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C:\Users\mblue\Desktop\"/>
    </mc:Choice>
  </mc:AlternateContent>
  <bookViews>
    <workbookView xWindow="0" yWindow="0" windowWidth="28800" windowHeight="12330" tabRatio="434"/>
  </bookViews>
  <sheets>
    <sheet name="NOTES" sheetId="10" r:id="rId1"/>
    <sheet name="Expenditures_byLEA_byPRC" sheetId="17" r:id="rId2"/>
    <sheet name="Expenditures_Object Code Detail" sheetId="19" r:id="rId3"/>
    <sheet name="Chart Data" sheetId="20" state="hidden" r:id="rId4"/>
    <sheet name="Data Tables" sheetId="1" state="hidden" r:id="rId5"/>
  </sheets>
  <definedNames>
    <definedName name="_xlnm._FilterDatabase" localSheetId="4" hidden="1">'Data Tables'!$A$3:$H$37978</definedName>
    <definedName name="AllotmentsVsExpenditures">'Data Tables'!$A$4:$C$3865</definedName>
    <definedName name="Date">'Data Tables'!$H$2</definedName>
    <definedName name="FY">'Data Tables'!$H$3</definedName>
    <definedName name="ObjectCodeDetail">'Data Tables'!$E$4:$F$37978</definedName>
    <definedName name="_xlnm.Print_Area" localSheetId="3">'Chart Data'!$A$1:$B$11</definedName>
    <definedName name="_xlnm.Print_Area" localSheetId="1">Expenditures_byLEA_byPRC!$A$119:$C$181</definedName>
    <definedName name="_xlnm.Print_Area" localSheetId="2">'Expenditures_Object Code Detail'!$C$120:$F$301</definedName>
    <definedName name="_xlnm.Print_Area" localSheetId="0">NOTES!$A$1:$C$32</definedName>
    <definedName name="_xlnm.Print_Titles" localSheetId="1">Expenditures_byLEA_byPRC!$119:$122</definedName>
    <definedName name="_xlnm.Print_Titles" localSheetId="2">'Expenditures_Object Code Detail'!$120:$125</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57" i="19" l="1"/>
  <c r="B257" i="19"/>
  <c r="B246" i="19"/>
  <c r="E246" i="19"/>
  <c r="E183" i="19"/>
  <c r="B183" i="19"/>
  <c r="E141" i="19"/>
  <c r="B141" i="19"/>
  <c r="E236" i="19"/>
  <c r="B236" i="19"/>
  <c r="C175" i="17"/>
  <c r="C169" i="17"/>
  <c r="C147" i="17"/>
  <c r="B258" i="19"/>
  <c r="B256" i="19"/>
  <c r="B247" i="19"/>
  <c r="B238" i="19"/>
  <c r="B218" i="19"/>
  <c r="B210" i="19"/>
  <c r="B197" i="19"/>
  <c r="B196" i="19"/>
  <c r="B173" i="19"/>
  <c r="B126" i="19"/>
  <c r="C168" i="17"/>
  <c r="C153" i="17"/>
  <c r="E247" i="19"/>
  <c r="E173" i="19"/>
  <c r="C176" i="17"/>
  <c r="E131" i="19"/>
  <c r="E126" i="19"/>
  <c r="C123" i="17"/>
  <c r="C173" i="17"/>
  <c r="B127" i="19"/>
  <c r="E127" i="19"/>
  <c r="E128" i="19"/>
  <c r="E129" i="19"/>
  <c r="E130" i="19"/>
  <c r="E132" i="19"/>
  <c r="E133" i="19"/>
  <c r="E134" i="19"/>
  <c r="E135" i="19"/>
  <c r="E136" i="19"/>
  <c r="E188" i="19" s="1"/>
  <c r="E274" i="19" s="1"/>
  <c r="E137" i="19"/>
  <c r="E138" i="19"/>
  <c r="E139" i="19"/>
  <c r="E140" i="19"/>
  <c r="E142" i="19"/>
  <c r="E143" i="19"/>
  <c r="E144" i="19"/>
  <c r="E145" i="19"/>
  <c r="E146" i="19"/>
  <c r="E147" i="19"/>
  <c r="E148" i="19"/>
  <c r="E149" i="19"/>
  <c r="E150" i="19"/>
  <c r="E151" i="19"/>
  <c r="E152" i="19"/>
  <c r="E153" i="19"/>
  <c r="E154" i="19"/>
  <c r="E155" i="19"/>
  <c r="E156" i="19"/>
  <c r="E157" i="19"/>
  <c r="E158" i="19"/>
  <c r="E159" i="19"/>
  <c r="E160" i="19"/>
  <c r="E161" i="19"/>
  <c r="E162" i="19"/>
  <c r="E163" i="19"/>
  <c r="E164" i="19"/>
  <c r="E165" i="19"/>
  <c r="E166" i="19"/>
  <c r="E167" i="19"/>
  <c r="E168" i="19"/>
  <c r="E169" i="19"/>
  <c r="E170" i="19"/>
  <c r="E171" i="19"/>
  <c r="E172" i="19"/>
  <c r="E174" i="19"/>
  <c r="E175" i="19"/>
  <c r="E176" i="19"/>
  <c r="E177" i="19"/>
  <c r="E178" i="19"/>
  <c r="E179" i="19"/>
  <c r="E180" i="19"/>
  <c r="E181" i="19"/>
  <c r="E182" i="19"/>
  <c r="E184" i="19"/>
  <c r="E185" i="19"/>
  <c r="E186" i="19"/>
  <c r="E187" i="19"/>
  <c r="B2" i="20"/>
  <c r="E225" i="19"/>
  <c r="E234" i="19"/>
  <c r="E235" i="19"/>
  <c r="B235" i="19"/>
  <c r="B234" i="19"/>
  <c r="E256" i="19"/>
  <c r="E258" i="19"/>
  <c r="E238" i="19"/>
  <c r="E218" i="19"/>
  <c r="E210" i="19"/>
  <c r="E197" i="19"/>
  <c r="E196" i="19"/>
  <c r="C143" i="17"/>
  <c r="C142" i="17"/>
  <c r="C155" i="17"/>
  <c r="C162" i="17"/>
  <c r="C161" i="17"/>
  <c r="C172" i="17"/>
  <c r="B143" i="19"/>
  <c r="B142" i="19"/>
  <c r="B144" i="19"/>
  <c r="B145" i="19"/>
  <c r="C122" i="19"/>
  <c r="A120" i="17"/>
  <c r="C149" i="17"/>
  <c r="C139" i="17"/>
  <c r="B175" i="19"/>
  <c r="B1" i="20"/>
  <c r="B3" i="20" s="1"/>
  <c r="C154" i="17"/>
  <c r="C174" i="17"/>
  <c r="C171" i="17"/>
  <c r="C170" i="17"/>
  <c r="C167" i="17"/>
  <c r="C166" i="17"/>
  <c r="C165" i="17"/>
  <c r="C164" i="17"/>
  <c r="C163" i="17"/>
  <c r="C160" i="17"/>
  <c r="C159" i="17"/>
  <c r="C158" i="17"/>
  <c r="C157" i="17"/>
  <c r="C156" i="17"/>
  <c r="C152" i="17"/>
  <c r="C151" i="17"/>
  <c r="C150" i="17"/>
  <c r="C148" i="17"/>
  <c r="C146" i="17"/>
  <c r="C145" i="17"/>
  <c r="C144" i="17"/>
  <c r="C141" i="17"/>
  <c r="C140" i="17"/>
  <c r="C138" i="17"/>
  <c r="C137" i="17"/>
  <c r="C136" i="17"/>
  <c r="C135" i="17"/>
  <c r="C134" i="17"/>
  <c r="C133" i="17"/>
  <c r="C132" i="17"/>
  <c r="C131" i="17"/>
  <c r="C130" i="17"/>
  <c r="C129" i="17"/>
  <c r="C178" i="17" s="1"/>
  <c r="C128" i="17"/>
  <c r="C127" i="17"/>
  <c r="C126" i="17"/>
  <c r="C125" i="17"/>
  <c r="C124" i="17"/>
  <c r="E265" i="19"/>
  <c r="B265" i="19"/>
  <c r="E195" i="19"/>
  <c r="E194" i="19"/>
  <c r="B195" i="19"/>
  <c r="B194" i="19"/>
  <c r="B140" i="19"/>
  <c r="E271" i="19"/>
  <c r="B271" i="19"/>
  <c r="E270" i="19"/>
  <c r="B270" i="19"/>
  <c r="E269" i="19"/>
  <c r="B269" i="19"/>
  <c r="E268" i="19"/>
  <c r="B268" i="19"/>
  <c r="E267" i="19"/>
  <c r="B267" i="19"/>
  <c r="E266" i="19"/>
  <c r="B266" i="19"/>
  <c r="E264" i="19"/>
  <c r="E272" i="19" s="1"/>
  <c r="B264" i="19"/>
  <c r="E261" i="19"/>
  <c r="B261" i="19"/>
  <c r="E260" i="19"/>
  <c r="B260" i="19"/>
  <c r="E259" i="19"/>
  <c r="E262" i="19" s="1"/>
  <c r="B259" i="19"/>
  <c r="E255" i="19"/>
  <c r="B255" i="19"/>
  <c r="E252" i="19"/>
  <c r="B252" i="19"/>
  <c r="E251" i="19"/>
  <c r="B251" i="19"/>
  <c r="E250" i="19"/>
  <c r="B250" i="19"/>
  <c r="E249" i="19"/>
  <c r="B249" i="19"/>
  <c r="E248" i="19"/>
  <c r="B248" i="19"/>
  <c r="E245" i="19"/>
  <c r="B245" i="19"/>
  <c r="E244" i="19"/>
  <c r="B244" i="19"/>
  <c r="E243" i="19"/>
  <c r="B243" i="19"/>
  <c r="E242" i="19"/>
  <c r="B242" i="19"/>
  <c r="E241" i="19"/>
  <c r="B241" i="19"/>
  <c r="E240" i="19"/>
  <c r="B240" i="19"/>
  <c r="E239" i="19"/>
  <c r="B239" i="19"/>
  <c r="E237" i="19"/>
  <c r="B237" i="19"/>
  <c r="E233" i="19"/>
  <c r="E253" i="19"/>
  <c r="B233" i="19"/>
  <c r="E230" i="19"/>
  <c r="B230" i="19"/>
  <c r="E229" i="19"/>
  <c r="B229" i="19"/>
  <c r="E228" i="19"/>
  <c r="B228" i="19"/>
  <c r="E227" i="19"/>
  <c r="B227" i="19"/>
  <c r="E226" i="19"/>
  <c r="B226" i="19"/>
  <c r="B225" i="19"/>
  <c r="E224" i="19"/>
  <c r="B224" i="19"/>
  <c r="E223" i="19"/>
  <c r="B223" i="19"/>
  <c r="E222" i="19"/>
  <c r="B222" i="19"/>
  <c r="E221" i="19"/>
  <c r="B221" i="19"/>
  <c r="E220" i="19"/>
  <c r="B220" i="19"/>
  <c r="E219" i="19"/>
  <c r="B219" i="19"/>
  <c r="E217" i="19"/>
  <c r="B217" i="19"/>
  <c r="E216" i="19"/>
  <c r="B216" i="19"/>
  <c r="E215" i="19"/>
  <c r="B215" i="19"/>
  <c r="E214" i="19"/>
  <c r="B214" i="19"/>
  <c r="E213" i="19"/>
  <c r="B213" i="19"/>
  <c r="E212" i="19"/>
  <c r="B212" i="19"/>
  <c r="E211" i="19"/>
  <c r="B211" i="19"/>
  <c r="E209" i="19"/>
  <c r="B209" i="19"/>
  <c r="E208" i="19"/>
  <c r="B208" i="19"/>
  <c r="E207" i="19"/>
  <c r="B207" i="19"/>
  <c r="E206" i="19"/>
  <c r="B206" i="19"/>
  <c r="E205" i="19"/>
  <c r="E231" i="19" s="1"/>
  <c r="B205" i="19"/>
  <c r="E202" i="19"/>
  <c r="B202" i="19"/>
  <c r="E201" i="19"/>
  <c r="B201" i="19"/>
  <c r="E200" i="19"/>
  <c r="B200" i="19"/>
  <c r="E199" i="19"/>
  <c r="B199" i="19"/>
  <c r="E198" i="19"/>
  <c r="B198" i="19"/>
  <c r="E193" i="19"/>
  <c r="B193" i="19"/>
  <c r="E192" i="19"/>
  <c r="B192" i="19"/>
  <c r="E191" i="19"/>
  <c r="B191" i="19"/>
  <c r="E190" i="19"/>
  <c r="E203" i="19" s="1"/>
  <c r="B190" i="19"/>
  <c r="B187" i="19"/>
  <c r="B186" i="19"/>
  <c r="B185" i="19"/>
  <c r="B184" i="19"/>
  <c r="B182" i="19"/>
  <c r="B181" i="19"/>
  <c r="B180" i="19"/>
  <c r="B179" i="19"/>
  <c r="B178" i="19"/>
  <c r="B177" i="19"/>
  <c r="B176" i="19"/>
  <c r="B174" i="19"/>
  <c r="B172" i="19"/>
  <c r="B171" i="19"/>
  <c r="B170" i="19"/>
  <c r="B169" i="19"/>
  <c r="B168" i="19"/>
  <c r="B167" i="19"/>
  <c r="B166" i="19"/>
  <c r="B165" i="19"/>
  <c r="B164" i="19"/>
  <c r="B163" i="19"/>
  <c r="B162" i="19"/>
  <c r="B161" i="19"/>
  <c r="B160" i="19"/>
  <c r="B159" i="19"/>
  <c r="B158" i="19"/>
  <c r="B157" i="19"/>
  <c r="B156" i="19"/>
  <c r="B155" i="19"/>
  <c r="B154" i="19"/>
  <c r="B153" i="19"/>
  <c r="B152" i="19"/>
  <c r="B151" i="19"/>
  <c r="B150" i="19"/>
  <c r="B149" i="19"/>
  <c r="B148" i="19"/>
  <c r="B147" i="19"/>
  <c r="B146" i="19"/>
  <c r="B139" i="19"/>
  <c r="B138" i="19"/>
  <c r="B137" i="19"/>
  <c r="B136" i="19"/>
  <c r="B135" i="19"/>
  <c r="B134" i="19"/>
  <c r="B133" i="19"/>
  <c r="B132" i="19"/>
  <c r="B131" i="19"/>
  <c r="B130" i="19"/>
  <c r="B129" i="19"/>
  <c r="B128" i="19"/>
  <c r="F133" i="19" l="1"/>
  <c r="F194" i="19"/>
  <c r="F184" i="19"/>
  <c r="F260" i="19"/>
  <c r="F264" i="19"/>
  <c r="F240" i="19"/>
  <c r="F197" i="19"/>
  <c r="F198" i="19"/>
  <c r="F151" i="19"/>
  <c r="F200" i="19"/>
  <c r="F205" i="19"/>
  <c r="F150" i="19"/>
  <c r="F166" i="19"/>
  <c r="F218" i="19"/>
  <c r="F161" i="19"/>
  <c r="F168" i="19"/>
  <c r="F271" i="19"/>
  <c r="F170" i="19"/>
  <c r="F221" i="19"/>
  <c r="F261" i="19"/>
  <c r="F167" i="19"/>
  <c r="F185" i="19"/>
  <c r="F192" i="19"/>
  <c r="F252" i="19"/>
  <c r="F143" i="19"/>
  <c r="F270" i="19"/>
  <c r="F238" i="19"/>
  <c r="F235" i="19"/>
  <c r="F265" i="19"/>
  <c r="F215" i="19"/>
  <c r="F244" i="19"/>
  <c r="F216" i="19"/>
  <c r="F156" i="19"/>
  <c r="F219" i="19"/>
  <c r="F208" i="19"/>
  <c r="F190" i="19"/>
  <c r="F139" i="19"/>
  <c r="F234" i="19"/>
  <c r="F126" i="19"/>
  <c r="F186" i="19"/>
  <c r="F202" i="19"/>
  <c r="F132" i="19"/>
  <c r="F162" i="19"/>
  <c r="F135" i="19"/>
  <c r="F174" i="19"/>
  <c r="F207" i="19"/>
  <c r="F137" i="19"/>
  <c r="F250" i="19"/>
  <c r="F176" i="19"/>
  <c r="F157" i="19"/>
  <c r="F183" i="19"/>
  <c r="F220" i="19"/>
  <c r="F227" i="19"/>
  <c r="F226" i="19"/>
  <c r="F182" i="19"/>
  <c r="F138" i="19"/>
  <c r="F236" i="19"/>
  <c r="F187" i="19"/>
  <c r="F211" i="19"/>
  <c r="F213" i="19"/>
  <c r="F222" i="19"/>
  <c r="F141" i="19"/>
  <c r="F196" i="19"/>
  <c r="F247" i="19"/>
  <c r="F251" i="19"/>
  <c r="F201" i="19"/>
  <c r="F145" i="19"/>
  <c r="F245" i="19"/>
  <c r="F152" i="19"/>
  <c r="F134" i="19"/>
  <c r="F153" i="19"/>
  <c r="F268" i="19"/>
  <c r="F228" i="19"/>
  <c r="F206" i="19"/>
  <c r="F179" i="19"/>
  <c r="F224" i="19"/>
  <c r="F199" i="19"/>
  <c r="F248" i="19"/>
  <c r="F266" i="19"/>
  <c r="F148" i="19"/>
  <c r="F259" i="19"/>
  <c r="F225" i="19"/>
  <c r="F171" i="19"/>
  <c r="F255" i="19"/>
  <c r="F262" i="19" s="1"/>
  <c r="B8" i="20" s="1"/>
  <c r="F239" i="19"/>
  <c r="F173" i="19"/>
  <c r="F258" i="19"/>
  <c r="F195" i="19"/>
  <c r="F256" i="19"/>
  <c r="F212" i="19"/>
  <c r="F181" i="19"/>
  <c r="F249" i="19"/>
  <c r="F223" i="19"/>
  <c r="F160" i="19"/>
  <c r="F246" i="19"/>
  <c r="F230" i="19"/>
  <c r="F217" i="19"/>
  <c r="F130" i="19"/>
  <c r="F127" i="19"/>
  <c r="F158" i="19"/>
  <c r="F140" i="19"/>
  <c r="F243" i="19"/>
  <c r="F159" i="19"/>
  <c r="F237" i="19"/>
  <c r="F144" i="19"/>
  <c r="F241" i="19"/>
  <c r="F269" i="19"/>
  <c r="F169" i="19"/>
  <c r="F233" i="19"/>
  <c r="F253" i="19" s="1"/>
  <c r="B7" i="20" s="1"/>
  <c r="F180" i="19"/>
  <c r="F149" i="19"/>
  <c r="F172" i="19"/>
  <c r="F267" i="19"/>
  <c r="F242" i="19"/>
  <c r="F229" i="19"/>
  <c r="F177" i="19"/>
  <c r="F129" i="19"/>
  <c r="F147" i="19"/>
  <c r="F154" i="19"/>
  <c r="F164" i="19"/>
  <c r="F191" i="19"/>
  <c r="F214" i="19"/>
  <c r="F209" i="19"/>
  <c r="F146" i="19"/>
  <c r="F128" i="19"/>
  <c r="F193" i="19"/>
  <c r="F155" i="19"/>
  <c r="F175" i="19"/>
  <c r="F257" i="19"/>
  <c r="F210" i="19"/>
  <c r="F131" i="19"/>
  <c r="F136" i="19"/>
  <c r="F142" i="19"/>
  <c r="F163" i="19"/>
  <c r="F165" i="19"/>
  <c r="F178" i="19"/>
  <c r="F203" i="19" l="1"/>
  <c r="B5" i="20" s="1"/>
  <c r="F231" i="19"/>
  <c r="B6" i="20" s="1"/>
  <c r="F188" i="19"/>
  <c r="F272" i="19"/>
  <c r="B9" i="20" s="1"/>
  <c r="F274" i="19" l="1"/>
  <c r="B4" i="20"/>
  <c r="B10" i="20" s="1"/>
</calcChain>
</file>

<file path=xl/sharedStrings.xml><?xml version="1.0" encoding="utf-8"?>
<sst xmlns="http://schemas.openxmlformats.org/spreadsheetml/2006/main" count="42587" uniqueCount="42444">
  <si>
    <t>031-360</t>
  </si>
  <si>
    <t>055-130</t>
  </si>
  <si>
    <t>066-320</t>
  </si>
  <si>
    <t>067-681</t>
  </si>
  <si>
    <t>073-260</t>
  </si>
  <si>
    <t>073-400</t>
  </si>
  <si>
    <t>073-410</t>
  </si>
  <si>
    <t>073-770</t>
  </si>
  <si>
    <t>073-960</t>
  </si>
  <si>
    <t>073-970</t>
  </si>
  <si>
    <t>073-990</t>
  </si>
  <si>
    <t>003-860</t>
  </si>
  <si>
    <t>003-861</t>
  </si>
  <si>
    <t>003-862</t>
  </si>
  <si>
    <t>003-870</t>
  </si>
  <si>
    <t>003-880</t>
  </si>
  <si>
    <t>003-890</t>
  </si>
  <si>
    <t>003-900</t>
  </si>
  <si>
    <t>003-910</t>
  </si>
  <si>
    <t>003-920</t>
  </si>
  <si>
    <t>003-930</t>
  </si>
  <si>
    <t>003-940</t>
  </si>
  <si>
    <t>003-950</t>
  </si>
  <si>
    <t>003-960</t>
  </si>
  <si>
    <t>003-970</t>
  </si>
  <si>
    <t>003-980</t>
  </si>
  <si>
    <t>003-990</t>
  </si>
  <si>
    <t>003-995</t>
  </si>
  <si>
    <t>009-010</t>
  </si>
  <si>
    <t>009-020</t>
  </si>
  <si>
    <t>009-030</t>
  </si>
  <si>
    <t>009-040</t>
  </si>
  <si>
    <t>009-050</t>
  </si>
  <si>
    <t>009-060</t>
  </si>
  <si>
    <t>009-070</t>
  </si>
  <si>
    <t>002-491</t>
  </si>
  <si>
    <t>002-500</t>
  </si>
  <si>
    <t>002-510</t>
  </si>
  <si>
    <t>002-520</t>
  </si>
  <si>
    <t>002-530</t>
  </si>
  <si>
    <t>002-540</t>
  </si>
  <si>
    <t>002-550</t>
  </si>
  <si>
    <t>002-560</t>
  </si>
  <si>
    <t>002-570</t>
  </si>
  <si>
    <t>002-580</t>
  </si>
  <si>
    <t>002-590</t>
  </si>
  <si>
    <t>002-600</t>
  </si>
  <si>
    <t>002-610</t>
  </si>
  <si>
    <t>002-620</t>
  </si>
  <si>
    <t>002-630</t>
  </si>
  <si>
    <t>002-640</t>
  </si>
  <si>
    <t>002-650</t>
  </si>
  <si>
    <t>002-660</t>
  </si>
  <si>
    <t>002-670</t>
  </si>
  <si>
    <t>002-680</t>
  </si>
  <si>
    <t>002-681</t>
  </si>
  <si>
    <t>002-690</t>
  </si>
  <si>
    <t>002-700</t>
  </si>
  <si>
    <t>002-710</t>
  </si>
  <si>
    <t>002-720</t>
  </si>
  <si>
    <t>002-730</t>
  </si>
  <si>
    <t>002-740</t>
  </si>
  <si>
    <t>002-750</t>
  </si>
  <si>
    <t>002-760</t>
  </si>
  <si>
    <t>034</t>
  </si>
  <si>
    <t>054</t>
  </si>
  <si>
    <t>056</t>
  </si>
  <si>
    <t>Transportation of Pupils</t>
  </si>
  <si>
    <t>061</t>
  </si>
  <si>
    <t>063</t>
  </si>
  <si>
    <t>066</t>
  </si>
  <si>
    <t>069</t>
  </si>
  <si>
    <t>095</t>
  </si>
  <si>
    <t>031-940</t>
  </si>
  <si>
    <t>031-960</t>
  </si>
  <si>
    <t>031-970</t>
  </si>
  <si>
    <t>031-980</t>
  </si>
  <si>
    <t>031-990</t>
  </si>
  <si>
    <t>032-010</t>
  </si>
  <si>
    <t>032-020</t>
  </si>
  <si>
    <t>032-030</t>
  </si>
  <si>
    <t>032-040</t>
  </si>
  <si>
    <t>032-050</t>
  </si>
  <si>
    <t>032-060</t>
  </si>
  <si>
    <t>032-070</t>
  </si>
  <si>
    <t>032-080</t>
  </si>
  <si>
    <t>032-090</t>
  </si>
  <si>
    <t>032-100</t>
  </si>
  <si>
    <t>032-110</t>
  </si>
  <si>
    <t>032-111</t>
  </si>
  <si>
    <t>032-120</t>
  </si>
  <si>
    <t>032-130</t>
  </si>
  <si>
    <t>032-132</t>
  </si>
  <si>
    <t>032-140</t>
  </si>
  <si>
    <t>032-150</t>
  </si>
  <si>
    <t>032-160</t>
  </si>
  <si>
    <t>032-170</t>
  </si>
  <si>
    <t>032-180</t>
  </si>
  <si>
    <t>032-181</t>
  </si>
  <si>
    <t>032-182</t>
  </si>
  <si>
    <t>032-190</t>
  </si>
  <si>
    <t>032-200</t>
  </si>
  <si>
    <t>032-210</t>
  </si>
  <si>
    <t>032-220</t>
  </si>
  <si>
    <t>032-230</t>
  </si>
  <si>
    <t>032-240</t>
  </si>
  <si>
    <t>032-241</t>
  </si>
  <si>
    <t>032-250</t>
  </si>
  <si>
    <t>032-260</t>
  </si>
  <si>
    <t>032-270</t>
  </si>
  <si>
    <t>032-280</t>
  </si>
  <si>
    <t>032-290</t>
  </si>
  <si>
    <t>032-291</t>
  </si>
  <si>
    <t>032-292</t>
  </si>
  <si>
    <t>032-300</t>
  </si>
  <si>
    <t>032-310</t>
  </si>
  <si>
    <t>032-320</t>
  </si>
  <si>
    <t>032-330</t>
  </si>
  <si>
    <t>032-340</t>
  </si>
  <si>
    <t>032-350</t>
  </si>
  <si>
    <t>032-360</t>
  </si>
  <si>
    <t>032-370</t>
  </si>
  <si>
    <t>032-380</t>
  </si>
  <si>
    <t>032-390</t>
  </si>
  <si>
    <t>032-400</t>
  </si>
  <si>
    <t>032-410</t>
  </si>
  <si>
    <t>032-420</t>
  </si>
  <si>
    <t>032-421</t>
  </si>
  <si>
    <t>032-422</t>
  </si>
  <si>
    <t>032-430</t>
  </si>
  <si>
    <t>032-440</t>
  </si>
  <si>
    <t>032-450</t>
  </si>
  <si>
    <t>032-460</t>
  </si>
  <si>
    <t>032-470</t>
  </si>
  <si>
    <t>032-480</t>
  </si>
  <si>
    <t>032-490</t>
  </si>
  <si>
    <t>032-491</t>
  </si>
  <si>
    <t>032-500</t>
  </si>
  <si>
    <t>032-510</t>
  </si>
  <si>
    <t>032-520</t>
  </si>
  <si>
    <t>032-530</t>
  </si>
  <si>
    <t>032-540</t>
  </si>
  <si>
    <t>032-550</t>
  </si>
  <si>
    <t>032-560</t>
  </si>
  <si>
    <t>032-570</t>
  </si>
  <si>
    <t>032-580</t>
  </si>
  <si>
    <t>032-590</t>
  </si>
  <si>
    <t>032-600</t>
  </si>
  <si>
    <t>032-610</t>
  </si>
  <si>
    <t>032-620</t>
  </si>
  <si>
    <t>032-630</t>
  </si>
  <si>
    <t>032-640</t>
  </si>
  <si>
    <t>032-650</t>
  </si>
  <si>
    <t>032-660</t>
  </si>
  <si>
    <t>032-670</t>
  </si>
  <si>
    <t>032-680</t>
  </si>
  <si>
    <t>032-681</t>
  </si>
  <si>
    <t>032-690</t>
  </si>
  <si>
    <t>032-700</t>
  </si>
  <si>
    <t>032-710</t>
  </si>
  <si>
    <t>032-720</t>
  </si>
  <si>
    <t>032-730</t>
  </si>
  <si>
    <t>032-740</t>
  </si>
  <si>
    <t>032-750</t>
  </si>
  <si>
    <t>032-760</t>
  </si>
  <si>
    <t>032-761</t>
  </si>
  <si>
    <t>032-770</t>
  </si>
  <si>
    <t>032-780</t>
  </si>
  <si>
    <t>032-790</t>
  </si>
  <si>
    <t>032-810</t>
  </si>
  <si>
    <t>PRC</t>
  </si>
  <si>
    <t>001</t>
  </si>
  <si>
    <t>Classroom Teachers</t>
  </si>
  <si>
    <t>002</t>
  </si>
  <si>
    <t>Central Office Administration</t>
  </si>
  <si>
    <t>021</t>
  </si>
  <si>
    <t>Military Differential Pay</t>
  </si>
  <si>
    <t>042</t>
  </si>
  <si>
    <t>Superintendent</t>
  </si>
  <si>
    <t>Longevity Pay</t>
  </si>
  <si>
    <t>Overtime Pay</t>
  </si>
  <si>
    <t>002-010</t>
  </si>
  <si>
    <t>002-020</t>
  </si>
  <si>
    <t>002-030</t>
  </si>
  <si>
    <t>002-040</t>
  </si>
  <si>
    <t>002-050</t>
  </si>
  <si>
    <t>002-060</t>
  </si>
  <si>
    <t>002-070</t>
  </si>
  <si>
    <t>002-080</t>
  </si>
  <si>
    <t>002-090</t>
  </si>
  <si>
    <t>002-100</t>
  </si>
  <si>
    <t>002-110</t>
  </si>
  <si>
    <t>002-111</t>
  </si>
  <si>
    <t>002-120</t>
  </si>
  <si>
    <t>002-130</t>
  </si>
  <si>
    <t>002-132</t>
  </si>
  <si>
    <t>002-140</t>
  </si>
  <si>
    <t>002-150</t>
  </si>
  <si>
    <t>002-160</t>
  </si>
  <si>
    <t>002-170</t>
  </si>
  <si>
    <t>002-180</t>
  </si>
  <si>
    <t>002-181</t>
  </si>
  <si>
    <t>002-182</t>
  </si>
  <si>
    <t>002-190</t>
  </si>
  <si>
    <t>002-200</t>
  </si>
  <si>
    <t>002-210</t>
  </si>
  <si>
    <t>002-220</t>
  </si>
  <si>
    <t>002-230</t>
  </si>
  <si>
    <t>002-240</t>
  </si>
  <si>
    <t>002-241</t>
  </si>
  <si>
    <t>002-250</t>
  </si>
  <si>
    <t>002-260</t>
  </si>
  <si>
    <t>002-270</t>
  </si>
  <si>
    <t>002-280</t>
  </si>
  <si>
    <t>002-290</t>
  </si>
  <si>
    <t>002-291</t>
  </si>
  <si>
    <t>002-292</t>
  </si>
  <si>
    <t>002-300</t>
  </si>
  <si>
    <t>002-310</t>
  </si>
  <si>
    <t>002-320</t>
  </si>
  <si>
    <t>002-330</t>
  </si>
  <si>
    <t>002-340</t>
  </si>
  <si>
    <t>002-350</t>
  </si>
  <si>
    <t>002-360</t>
  </si>
  <si>
    <t>002-370</t>
  </si>
  <si>
    <t>002-380</t>
  </si>
  <si>
    <t>002-390</t>
  </si>
  <si>
    <t>002-400</t>
  </si>
  <si>
    <t>002-410</t>
  </si>
  <si>
    <t>002-420</t>
  </si>
  <si>
    <t>002-421</t>
  </si>
  <si>
    <t>002-422</t>
  </si>
  <si>
    <t>002-430</t>
  </si>
  <si>
    <t>002-440</t>
  </si>
  <si>
    <t>002-450</t>
  </si>
  <si>
    <t>002-460</t>
  </si>
  <si>
    <t>002-470</t>
  </si>
  <si>
    <t>002-480</t>
  </si>
  <si>
    <t>002-490</t>
  </si>
  <si>
    <t>032-820</t>
  </si>
  <si>
    <t>032-821</t>
  </si>
  <si>
    <t>032-830</t>
  </si>
  <si>
    <t>032-840</t>
  </si>
  <si>
    <t>032-850</t>
  </si>
  <si>
    <t>032-860</t>
  </si>
  <si>
    <t>032-861</t>
  </si>
  <si>
    <t>032-862</t>
  </si>
  <si>
    <t>032-870</t>
  </si>
  <si>
    <t>032-880</t>
  </si>
  <si>
    <t>032-890</t>
  </si>
  <si>
    <t>032-900</t>
  </si>
  <si>
    <t>032-910</t>
  </si>
  <si>
    <t>032-920</t>
  </si>
  <si>
    <t>032-930</t>
  </si>
  <si>
    <t>032-940</t>
  </si>
  <si>
    <t>032-950</t>
  </si>
  <si>
    <t>032-960</t>
  </si>
  <si>
    <t>032-970</t>
  </si>
  <si>
    <t>032-980</t>
  </si>
  <si>
    <t>032-990</t>
  </si>
  <si>
    <t>032-995</t>
  </si>
  <si>
    <t>009-410</t>
  </si>
  <si>
    <t>009-420</t>
  </si>
  <si>
    <t>009-421</t>
  </si>
  <si>
    <t>009-422</t>
  </si>
  <si>
    <t>009-430</t>
  </si>
  <si>
    <t>009-440</t>
  </si>
  <si>
    <t>009-450</t>
  </si>
  <si>
    <t>009-460</t>
  </si>
  <si>
    <t>009-470</t>
  </si>
  <si>
    <t>009-480</t>
  </si>
  <si>
    <t>009-490</t>
  </si>
  <si>
    <t>009-491</t>
  </si>
  <si>
    <t>009-500</t>
  </si>
  <si>
    <t>009-510</t>
  </si>
  <si>
    <t>009-520</t>
  </si>
  <si>
    <t>015-500</t>
  </si>
  <si>
    <t>015-510</t>
  </si>
  <si>
    <t>015-520</t>
  </si>
  <si>
    <t>015-530</t>
  </si>
  <si>
    <t>015-540</t>
  </si>
  <si>
    <t>015-550</t>
  </si>
  <si>
    <t>015-560</t>
  </si>
  <si>
    <t>015-570</t>
  </si>
  <si>
    <t>015-580</t>
  </si>
  <si>
    <t>015-590</t>
  </si>
  <si>
    <t>015-600</t>
  </si>
  <si>
    <t>015-610</t>
  </si>
  <si>
    <t>015-620</t>
  </si>
  <si>
    <t>015-630</t>
  </si>
  <si>
    <t>015-640</t>
  </si>
  <si>
    <t>015-650</t>
  </si>
  <si>
    <t>015-660</t>
  </si>
  <si>
    <t>015-670</t>
  </si>
  <si>
    <t>015-680</t>
  </si>
  <si>
    <t>015-681</t>
  </si>
  <si>
    <t>015-690</t>
  </si>
  <si>
    <t>015-700</t>
  </si>
  <si>
    <t>015-710</t>
  </si>
  <si>
    <t>015-720</t>
  </si>
  <si>
    <t>015-730</t>
  </si>
  <si>
    <t>015-740</t>
  </si>
  <si>
    <t>015-750</t>
  </si>
  <si>
    <t>015-760</t>
  </si>
  <si>
    <t>015-761</t>
  </si>
  <si>
    <t>015-770</t>
  </si>
  <si>
    <t>015-780</t>
  </si>
  <si>
    <t>015-790</t>
  </si>
  <si>
    <t>015-800</t>
  </si>
  <si>
    <t>015-810</t>
  </si>
  <si>
    <t>015-820</t>
  </si>
  <si>
    <t>015-821</t>
  </si>
  <si>
    <t>015-830</t>
  </si>
  <si>
    <t>015-111</t>
  </si>
  <si>
    <t>015-120</t>
  </si>
  <si>
    <t>015-130</t>
  </si>
  <si>
    <t>015-132</t>
  </si>
  <si>
    <t>015-140</t>
  </si>
  <si>
    <t>015-150</t>
  </si>
  <si>
    <t>015-160</t>
  </si>
  <si>
    <t>015-170</t>
  </si>
  <si>
    <t>015-180</t>
  </si>
  <si>
    <t>015-181</t>
  </si>
  <si>
    <t>015-182</t>
  </si>
  <si>
    <t>015-190</t>
  </si>
  <si>
    <t>015-200</t>
  </si>
  <si>
    <t>015-210</t>
  </si>
  <si>
    <t>015-220</t>
  </si>
  <si>
    <t>015-230</t>
  </si>
  <si>
    <t>015-240</t>
  </si>
  <si>
    <t>029-010</t>
  </si>
  <si>
    <t>029-020</t>
  </si>
  <si>
    <t>029-030</t>
  </si>
  <si>
    <t>029-060</t>
  </si>
  <si>
    <t>029-070</t>
  </si>
  <si>
    <t>029-080</t>
  </si>
  <si>
    <t>029-090</t>
  </si>
  <si>
    <t>029-100</t>
  </si>
  <si>
    <t>029-110</t>
  </si>
  <si>
    <t>029-111</t>
  </si>
  <si>
    <t>029-120</t>
  </si>
  <si>
    <t>029-130</t>
  </si>
  <si>
    <t>029-132</t>
  </si>
  <si>
    <t>029-140</t>
  </si>
  <si>
    <t>029-160</t>
  </si>
  <si>
    <t>034-890</t>
  </si>
  <si>
    <t>034-900</t>
  </si>
  <si>
    <t>034-940</t>
  </si>
  <si>
    <t>034-960</t>
  </si>
  <si>
    <t>034-970</t>
  </si>
  <si>
    <t>002-761</t>
  </si>
  <si>
    <t>002-770</t>
  </si>
  <si>
    <t>002-780</t>
  </si>
  <si>
    <t>002-790</t>
  </si>
  <si>
    <t>002-810</t>
  </si>
  <si>
    <t>002-820</t>
  </si>
  <si>
    <t>002-821</t>
  </si>
  <si>
    <t>002-830</t>
  </si>
  <si>
    <t>002-840</t>
  </si>
  <si>
    <t>002-850</t>
  </si>
  <si>
    <t>002-860</t>
  </si>
  <si>
    <t>002-861</t>
  </si>
  <si>
    <t>002-862</t>
  </si>
  <si>
    <t>002-870</t>
  </si>
  <si>
    <t>002-880</t>
  </si>
  <si>
    <t>002-890</t>
  </si>
  <si>
    <t>002-900</t>
  </si>
  <si>
    <t>002-910</t>
  </si>
  <si>
    <t>002-920</t>
  </si>
  <si>
    <t>002-930</t>
  </si>
  <si>
    <t>002-940</t>
  </si>
  <si>
    <t>002-950</t>
  </si>
  <si>
    <t>002-960</t>
  </si>
  <si>
    <t>002-970</t>
  </si>
  <si>
    <t>002-980</t>
  </si>
  <si>
    <t>002-990</t>
  </si>
  <si>
    <t>002-995</t>
  </si>
  <si>
    <t>003-010</t>
  </si>
  <si>
    <t>003-020</t>
  </si>
  <si>
    <t>003-030</t>
  </si>
  <si>
    <t>003-040</t>
  </si>
  <si>
    <t>003-050</t>
  </si>
  <si>
    <t>003-060</t>
  </si>
  <si>
    <t>003-070</t>
  </si>
  <si>
    <t>003-080</t>
  </si>
  <si>
    <t>003-090</t>
  </si>
  <si>
    <t>003-100</t>
  </si>
  <si>
    <t>003-110</t>
  </si>
  <si>
    <t>003-111</t>
  </si>
  <si>
    <t>003-120</t>
  </si>
  <si>
    <t>003-130</t>
  </si>
  <si>
    <t>003-132</t>
  </si>
  <si>
    <t>003-140</t>
  </si>
  <si>
    <t>003-150</t>
  </si>
  <si>
    <t>003-160</t>
  </si>
  <si>
    <t>003-170</t>
  </si>
  <si>
    <t>003-180</t>
  </si>
  <si>
    <t>003-181</t>
  </si>
  <si>
    <t>003-182</t>
  </si>
  <si>
    <t>003-190</t>
  </si>
  <si>
    <t>003-200</t>
  </si>
  <si>
    <t>003-210</t>
  </si>
  <si>
    <t>003-220</t>
  </si>
  <si>
    <t>003-230</t>
  </si>
  <si>
    <t>003-240</t>
  </si>
  <si>
    <t>003-241</t>
  </si>
  <si>
    <t>003-250</t>
  </si>
  <si>
    <t>003-260</t>
  </si>
  <si>
    <t>003-270</t>
  </si>
  <si>
    <t>003-280</t>
  </si>
  <si>
    <t>003-290</t>
  </si>
  <si>
    <t>003-291</t>
  </si>
  <si>
    <t>003-292</t>
  </si>
  <si>
    <t>003-300</t>
  </si>
  <si>
    <t>003-310</t>
  </si>
  <si>
    <t>003-320</t>
  </si>
  <si>
    <t>003-330</t>
  </si>
  <si>
    <t>003-340</t>
  </si>
  <si>
    <t>003-350</t>
  </si>
  <si>
    <t>003-360</t>
  </si>
  <si>
    <t>003-370</t>
  </si>
  <si>
    <t>003-380</t>
  </si>
  <si>
    <t>003-390</t>
  </si>
  <si>
    <t>003-400</t>
  </si>
  <si>
    <t>003-410</t>
  </si>
  <si>
    <t>003-420</t>
  </si>
  <si>
    <t>003-421</t>
  </si>
  <si>
    <t>003-422</t>
  </si>
  <si>
    <t>003-430</t>
  </si>
  <si>
    <t>003-440</t>
  </si>
  <si>
    <t>003-450</t>
  </si>
  <si>
    <t>003-460</t>
  </si>
  <si>
    <t>003-470</t>
  </si>
  <si>
    <t>003-480</t>
  </si>
  <si>
    <t>003-490</t>
  </si>
  <si>
    <t>003-491</t>
  </si>
  <si>
    <t>003-500</t>
  </si>
  <si>
    <t>003-510</t>
  </si>
  <si>
    <t>003-520</t>
  </si>
  <si>
    <t>003-530</t>
  </si>
  <si>
    <t>003-540</t>
  </si>
  <si>
    <t>003-550</t>
  </si>
  <si>
    <t>003-560</t>
  </si>
  <si>
    <t>003-570</t>
  </si>
  <si>
    <t>003-580</t>
  </si>
  <si>
    <t>003-590</t>
  </si>
  <si>
    <t>003-600</t>
  </si>
  <si>
    <t>003-610</t>
  </si>
  <si>
    <t>003-620</t>
  </si>
  <si>
    <t>003-630</t>
  </si>
  <si>
    <t>003-640</t>
  </si>
  <si>
    <t>003-650</t>
  </si>
  <si>
    <t>003-660</t>
  </si>
  <si>
    <t>003-670</t>
  </si>
  <si>
    <t>003-680</t>
  </si>
  <si>
    <t>003-681</t>
  </si>
  <si>
    <t>003-690</t>
  </si>
  <si>
    <t>003-700</t>
  </si>
  <si>
    <t>003-710</t>
  </si>
  <si>
    <t>003-720</t>
  </si>
  <si>
    <t>003-730</t>
  </si>
  <si>
    <t>003-740</t>
  </si>
  <si>
    <t>003-750</t>
  </si>
  <si>
    <t>003-760</t>
  </si>
  <si>
    <t>003-761</t>
  </si>
  <si>
    <t>003-770</t>
  </si>
  <si>
    <t>003-780</t>
  </si>
  <si>
    <t>003-790</t>
  </si>
  <si>
    <t>003-810</t>
  </si>
  <si>
    <t>003-820</t>
  </si>
  <si>
    <t>003-821</t>
  </si>
  <si>
    <t>003-830</t>
  </si>
  <si>
    <t>003-840</t>
  </si>
  <si>
    <t>003-850</t>
  </si>
  <si>
    <t>Subtotal:</t>
  </si>
  <si>
    <t>Grand Total:</t>
  </si>
  <si>
    <t>015-241</t>
  </si>
  <si>
    <t>015-250</t>
  </si>
  <si>
    <t>015-260</t>
  </si>
  <si>
    <t>015-270</t>
  </si>
  <si>
    <t>015-280</t>
  </si>
  <si>
    <t>063-970</t>
  </si>
  <si>
    <t>066-410</t>
  </si>
  <si>
    <t>066-740</t>
  </si>
  <si>
    <t>066-920</t>
  </si>
  <si>
    <t>019-580</t>
  </si>
  <si>
    <t>422</t>
  </si>
  <si>
    <t>055-460</t>
  </si>
  <si>
    <t>055-480</t>
  </si>
  <si>
    <t>055-500</t>
  </si>
  <si>
    <t>055-570</t>
  </si>
  <si>
    <t>055-790</t>
  </si>
  <si>
    <t>055-820</t>
  </si>
  <si>
    <t>055-890</t>
  </si>
  <si>
    <t>055-910</t>
  </si>
  <si>
    <t>055-930</t>
  </si>
  <si>
    <t>067-260</t>
  </si>
  <si>
    <t>067-320</t>
  </si>
  <si>
    <t>067-920</t>
  </si>
  <si>
    <t>Special Dollar Allotment</t>
  </si>
  <si>
    <t>096</t>
  </si>
  <si>
    <t>Special Position Allotment</t>
  </si>
  <si>
    <t>Key</t>
  </si>
  <si>
    <t>009-530</t>
  </si>
  <si>
    <t>009-540</t>
  </si>
  <si>
    <t>009-550</t>
  </si>
  <si>
    <t>009-560</t>
  </si>
  <si>
    <t>009-570</t>
  </si>
  <si>
    <t>009-580</t>
  </si>
  <si>
    <t>009-590</t>
  </si>
  <si>
    <t>009-600</t>
  </si>
  <si>
    <t>009-610</t>
  </si>
  <si>
    <t>009-620</t>
  </si>
  <si>
    <t>009-630</t>
  </si>
  <si>
    <t>009-640</t>
  </si>
  <si>
    <t>009-650</t>
  </si>
  <si>
    <t>009-660</t>
  </si>
  <si>
    <t>009-670</t>
  </si>
  <si>
    <t>009-680</t>
  </si>
  <si>
    <t>009-681</t>
  </si>
  <si>
    <t>009-690</t>
  </si>
  <si>
    <t>009-700</t>
  </si>
  <si>
    <t>009-710</t>
  </si>
  <si>
    <t>009-720</t>
  </si>
  <si>
    <t>009-730</t>
  </si>
  <si>
    <t>009-740</t>
  </si>
  <si>
    <t>009-750</t>
  </si>
  <si>
    <t>009-760</t>
  </si>
  <si>
    <t>009-761</t>
  </si>
  <si>
    <t>009-770</t>
  </si>
  <si>
    <t>020-740</t>
  </si>
  <si>
    <t>020-760</t>
  </si>
  <si>
    <t>020-900</t>
  </si>
  <si>
    <t>020-910</t>
  </si>
  <si>
    <t>020-940</t>
  </si>
  <si>
    <t>020-960</t>
  </si>
  <si>
    <t>024-291</t>
  </si>
  <si>
    <t>024-292</t>
  </si>
  <si>
    <t>024-330</t>
  </si>
  <si>
    <t>024-420</t>
  </si>
  <si>
    <t>024-422</t>
  </si>
  <si>
    <t>024-460</t>
  </si>
  <si>
    <t>024-470</t>
  </si>
  <si>
    <t>024-480</t>
  </si>
  <si>
    <t>024-620</t>
  </si>
  <si>
    <t>024-660</t>
  </si>
  <si>
    <t>024-780</t>
  </si>
  <si>
    <t>024-910</t>
  </si>
  <si>
    <t>024-940</t>
  </si>
  <si>
    <t>027-010</t>
  </si>
  <si>
    <t>027-020</t>
  </si>
  <si>
    <t>027-030</t>
  </si>
  <si>
    <t>027-040</t>
  </si>
  <si>
    <t>069-900</t>
  </si>
  <si>
    <t>069-910</t>
  </si>
  <si>
    <t>069-920</t>
  </si>
  <si>
    <t>069-930</t>
  </si>
  <si>
    <t>069-940</t>
  </si>
  <si>
    <t>069-950</t>
  </si>
  <si>
    <t>069-960</t>
  </si>
  <si>
    <t>069-970</t>
  </si>
  <si>
    <t>069-980</t>
  </si>
  <si>
    <t>069-990</t>
  </si>
  <si>
    <t>069-995</t>
  </si>
  <si>
    <t>003</t>
  </si>
  <si>
    <t>Non-Instructional Support Personnel</t>
  </si>
  <si>
    <t>005</t>
  </si>
  <si>
    <t>School Building Administration</t>
  </si>
  <si>
    <t>007</t>
  </si>
  <si>
    <t>009</t>
  </si>
  <si>
    <t>Non-Contributory Employee Benefits</t>
  </si>
  <si>
    <t>010</t>
  </si>
  <si>
    <t>011</t>
  </si>
  <si>
    <t>012</t>
  </si>
  <si>
    <t>029-170</t>
  </si>
  <si>
    <t>029-180</t>
  </si>
  <si>
    <t>029-181</t>
  </si>
  <si>
    <t>029-182</t>
  </si>
  <si>
    <t>029-190</t>
  </si>
  <si>
    <t>029-200</t>
  </si>
  <si>
    <t>029-210</t>
  </si>
  <si>
    <t>029-220</t>
  </si>
  <si>
    <t>029-230</t>
  </si>
  <si>
    <t>029-240</t>
  </si>
  <si>
    <t>029-241</t>
  </si>
  <si>
    <t>029-250</t>
  </si>
  <si>
    <t>029-260</t>
  </si>
  <si>
    <t>029-270</t>
  </si>
  <si>
    <t>029-280</t>
  </si>
  <si>
    <t>029-290</t>
  </si>
  <si>
    <t>029-291</t>
  </si>
  <si>
    <t>029-292</t>
  </si>
  <si>
    <t>029-300</t>
  </si>
  <si>
    <t>029-310</t>
  </si>
  <si>
    <t>029-320</t>
  </si>
  <si>
    <t>029-330</t>
  </si>
  <si>
    <t>029-340</t>
  </si>
  <si>
    <t>029-360</t>
  </si>
  <si>
    <t>029-370</t>
  </si>
  <si>
    <t>029-380</t>
  </si>
  <si>
    <t>029-390</t>
  </si>
  <si>
    <t>029-400</t>
  </si>
  <si>
    <t>029-410</t>
  </si>
  <si>
    <t>029-420</t>
  </si>
  <si>
    <t>029-421</t>
  </si>
  <si>
    <t>029-440</t>
  </si>
  <si>
    <t>029-450</t>
  </si>
  <si>
    <t>029-460</t>
  </si>
  <si>
    <t>029-470</t>
  </si>
  <si>
    <t>029-480</t>
  </si>
  <si>
    <t>029-490</t>
  </si>
  <si>
    <t>029-491</t>
  </si>
  <si>
    <t>029-500</t>
  </si>
  <si>
    <t>029-510</t>
  </si>
  <si>
    <t>029-520</t>
  </si>
  <si>
    <t>029-530</t>
  </si>
  <si>
    <t>029-540</t>
  </si>
  <si>
    <t>029-550</t>
  </si>
  <si>
    <t>029-560</t>
  </si>
  <si>
    <t>029-570</t>
  </si>
  <si>
    <t>029-590</t>
  </si>
  <si>
    <t>029-600</t>
  </si>
  <si>
    <t>029-620</t>
  </si>
  <si>
    <t>029-630</t>
  </si>
  <si>
    <t>029-640</t>
  </si>
  <si>
    <t>029-650</t>
  </si>
  <si>
    <t>029-670</t>
  </si>
  <si>
    <t>029-680</t>
  </si>
  <si>
    <t>029-700</t>
  </si>
  <si>
    <t>029-710</t>
  </si>
  <si>
    <t>029-720</t>
  </si>
  <si>
    <t>029-730</t>
  </si>
  <si>
    <t>029-740</t>
  </si>
  <si>
    <t>029-760</t>
  </si>
  <si>
    <t>029-761</t>
  </si>
  <si>
    <t>029-770</t>
  </si>
  <si>
    <t>029-780</t>
  </si>
  <si>
    <t>029-790</t>
  </si>
  <si>
    <t>029-800</t>
  </si>
  <si>
    <t>029-810</t>
  </si>
  <si>
    <t>029-820</t>
  </si>
  <si>
    <t>029-830</t>
  </si>
  <si>
    <t>029-840</t>
  </si>
  <si>
    <t>029-850</t>
  </si>
  <si>
    <t>029-860</t>
  </si>
  <si>
    <t>029-861</t>
  </si>
  <si>
    <t>029-870</t>
  </si>
  <si>
    <t>029-880</t>
  </si>
  <si>
    <t>029-890</t>
  </si>
  <si>
    <t>029-900</t>
  </si>
  <si>
    <t>029-910</t>
  </si>
  <si>
    <t>029-920</t>
  </si>
  <si>
    <t>029-930</t>
  </si>
  <si>
    <t>029-950</t>
  </si>
  <si>
    <t>029-960</t>
  </si>
  <si>
    <t>029-970</t>
  </si>
  <si>
    <t>029-980</t>
  </si>
  <si>
    <t>029-990</t>
  </si>
  <si>
    <t>009-080</t>
  </si>
  <si>
    <t>009-090</t>
  </si>
  <si>
    <t>009-100</t>
  </si>
  <si>
    <t>009-110</t>
  </si>
  <si>
    <t>009-111</t>
  </si>
  <si>
    <t>009-120</t>
  </si>
  <si>
    <t>009-130</t>
  </si>
  <si>
    <t>009-132</t>
  </si>
  <si>
    <t>009-140</t>
  </si>
  <si>
    <t>009-150</t>
  </si>
  <si>
    <t>009-160</t>
  </si>
  <si>
    <t>009-170</t>
  </si>
  <si>
    <t>009-180</t>
  </si>
  <si>
    <t>009-181</t>
  </si>
  <si>
    <t>009-182</t>
  </si>
  <si>
    <t>009-190</t>
  </si>
  <si>
    <t>009-200</t>
  </si>
  <si>
    <t>009-210</t>
  </si>
  <si>
    <t>009-220</t>
  </si>
  <si>
    <t>009-230</t>
  </si>
  <si>
    <t>009-240</t>
  </si>
  <si>
    <t>009-241</t>
  </si>
  <si>
    <t>009-250</t>
  </si>
  <si>
    <t>009-260</t>
  </si>
  <si>
    <t>009-270</t>
  </si>
  <si>
    <t>009-280</t>
  </si>
  <si>
    <t>009-290</t>
  </si>
  <si>
    <t>009-291</t>
  </si>
  <si>
    <t>009-292</t>
  </si>
  <si>
    <t>009-300</t>
  </si>
  <si>
    <t>009-310</t>
  </si>
  <si>
    <t>009-320</t>
  </si>
  <si>
    <t>009-330</t>
  </si>
  <si>
    <t>009-340</t>
  </si>
  <si>
    <t>009-350</t>
  </si>
  <si>
    <t>009-360</t>
  </si>
  <si>
    <t>009-370</t>
  </si>
  <si>
    <t>009-380</t>
  </si>
  <si>
    <t>009-390</t>
  </si>
  <si>
    <t>009-400</t>
  </si>
  <si>
    <t>029-995</t>
  </si>
  <si>
    <t>031-010</t>
  </si>
  <si>
    <t>031-020</t>
  </si>
  <si>
    <t>031-040</t>
  </si>
  <si>
    <t>031-070</t>
  </si>
  <si>
    <t>031-080</t>
  </si>
  <si>
    <t>031-090</t>
  </si>
  <si>
    <t>031-120</t>
  </si>
  <si>
    <t>031-132</t>
  </si>
  <si>
    <t>031-140</t>
  </si>
  <si>
    <t>031-150</t>
  </si>
  <si>
    <t>031-170</t>
  </si>
  <si>
    <t>031-210</t>
  </si>
  <si>
    <t>031-230</t>
  </si>
  <si>
    <t>031-240</t>
  </si>
  <si>
    <t>031-241</t>
  </si>
  <si>
    <t>031-250</t>
  </si>
  <si>
    <t>031-260</t>
  </si>
  <si>
    <t>031-290</t>
  </si>
  <si>
    <t>031-291</t>
  </si>
  <si>
    <t>031-292</t>
  </si>
  <si>
    <t>031-310</t>
  </si>
  <si>
    <t>031-330</t>
  </si>
  <si>
    <t>031-350</t>
  </si>
  <si>
    <t>031-370</t>
  </si>
  <si>
    <t>031-390</t>
  </si>
  <si>
    <t>031-400</t>
  </si>
  <si>
    <t>031-420</t>
  </si>
  <si>
    <t>031-421</t>
  </si>
  <si>
    <t>031-422</t>
  </si>
  <si>
    <t>031-430</t>
  </si>
  <si>
    <t>031-460</t>
  </si>
  <si>
    <t>031-470</t>
  </si>
  <si>
    <t>031-510</t>
  </si>
  <si>
    <t>031-520</t>
  </si>
  <si>
    <t>031-530</t>
  </si>
  <si>
    <t>031-540</t>
  </si>
  <si>
    <t>031-570</t>
  </si>
  <si>
    <t>031-580</t>
  </si>
  <si>
    <t>031-590</t>
  </si>
  <si>
    <t>031-620</t>
  </si>
  <si>
    <t>031-640</t>
  </si>
  <si>
    <t>031-660</t>
  </si>
  <si>
    <t>031-670</t>
  </si>
  <si>
    <t>031-700</t>
  </si>
  <si>
    <t>031-710</t>
  </si>
  <si>
    <t>031-730</t>
  </si>
  <si>
    <t>031-740</t>
  </si>
  <si>
    <t>031-760</t>
  </si>
  <si>
    <t>031-761</t>
  </si>
  <si>
    <t>031-770</t>
  </si>
  <si>
    <t>031-780</t>
  </si>
  <si>
    <t>031-790</t>
  </si>
  <si>
    <t>031-810</t>
  </si>
  <si>
    <t>031-820</t>
  </si>
  <si>
    <t>031-821</t>
  </si>
  <si>
    <t>031-830</t>
  </si>
  <si>
    <t>031-840</t>
  </si>
  <si>
    <t>031-850</t>
  </si>
  <si>
    <t>031-860</t>
  </si>
  <si>
    <t>031-861</t>
  </si>
  <si>
    <t>031-862</t>
  </si>
  <si>
    <t>031-870</t>
  </si>
  <si>
    <t>031-890</t>
  </si>
  <si>
    <t>031-910</t>
  </si>
  <si>
    <t>182</t>
  </si>
  <si>
    <t>054-010</t>
  </si>
  <si>
    <t>054-030</t>
  </si>
  <si>
    <t>Finance Officer</t>
  </si>
  <si>
    <t>Assistant Superintendent</t>
  </si>
  <si>
    <t>015-290</t>
  </si>
  <si>
    <t>015-291</t>
  </si>
  <si>
    <t>015-292</t>
  </si>
  <si>
    <t>015-300</t>
  </si>
  <si>
    <t>015-310</t>
  </si>
  <si>
    <t>015-320</t>
  </si>
  <si>
    <t>015-330</t>
  </si>
  <si>
    <t>015-340</t>
  </si>
  <si>
    <t>015-350</t>
  </si>
  <si>
    <t>015-360</t>
  </si>
  <si>
    <t>015-370</t>
  </si>
  <si>
    <t>015-380</t>
  </si>
  <si>
    <t>015-390</t>
  </si>
  <si>
    <t>015-400</t>
  </si>
  <si>
    <t>015-410</t>
  </si>
  <si>
    <t>015-420</t>
  </si>
  <si>
    <t>015-421</t>
  </si>
  <si>
    <t>015-422</t>
  </si>
  <si>
    <t>015-430</t>
  </si>
  <si>
    <t>015-440</t>
  </si>
  <si>
    <t>015-450</t>
  </si>
  <si>
    <t>015-460</t>
  </si>
  <si>
    <t>015-470</t>
  </si>
  <si>
    <t>015-480</t>
  </si>
  <si>
    <t>015-490</t>
  </si>
  <si>
    <t>015-491</t>
  </si>
  <si>
    <t>043</t>
  </si>
  <si>
    <t>020-400</t>
  </si>
  <si>
    <t>020-970</t>
  </si>
  <si>
    <t>029-350</t>
  </si>
  <si>
    <t>043-010</t>
  </si>
  <si>
    <t>043-040</t>
  </si>
  <si>
    <t>043-080</t>
  </si>
  <si>
    <t>043-140</t>
  </si>
  <si>
    <t>043-310</t>
  </si>
  <si>
    <t>043-320</t>
  </si>
  <si>
    <t>043-340</t>
  </si>
  <si>
    <t>043-400</t>
  </si>
  <si>
    <t>043-420</t>
  </si>
  <si>
    <t>043-470</t>
  </si>
  <si>
    <t>043-480</t>
  </si>
  <si>
    <t>043-580</t>
  </si>
  <si>
    <t>043-590</t>
  </si>
  <si>
    <t>043-640</t>
  </si>
  <si>
    <t>043-690</t>
  </si>
  <si>
    <t>043-730</t>
  </si>
  <si>
    <t>043-770</t>
  </si>
  <si>
    <t>043-830</t>
  </si>
  <si>
    <t>043-870</t>
  </si>
  <si>
    <t>043-910</t>
  </si>
  <si>
    <t>043-960</t>
  </si>
  <si>
    <t>054-421</t>
  </si>
  <si>
    <t>054-460</t>
  </si>
  <si>
    <t>054-580</t>
  </si>
  <si>
    <t>055-100</t>
  </si>
  <si>
    <t>055-140</t>
  </si>
  <si>
    <t>055-200</t>
  </si>
  <si>
    <t>055-240</t>
  </si>
  <si>
    <t>055-250</t>
  </si>
  <si>
    <t>055-400</t>
  </si>
  <si>
    <t>055-440</t>
  </si>
  <si>
    <t>055-470</t>
  </si>
  <si>
    <t>055-530</t>
  </si>
  <si>
    <t>055-560</t>
  </si>
  <si>
    <t>055-590</t>
  </si>
  <si>
    <t>055-710</t>
  </si>
  <si>
    <t>055-760</t>
  </si>
  <si>
    <t>055-840</t>
  </si>
  <si>
    <t>055-900</t>
  </si>
  <si>
    <t>055-920</t>
  </si>
  <si>
    <t>061-660</t>
  </si>
  <si>
    <t>063-850</t>
  </si>
  <si>
    <t>063-862</t>
  </si>
  <si>
    <t>061-120</t>
  </si>
  <si>
    <t>061-132</t>
  </si>
  <si>
    <t>061-140</t>
  </si>
  <si>
    <t>061-150</t>
  </si>
  <si>
    <t>061-160</t>
  </si>
  <si>
    <t>061-170</t>
  </si>
  <si>
    <t>061-180</t>
  </si>
  <si>
    <t>061-181</t>
  </si>
  <si>
    <t>061-182</t>
  </si>
  <si>
    <t>061-190</t>
  </si>
  <si>
    <t>061-200</t>
  </si>
  <si>
    <t>061-210</t>
  </si>
  <si>
    <t>061-220</t>
  </si>
  <si>
    <t>061-230</t>
  </si>
  <si>
    <t>061-240</t>
  </si>
  <si>
    <t>061-241</t>
  </si>
  <si>
    <t>061-250</t>
  </si>
  <si>
    <t>061-260</t>
  </si>
  <si>
    <t>061-270</t>
  </si>
  <si>
    <t>061-280</t>
  </si>
  <si>
    <t>061-290</t>
  </si>
  <si>
    <t>061-292</t>
  </si>
  <si>
    <t>061-300</t>
  </si>
  <si>
    <t>061-310</t>
  </si>
  <si>
    <t>061-330</t>
  </si>
  <si>
    <t>061-350</t>
  </si>
  <si>
    <t>061-370</t>
  </si>
  <si>
    <t>061-380</t>
  </si>
  <si>
    <t>061-390</t>
  </si>
  <si>
    <t>061-400</t>
  </si>
  <si>
    <t>061-410</t>
  </si>
  <si>
    <t>061-420</t>
  </si>
  <si>
    <t>061-421</t>
  </si>
  <si>
    <t>061-422</t>
  </si>
  <si>
    <t>061-430</t>
  </si>
  <si>
    <t>061-440</t>
  </si>
  <si>
    <t>061-460</t>
  </si>
  <si>
    <t>061-470</t>
  </si>
  <si>
    <t>061-480</t>
  </si>
  <si>
    <t>061-491</t>
  </si>
  <si>
    <t>061-510</t>
  </si>
  <si>
    <t>061-520</t>
  </si>
  <si>
    <t>061-530</t>
  </si>
  <si>
    <t>061-540</t>
  </si>
  <si>
    <t>061-550</t>
  </si>
  <si>
    <t>061-560</t>
  </si>
  <si>
    <t>061-570</t>
  </si>
  <si>
    <t>061-580</t>
  </si>
  <si>
    <t>061-590</t>
  </si>
  <si>
    <t>061-600</t>
  </si>
  <si>
    <t>061-610</t>
  </si>
  <si>
    <t>061-620</t>
  </si>
  <si>
    <t>061-640</t>
  </si>
  <si>
    <t>061-670</t>
  </si>
  <si>
    <t>061-680</t>
  </si>
  <si>
    <t>061-681</t>
  </si>
  <si>
    <t>061-690</t>
  </si>
  <si>
    <t>061-700</t>
  </si>
  <si>
    <t>061-710</t>
  </si>
  <si>
    <t>061-720</t>
  </si>
  <si>
    <t>061-730</t>
  </si>
  <si>
    <t>061-740</t>
  </si>
  <si>
    <t>009-995</t>
  </si>
  <si>
    <t>010-920</t>
  </si>
  <si>
    <t>011-010</t>
  </si>
  <si>
    <t>011-110</t>
  </si>
  <si>
    <t>011-130</t>
  </si>
  <si>
    <t>011-140</t>
  </si>
  <si>
    <t>011-180</t>
  </si>
  <si>
    <t>011-230</t>
  </si>
  <si>
    <t>011-320</t>
  </si>
  <si>
    <t>011-360</t>
  </si>
  <si>
    <t>011-410</t>
  </si>
  <si>
    <t>011-430</t>
  </si>
  <si>
    <t>011-450</t>
  </si>
  <si>
    <t>055-300</t>
  </si>
  <si>
    <t>055-510</t>
  </si>
  <si>
    <t>055-540</t>
  </si>
  <si>
    <t>055-750</t>
  </si>
  <si>
    <t>055-770</t>
  </si>
  <si>
    <t>055-830</t>
  </si>
  <si>
    <t>055-860</t>
  </si>
  <si>
    <t>055-960</t>
  </si>
  <si>
    <t>055-990</t>
  </si>
  <si>
    <t>011-600</t>
  </si>
  <si>
    <t>011-650</t>
  </si>
  <si>
    <t>011-670</t>
  </si>
  <si>
    <t>011-920</t>
  </si>
  <si>
    <t>012-010</t>
  </si>
  <si>
    <t>012-020</t>
  </si>
  <si>
    <t>012-030</t>
  </si>
  <si>
    <t>012-040</t>
  </si>
  <si>
    <t>012-050</t>
  </si>
  <si>
    <t>012-060</t>
  </si>
  <si>
    <t>012-070</t>
  </si>
  <si>
    <t>012-080</t>
  </si>
  <si>
    <t>012-090</t>
  </si>
  <si>
    <t>012-100</t>
  </si>
  <si>
    <t>012-110</t>
  </si>
  <si>
    <t>012-111</t>
  </si>
  <si>
    <t>012-120</t>
  </si>
  <si>
    <t>012-130</t>
  </si>
  <si>
    <t>012-132</t>
  </si>
  <si>
    <t>012-140</t>
  </si>
  <si>
    <t>012-150</t>
  </si>
  <si>
    <t>012-160</t>
  </si>
  <si>
    <t>012-170</t>
  </si>
  <si>
    <t>012-180</t>
  </si>
  <si>
    <t>012-181</t>
  </si>
  <si>
    <t>012-182</t>
  </si>
  <si>
    <t>012-190</t>
  </si>
  <si>
    <t>012-200</t>
  </si>
  <si>
    <t>012-210</t>
  </si>
  <si>
    <t>012-220</t>
  </si>
  <si>
    <t>012-230</t>
  </si>
  <si>
    <t>012-240</t>
  </si>
  <si>
    <t>012-241</t>
  </si>
  <si>
    <t>012-250</t>
  </si>
  <si>
    <t>012-260</t>
  </si>
  <si>
    <t>012-270</t>
  </si>
  <si>
    <t>012-280</t>
  </si>
  <si>
    <t>012-290</t>
  </si>
  <si>
    <t>012-291</t>
  </si>
  <si>
    <t>012-292</t>
  </si>
  <si>
    <t>012-300</t>
  </si>
  <si>
    <t>012-310</t>
  </si>
  <si>
    <t>012-320</t>
  </si>
  <si>
    <t>012-330</t>
  </si>
  <si>
    <t>012-340</t>
  </si>
  <si>
    <t>012-350</t>
  </si>
  <si>
    <t>012-360</t>
  </si>
  <si>
    <t>012-370</t>
  </si>
  <si>
    <t>012-380</t>
  </si>
  <si>
    <t>012-390</t>
  </si>
  <si>
    <t>012-400</t>
  </si>
  <si>
    <t>012-410</t>
  </si>
  <si>
    <t>012-420</t>
  </si>
  <si>
    <t>012-421</t>
  </si>
  <si>
    <t>012-422</t>
  </si>
  <si>
    <t>012-430</t>
  </si>
  <si>
    <t>012-440</t>
  </si>
  <si>
    <t>012-450</t>
  </si>
  <si>
    <t>012-460</t>
  </si>
  <si>
    <t>012-470</t>
  </si>
  <si>
    <t>012-480</t>
  </si>
  <si>
    <t>012-490</t>
  </si>
  <si>
    <t>012-491</t>
  </si>
  <si>
    <t>012-500</t>
  </si>
  <si>
    <t>012-510</t>
  </si>
  <si>
    <t>012-520</t>
  </si>
  <si>
    <t>012-530</t>
  </si>
  <si>
    <t>012-540</t>
  </si>
  <si>
    <t>012-550</t>
  </si>
  <si>
    <t>012-560</t>
  </si>
  <si>
    <t>012-570</t>
  </si>
  <si>
    <t>012-580</t>
  </si>
  <si>
    <t>012-590</t>
  </si>
  <si>
    <t>012-600</t>
  </si>
  <si>
    <t>012-610</t>
  </si>
  <si>
    <t>012-620</t>
  </si>
  <si>
    <t>012-630</t>
  </si>
  <si>
    <t>012-640</t>
  </si>
  <si>
    <t>012-650</t>
  </si>
  <si>
    <t>012-670</t>
  </si>
  <si>
    <t>012-680</t>
  </si>
  <si>
    <t>012-681</t>
  </si>
  <si>
    <t>012-690</t>
  </si>
  <si>
    <t>012-700</t>
  </si>
  <si>
    <t>012-710</t>
  </si>
  <si>
    <t>012-720</t>
  </si>
  <si>
    <t>012-730</t>
  </si>
  <si>
    <t>012-740</t>
  </si>
  <si>
    <t>012-750</t>
  </si>
  <si>
    <t>012-760</t>
  </si>
  <si>
    <t>012-761</t>
  </si>
  <si>
    <t>012-770</t>
  </si>
  <si>
    <t>012-780</t>
  </si>
  <si>
    <t>012-790</t>
  </si>
  <si>
    <t>012-820</t>
  </si>
  <si>
    <t>012-821</t>
  </si>
  <si>
    <t>012-830</t>
  </si>
  <si>
    <t>012-840</t>
  </si>
  <si>
    <t>012-850</t>
  </si>
  <si>
    <t>012-860</t>
  </si>
  <si>
    <t>012-861</t>
  </si>
  <si>
    <t>012-862</t>
  </si>
  <si>
    <t>034-010</t>
  </si>
  <si>
    <t>034-030</t>
  </si>
  <si>
    <t>034-040</t>
  </si>
  <si>
    <t>034-050</t>
  </si>
  <si>
    <t>034-060</t>
  </si>
  <si>
    <t>034-080</t>
  </si>
  <si>
    <t>034-090</t>
  </si>
  <si>
    <t>034-100</t>
  </si>
  <si>
    <t>034-110</t>
  </si>
  <si>
    <t>034-111</t>
  </si>
  <si>
    <t>034-120</t>
  </si>
  <si>
    <t>034-130</t>
  </si>
  <si>
    <t>034-140</t>
  </si>
  <si>
    <t>034-150</t>
  </si>
  <si>
    <t>034-160</t>
  </si>
  <si>
    <t>034-170</t>
  </si>
  <si>
    <t>034-180</t>
  </si>
  <si>
    <t>034-181</t>
  </si>
  <si>
    <t>034-182</t>
  </si>
  <si>
    <t>034-190</t>
  </si>
  <si>
    <t>034-200</t>
  </si>
  <si>
    <t>034-210</t>
  </si>
  <si>
    <t>034-240</t>
  </si>
  <si>
    <t>034-241</t>
  </si>
  <si>
    <t>034-250</t>
  </si>
  <si>
    <t>034-290</t>
  </si>
  <si>
    <t>034-291</t>
  </si>
  <si>
    <t>034-292</t>
  </si>
  <si>
    <t>034-320</t>
  </si>
  <si>
    <t>034-330</t>
  </si>
  <si>
    <t>034-360</t>
  </si>
  <si>
    <t>034-380</t>
  </si>
  <si>
    <t>034-390</t>
  </si>
  <si>
    <t>034-400</t>
  </si>
  <si>
    <t>034-410</t>
  </si>
  <si>
    <t>034-420</t>
  </si>
  <si>
    <t>034-421</t>
  </si>
  <si>
    <t>034-422</t>
  </si>
  <si>
    <t>034-430</t>
  </si>
  <si>
    <t>034-440</t>
  </si>
  <si>
    <t>034-450</t>
  </si>
  <si>
    <t>034-460</t>
  </si>
  <si>
    <t>034-470</t>
  </si>
  <si>
    <t>034-480</t>
  </si>
  <si>
    <t>034-490</t>
  </si>
  <si>
    <t>034-491</t>
  </si>
  <si>
    <t>034-500</t>
  </si>
  <si>
    <t>034-510</t>
  </si>
  <si>
    <t>034-530</t>
  </si>
  <si>
    <t>034-540</t>
  </si>
  <si>
    <t>034-550</t>
  </si>
  <si>
    <t>034-560</t>
  </si>
  <si>
    <t>034-570</t>
  </si>
  <si>
    <t>111</t>
  </si>
  <si>
    <t>056-690</t>
  </si>
  <si>
    <t>056-700</t>
  </si>
  <si>
    <t>056-710</t>
  </si>
  <si>
    <t>056-720</t>
  </si>
  <si>
    <t>056-730</t>
  </si>
  <si>
    <t>056-740</t>
  </si>
  <si>
    <t>056-750</t>
  </si>
  <si>
    <t>056-760</t>
  </si>
  <si>
    <t>056-761</t>
  </si>
  <si>
    <t>056-770</t>
  </si>
  <si>
    <t>056-780</t>
  </si>
  <si>
    <t>056-790</t>
  </si>
  <si>
    <t>056-810</t>
  </si>
  <si>
    <t>056-820</t>
  </si>
  <si>
    <t>056-821</t>
  </si>
  <si>
    <t>056-830</t>
  </si>
  <si>
    <t>056-840</t>
  </si>
  <si>
    <t>056-850</t>
  </si>
  <si>
    <t>056-860</t>
  </si>
  <si>
    <t>056-861</t>
  </si>
  <si>
    <t>056-862</t>
  </si>
  <si>
    <t>056-870</t>
  </si>
  <si>
    <t>056-880</t>
  </si>
  <si>
    <t>024</t>
  </si>
  <si>
    <t>055</t>
  </si>
  <si>
    <t>054-291</t>
  </si>
  <si>
    <t>054-292</t>
  </si>
  <si>
    <t>054-300</t>
  </si>
  <si>
    <t>054-310</t>
  </si>
  <si>
    <t>054-320</t>
  </si>
  <si>
    <t>054-330</t>
  </si>
  <si>
    <t>054-340</t>
  </si>
  <si>
    <t>054-350</t>
  </si>
  <si>
    <t>054-360</t>
  </si>
  <si>
    <t>054-390</t>
  </si>
  <si>
    <t>054-400</t>
  </si>
  <si>
    <t>054-410</t>
  </si>
  <si>
    <t>054-420</t>
  </si>
  <si>
    <t>054-430</t>
  </si>
  <si>
    <t>054-440</t>
  </si>
  <si>
    <t>054-450</t>
  </si>
  <si>
    <t>054-470</t>
  </si>
  <si>
    <t>054-480</t>
  </si>
  <si>
    <t>054-490</t>
  </si>
  <si>
    <t>054-491</t>
  </si>
  <si>
    <t>054-500</t>
  </si>
  <si>
    <t>054-510</t>
  </si>
  <si>
    <t>054-530</t>
  </si>
  <si>
    <t>054-540</t>
  </si>
  <si>
    <t>056-060</t>
  </si>
  <si>
    <t>056-070</t>
  </si>
  <si>
    <t>056-080</t>
  </si>
  <si>
    <t>056-090</t>
  </si>
  <si>
    <t>056-100</t>
  </si>
  <si>
    <t>056-110</t>
  </si>
  <si>
    <t>056-111</t>
  </si>
  <si>
    <t>056-120</t>
  </si>
  <si>
    <t>056-130</t>
  </si>
  <si>
    <t>056-132</t>
  </si>
  <si>
    <t>056-140</t>
  </si>
  <si>
    <t>056-150</t>
  </si>
  <si>
    <t>056-160</t>
  </si>
  <si>
    <t>056-170</t>
  </si>
  <si>
    <t>056-180</t>
  </si>
  <si>
    <t>056-181</t>
  </si>
  <si>
    <t>056-182</t>
  </si>
  <si>
    <t>056-190</t>
  </si>
  <si>
    <t>056-200</t>
  </si>
  <si>
    <t>056-210</t>
  </si>
  <si>
    <t>056-220</t>
  </si>
  <si>
    <t>056-230</t>
  </si>
  <si>
    <t>056-240</t>
  </si>
  <si>
    <t>056-241</t>
  </si>
  <si>
    <t>056-250</t>
  </si>
  <si>
    <t>056-260</t>
  </si>
  <si>
    <t>056-270</t>
  </si>
  <si>
    <t>056-280</t>
  </si>
  <si>
    <t>056-290</t>
  </si>
  <si>
    <t>056-291</t>
  </si>
  <si>
    <t>056-292</t>
  </si>
  <si>
    <t>056-300</t>
  </si>
  <si>
    <t>056-310</t>
  </si>
  <si>
    <t>056-320</t>
  </si>
  <si>
    <t>056-330</t>
  </si>
  <si>
    <t>056-340</t>
  </si>
  <si>
    <t>056-350</t>
  </si>
  <si>
    <t>056-360</t>
  </si>
  <si>
    <t>056-370</t>
  </si>
  <si>
    <t>056-380</t>
  </si>
  <si>
    <t>056-390</t>
  </si>
  <si>
    <t>056-400</t>
  </si>
  <si>
    <t>056-410</t>
  </si>
  <si>
    <t>056-420</t>
  </si>
  <si>
    <t>056-421</t>
  </si>
  <si>
    <t>056-422</t>
  </si>
  <si>
    <t>056-430</t>
  </si>
  <si>
    <t>056-440</t>
  </si>
  <si>
    <t>056-450</t>
  </si>
  <si>
    <t>056-460</t>
  </si>
  <si>
    <t>056-470</t>
  </si>
  <si>
    <t>056-480</t>
  </si>
  <si>
    <t>421</t>
  </si>
  <si>
    <t>029-940</t>
  </si>
  <si>
    <t>034-950</t>
  </si>
  <si>
    <t>055-080</t>
  </si>
  <si>
    <t>055-390</t>
  </si>
  <si>
    <t>055-450</t>
  </si>
  <si>
    <t>055-610</t>
  </si>
  <si>
    <t>055-850</t>
  </si>
  <si>
    <t>055-970</t>
  </si>
  <si>
    <t>055-980</t>
  </si>
  <si>
    <t>063-861</t>
  </si>
  <si>
    <t>034-580</t>
  </si>
  <si>
    <t>034-590</t>
  </si>
  <si>
    <t>034-600</t>
  </si>
  <si>
    <t>034-610</t>
  </si>
  <si>
    <t>034-620</t>
  </si>
  <si>
    <t>034-640</t>
  </si>
  <si>
    <t>034-660</t>
  </si>
  <si>
    <t>034-670</t>
  </si>
  <si>
    <t>034-680</t>
  </si>
  <si>
    <t>034-681</t>
  </si>
  <si>
    <t>034-690</t>
  </si>
  <si>
    <t>034-700</t>
  </si>
  <si>
    <t>034-710</t>
  </si>
  <si>
    <t>034-720</t>
  </si>
  <si>
    <t>034-730</t>
  </si>
  <si>
    <t>034-740</t>
  </si>
  <si>
    <t>034-750</t>
  </si>
  <si>
    <t>034-760</t>
  </si>
  <si>
    <t>034-761</t>
  </si>
  <si>
    <t>034-770</t>
  </si>
  <si>
    <t>034-780</t>
  </si>
  <si>
    <t>034-790</t>
  </si>
  <si>
    <t>034-820</t>
  </si>
  <si>
    <t>034-830</t>
  </si>
  <si>
    <t>034-850</t>
  </si>
  <si>
    <t>034-860</t>
  </si>
  <si>
    <t>034-861</t>
  </si>
  <si>
    <t>034-862</t>
  </si>
  <si>
    <t>034-870</t>
  </si>
  <si>
    <t>034-880</t>
  </si>
  <si>
    <t>027-810</t>
  </si>
  <si>
    <t>027-820</t>
  </si>
  <si>
    <t>027-821</t>
  </si>
  <si>
    <t>027-830</t>
  </si>
  <si>
    <t>027-840</t>
  </si>
  <si>
    <t>027-850</t>
  </si>
  <si>
    <t>027-860</t>
  </si>
  <si>
    <t>027-861</t>
  </si>
  <si>
    <t>027-862</t>
  </si>
  <si>
    <t>027-870</t>
  </si>
  <si>
    <t>027-880</t>
  </si>
  <si>
    <t>027-890</t>
  </si>
  <si>
    <t>027-900</t>
  </si>
  <si>
    <t>027-910</t>
  </si>
  <si>
    <t>027-920</t>
  </si>
  <si>
    <t>027-940</t>
  </si>
  <si>
    <t>027-950</t>
  </si>
  <si>
    <t>027-960</t>
  </si>
  <si>
    <t>027-970</t>
  </si>
  <si>
    <t>027-980</t>
  </si>
  <si>
    <t>027-990</t>
  </si>
  <si>
    <t>027-995</t>
  </si>
  <si>
    <t>029-422</t>
  </si>
  <si>
    <t>029-610</t>
  </si>
  <si>
    <t>012-870</t>
  </si>
  <si>
    <t>012-880</t>
  </si>
  <si>
    <t>012-890</t>
  </si>
  <si>
    <t>012-900</t>
  </si>
  <si>
    <t>012-910</t>
  </si>
  <si>
    <t>012-920</t>
  </si>
  <si>
    <t>012-930</t>
  </si>
  <si>
    <t>012-940</t>
  </si>
  <si>
    <t>012-950</t>
  </si>
  <si>
    <t>012-960</t>
  </si>
  <si>
    <t>012-970</t>
  </si>
  <si>
    <t>012-980</t>
  </si>
  <si>
    <t>012-990</t>
  </si>
  <si>
    <t>012-995</t>
  </si>
  <si>
    <t>014-010</t>
  </si>
  <si>
    <t>014-020</t>
  </si>
  <si>
    <t>014-030</t>
  </si>
  <si>
    <t>014-040</t>
  </si>
  <si>
    <t>014-050</t>
  </si>
  <si>
    <t>014-060</t>
  </si>
  <si>
    <t>014-070</t>
  </si>
  <si>
    <t>014-080</t>
  </si>
  <si>
    <t>014-090</t>
  </si>
  <si>
    <t>014-100</t>
  </si>
  <si>
    <t>014-110</t>
  </si>
  <si>
    <t>014-111</t>
  </si>
  <si>
    <t>014-120</t>
  </si>
  <si>
    <t>014-130</t>
  </si>
  <si>
    <t>014-132</t>
  </si>
  <si>
    <t>014-140</t>
  </si>
  <si>
    <t>014-150</t>
  </si>
  <si>
    <t>014-160</t>
  </si>
  <si>
    <t>014-170</t>
  </si>
  <si>
    <t>014-180</t>
  </si>
  <si>
    <t>014-181</t>
  </si>
  <si>
    <t>014-182</t>
  </si>
  <si>
    <t>069-380</t>
  </si>
  <si>
    <t>069-390</t>
  </si>
  <si>
    <t>069-400</t>
  </si>
  <si>
    <t>069-410</t>
  </si>
  <si>
    <t>069-420</t>
  </si>
  <si>
    <t>069-421</t>
  </si>
  <si>
    <t>069-422</t>
  </si>
  <si>
    <t>069-430</t>
  </si>
  <si>
    <t>069-440</t>
  </si>
  <si>
    <t>069-450</t>
  </si>
  <si>
    <t>069-460</t>
  </si>
  <si>
    <t>069-470</t>
  </si>
  <si>
    <t>069-480</t>
  </si>
  <si>
    <t>069-490</t>
  </si>
  <si>
    <t>069-491</t>
  </si>
  <si>
    <t>069-500</t>
  </si>
  <si>
    <t>069-510</t>
  </si>
  <si>
    <t>069-520</t>
  </si>
  <si>
    <t>069-530</t>
  </si>
  <si>
    <t>069-540</t>
  </si>
  <si>
    <t>Contracted Services</t>
  </si>
  <si>
    <t>054-861</t>
  </si>
  <si>
    <t>054-862</t>
  </si>
  <si>
    <t>054-880</t>
  </si>
  <si>
    <t>054-900</t>
  </si>
  <si>
    <t>054-940</t>
  </si>
  <si>
    <t>054-950</t>
  </si>
  <si>
    <t>054-970</t>
  </si>
  <si>
    <t>055-040</t>
  </si>
  <si>
    <t>055-110</t>
  </si>
  <si>
    <t>055-180</t>
  </si>
  <si>
    <t>055-260</t>
  </si>
  <si>
    <t>055-290</t>
  </si>
  <si>
    <t>055-320</t>
  </si>
  <si>
    <t>055-330</t>
  </si>
  <si>
    <t>055-410</t>
  </si>
  <si>
    <t>055-490</t>
  </si>
  <si>
    <t>055-640</t>
  </si>
  <si>
    <t>055-650</t>
  </si>
  <si>
    <t>055-780</t>
  </si>
  <si>
    <t>055-810</t>
  </si>
  <si>
    <t>056-010</t>
  </si>
  <si>
    <t>056-020</t>
  </si>
  <si>
    <t>056-030</t>
  </si>
  <si>
    <t>056-040</t>
  </si>
  <si>
    <t>056-050</t>
  </si>
  <si>
    <t>056-490</t>
  </si>
  <si>
    <t>056-491</t>
  </si>
  <si>
    <t>056-500</t>
  </si>
  <si>
    <t>056-510</t>
  </si>
  <si>
    <t>056-520</t>
  </si>
  <si>
    <t>056-530</t>
  </si>
  <si>
    <t>056-540</t>
  </si>
  <si>
    <t>056-550</t>
  </si>
  <si>
    <t>056-560</t>
  </si>
  <si>
    <t>056-570</t>
  </si>
  <si>
    <t>056-580</t>
  </si>
  <si>
    <t>056-590</t>
  </si>
  <si>
    <t>056-600</t>
  </si>
  <si>
    <t>056-610</t>
  </si>
  <si>
    <t>056-620</t>
  </si>
  <si>
    <t>056-630</t>
  </si>
  <si>
    <t>056-640</t>
  </si>
  <si>
    <t>056-650</t>
  </si>
  <si>
    <t>056-660</t>
  </si>
  <si>
    <t>056-670</t>
  </si>
  <si>
    <t>056-680</t>
  </si>
  <si>
    <t>056-681</t>
  </si>
  <si>
    <t>073</t>
  </si>
  <si>
    <t>School Connectivity</t>
  </si>
  <si>
    <t>067</t>
  </si>
  <si>
    <t>073-010</t>
  </si>
  <si>
    <t>073-020</t>
  </si>
  <si>
    <t>073-030</t>
  </si>
  <si>
    <t>073-040</t>
  </si>
  <si>
    <t>073-050</t>
  </si>
  <si>
    <t>073-060</t>
  </si>
  <si>
    <t>073-070</t>
  </si>
  <si>
    <t>073-090</t>
  </si>
  <si>
    <t>073-100</t>
  </si>
  <si>
    <t>073-110</t>
  </si>
  <si>
    <t>073-111</t>
  </si>
  <si>
    <t>073-120</t>
  </si>
  <si>
    <t>073-130</t>
  </si>
  <si>
    <t>073-132</t>
  </si>
  <si>
    <t>073-140</t>
  </si>
  <si>
    <t>073-160</t>
  </si>
  <si>
    <t>073-170</t>
  </si>
  <si>
    <t>073-180</t>
  </si>
  <si>
    <t>073-181</t>
  </si>
  <si>
    <t>073-182</t>
  </si>
  <si>
    <t>073-190</t>
  </si>
  <si>
    <t>073-200</t>
  </si>
  <si>
    <t>073-220</t>
  </si>
  <si>
    <t>073-230</t>
  </si>
  <si>
    <t>073-240</t>
  </si>
  <si>
    <t>073-241</t>
  </si>
  <si>
    <t>073-250</t>
  </si>
  <si>
    <t>073-270</t>
  </si>
  <si>
    <t>073-280</t>
  </si>
  <si>
    <t>073-290</t>
  </si>
  <si>
    <t>073-291</t>
  </si>
  <si>
    <t>073-292</t>
  </si>
  <si>
    <t>073-300</t>
  </si>
  <si>
    <t>073-310</t>
  </si>
  <si>
    <t>073-320</t>
  </si>
  <si>
    <t>073-340</t>
  </si>
  <si>
    <t>073-350</t>
  </si>
  <si>
    <t>073-360</t>
  </si>
  <si>
    <t>073-380</t>
  </si>
  <si>
    <t>073-390</t>
  </si>
  <si>
    <t>073-421</t>
  </si>
  <si>
    <t>073-430</t>
  </si>
  <si>
    <t>073-440</t>
  </si>
  <si>
    <t>073-450</t>
  </si>
  <si>
    <t>073-470</t>
  </si>
  <si>
    <t>073-490</t>
  </si>
  <si>
    <t>073-491</t>
  </si>
  <si>
    <t>073-500</t>
  </si>
  <si>
    <t>073-510</t>
  </si>
  <si>
    <t>073-520</t>
  </si>
  <si>
    <t>073-530</t>
  </si>
  <si>
    <t>073-540</t>
  </si>
  <si>
    <t>073-550</t>
  </si>
  <si>
    <t>073-560</t>
  </si>
  <si>
    <t>073-570</t>
  </si>
  <si>
    <t>073-580</t>
  </si>
  <si>
    <t>073-590</t>
  </si>
  <si>
    <t>073-600</t>
  </si>
  <si>
    <t>073-610</t>
  </si>
  <si>
    <t>073-620</t>
  </si>
  <si>
    <t>073-630</t>
  </si>
  <si>
    <t>073-640</t>
  </si>
  <si>
    <t>073-650</t>
  </si>
  <si>
    <t>073-670</t>
  </si>
  <si>
    <t>073-680</t>
  </si>
  <si>
    <t>073-681</t>
  </si>
  <si>
    <t>073-690</t>
  </si>
  <si>
    <t>073-710</t>
  </si>
  <si>
    <t>073-730</t>
  </si>
  <si>
    <t>073-740</t>
  </si>
  <si>
    <t>073-750</t>
  </si>
  <si>
    <t>073-760</t>
  </si>
  <si>
    <t>073-761</t>
  </si>
  <si>
    <t>073-780</t>
  </si>
  <si>
    <t>073-790</t>
  </si>
  <si>
    <t>073-810</t>
  </si>
  <si>
    <t>073-820</t>
  </si>
  <si>
    <t>073-821</t>
  </si>
  <si>
    <t>073-830</t>
  </si>
  <si>
    <t>073-840</t>
  </si>
  <si>
    <t>073-850</t>
  </si>
  <si>
    <t>073-860</t>
  </si>
  <si>
    <t>073-861</t>
  </si>
  <si>
    <t>073-862</t>
  </si>
  <si>
    <t>073-870</t>
  </si>
  <si>
    <t>073-880</t>
  </si>
  <si>
    <t>073-900</t>
  </si>
  <si>
    <t>073-910</t>
  </si>
  <si>
    <t>073-920</t>
  </si>
  <si>
    <t>073-950</t>
  </si>
  <si>
    <t>073-980</t>
  </si>
  <si>
    <t>073-995</t>
  </si>
  <si>
    <t>Purchase of Vehicles</t>
  </si>
  <si>
    <t>069-550</t>
  </si>
  <si>
    <t>069-560</t>
  </si>
  <si>
    <t>069-570</t>
  </si>
  <si>
    <t>069-580</t>
  </si>
  <si>
    <t>069-590</t>
  </si>
  <si>
    <t>069-600</t>
  </si>
  <si>
    <t>069-610</t>
  </si>
  <si>
    <t>069-620</t>
  </si>
  <si>
    <t>069-630</t>
  </si>
  <si>
    <t>069-640</t>
  </si>
  <si>
    <t>069-650</t>
  </si>
  <si>
    <t>069-660</t>
  </si>
  <si>
    <t>069-670</t>
  </si>
  <si>
    <t>069-680</t>
  </si>
  <si>
    <t>069-681</t>
  </si>
  <si>
    <t>069-690</t>
  </si>
  <si>
    <t>069-700</t>
  </si>
  <si>
    <t>069-710</t>
  </si>
  <si>
    <t>069-720</t>
  </si>
  <si>
    <t>069-730</t>
  </si>
  <si>
    <t>069-740</t>
  </si>
  <si>
    <t>069-750</t>
  </si>
  <si>
    <t>069-760</t>
  </si>
  <si>
    <t>069-761</t>
  </si>
  <si>
    <t>069-770</t>
  </si>
  <si>
    <t>069-780</t>
  </si>
  <si>
    <t>069-790</t>
  </si>
  <si>
    <t>069-810</t>
  </si>
  <si>
    <t>069-820</t>
  </si>
  <si>
    <t>069-821</t>
  </si>
  <si>
    <t>069-830</t>
  </si>
  <si>
    <t>069-840</t>
  </si>
  <si>
    <t>069-850</t>
  </si>
  <si>
    <t>069-860</t>
  </si>
  <si>
    <t>069-861</t>
  </si>
  <si>
    <t>069-862</t>
  </si>
  <si>
    <t>069-870</t>
  </si>
  <si>
    <t>069-880</t>
  </si>
  <si>
    <t>069-890</t>
  </si>
  <si>
    <t>056-890</t>
  </si>
  <si>
    <t>056-900</t>
  </si>
  <si>
    <t>056-910</t>
  </si>
  <si>
    <t>056-920</t>
  </si>
  <si>
    <t>056-930</t>
  </si>
  <si>
    <t>056-940</t>
  </si>
  <si>
    <t>056-950</t>
  </si>
  <si>
    <t>056-960</t>
  </si>
  <si>
    <t>056-970</t>
  </si>
  <si>
    <t>056-980</t>
  </si>
  <si>
    <t>056-990</t>
  </si>
  <si>
    <t>056-995</t>
  </si>
  <si>
    <t>061-010</t>
  </si>
  <si>
    <t>061-030</t>
  </si>
  <si>
    <t>061-040</t>
  </si>
  <si>
    <t>061-050</t>
  </si>
  <si>
    <t>061-060</t>
  </si>
  <si>
    <t>061-070</t>
  </si>
  <si>
    <t>061-080</t>
  </si>
  <si>
    <t>061-090</t>
  </si>
  <si>
    <t>061-100</t>
  </si>
  <si>
    <t>061-111</t>
  </si>
  <si>
    <t>024-010</t>
  </si>
  <si>
    <t>024-020</t>
  </si>
  <si>
    <t>024-030</t>
  </si>
  <si>
    <t>024-040</t>
  </si>
  <si>
    <t>024-050</t>
  </si>
  <si>
    <t>024-060</t>
  </si>
  <si>
    <t>024-070</t>
  </si>
  <si>
    <t>024-080</t>
  </si>
  <si>
    <t>024-090</t>
  </si>
  <si>
    <t>024-100</t>
  </si>
  <si>
    <t>024-111</t>
  </si>
  <si>
    <t>024-130</t>
  </si>
  <si>
    <t>024-140</t>
  </si>
  <si>
    <t>024-150</t>
  </si>
  <si>
    <t>024-160</t>
  </si>
  <si>
    <t>024-170</t>
  </si>
  <si>
    <t>024-180</t>
  </si>
  <si>
    <t>024-181</t>
  </si>
  <si>
    <t>024-182</t>
  </si>
  <si>
    <t>024-190</t>
  </si>
  <si>
    <t>024-210</t>
  </si>
  <si>
    <t>024-220</t>
  </si>
  <si>
    <t>024-230</t>
  </si>
  <si>
    <t>024-240</t>
  </si>
  <si>
    <t>024-241</t>
  </si>
  <si>
    <t>024-250</t>
  </si>
  <si>
    <t>024-260</t>
  </si>
  <si>
    <t>024-270</t>
  </si>
  <si>
    <t>024-280</t>
  </si>
  <si>
    <t>024-290</t>
  </si>
  <si>
    <t>024-300</t>
  </si>
  <si>
    <t>024-310</t>
  </si>
  <si>
    <t>024-320</t>
  </si>
  <si>
    <t>024-360</t>
  </si>
  <si>
    <t>024-380</t>
  </si>
  <si>
    <t>024-390</t>
  </si>
  <si>
    <t>024-400</t>
  </si>
  <si>
    <t>024-410</t>
  </si>
  <si>
    <t>024-421</t>
  </si>
  <si>
    <t>024-430</t>
  </si>
  <si>
    <t>024-440</t>
  </si>
  <si>
    <t>024-450</t>
  </si>
  <si>
    <t>024-490</t>
  </si>
  <si>
    <t>024-491</t>
  </si>
  <si>
    <t>024-500</t>
  </si>
  <si>
    <t>024-510</t>
  </si>
  <si>
    <t>024-520</t>
  </si>
  <si>
    <t>024-530</t>
  </si>
  <si>
    <t>024-540</t>
  </si>
  <si>
    <t>024-550</t>
  </si>
  <si>
    <t>024-560</t>
  </si>
  <si>
    <t>024-570</t>
  </si>
  <si>
    <t>024-580</t>
  </si>
  <si>
    <t>024-590</t>
  </si>
  <si>
    <t>024-600</t>
  </si>
  <si>
    <t>024-610</t>
  </si>
  <si>
    <t>024-640</t>
  </si>
  <si>
    <t>024-650</t>
  </si>
  <si>
    <t>024-670</t>
  </si>
  <si>
    <t>024-680</t>
  </si>
  <si>
    <t>024-681</t>
  </si>
  <si>
    <t>024-690</t>
  </si>
  <si>
    <t>024-710</t>
  </si>
  <si>
    <t>024-720</t>
  </si>
  <si>
    <t>024-730</t>
  </si>
  <si>
    <t>024-740</t>
  </si>
  <si>
    <t>024-750</t>
  </si>
  <si>
    <t>024-760</t>
  </si>
  <si>
    <t>024-761</t>
  </si>
  <si>
    <t>024-770</t>
  </si>
  <si>
    <t>024-790</t>
  </si>
  <si>
    <t>024-820</t>
  </si>
  <si>
    <t>024-821</t>
  </si>
  <si>
    <t>024-830</t>
  </si>
  <si>
    <t>024-840</t>
  </si>
  <si>
    <t>024-850</t>
  </si>
  <si>
    <t>024-860</t>
  </si>
  <si>
    <t>024-861</t>
  </si>
  <si>
    <t>024-862</t>
  </si>
  <si>
    <t>024-870</t>
  </si>
  <si>
    <t>024-880</t>
  </si>
  <si>
    <t>024-890</t>
  </si>
  <si>
    <t>024-950</t>
  </si>
  <si>
    <t>024-960</t>
  </si>
  <si>
    <t>024-970</t>
  </si>
  <si>
    <t>024-990</t>
  </si>
  <si>
    <t>024-995</t>
  </si>
  <si>
    <t>029-040</t>
  </si>
  <si>
    <t>029-430</t>
  </si>
  <si>
    <t>029-580</t>
  </si>
  <si>
    <t>029-660</t>
  </si>
  <si>
    <t>029-681</t>
  </si>
  <si>
    <t>009-780</t>
  </si>
  <si>
    <t>009-790</t>
  </si>
  <si>
    <t>009-810</t>
  </si>
  <si>
    <t>009-820</t>
  </si>
  <si>
    <t>009-821</t>
  </si>
  <si>
    <t>015-840</t>
  </si>
  <si>
    <t>015-850</t>
  </si>
  <si>
    <t>015-860</t>
  </si>
  <si>
    <t>015-861</t>
  </si>
  <si>
    <t>015-862</t>
  </si>
  <si>
    <t>015-870</t>
  </si>
  <si>
    <t>015-880</t>
  </si>
  <si>
    <t>015-890</t>
  </si>
  <si>
    <t>015-900</t>
  </si>
  <si>
    <t>015-910</t>
  </si>
  <si>
    <t>015-920</t>
  </si>
  <si>
    <t>015-930</t>
  </si>
  <si>
    <t>015-940</t>
  </si>
  <si>
    <t>015-950</t>
  </si>
  <si>
    <t>015-960</t>
  </si>
  <si>
    <t>068</t>
  </si>
  <si>
    <t>Teacher</t>
  </si>
  <si>
    <t>054-850</t>
  </si>
  <si>
    <t>054-860</t>
  </si>
  <si>
    <t>054-040</t>
  </si>
  <si>
    <t>054-050</t>
  </si>
  <si>
    <t>054-060</t>
  </si>
  <si>
    <t>054-090</t>
  </si>
  <si>
    <t>054-100</t>
  </si>
  <si>
    <t>054-120</t>
  </si>
  <si>
    <t>054-130</t>
  </si>
  <si>
    <t>054-550</t>
  </si>
  <si>
    <t>054-560</t>
  </si>
  <si>
    <t>054-590</t>
  </si>
  <si>
    <t>054-600</t>
  </si>
  <si>
    <t>054-610</t>
  </si>
  <si>
    <t>054-620</t>
  </si>
  <si>
    <t>054-640</t>
  </si>
  <si>
    <t>054-650</t>
  </si>
  <si>
    <t>054-660</t>
  </si>
  <si>
    <t>054-670</t>
  </si>
  <si>
    <t>054-680</t>
  </si>
  <si>
    <t>054-681</t>
  </si>
  <si>
    <t>054-710</t>
  </si>
  <si>
    <t>054-730</t>
  </si>
  <si>
    <t>054-740</t>
  </si>
  <si>
    <t>054-750</t>
  </si>
  <si>
    <t>054-760</t>
  </si>
  <si>
    <t>054-761</t>
  </si>
  <si>
    <t>054-770</t>
  </si>
  <si>
    <t>054-780</t>
  </si>
  <si>
    <t>054-790</t>
  </si>
  <si>
    <t>054-820</t>
  </si>
  <si>
    <t>054-830</t>
  </si>
  <si>
    <t>061-750</t>
  </si>
  <si>
    <t>061-760</t>
  </si>
  <si>
    <t>061-761</t>
  </si>
  <si>
    <t>061-770</t>
  </si>
  <si>
    <t>061-790</t>
  </si>
  <si>
    <t>061-820</t>
  </si>
  <si>
    <t>061-821</t>
  </si>
  <si>
    <t>061-830</t>
  </si>
  <si>
    <t>061-840</t>
  </si>
  <si>
    <t>061-850</t>
  </si>
  <si>
    <t>061-860</t>
  </si>
  <si>
    <t>061-861</t>
  </si>
  <si>
    <t>061-862</t>
  </si>
  <si>
    <t>061-870</t>
  </si>
  <si>
    <t>LEA</t>
  </si>
  <si>
    <t>030</t>
  </si>
  <si>
    <t>054-140</t>
  </si>
  <si>
    <t>054-160</t>
  </si>
  <si>
    <t>054-170</t>
  </si>
  <si>
    <t>054-180</t>
  </si>
  <si>
    <t>054-181</t>
  </si>
  <si>
    <t>054-182</t>
  </si>
  <si>
    <t>054-190</t>
  </si>
  <si>
    <t>054-210</t>
  </si>
  <si>
    <t>054-240</t>
  </si>
  <si>
    <t>054-241</t>
  </si>
  <si>
    <t>054-250</t>
  </si>
  <si>
    <t>054-260</t>
  </si>
  <si>
    <t>054-280</t>
  </si>
  <si>
    <t>054-290</t>
  </si>
  <si>
    <t>061-890</t>
  </si>
  <si>
    <t>061-910</t>
  </si>
  <si>
    <t>061-940</t>
  </si>
  <si>
    <t>061-950</t>
  </si>
  <si>
    <t>061-960</t>
  </si>
  <si>
    <t>061-980</t>
  </si>
  <si>
    <t>063-010</t>
  </si>
  <si>
    <t>063-040</t>
  </si>
  <si>
    <t>063-050</t>
  </si>
  <si>
    <t>063-070</t>
  </si>
  <si>
    <t>063-100</t>
  </si>
  <si>
    <t>063-110</t>
  </si>
  <si>
    <t>063-111</t>
  </si>
  <si>
    <t>063-120</t>
  </si>
  <si>
    <t>063-130</t>
  </si>
  <si>
    <t>063-160</t>
  </si>
  <si>
    <t>063-180</t>
  </si>
  <si>
    <t>063-182</t>
  </si>
  <si>
    <t>063-190</t>
  </si>
  <si>
    <t>063-250</t>
  </si>
  <si>
    <t>063-260</t>
  </si>
  <si>
    <t>063-291</t>
  </si>
  <si>
    <t>063-300</t>
  </si>
  <si>
    <t>063-340</t>
  </si>
  <si>
    <t>063-360</t>
  </si>
  <si>
    <t>063-400</t>
  </si>
  <si>
    <t>063-440</t>
  </si>
  <si>
    <t>063-450</t>
  </si>
  <si>
    <t>063-470</t>
  </si>
  <si>
    <t>063-491</t>
  </si>
  <si>
    <t>063-500</t>
  </si>
  <si>
    <t>063-510</t>
  </si>
  <si>
    <t>063-530</t>
  </si>
  <si>
    <t>063-540</t>
  </si>
  <si>
    <t>063-550</t>
  </si>
  <si>
    <t>063-580</t>
  </si>
  <si>
    <t>063-600</t>
  </si>
  <si>
    <t>063-630</t>
  </si>
  <si>
    <t>063-650</t>
  </si>
  <si>
    <t>063-700</t>
  </si>
  <si>
    <t>063-710</t>
  </si>
  <si>
    <t>063-730</t>
  </si>
  <si>
    <t>063-740</t>
  </si>
  <si>
    <t>063-760</t>
  </si>
  <si>
    <t>063-761</t>
  </si>
  <si>
    <t>063-770</t>
  </si>
  <si>
    <t>063-810</t>
  </si>
  <si>
    <t>063-830</t>
  </si>
  <si>
    <t>063-880</t>
  </si>
  <si>
    <t>063-920</t>
  </si>
  <si>
    <t>063-960</t>
  </si>
  <si>
    <t>132</t>
  </si>
  <si>
    <t>181</t>
  </si>
  <si>
    <t>009-830</t>
  </si>
  <si>
    <t>009-840</t>
  </si>
  <si>
    <t>009-850</t>
  </si>
  <si>
    <t>009-860</t>
  </si>
  <si>
    <t>009-861</t>
  </si>
  <si>
    <t>009-862</t>
  </si>
  <si>
    <t>009-870</t>
  </si>
  <si>
    <t>009-880</t>
  </si>
  <si>
    <t>009-890</t>
  </si>
  <si>
    <t>009-900</t>
  </si>
  <si>
    <t>009-910</t>
  </si>
  <si>
    <t>009-920</t>
  </si>
  <si>
    <t>009-930</t>
  </si>
  <si>
    <t>009-940</t>
  </si>
  <si>
    <t>009-950</t>
  </si>
  <si>
    <t>009-960</t>
  </si>
  <si>
    <t>009-970</t>
  </si>
  <si>
    <t>009-980</t>
  </si>
  <si>
    <t>009-990</t>
  </si>
  <si>
    <t>011-540</t>
  </si>
  <si>
    <t>020-600</t>
  </si>
  <si>
    <t>020-720</t>
  </si>
  <si>
    <t>015-970</t>
  </si>
  <si>
    <t>015-980</t>
  </si>
  <si>
    <t>015-990</t>
  </si>
  <si>
    <t>015-995</t>
  </si>
  <si>
    <t>019-030</t>
  </si>
  <si>
    <t>019-050</t>
  </si>
  <si>
    <t>019-060</t>
  </si>
  <si>
    <t>019-080</t>
  </si>
  <si>
    <t>019-150</t>
  </si>
  <si>
    <t>019-170</t>
  </si>
  <si>
    <t>019-210</t>
  </si>
  <si>
    <t>019-220</t>
  </si>
  <si>
    <t>019-370</t>
  </si>
  <si>
    <t>019-380</t>
  </si>
  <si>
    <t>019-400</t>
  </si>
  <si>
    <t>019-460</t>
  </si>
  <si>
    <t>019-480</t>
  </si>
  <si>
    <t>019-520</t>
  </si>
  <si>
    <t>019-570</t>
  </si>
  <si>
    <t>019-610</t>
  </si>
  <si>
    <t>019-660</t>
  </si>
  <si>
    <t>019-690</t>
  </si>
  <si>
    <t>019-720</t>
  </si>
  <si>
    <t>019-750</t>
  </si>
  <si>
    <t>019-870</t>
  </si>
  <si>
    <t>019-890</t>
  </si>
  <si>
    <t>019-930</t>
  </si>
  <si>
    <t>019-940</t>
  </si>
  <si>
    <t>019-995</t>
  </si>
  <si>
    <t>020-010</t>
  </si>
  <si>
    <t>020-080</t>
  </si>
  <si>
    <t>020-130</t>
  </si>
  <si>
    <t>020-190</t>
  </si>
  <si>
    <t>020-260</t>
  </si>
  <si>
    <t>020-310</t>
  </si>
  <si>
    <t>020-340</t>
  </si>
  <si>
    <t>020-410</t>
  </si>
  <si>
    <t>020-430</t>
  </si>
  <si>
    <t>020-490</t>
  </si>
  <si>
    <t>020-510</t>
  </si>
  <si>
    <t>020-681</t>
  </si>
  <si>
    <t>020-700</t>
  </si>
  <si>
    <t>Salary</t>
  </si>
  <si>
    <t>Employee Benefits</t>
  </si>
  <si>
    <t>Purchased Services</t>
  </si>
  <si>
    <t>Supplies &amp; Materials</t>
  </si>
  <si>
    <t>Capital Outlay</t>
  </si>
  <si>
    <t>Other</t>
  </si>
  <si>
    <t>055-070</t>
  </si>
  <si>
    <t>055-230</t>
  </si>
  <si>
    <t>055-270</t>
  </si>
  <si>
    <t>055-310</t>
  </si>
  <si>
    <t>055-340</t>
  </si>
  <si>
    <t>055-350</t>
  </si>
  <si>
    <t>055-422</t>
  </si>
  <si>
    <t>027-050</t>
  </si>
  <si>
    <t>027-060</t>
  </si>
  <si>
    <t>027-070</t>
  </si>
  <si>
    <t>027-080</t>
  </si>
  <si>
    <t>027-090</t>
  </si>
  <si>
    <t>027-100</t>
  </si>
  <si>
    <t>027-110</t>
  </si>
  <si>
    <t>027-111</t>
  </si>
  <si>
    <t>027-120</t>
  </si>
  <si>
    <t>027-130</t>
  </si>
  <si>
    <t>027-132</t>
  </si>
  <si>
    <t>027-140</t>
  </si>
  <si>
    <t>027-150</t>
  </si>
  <si>
    <t>027-160</t>
  </si>
  <si>
    <t>027-170</t>
  </si>
  <si>
    <t>027-180</t>
  </si>
  <si>
    <t>027-181</t>
  </si>
  <si>
    <t>027-182</t>
  </si>
  <si>
    <t>027-190</t>
  </si>
  <si>
    <t>027-200</t>
  </si>
  <si>
    <t>027-210</t>
  </si>
  <si>
    <t>027-220</t>
  </si>
  <si>
    <t>027-230</t>
  </si>
  <si>
    <t>027-240</t>
  </si>
  <si>
    <t>027-241</t>
  </si>
  <si>
    <t>027-250</t>
  </si>
  <si>
    <t>027-260</t>
  </si>
  <si>
    <t>027-270</t>
  </si>
  <si>
    <t>027-280</t>
  </si>
  <si>
    <t>027-290</t>
  </si>
  <si>
    <t>027-291</t>
  </si>
  <si>
    <t>027-292</t>
  </si>
  <si>
    <t>027-300</t>
  </si>
  <si>
    <t>027-310</t>
  </si>
  <si>
    <t>027-320</t>
  </si>
  <si>
    <t>027-330</t>
  </si>
  <si>
    <t>027-340</t>
  </si>
  <si>
    <t>027-350</t>
  </si>
  <si>
    <t>027-360</t>
  </si>
  <si>
    <t>027-370</t>
  </si>
  <si>
    <t>027-380</t>
  </si>
  <si>
    <t>027-390</t>
  </si>
  <si>
    <t>027-400</t>
  </si>
  <si>
    <t>027-410</t>
  </si>
  <si>
    <t>027-420</t>
  </si>
  <si>
    <t>027-421</t>
  </si>
  <si>
    <t>027-430</t>
  </si>
  <si>
    <t>027-440</t>
  </si>
  <si>
    <t>027-450</t>
  </si>
  <si>
    <t>027-460</t>
  </si>
  <si>
    <t>027-470</t>
  </si>
  <si>
    <t>027-480</t>
  </si>
  <si>
    <t>027-490</t>
  </si>
  <si>
    <t>027-491</t>
  </si>
  <si>
    <t>027-500</t>
  </si>
  <si>
    <t>027-510</t>
  </si>
  <si>
    <t>027-520</t>
  </si>
  <si>
    <t>027-530</t>
  </si>
  <si>
    <t>027-540</t>
  </si>
  <si>
    <t>027-550</t>
  </si>
  <si>
    <t>027-560</t>
  </si>
  <si>
    <t>027-570</t>
  </si>
  <si>
    <t>027-580</t>
  </si>
  <si>
    <t>027-590</t>
  </si>
  <si>
    <t>027-600</t>
  </si>
  <si>
    <t>027-610</t>
  </si>
  <si>
    <t>027-620</t>
  </si>
  <si>
    <t>027-630</t>
  </si>
  <si>
    <t>027-640</t>
  </si>
  <si>
    <t>027-650</t>
  </si>
  <si>
    <t>027-660</t>
  </si>
  <si>
    <t>027-670</t>
  </si>
  <si>
    <t>027-680</t>
  </si>
  <si>
    <t>027-681</t>
  </si>
  <si>
    <t>027-690</t>
  </si>
  <si>
    <t>027-700</t>
  </si>
  <si>
    <t>027-710</t>
  </si>
  <si>
    <t>027-720</t>
  </si>
  <si>
    <t>027-730</t>
  </si>
  <si>
    <t>027-740</t>
  </si>
  <si>
    <t>027-750</t>
  </si>
  <si>
    <t>027-760</t>
  </si>
  <si>
    <t>027-761</t>
  </si>
  <si>
    <t>027-770</t>
  </si>
  <si>
    <t>027-780</t>
  </si>
  <si>
    <t>027-790</t>
  </si>
  <si>
    <t>069-110</t>
  </si>
  <si>
    <t>069-111</t>
  </si>
  <si>
    <t>069-120</t>
  </si>
  <si>
    <t>069-130</t>
  </si>
  <si>
    <t>069-132</t>
  </si>
  <si>
    <t>069-140</t>
  </si>
  <si>
    <t>069-150</t>
  </si>
  <si>
    <t>069-160</t>
  </si>
  <si>
    <t>069-170</t>
  </si>
  <si>
    <t>069-180</t>
  </si>
  <si>
    <t>069-181</t>
  </si>
  <si>
    <t>069-182</t>
  </si>
  <si>
    <t>069-190</t>
  </si>
  <si>
    <t>069-200</t>
  </si>
  <si>
    <t>069-210</t>
  </si>
  <si>
    <t>069-220</t>
  </si>
  <si>
    <t>069-230</t>
  </si>
  <si>
    <t>069-240</t>
  </si>
  <si>
    <t>069-241</t>
  </si>
  <si>
    <t>069-250</t>
  </si>
  <si>
    <t>069-260</t>
  </si>
  <si>
    <t>069-270</t>
  </si>
  <si>
    <t>069-280</t>
  </si>
  <si>
    <t>069-290</t>
  </si>
  <si>
    <t>069-291</t>
  </si>
  <si>
    <t>069-292</t>
  </si>
  <si>
    <t>069-300</t>
  </si>
  <si>
    <t>069-310</t>
  </si>
  <si>
    <t>069-320</t>
  </si>
  <si>
    <t>069-330</t>
  </si>
  <si>
    <t>069-340</t>
  </si>
  <si>
    <t>069-350</t>
  </si>
  <si>
    <t>069-360</t>
  </si>
  <si>
    <t>069-370</t>
  </si>
  <si>
    <t>Driver Training</t>
  </si>
  <si>
    <t>013</t>
  </si>
  <si>
    <t>014</t>
  </si>
  <si>
    <t>015</t>
  </si>
  <si>
    <t>School Technology Fund</t>
  </si>
  <si>
    <t>019</t>
  </si>
  <si>
    <t>020</t>
  </si>
  <si>
    <t>027</t>
  </si>
  <si>
    <t>Teacher Assistants</t>
  </si>
  <si>
    <t>029</t>
  </si>
  <si>
    <t>031</t>
  </si>
  <si>
    <t>Low-Wealth Counties Supplemental Funding</t>
  </si>
  <si>
    <t>032</t>
  </si>
  <si>
    <t>014-190</t>
  </si>
  <si>
    <t>014-200</t>
  </si>
  <si>
    <t>014-210</t>
  </si>
  <si>
    <t>014-220</t>
  </si>
  <si>
    <t>014-230</t>
  </si>
  <si>
    <t>014-240</t>
  </si>
  <si>
    <t>014-241</t>
  </si>
  <si>
    <t>014-250</t>
  </si>
  <si>
    <t>014-260</t>
  </si>
  <si>
    <t>014-270</t>
  </si>
  <si>
    <t>014-280</t>
  </si>
  <si>
    <t>014-290</t>
  </si>
  <si>
    <t>014-291</t>
  </si>
  <si>
    <t>014-292</t>
  </si>
  <si>
    <t>014-300</t>
  </si>
  <si>
    <t>014-310</t>
  </si>
  <si>
    <t>014-320</t>
  </si>
  <si>
    <t>014-330</t>
  </si>
  <si>
    <t>014-340</t>
  </si>
  <si>
    <t>014-350</t>
  </si>
  <si>
    <t>014-360</t>
  </si>
  <si>
    <t>014-370</t>
  </si>
  <si>
    <t>014-380</t>
  </si>
  <si>
    <t>014-390</t>
  </si>
  <si>
    <t>014-400</t>
  </si>
  <si>
    <t>014-410</t>
  </si>
  <si>
    <t>014-420</t>
  </si>
  <si>
    <t>014-421</t>
  </si>
  <si>
    <t>014-422</t>
  </si>
  <si>
    <t>014-430</t>
  </si>
  <si>
    <t>014-440</t>
  </si>
  <si>
    <t>014-450</t>
  </si>
  <si>
    <t>014-460</t>
  </si>
  <si>
    <t>014-470</t>
  </si>
  <si>
    <t>014-480</t>
  </si>
  <si>
    <t>014-490</t>
  </si>
  <si>
    <t>014-491</t>
  </si>
  <si>
    <t>014-500</t>
  </si>
  <si>
    <t>014-510</t>
  </si>
  <si>
    <t>014-520</t>
  </si>
  <si>
    <t>014-530</t>
  </si>
  <si>
    <t>014-540</t>
  </si>
  <si>
    <t>014-550</t>
  </si>
  <si>
    <t>014-560</t>
  </si>
  <si>
    <t>014-570</t>
  </si>
  <si>
    <t>014-580</t>
  </si>
  <si>
    <t>014-590</t>
  </si>
  <si>
    <t>014-600</t>
  </si>
  <si>
    <t>014-610</t>
  </si>
  <si>
    <t>014-620</t>
  </si>
  <si>
    <t>014-630</t>
  </si>
  <si>
    <t>014-640</t>
  </si>
  <si>
    <t>014-650</t>
  </si>
  <si>
    <t>014-660</t>
  </si>
  <si>
    <t>014-670</t>
  </si>
  <si>
    <t>014-680</t>
  </si>
  <si>
    <t>014-681</t>
  </si>
  <si>
    <t>014-690</t>
  </si>
  <si>
    <t>014-700</t>
  </si>
  <si>
    <t>014-710</t>
  </si>
  <si>
    <t>014-720</t>
  </si>
  <si>
    <t>014-730</t>
  </si>
  <si>
    <t>014-740</t>
  </si>
  <si>
    <t>014-750</t>
  </si>
  <si>
    <t>014-760</t>
  </si>
  <si>
    <t>014-761</t>
  </si>
  <si>
    <t>014-770</t>
  </si>
  <si>
    <t>014-780</t>
  </si>
  <si>
    <t>014-790</t>
  </si>
  <si>
    <t>014-810</t>
  </si>
  <si>
    <t>014-820</t>
  </si>
  <si>
    <t>014-821</t>
  </si>
  <si>
    <t>014-830</t>
  </si>
  <si>
    <t>014-840</t>
  </si>
  <si>
    <t>014-850</t>
  </si>
  <si>
    <t>014-860</t>
  </si>
  <si>
    <t>014-861</t>
  </si>
  <si>
    <t>014-862</t>
  </si>
  <si>
    <t>014-870</t>
  </si>
  <si>
    <t>014-880</t>
  </si>
  <si>
    <t>014-890</t>
  </si>
  <si>
    <t>014-900</t>
  </si>
  <si>
    <t>014-910</t>
  </si>
  <si>
    <t>014-920</t>
  </si>
  <si>
    <t>014-930</t>
  </si>
  <si>
    <t>014-940</t>
  </si>
  <si>
    <t>014-950</t>
  </si>
  <si>
    <t>014-960</t>
  </si>
  <si>
    <t>014-970</t>
  </si>
  <si>
    <t>014-980</t>
  </si>
  <si>
    <t>014-990</t>
  </si>
  <si>
    <t>014-995</t>
  </si>
  <si>
    <t>015-010</t>
  </si>
  <si>
    <t>015-020</t>
  </si>
  <si>
    <t>015-030</t>
  </si>
  <si>
    <t>015-040</t>
  </si>
  <si>
    <t>015-050</t>
  </si>
  <si>
    <t>015-060</t>
  </si>
  <si>
    <t>015-070</t>
  </si>
  <si>
    <t>015-080</t>
  </si>
  <si>
    <t>015-090</t>
  </si>
  <si>
    <t>015-100</t>
  </si>
  <si>
    <t>069-010</t>
  </si>
  <si>
    <t>069-020</t>
  </si>
  <si>
    <t>069-030</t>
  </si>
  <si>
    <t>069-040</t>
  </si>
  <si>
    <t>069-050</t>
  </si>
  <si>
    <t>069-060</t>
  </si>
  <si>
    <t>069-070</t>
  </si>
  <si>
    <t>069-080</t>
  </si>
  <si>
    <t>069-090</t>
  </si>
  <si>
    <t>069-100</t>
  </si>
  <si>
    <t>PRC Description</t>
  </si>
  <si>
    <t>Behavioral Support</t>
  </si>
  <si>
    <t>010-360</t>
  </si>
  <si>
    <t>029-690</t>
  </si>
  <si>
    <t>029-821</t>
  </si>
  <si>
    <t>063-132</t>
  </si>
  <si>
    <t>063-900</t>
  </si>
  <si>
    <t>095-422</t>
  </si>
  <si>
    <t>015-110</t>
  </si>
  <si>
    <t>020-920</t>
  </si>
  <si>
    <t>061-110</t>
  </si>
  <si>
    <t>063-140</t>
  </si>
  <si>
    <t>063-560</t>
  </si>
  <si>
    <t>066-130</t>
  </si>
  <si>
    <t>073-080</t>
  </si>
  <si>
    <t>073-150</t>
  </si>
  <si>
    <t>073-210</t>
  </si>
  <si>
    <t>073-330</t>
  </si>
  <si>
    <t>073-370</t>
  </si>
  <si>
    <t>073-420</t>
  </si>
  <si>
    <t>073-422</t>
  </si>
  <si>
    <t>073-460</t>
  </si>
  <si>
    <t>073-480</t>
  </si>
  <si>
    <t>073-660</t>
  </si>
  <si>
    <t>073-700</t>
  </si>
  <si>
    <t>073-720</t>
  </si>
  <si>
    <t>073-890</t>
  </si>
  <si>
    <t>073-930</t>
  </si>
  <si>
    <t>073-940</t>
  </si>
  <si>
    <t>LEA List</t>
  </si>
  <si>
    <t>020-110</t>
  </si>
  <si>
    <t>020-590</t>
  </si>
  <si>
    <t>020-650</t>
  </si>
  <si>
    <t>020-670</t>
  </si>
  <si>
    <t>020-830</t>
  </si>
  <si>
    <t>031-380</t>
  </si>
  <si>
    <t>034-280</t>
  </si>
  <si>
    <t>063-181</t>
  </si>
  <si>
    <t>063-370</t>
  </si>
  <si>
    <t>063-620</t>
  </si>
  <si>
    <t>063-640</t>
  </si>
  <si>
    <t>063-780</t>
  </si>
  <si>
    <t>063-860</t>
  </si>
  <si>
    <t>085-330</t>
  </si>
  <si>
    <t>085-550</t>
  </si>
  <si>
    <t>085-600</t>
  </si>
  <si>
    <t>085-920</t>
  </si>
  <si>
    <t>085</t>
  </si>
  <si>
    <t>010-001-121</t>
  </si>
  <si>
    <t>010-001-125</t>
  </si>
  <si>
    <t>010-001-211</t>
  </si>
  <si>
    <t>010-001-221</t>
  </si>
  <si>
    <t>010-001-231</t>
  </si>
  <si>
    <t>010-002-111</t>
  </si>
  <si>
    <t>010-002-113</t>
  </si>
  <si>
    <t>010-002-118</t>
  </si>
  <si>
    <t>010-002-211</t>
  </si>
  <si>
    <t>010-002-221</t>
  </si>
  <si>
    <t>010-002-231</t>
  </si>
  <si>
    <t>010-003-151</t>
  </si>
  <si>
    <t>010-003-162</t>
  </si>
  <si>
    <t>010-003-173</t>
  </si>
  <si>
    <t>010-003-199</t>
  </si>
  <si>
    <t>010-003-211</t>
  </si>
  <si>
    <t>010-003-221</t>
  </si>
  <si>
    <t>010-003-231</t>
  </si>
  <si>
    <t>010-005-114</t>
  </si>
  <si>
    <t>010-005-116</t>
  </si>
  <si>
    <t>010-005-211</t>
  </si>
  <si>
    <t>010-005-221</t>
  </si>
  <si>
    <t>010-005-231</t>
  </si>
  <si>
    <t>010-007-131</t>
  </si>
  <si>
    <t>010-007-132</t>
  </si>
  <si>
    <t>010-007-135</t>
  </si>
  <si>
    <t>010-007-211</t>
  </si>
  <si>
    <t>010-007-221</t>
  </si>
  <si>
    <t>010-007-231</t>
  </si>
  <si>
    <t>010-009-184</t>
  </si>
  <si>
    <t>010-009-185</t>
  </si>
  <si>
    <t>010-009-186</t>
  </si>
  <si>
    <t>010-009-188</t>
  </si>
  <si>
    <t>010-009-189</t>
  </si>
  <si>
    <t>010-009-211</t>
  </si>
  <si>
    <t>010-009-221</t>
  </si>
  <si>
    <t>010-009-231</t>
  </si>
  <si>
    <t>010-011-163</t>
  </si>
  <si>
    <t>010-011-211</t>
  </si>
  <si>
    <t>010-012-311</t>
  </si>
  <si>
    <t>010-013-121</t>
  </si>
  <si>
    <t>010-013-131</t>
  </si>
  <si>
    <t>010-013-162</t>
  </si>
  <si>
    <t>010-013-211</t>
  </si>
  <si>
    <t>010-013-221</t>
  </si>
  <si>
    <t>010-013-231</t>
  </si>
  <si>
    <t>010-014-151</t>
  </si>
  <si>
    <t>010-014-163</t>
  </si>
  <si>
    <t>010-014-211</t>
  </si>
  <si>
    <t>010-014-221</t>
  </si>
  <si>
    <t>010-014-231</t>
  </si>
  <si>
    <t>010-014-312</t>
  </si>
  <si>
    <t>010-014-319</t>
  </si>
  <si>
    <t>010-014-327</t>
  </si>
  <si>
    <t>010-014-332</t>
  </si>
  <si>
    <t>010-014-342</t>
  </si>
  <si>
    <t>010-014-379</t>
  </si>
  <si>
    <t>010-014-411</t>
  </si>
  <si>
    <t>010-014-422</t>
  </si>
  <si>
    <t>010-014-462</t>
  </si>
  <si>
    <t>010-015-197</t>
  </si>
  <si>
    <t>010-015-211</t>
  </si>
  <si>
    <t>010-015-311</t>
  </si>
  <si>
    <t>010-015-312</t>
  </si>
  <si>
    <t>010-015-411</t>
  </si>
  <si>
    <t>010-015-418</t>
  </si>
  <si>
    <t>010-015-462</t>
  </si>
  <si>
    <t>010-015-472</t>
  </si>
  <si>
    <t>010-020-124</t>
  </si>
  <si>
    <t>010-020-211</t>
  </si>
  <si>
    <t>010-024-121</t>
  </si>
  <si>
    <t>010-024-211</t>
  </si>
  <si>
    <t>010-024-221</t>
  </si>
  <si>
    <t>010-024-231</t>
  </si>
  <si>
    <t>010-027-142</t>
  </si>
  <si>
    <t>010-027-167</t>
  </si>
  <si>
    <t>010-027-199</t>
  </si>
  <si>
    <t>010-027-211</t>
  </si>
  <si>
    <t>010-027-221</t>
  </si>
  <si>
    <t>010-027-231</t>
  </si>
  <si>
    <t>010-029-142</t>
  </si>
  <si>
    <t>010-029-211</t>
  </si>
  <si>
    <t>010-029-221</t>
  </si>
  <si>
    <t>010-029-231</t>
  </si>
  <si>
    <t>010-031-121</t>
  </si>
  <si>
    <t>010-031-135</t>
  </si>
  <si>
    <t>010-031-211</t>
  </si>
  <si>
    <t>010-031-221</t>
  </si>
  <si>
    <t>010-031-231</t>
  </si>
  <si>
    <t>010-032-121</t>
  </si>
  <si>
    <t>010-032-131</t>
  </si>
  <si>
    <t>010-032-132</t>
  </si>
  <si>
    <t>010-032-133</t>
  </si>
  <si>
    <t>010-032-141</t>
  </si>
  <si>
    <t>010-032-142</t>
  </si>
  <si>
    <t>010-032-144</t>
  </si>
  <si>
    <t>010-032-145</t>
  </si>
  <si>
    <t>010-032-162</t>
  </si>
  <si>
    <t>010-032-163</t>
  </si>
  <si>
    <t>010-032-167</t>
  </si>
  <si>
    <t>010-032-199</t>
  </si>
  <si>
    <t>010-032-211</t>
  </si>
  <si>
    <t>010-032-221</t>
  </si>
  <si>
    <t>010-032-231</t>
  </si>
  <si>
    <t>010-032-311</t>
  </si>
  <si>
    <t>010-032-312</t>
  </si>
  <si>
    <t>010-032-332</t>
  </si>
  <si>
    <t>010-032-342</t>
  </si>
  <si>
    <t>010-032-411</t>
  </si>
  <si>
    <t>010-034-211</t>
  </si>
  <si>
    <t>010-034-221</t>
  </si>
  <si>
    <t>010-034-231</t>
  </si>
  <si>
    <t>010-034-411</t>
  </si>
  <si>
    <t>010-042-131</t>
  </si>
  <si>
    <t>010-042-211</t>
  </si>
  <si>
    <t>010-042-221</t>
  </si>
  <si>
    <t>010-042-231</t>
  </si>
  <si>
    <t>010-043-131</t>
  </si>
  <si>
    <t>010-043-211</t>
  </si>
  <si>
    <t>010-043-221</t>
  </si>
  <si>
    <t>010-043-231</t>
  </si>
  <si>
    <t>010-043-332</t>
  </si>
  <si>
    <t>010-054-121</t>
  </si>
  <si>
    <t>010-054-144</t>
  </si>
  <si>
    <t>010-054-146</t>
  </si>
  <si>
    <t>010-054-162</t>
  </si>
  <si>
    <t>010-054-211</t>
  </si>
  <si>
    <t>010-054-221</t>
  </si>
  <si>
    <t>010-054-231</t>
  </si>
  <si>
    <t>010-054-311</t>
  </si>
  <si>
    <t>010-054-332</t>
  </si>
  <si>
    <t>010-056-165</t>
  </si>
  <si>
    <t>010-056-171</t>
  </si>
  <si>
    <t>010-056-175</t>
  </si>
  <si>
    <t>010-056-199</t>
  </si>
  <si>
    <t>010-056-211</t>
  </si>
  <si>
    <t>010-056-221</t>
  </si>
  <si>
    <t>010-056-231</t>
  </si>
  <si>
    <t>010-056-411</t>
  </si>
  <si>
    <t>010-056-422</t>
  </si>
  <si>
    <t>010-056-423</t>
  </si>
  <si>
    <t>010-056-424</t>
  </si>
  <si>
    <t>010-056-425</t>
  </si>
  <si>
    <t>010-056-552</t>
  </si>
  <si>
    <t>010-061-411</t>
  </si>
  <si>
    <t>010-061-418</t>
  </si>
  <si>
    <t>010-061-462</t>
  </si>
  <si>
    <t>010-063-211</t>
  </si>
  <si>
    <t>010-063-221</t>
  </si>
  <si>
    <t>010-063-231</t>
  </si>
  <si>
    <t>010-068-121</t>
  </si>
  <si>
    <t>010-068-211</t>
  </si>
  <si>
    <t>010-068-221</t>
  </si>
  <si>
    <t>010-068-231</t>
  </si>
  <si>
    <t>010-069-131</t>
  </si>
  <si>
    <t>010-069-143</t>
  </si>
  <si>
    <t>010-069-198</t>
  </si>
  <si>
    <t>010-069-211</t>
  </si>
  <si>
    <t>010-069-221</t>
  </si>
  <si>
    <t>010-069-231</t>
  </si>
  <si>
    <t>020-001-121</t>
  </si>
  <si>
    <t>020-001-123</t>
  </si>
  <si>
    <t>020-001-125</t>
  </si>
  <si>
    <t>020-001-211</t>
  </si>
  <si>
    <t>020-001-221</t>
  </si>
  <si>
    <t>020-001-231</t>
  </si>
  <si>
    <t>020-002-111</t>
  </si>
  <si>
    <t>020-002-112</t>
  </si>
  <si>
    <t>020-002-113</t>
  </si>
  <si>
    <t>020-002-211</t>
  </si>
  <si>
    <t>020-002-221</t>
  </si>
  <si>
    <t>020-002-231</t>
  </si>
  <si>
    <t>020-003-151</t>
  </si>
  <si>
    <t>020-003-173</t>
  </si>
  <si>
    <t>020-003-199</t>
  </si>
  <si>
    <t>020-003-211</t>
  </si>
  <si>
    <t>020-003-221</t>
  </si>
  <si>
    <t>020-003-231</t>
  </si>
  <si>
    <t>020-005-114</t>
  </si>
  <si>
    <t>020-005-116</t>
  </si>
  <si>
    <t>020-005-211</t>
  </si>
  <si>
    <t>020-005-221</t>
  </si>
  <si>
    <t>020-005-231</t>
  </si>
  <si>
    <t>020-007-131</t>
  </si>
  <si>
    <t>020-007-211</t>
  </si>
  <si>
    <t>020-007-221</t>
  </si>
  <si>
    <t>020-007-231</t>
  </si>
  <si>
    <t>020-009-184</t>
  </si>
  <si>
    <t>020-009-185</t>
  </si>
  <si>
    <t>020-009-188</t>
  </si>
  <si>
    <t>020-009-211</t>
  </si>
  <si>
    <t>020-009-221</t>
  </si>
  <si>
    <t>020-009-231</t>
  </si>
  <si>
    <t>020-012-148</t>
  </si>
  <si>
    <t>020-012-211</t>
  </si>
  <si>
    <t>020-012-221</t>
  </si>
  <si>
    <t>020-012-422</t>
  </si>
  <si>
    <t>020-012-424</t>
  </si>
  <si>
    <t>020-012-425</t>
  </si>
  <si>
    <t>020-013-121</t>
  </si>
  <si>
    <t>020-013-131</t>
  </si>
  <si>
    <t>020-013-162</t>
  </si>
  <si>
    <t>020-013-211</t>
  </si>
  <si>
    <t>020-013-221</t>
  </si>
  <si>
    <t>020-013-231</t>
  </si>
  <si>
    <t>020-014-151</t>
  </si>
  <si>
    <t>020-014-163</t>
  </si>
  <si>
    <t>020-014-211</t>
  </si>
  <si>
    <t>020-014-221</t>
  </si>
  <si>
    <t>020-014-231</t>
  </si>
  <si>
    <t>020-014-312</t>
  </si>
  <si>
    <t>020-014-332</t>
  </si>
  <si>
    <t>020-014-333</t>
  </si>
  <si>
    <t>020-014-411</t>
  </si>
  <si>
    <t>020-014-422</t>
  </si>
  <si>
    <t>020-015-312</t>
  </si>
  <si>
    <t>020-024-121</t>
  </si>
  <si>
    <t>020-024-162</t>
  </si>
  <si>
    <t>020-024-211</t>
  </si>
  <si>
    <t>020-024-221</t>
  </si>
  <si>
    <t>020-024-231</t>
  </si>
  <si>
    <t>020-027-142</t>
  </si>
  <si>
    <t>020-027-167</t>
  </si>
  <si>
    <t>020-027-199</t>
  </si>
  <si>
    <t>020-027-211</t>
  </si>
  <si>
    <t>020-027-221</t>
  </si>
  <si>
    <t>020-027-231</t>
  </si>
  <si>
    <t>020-029-211</t>
  </si>
  <si>
    <t>020-029-221</t>
  </si>
  <si>
    <t>020-029-231</t>
  </si>
  <si>
    <t>020-031-121</t>
  </si>
  <si>
    <t>020-031-142</t>
  </si>
  <si>
    <t>020-031-146</t>
  </si>
  <si>
    <t>020-031-151</t>
  </si>
  <si>
    <t>020-031-152</t>
  </si>
  <si>
    <t>020-031-162</t>
  </si>
  <si>
    <t>020-031-211</t>
  </si>
  <si>
    <t>020-031-221</t>
  </si>
  <si>
    <t>020-031-231</t>
  </si>
  <si>
    <t>020-032-113</t>
  </si>
  <si>
    <t>020-032-121</t>
  </si>
  <si>
    <t>020-032-131</t>
  </si>
  <si>
    <t>020-032-132</t>
  </si>
  <si>
    <t>020-032-133</t>
  </si>
  <si>
    <t>020-032-142</t>
  </si>
  <si>
    <t>020-032-144</t>
  </si>
  <si>
    <t>020-032-145</t>
  </si>
  <si>
    <t>020-032-147</t>
  </si>
  <si>
    <t>020-032-148</t>
  </si>
  <si>
    <t>020-032-151</t>
  </si>
  <si>
    <t>020-032-162</t>
  </si>
  <si>
    <t>020-032-163</t>
  </si>
  <si>
    <t>020-032-211</t>
  </si>
  <si>
    <t>020-032-221</t>
  </si>
  <si>
    <t>020-032-231</t>
  </si>
  <si>
    <t>020-032-311</t>
  </si>
  <si>
    <t>020-032-332</t>
  </si>
  <si>
    <t>020-056-165</t>
  </si>
  <si>
    <t>020-056-171</t>
  </si>
  <si>
    <t>020-056-172</t>
  </si>
  <si>
    <t>020-056-175</t>
  </si>
  <si>
    <t>020-056-211</t>
  </si>
  <si>
    <t>020-056-221</t>
  </si>
  <si>
    <t>020-056-231</t>
  </si>
  <si>
    <t>020-056-311</t>
  </si>
  <si>
    <t>020-056-321</t>
  </si>
  <si>
    <t>020-056-323</t>
  </si>
  <si>
    <t>020-056-331</t>
  </si>
  <si>
    <t>020-056-341</t>
  </si>
  <si>
    <t>020-056-411</t>
  </si>
  <si>
    <t>020-056-422</t>
  </si>
  <si>
    <t>020-056-423</t>
  </si>
  <si>
    <t>020-056-424</t>
  </si>
  <si>
    <t>020-056-425</t>
  </si>
  <si>
    <t>020-068-149</t>
  </si>
  <si>
    <t>020-068-151</t>
  </si>
  <si>
    <t>020-068-198</t>
  </si>
  <si>
    <t>020-068-211</t>
  </si>
  <si>
    <t>020-068-221</t>
  </si>
  <si>
    <t>020-068-231</t>
  </si>
  <si>
    <t>020-069-116</t>
  </si>
  <si>
    <t>020-069-121</t>
  </si>
  <si>
    <t>020-069-131</t>
  </si>
  <si>
    <t>020-069-142</t>
  </si>
  <si>
    <t>020-069-211</t>
  </si>
  <si>
    <t>020-069-221</t>
  </si>
  <si>
    <t>020-069-231</t>
  </si>
  <si>
    <t>020-073-343</t>
  </si>
  <si>
    <t>030-001-121</t>
  </si>
  <si>
    <t>030-001-211</t>
  </si>
  <si>
    <t>030-001-221</t>
  </si>
  <si>
    <t>030-001-231</t>
  </si>
  <si>
    <t>030-002-111</t>
  </si>
  <si>
    <t>030-002-113</t>
  </si>
  <si>
    <t>030-002-211</t>
  </si>
  <si>
    <t>030-002-221</t>
  </si>
  <si>
    <t>030-002-231</t>
  </si>
  <si>
    <t>030-003-151</t>
  </si>
  <si>
    <t>030-003-211</t>
  </si>
  <si>
    <t>030-003-221</t>
  </si>
  <si>
    <t>030-003-231</t>
  </si>
  <si>
    <t>030-005-114</t>
  </si>
  <si>
    <t>030-005-116</t>
  </si>
  <si>
    <t>030-005-211</t>
  </si>
  <si>
    <t>030-005-221</t>
  </si>
  <si>
    <t>030-005-231</t>
  </si>
  <si>
    <t>030-007-131</t>
  </si>
  <si>
    <t>030-007-211</t>
  </si>
  <si>
    <t>030-007-221</t>
  </si>
  <si>
    <t>030-007-231</t>
  </si>
  <si>
    <t>030-009-184</t>
  </si>
  <si>
    <t>030-009-185</t>
  </si>
  <si>
    <t>030-009-188</t>
  </si>
  <si>
    <t>030-009-211</t>
  </si>
  <si>
    <t>030-009-221</t>
  </si>
  <si>
    <t>030-012-148</t>
  </si>
  <si>
    <t>030-012-211</t>
  </si>
  <si>
    <t>030-012-423</t>
  </si>
  <si>
    <t>030-013-121</t>
  </si>
  <si>
    <t>030-013-162</t>
  </si>
  <si>
    <t>030-013-211</t>
  </si>
  <si>
    <t>030-013-221</t>
  </si>
  <si>
    <t>030-013-231</t>
  </si>
  <si>
    <t>030-014-211</t>
  </si>
  <si>
    <t>030-014-311</t>
  </si>
  <si>
    <t>030-014-312</t>
  </si>
  <si>
    <t>030-014-411</t>
  </si>
  <si>
    <t>030-015-462</t>
  </si>
  <si>
    <t>030-015-472</t>
  </si>
  <si>
    <t>030-019-121</t>
  </si>
  <si>
    <t>030-019-131</t>
  </si>
  <si>
    <t>030-019-151</t>
  </si>
  <si>
    <t>030-019-162</t>
  </si>
  <si>
    <t>030-019-173</t>
  </si>
  <si>
    <t>030-019-199</t>
  </si>
  <si>
    <t>030-019-211</t>
  </si>
  <si>
    <t>030-019-221</t>
  </si>
  <si>
    <t>030-019-231</t>
  </si>
  <si>
    <t>030-019-414</t>
  </si>
  <si>
    <t>030-024-143</t>
  </si>
  <si>
    <t>030-024-211</t>
  </si>
  <si>
    <t>030-024-221</t>
  </si>
  <si>
    <t>030-027-142</t>
  </si>
  <si>
    <t>030-027-211</t>
  </si>
  <si>
    <t>030-027-221</t>
  </si>
  <si>
    <t>030-027-231</t>
  </si>
  <si>
    <t>030-029-211</t>
  </si>
  <si>
    <t>030-032-113</t>
  </si>
  <si>
    <t>030-032-121</t>
  </si>
  <si>
    <t>030-032-132</t>
  </si>
  <si>
    <t>030-032-142</t>
  </si>
  <si>
    <t>030-032-145</t>
  </si>
  <si>
    <t>030-032-162</t>
  </si>
  <si>
    <t>030-032-163</t>
  </si>
  <si>
    <t>030-032-192</t>
  </si>
  <si>
    <t>030-032-211</t>
  </si>
  <si>
    <t>030-032-221</t>
  </si>
  <si>
    <t>030-032-231</t>
  </si>
  <si>
    <t>030-032-311</t>
  </si>
  <si>
    <t>030-032-319</t>
  </si>
  <si>
    <t>030-032-332</t>
  </si>
  <si>
    <t>030-032-411</t>
  </si>
  <si>
    <t>030-034-121</t>
  </si>
  <si>
    <t>030-034-211</t>
  </si>
  <si>
    <t>030-034-221</t>
  </si>
  <si>
    <t>030-034-231</t>
  </si>
  <si>
    <t>030-054-121</t>
  </si>
  <si>
    <t>030-054-211</t>
  </si>
  <si>
    <t>030-054-221</t>
  </si>
  <si>
    <t>030-054-231</t>
  </si>
  <si>
    <t>030-056-165</t>
  </si>
  <si>
    <t>030-056-171</t>
  </si>
  <si>
    <t>030-056-175</t>
  </si>
  <si>
    <t>030-056-211</t>
  </si>
  <si>
    <t>030-056-221</t>
  </si>
  <si>
    <t>030-056-231</t>
  </si>
  <si>
    <t>030-056-321</t>
  </si>
  <si>
    <t>030-056-322</t>
  </si>
  <si>
    <t>030-056-323</t>
  </si>
  <si>
    <t>030-056-341</t>
  </si>
  <si>
    <t>030-056-422</t>
  </si>
  <si>
    <t>030-056-423</t>
  </si>
  <si>
    <t>030-056-424</t>
  </si>
  <si>
    <t>030-056-425</t>
  </si>
  <si>
    <t>030-061-411</t>
  </si>
  <si>
    <t>030-069-116</t>
  </si>
  <si>
    <t>030-069-121</t>
  </si>
  <si>
    <t>030-069-191</t>
  </si>
  <si>
    <t>030-069-211</t>
  </si>
  <si>
    <t>030-069-221</t>
  </si>
  <si>
    <t>030-069-231</t>
  </si>
  <si>
    <t>030-069-411</t>
  </si>
  <si>
    <t>040-001-121</t>
  </si>
  <si>
    <t>040-001-211</t>
  </si>
  <si>
    <t>040-001-221</t>
  </si>
  <si>
    <t>040-001-231</t>
  </si>
  <si>
    <t>040-002-111</t>
  </si>
  <si>
    <t>040-002-113</t>
  </si>
  <si>
    <t>040-002-115</t>
  </si>
  <si>
    <t>040-002-211</t>
  </si>
  <si>
    <t>040-002-221</t>
  </si>
  <si>
    <t>040-002-231</t>
  </si>
  <si>
    <t>040-003-173</t>
  </si>
  <si>
    <t>040-003-211</t>
  </si>
  <si>
    <t>040-003-221</t>
  </si>
  <si>
    <t>040-003-231</t>
  </si>
  <si>
    <t>040-005-114</t>
  </si>
  <si>
    <t>040-005-116</t>
  </si>
  <si>
    <t>040-005-211</t>
  </si>
  <si>
    <t>040-005-221</t>
  </si>
  <si>
    <t>040-005-231</t>
  </si>
  <si>
    <t>040-007-131</t>
  </si>
  <si>
    <t>040-007-211</t>
  </si>
  <si>
    <t>040-007-221</t>
  </si>
  <si>
    <t>040-007-231</t>
  </si>
  <si>
    <t>040-009-184</t>
  </si>
  <si>
    <t>040-009-188</t>
  </si>
  <si>
    <t>040-009-211</t>
  </si>
  <si>
    <t>040-009-221</t>
  </si>
  <si>
    <t>040-012-148</t>
  </si>
  <si>
    <t>040-012-211</t>
  </si>
  <si>
    <t>040-012-221</t>
  </si>
  <si>
    <t>040-012-231</t>
  </si>
  <si>
    <t>040-012-423</t>
  </si>
  <si>
    <t>040-013-121</t>
  </si>
  <si>
    <t>040-013-131</t>
  </si>
  <si>
    <t>040-013-162</t>
  </si>
  <si>
    <t>040-013-211</t>
  </si>
  <si>
    <t>040-013-221</t>
  </si>
  <si>
    <t>040-013-231</t>
  </si>
  <si>
    <t>040-014-151</t>
  </si>
  <si>
    <t>040-014-163</t>
  </si>
  <si>
    <t>040-014-211</t>
  </si>
  <si>
    <t>040-014-221</t>
  </si>
  <si>
    <t>040-014-231</t>
  </si>
  <si>
    <t>040-014-312</t>
  </si>
  <si>
    <t>040-014-332</t>
  </si>
  <si>
    <t>040-014-411</t>
  </si>
  <si>
    <t>040-014-418</t>
  </si>
  <si>
    <t>040-014-461</t>
  </si>
  <si>
    <t>040-015-312</t>
  </si>
  <si>
    <t>040-015-411</t>
  </si>
  <si>
    <t>040-015-418</t>
  </si>
  <si>
    <t>040-015-462</t>
  </si>
  <si>
    <t>040-015-472</t>
  </si>
  <si>
    <t>040-024-131</t>
  </si>
  <si>
    <t>040-024-181</t>
  </si>
  <si>
    <t>040-024-211</t>
  </si>
  <si>
    <t>040-024-221</t>
  </si>
  <si>
    <t>040-024-231</t>
  </si>
  <si>
    <t>040-024-312</t>
  </si>
  <si>
    <t>040-024-332</t>
  </si>
  <si>
    <t>040-024-333</t>
  </si>
  <si>
    <t>040-024-411</t>
  </si>
  <si>
    <t>040-024-461</t>
  </si>
  <si>
    <t>040-027-142</t>
  </si>
  <si>
    <t>040-027-211</t>
  </si>
  <si>
    <t>040-027-221</t>
  </si>
  <si>
    <t>040-027-231</t>
  </si>
  <si>
    <t>040-029-121</t>
  </si>
  <si>
    <t>040-029-211</t>
  </si>
  <si>
    <t>040-029-221</t>
  </si>
  <si>
    <t>040-029-231</t>
  </si>
  <si>
    <t>040-031-151</t>
  </si>
  <si>
    <t>040-031-152</t>
  </si>
  <si>
    <t>040-031-193</t>
  </si>
  <si>
    <t>040-031-211</t>
  </si>
  <si>
    <t>040-031-221</t>
  </si>
  <si>
    <t>040-031-231</t>
  </si>
  <si>
    <t>040-032-113</t>
  </si>
  <si>
    <t>040-032-121</t>
  </si>
  <si>
    <t>040-032-151</t>
  </si>
  <si>
    <t>040-032-162</t>
  </si>
  <si>
    <t>040-032-211</t>
  </si>
  <si>
    <t>040-032-221</t>
  </si>
  <si>
    <t>040-032-231</t>
  </si>
  <si>
    <t>040-032-311</t>
  </si>
  <si>
    <t>040-032-312</t>
  </si>
  <si>
    <t>040-032-313</t>
  </si>
  <si>
    <t>040-032-332</t>
  </si>
  <si>
    <t>040-032-333</t>
  </si>
  <si>
    <t>040-032-342</t>
  </si>
  <si>
    <t>040-032-344</t>
  </si>
  <si>
    <t>040-032-411</t>
  </si>
  <si>
    <t>040-032-422</t>
  </si>
  <si>
    <t>040-034-131</t>
  </si>
  <si>
    <t>040-034-211</t>
  </si>
  <si>
    <t>040-034-221</t>
  </si>
  <si>
    <t>040-034-231</t>
  </si>
  <si>
    <t>040-034-332</t>
  </si>
  <si>
    <t>040-034-411</t>
  </si>
  <si>
    <t>040-042-131</t>
  </si>
  <si>
    <t>040-042-211</t>
  </si>
  <si>
    <t>040-042-221</t>
  </si>
  <si>
    <t>040-042-231</t>
  </si>
  <si>
    <t>040-043-131</t>
  </si>
  <si>
    <t>040-043-211</t>
  </si>
  <si>
    <t>040-043-221</t>
  </si>
  <si>
    <t>040-043-231</t>
  </si>
  <si>
    <t>040-043-312</t>
  </si>
  <si>
    <t>040-043-332</t>
  </si>
  <si>
    <t>040-043-411</t>
  </si>
  <si>
    <t>040-043-461</t>
  </si>
  <si>
    <t>040-054-121</t>
  </si>
  <si>
    <t>040-054-211</t>
  </si>
  <si>
    <t>040-054-221</t>
  </si>
  <si>
    <t>040-055-113</t>
  </si>
  <si>
    <t>040-055-131</t>
  </si>
  <si>
    <t>040-055-211</t>
  </si>
  <si>
    <t>040-055-221</t>
  </si>
  <si>
    <t>040-055-231</t>
  </si>
  <si>
    <t>040-055-311</t>
  </si>
  <si>
    <t>040-055-312</t>
  </si>
  <si>
    <t>040-055-332</t>
  </si>
  <si>
    <t>040-055-333</t>
  </si>
  <si>
    <t>040-055-411</t>
  </si>
  <si>
    <t>040-055-413</t>
  </si>
  <si>
    <t>040-056-165</t>
  </si>
  <si>
    <t>040-056-171</t>
  </si>
  <si>
    <t>040-056-175</t>
  </si>
  <si>
    <t>040-056-211</t>
  </si>
  <si>
    <t>040-056-221</t>
  </si>
  <si>
    <t>040-056-231</t>
  </si>
  <si>
    <t>040-056-311</t>
  </si>
  <si>
    <t>040-056-319</t>
  </si>
  <si>
    <t>040-056-321</t>
  </si>
  <si>
    <t>040-056-341</t>
  </si>
  <si>
    <t>040-056-344</t>
  </si>
  <si>
    <t>040-056-411</t>
  </si>
  <si>
    <t>040-056-422</t>
  </si>
  <si>
    <t>040-056-423</t>
  </si>
  <si>
    <t>040-056-424</t>
  </si>
  <si>
    <t>040-056-425</t>
  </si>
  <si>
    <t>040-061-411</t>
  </si>
  <si>
    <t>040-063-311</t>
  </si>
  <si>
    <t>040-069-211</t>
  </si>
  <si>
    <t>040-069-221</t>
  </si>
  <si>
    <t>040-069-231</t>
  </si>
  <si>
    <t>040-069-311</t>
  </si>
  <si>
    <t>040-069-312</t>
  </si>
  <si>
    <t>040-069-418</t>
  </si>
  <si>
    <t>040-069-422</t>
  </si>
  <si>
    <t>040-069-423</t>
  </si>
  <si>
    <t>040-069-424</t>
  </si>
  <si>
    <t>040-069-425</t>
  </si>
  <si>
    <t>040-073-343</t>
  </si>
  <si>
    <t>050-001-121</t>
  </si>
  <si>
    <t>050-001-125</t>
  </si>
  <si>
    <t>050-001-211</t>
  </si>
  <si>
    <t>050-001-221</t>
  </si>
  <si>
    <t>050-001-231</t>
  </si>
  <si>
    <t>050-002-111</t>
  </si>
  <si>
    <t>050-002-113</t>
  </si>
  <si>
    <t>050-002-115</t>
  </si>
  <si>
    <t>050-002-211</t>
  </si>
  <si>
    <t>050-002-221</t>
  </si>
  <si>
    <t>050-002-231</t>
  </si>
  <si>
    <t>050-003-151</t>
  </si>
  <si>
    <t>050-003-173</t>
  </si>
  <si>
    <t>050-003-211</t>
  </si>
  <si>
    <t>050-003-221</t>
  </si>
  <si>
    <t>050-003-231</t>
  </si>
  <si>
    <t>050-005-114</t>
  </si>
  <si>
    <t>050-005-116</t>
  </si>
  <si>
    <t>050-005-211</t>
  </si>
  <si>
    <t>050-005-221</t>
  </si>
  <si>
    <t>050-005-231</t>
  </si>
  <si>
    <t>050-007-131</t>
  </si>
  <si>
    <t>050-007-211</t>
  </si>
  <si>
    <t>050-007-221</t>
  </si>
  <si>
    <t>050-007-231</t>
  </si>
  <si>
    <t>050-009-184</t>
  </si>
  <si>
    <t>050-009-185</t>
  </si>
  <si>
    <t>050-009-188</t>
  </si>
  <si>
    <t>050-009-211</t>
  </si>
  <si>
    <t>050-009-221</t>
  </si>
  <si>
    <t>050-012-411</t>
  </si>
  <si>
    <t>050-013-121</t>
  </si>
  <si>
    <t>050-013-162</t>
  </si>
  <si>
    <t>050-013-211</t>
  </si>
  <si>
    <t>050-013-221</t>
  </si>
  <si>
    <t>050-013-231</t>
  </si>
  <si>
    <t>050-014-151</t>
  </si>
  <si>
    <t>050-014-163</t>
  </si>
  <si>
    <t>050-014-211</t>
  </si>
  <si>
    <t>050-014-221</t>
  </si>
  <si>
    <t>050-014-231</t>
  </si>
  <si>
    <t>050-014-312</t>
  </si>
  <si>
    <t>050-014-315</t>
  </si>
  <si>
    <t>050-014-379</t>
  </si>
  <si>
    <t>050-014-411</t>
  </si>
  <si>
    <t>050-014-418</t>
  </si>
  <si>
    <t>050-014-462</t>
  </si>
  <si>
    <t>050-015-163</t>
  </si>
  <si>
    <t>050-015-211</t>
  </si>
  <si>
    <t>050-015-312</t>
  </si>
  <si>
    <t>050-015-418</t>
  </si>
  <si>
    <t>050-015-462</t>
  </si>
  <si>
    <t>050-015-472</t>
  </si>
  <si>
    <t>050-019-116</t>
  </si>
  <si>
    <t>050-019-121</t>
  </si>
  <si>
    <t>050-019-131</t>
  </si>
  <si>
    <t>050-019-151</t>
  </si>
  <si>
    <t>050-019-152</t>
  </si>
  <si>
    <t>050-019-173</t>
  </si>
  <si>
    <t>050-019-199</t>
  </si>
  <si>
    <t>050-019-211</t>
  </si>
  <si>
    <t>050-019-221</t>
  </si>
  <si>
    <t>050-019-231</t>
  </si>
  <si>
    <t>050-024-198</t>
  </si>
  <si>
    <t>050-024-211</t>
  </si>
  <si>
    <t>050-024-221</t>
  </si>
  <si>
    <t>050-024-311</t>
  </si>
  <si>
    <t>050-024-411</t>
  </si>
  <si>
    <t>050-024-462</t>
  </si>
  <si>
    <t>050-027-142</t>
  </si>
  <si>
    <t>050-027-211</t>
  </si>
  <si>
    <t>050-027-221</t>
  </si>
  <si>
    <t>050-027-231</t>
  </si>
  <si>
    <t>050-032-113</t>
  </si>
  <si>
    <t>050-032-121</t>
  </si>
  <si>
    <t>050-032-132</t>
  </si>
  <si>
    <t>050-032-133</t>
  </si>
  <si>
    <t>050-032-142</t>
  </si>
  <si>
    <t>050-032-162</t>
  </si>
  <si>
    <t>050-032-163</t>
  </si>
  <si>
    <t>050-032-211</t>
  </si>
  <si>
    <t>050-032-221</t>
  </si>
  <si>
    <t>050-032-231</t>
  </si>
  <si>
    <t>050-032-311</t>
  </si>
  <si>
    <t>050-032-312</t>
  </si>
  <si>
    <t>050-032-326</t>
  </si>
  <si>
    <t>050-032-332</t>
  </si>
  <si>
    <t>050-032-411</t>
  </si>
  <si>
    <t>050-032-418</t>
  </si>
  <si>
    <t>050-034-121</t>
  </si>
  <si>
    <t>050-034-162</t>
  </si>
  <si>
    <t>050-034-211</t>
  </si>
  <si>
    <t>050-034-221</t>
  </si>
  <si>
    <t>050-034-231</t>
  </si>
  <si>
    <t>050-054-121</t>
  </si>
  <si>
    <t>050-054-211</t>
  </si>
  <si>
    <t>050-054-231</t>
  </si>
  <si>
    <t>050-056-165</t>
  </si>
  <si>
    <t>050-056-171</t>
  </si>
  <si>
    <t>050-056-175</t>
  </si>
  <si>
    <t>050-056-199</t>
  </si>
  <si>
    <t>050-056-211</t>
  </si>
  <si>
    <t>050-056-221</t>
  </si>
  <si>
    <t>050-056-231</t>
  </si>
  <si>
    <t>050-056-411</t>
  </si>
  <si>
    <t>050-056-418</t>
  </si>
  <si>
    <t>050-056-422</t>
  </si>
  <si>
    <t>050-056-423</t>
  </si>
  <si>
    <t>050-056-424</t>
  </si>
  <si>
    <t>050-056-425</t>
  </si>
  <si>
    <t>050-061-411</t>
  </si>
  <si>
    <t>050-063-311</t>
  </si>
  <si>
    <t>050-068-121</t>
  </si>
  <si>
    <t>050-068-142</t>
  </si>
  <si>
    <t>050-068-162</t>
  </si>
  <si>
    <t>050-068-211</t>
  </si>
  <si>
    <t>050-068-221</t>
  </si>
  <si>
    <t>050-068-231</t>
  </si>
  <si>
    <t>050-069-121</t>
  </si>
  <si>
    <t>050-069-162</t>
  </si>
  <si>
    <t>050-069-211</t>
  </si>
  <si>
    <t>050-069-221</t>
  </si>
  <si>
    <t>050-069-231</t>
  </si>
  <si>
    <t>050-073-311</t>
  </si>
  <si>
    <t>050-073-418</t>
  </si>
  <si>
    <t>060-001-121</t>
  </si>
  <si>
    <t>060-001-123</t>
  </si>
  <si>
    <t>060-001-211</t>
  </si>
  <si>
    <t>060-001-221</t>
  </si>
  <si>
    <t>060-001-231</t>
  </si>
  <si>
    <t>060-002-111</t>
  </si>
  <si>
    <t>060-002-113</t>
  </si>
  <si>
    <t>060-002-115</t>
  </si>
  <si>
    <t>060-002-211</t>
  </si>
  <si>
    <t>060-002-221</t>
  </si>
  <si>
    <t>060-002-231</t>
  </si>
  <si>
    <t>060-003-151</t>
  </si>
  <si>
    <t>060-003-199</t>
  </si>
  <si>
    <t>060-003-211</t>
  </si>
  <si>
    <t>060-003-221</t>
  </si>
  <si>
    <t>060-003-231</t>
  </si>
  <si>
    <t>060-005-114</t>
  </si>
  <si>
    <t>060-005-116</t>
  </si>
  <si>
    <t>060-005-211</t>
  </si>
  <si>
    <t>060-005-221</t>
  </si>
  <si>
    <t>060-005-231</t>
  </si>
  <si>
    <t>060-007-131</t>
  </si>
  <si>
    <t>060-007-211</t>
  </si>
  <si>
    <t>060-007-221</t>
  </si>
  <si>
    <t>060-007-231</t>
  </si>
  <si>
    <t>060-009-184</t>
  </si>
  <si>
    <t>060-009-188</t>
  </si>
  <si>
    <t>060-009-211</t>
  </si>
  <si>
    <t>060-009-221</t>
  </si>
  <si>
    <t>060-012-148</t>
  </si>
  <si>
    <t>060-012-211</t>
  </si>
  <si>
    <t>060-012-423</t>
  </si>
  <si>
    <t>060-013-121</t>
  </si>
  <si>
    <t>060-013-131</t>
  </si>
  <si>
    <t>060-013-211</t>
  </si>
  <si>
    <t>060-013-221</t>
  </si>
  <si>
    <t>060-013-231</t>
  </si>
  <si>
    <t>060-014-311</t>
  </si>
  <si>
    <t>060-014-312</t>
  </si>
  <si>
    <t>060-014-379</t>
  </si>
  <si>
    <t>060-014-411</t>
  </si>
  <si>
    <t>060-019-121</t>
  </si>
  <si>
    <t>060-019-173</t>
  </si>
  <si>
    <t>060-019-199</t>
  </si>
  <si>
    <t>060-019-211</t>
  </si>
  <si>
    <t>060-019-221</t>
  </si>
  <si>
    <t>060-019-231</t>
  </si>
  <si>
    <t>060-024-121</t>
  </si>
  <si>
    <t>060-024-211</t>
  </si>
  <si>
    <t>060-024-221</t>
  </si>
  <si>
    <t>060-024-231</t>
  </si>
  <si>
    <t>060-027-142</t>
  </si>
  <si>
    <t>060-027-211</t>
  </si>
  <si>
    <t>060-027-221</t>
  </si>
  <si>
    <t>060-027-231</t>
  </si>
  <si>
    <t>060-029-211</t>
  </si>
  <si>
    <t>060-029-221</t>
  </si>
  <si>
    <t>060-029-231</t>
  </si>
  <si>
    <t>060-032-121</t>
  </si>
  <si>
    <t>060-032-132</t>
  </si>
  <si>
    <t>060-032-142</t>
  </si>
  <si>
    <t>060-032-147</t>
  </si>
  <si>
    <t>060-032-163</t>
  </si>
  <si>
    <t>060-032-199</t>
  </si>
  <si>
    <t>060-032-211</t>
  </si>
  <si>
    <t>060-032-221</t>
  </si>
  <si>
    <t>060-032-231</t>
  </si>
  <si>
    <t>060-034-121</t>
  </si>
  <si>
    <t>060-034-211</t>
  </si>
  <si>
    <t>060-034-221</t>
  </si>
  <si>
    <t>060-034-231</t>
  </si>
  <si>
    <t>060-054-121</t>
  </si>
  <si>
    <t>060-054-144</t>
  </si>
  <si>
    <t>060-054-211</t>
  </si>
  <si>
    <t>060-054-221</t>
  </si>
  <si>
    <t>060-054-231</t>
  </si>
  <si>
    <t>060-054-332</t>
  </si>
  <si>
    <t>060-056-165</t>
  </si>
  <si>
    <t>060-056-171</t>
  </si>
  <si>
    <t>060-056-175</t>
  </si>
  <si>
    <t>060-056-199</t>
  </si>
  <si>
    <t>060-056-211</t>
  </si>
  <si>
    <t>060-056-221</t>
  </si>
  <si>
    <t>060-056-231</t>
  </si>
  <si>
    <t>060-056-422</t>
  </si>
  <si>
    <t>060-056-423</t>
  </si>
  <si>
    <t>060-056-424</t>
  </si>
  <si>
    <t>060-056-425</t>
  </si>
  <si>
    <t>060-061-411</t>
  </si>
  <si>
    <t>060-061-418</t>
  </si>
  <si>
    <t>060-061-461</t>
  </si>
  <si>
    <t>060-069-131</t>
  </si>
  <si>
    <t>060-069-146</t>
  </si>
  <si>
    <t>060-069-211</t>
  </si>
  <si>
    <t>060-069-221</t>
  </si>
  <si>
    <t>060-069-231</t>
  </si>
  <si>
    <t>060-073-343</t>
  </si>
  <si>
    <t>070-001-121</t>
  </si>
  <si>
    <t>070-001-123</t>
  </si>
  <si>
    <t>070-001-211</t>
  </si>
  <si>
    <t>070-001-221</t>
  </si>
  <si>
    <t>070-001-231</t>
  </si>
  <si>
    <t>070-002-111</t>
  </si>
  <si>
    <t>070-002-113</t>
  </si>
  <si>
    <t>070-002-115</t>
  </si>
  <si>
    <t>070-002-118</t>
  </si>
  <si>
    <t>070-002-211</t>
  </si>
  <si>
    <t>070-002-221</t>
  </si>
  <si>
    <t>070-002-231</t>
  </si>
  <si>
    <t>070-003-173</t>
  </si>
  <si>
    <t>070-003-199</t>
  </si>
  <si>
    <t>070-003-211</t>
  </si>
  <si>
    <t>070-003-221</t>
  </si>
  <si>
    <t>070-003-231</t>
  </si>
  <si>
    <t>070-005-114</t>
  </si>
  <si>
    <t>070-005-116</t>
  </si>
  <si>
    <t>070-005-211</t>
  </si>
  <si>
    <t>070-005-221</t>
  </si>
  <si>
    <t>070-005-231</t>
  </si>
  <si>
    <t>070-007-131</t>
  </si>
  <si>
    <t>070-007-211</t>
  </si>
  <si>
    <t>070-007-221</t>
  </si>
  <si>
    <t>070-007-231</t>
  </si>
  <si>
    <t>070-009-184</t>
  </si>
  <si>
    <t>070-009-185</t>
  </si>
  <si>
    <t>070-009-186</t>
  </si>
  <si>
    <t>070-009-188</t>
  </si>
  <si>
    <t>070-009-189</t>
  </si>
  <si>
    <t>070-009-211</t>
  </si>
  <si>
    <t>070-009-221</t>
  </si>
  <si>
    <t>070-009-231</t>
  </si>
  <si>
    <t>070-012-121</t>
  </si>
  <si>
    <t>070-012-211</t>
  </si>
  <si>
    <t>070-012-311</t>
  </si>
  <si>
    <t>070-013-121</t>
  </si>
  <si>
    <t>070-013-162</t>
  </si>
  <si>
    <t>070-013-211</t>
  </si>
  <si>
    <t>070-013-221</t>
  </si>
  <si>
    <t>070-013-231</t>
  </si>
  <si>
    <t>070-014-163</t>
  </si>
  <si>
    <t>070-014-211</t>
  </si>
  <si>
    <t>070-014-312</t>
  </si>
  <si>
    <t>070-014-332</t>
  </si>
  <si>
    <t>070-014-351</t>
  </si>
  <si>
    <t>070-014-411</t>
  </si>
  <si>
    <t>070-014-418</t>
  </si>
  <si>
    <t>070-014-462</t>
  </si>
  <si>
    <t>070-024-121</t>
  </si>
  <si>
    <t>070-024-146</t>
  </si>
  <si>
    <t>070-024-211</t>
  </si>
  <si>
    <t>070-024-221</t>
  </si>
  <si>
    <t>070-024-231</t>
  </si>
  <si>
    <t>070-027-142</t>
  </si>
  <si>
    <t>070-027-199</t>
  </si>
  <si>
    <t>070-027-211</t>
  </si>
  <si>
    <t>070-027-221</t>
  </si>
  <si>
    <t>070-027-231</t>
  </si>
  <si>
    <t>070-029-131</t>
  </si>
  <si>
    <t>070-029-211</t>
  </si>
  <si>
    <t>070-029-221</t>
  </si>
  <si>
    <t>070-029-231</t>
  </si>
  <si>
    <t>070-031-151</t>
  </si>
  <si>
    <t>070-031-152</t>
  </si>
  <si>
    <t>070-031-181</t>
  </si>
  <si>
    <t>070-031-211</t>
  </si>
  <si>
    <t>070-031-221</t>
  </si>
  <si>
    <t>070-031-231</t>
  </si>
  <si>
    <t>070-032-113</t>
  </si>
  <si>
    <t>070-032-121</t>
  </si>
  <si>
    <t>070-032-132</t>
  </si>
  <si>
    <t>070-032-141</t>
  </si>
  <si>
    <t>070-032-142</t>
  </si>
  <si>
    <t>070-032-147</t>
  </si>
  <si>
    <t>070-032-151</t>
  </si>
  <si>
    <t>070-032-152</t>
  </si>
  <si>
    <t>070-032-162</t>
  </si>
  <si>
    <t>070-032-163</t>
  </si>
  <si>
    <t>070-032-199</t>
  </si>
  <si>
    <t>070-032-211</t>
  </si>
  <si>
    <t>070-032-221</t>
  </si>
  <si>
    <t>070-032-231</t>
  </si>
  <si>
    <t>070-032-311</t>
  </si>
  <si>
    <t>070-032-312</t>
  </si>
  <si>
    <t>070-032-313</t>
  </si>
  <si>
    <t>070-032-318</t>
  </si>
  <si>
    <t>070-032-411</t>
  </si>
  <si>
    <t>070-055-135</t>
  </si>
  <si>
    <t>070-055-151</t>
  </si>
  <si>
    <t>070-055-163</t>
  </si>
  <si>
    <t>070-055-211</t>
  </si>
  <si>
    <t>070-055-221</t>
  </si>
  <si>
    <t>070-055-231</t>
  </si>
  <si>
    <t>070-055-311</t>
  </si>
  <si>
    <t>070-055-342</t>
  </si>
  <si>
    <t>070-055-411</t>
  </si>
  <si>
    <t>070-055-413</t>
  </si>
  <si>
    <t>070-056-171</t>
  </si>
  <si>
    <t>070-056-172</t>
  </si>
  <si>
    <t>070-056-175</t>
  </si>
  <si>
    <t>070-056-211</t>
  </si>
  <si>
    <t>070-056-221</t>
  </si>
  <si>
    <t>070-056-231</t>
  </si>
  <si>
    <t>070-056-311</t>
  </si>
  <si>
    <t>070-056-312</t>
  </si>
  <si>
    <t>070-056-319</t>
  </si>
  <si>
    <t>070-056-326</t>
  </si>
  <si>
    <t>070-056-344</t>
  </si>
  <si>
    <t>070-056-411</t>
  </si>
  <si>
    <t>070-056-422</t>
  </si>
  <si>
    <t>070-056-423</t>
  </si>
  <si>
    <t>070-056-424</t>
  </si>
  <si>
    <t>070-056-425</t>
  </si>
  <si>
    <t>070-061-411</t>
  </si>
  <si>
    <t>070-061-414</t>
  </si>
  <si>
    <t>070-061-418</t>
  </si>
  <si>
    <t>070-063-311</t>
  </si>
  <si>
    <t>070-068-151</t>
  </si>
  <si>
    <t>070-068-211</t>
  </si>
  <si>
    <t>070-068-221</t>
  </si>
  <si>
    <t>070-068-231</t>
  </si>
  <si>
    <t>070-069-121</t>
  </si>
  <si>
    <t>070-069-142</t>
  </si>
  <si>
    <t>070-069-151</t>
  </si>
  <si>
    <t>070-069-199</t>
  </si>
  <si>
    <t>070-069-211</t>
  </si>
  <si>
    <t>070-069-221</t>
  </si>
  <si>
    <t>070-069-231</t>
  </si>
  <si>
    <t>070-069-411</t>
  </si>
  <si>
    <t>080-001-121</t>
  </si>
  <si>
    <t>080-001-211</t>
  </si>
  <si>
    <t>080-001-221</t>
  </si>
  <si>
    <t>080-001-231</t>
  </si>
  <si>
    <t>080-002-111</t>
  </si>
  <si>
    <t>080-002-113</t>
  </si>
  <si>
    <t>080-002-115</t>
  </si>
  <si>
    <t>080-002-211</t>
  </si>
  <si>
    <t>080-002-221</t>
  </si>
  <si>
    <t>080-002-231</t>
  </si>
  <si>
    <t>080-003-151</t>
  </si>
  <si>
    <t>080-003-162</t>
  </si>
  <si>
    <t>080-003-173</t>
  </si>
  <si>
    <t>080-003-211</t>
  </si>
  <si>
    <t>080-003-221</t>
  </si>
  <si>
    <t>080-003-231</t>
  </si>
  <si>
    <t>080-005-114</t>
  </si>
  <si>
    <t>080-005-116</t>
  </si>
  <si>
    <t>080-005-211</t>
  </si>
  <si>
    <t>080-005-221</t>
  </si>
  <si>
    <t>080-005-231</t>
  </si>
  <si>
    <t>080-007-131</t>
  </si>
  <si>
    <t>080-007-211</t>
  </si>
  <si>
    <t>080-007-221</t>
  </si>
  <si>
    <t>080-007-231</t>
  </si>
  <si>
    <t>080-009-184</t>
  </si>
  <si>
    <t>080-009-188</t>
  </si>
  <si>
    <t>080-009-189</t>
  </si>
  <si>
    <t>080-009-211</t>
  </si>
  <si>
    <t>080-009-221</t>
  </si>
  <si>
    <t>080-012-311</t>
  </si>
  <si>
    <t>080-013-121</t>
  </si>
  <si>
    <t>080-013-131</t>
  </si>
  <si>
    <t>080-013-211</t>
  </si>
  <si>
    <t>080-013-221</t>
  </si>
  <si>
    <t>080-013-231</t>
  </si>
  <si>
    <t>080-014-151</t>
  </si>
  <si>
    <t>080-014-211</t>
  </si>
  <si>
    <t>080-014-221</t>
  </si>
  <si>
    <t>080-014-231</t>
  </si>
  <si>
    <t>080-014-312</t>
  </si>
  <si>
    <t>080-014-411</t>
  </si>
  <si>
    <t>080-015-462</t>
  </si>
  <si>
    <t>080-019-121</t>
  </si>
  <si>
    <t>080-019-146</t>
  </si>
  <si>
    <t>080-019-173</t>
  </si>
  <si>
    <t>080-019-187</t>
  </si>
  <si>
    <t>080-019-211</t>
  </si>
  <si>
    <t>080-019-221</t>
  </si>
  <si>
    <t>080-019-231</t>
  </si>
  <si>
    <t>080-019-311</t>
  </si>
  <si>
    <t>080-019-332</t>
  </si>
  <si>
    <t>080-019-411</t>
  </si>
  <si>
    <t>080-020-124</t>
  </si>
  <si>
    <t>080-020-211</t>
  </si>
  <si>
    <t>080-024-121</t>
  </si>
  <si>
    <t>080-024-211</t>
  </si>
  <si>
    <t>080-024-221</t>
  </si>
  <si>
    <t>080-024-231</t>
  </si>
  <si>
    <t>080-027-142</t>
  </si>
  <si>
    <t>080-027-167</t>
  </si>
  <si>
    <t>080-027-211</t>
  </si>
  <si>
    <t>080-027-221</t>
  </si>
  <si>
    <t>080-027-231</t>
  </si>
  <si>
    <t>080-029-142</t>
  </si>
  <si>
    <t>080-029-211</t>
  </si>
  <si>
    <t>080-029-221</t>
  </si>
  <si>
    <t>080-029-231</t>
  </si>
  <si>
    <t>080-031-151</t>
  </si>
  <si>
    <t>080-031-153</t>
  </si>
  <si>
    <t>080-031-211</t>
  </si>
  <si>
    <t>080-031-221</t>
  </si>
  <si>
    <t>080-031-231</t>
  </si>
  <si>
    <t>080-032-113</t>
  </si>
  <si>
    <t>080-032-121</t>
  </si>
  <si>
    <t>080-032-132</t>
  </si>
  <si>
    <t>080-032-142</t>
  </si>
  <si>
    <t>080-032-147</t>
  </si>
  <si>
    <t>080-032-162</t>
  </si>
  <si>
    <t>080-032-171</t>
  </si>
  <si>
    <t>080-032-199</t>
  </si>
  <si>
    <t>080-032-211</t>
  </si>
  <si>
    <t>080-032-221</t>
  </si>
  <si>
    <t>080-032-231</t>
  </si>
  <si>
    <t>080-032-311</t>
  </si>
  <si>
    <t>080-032-312</t>
  </si>
  <si>
    <t>080-034-135</t>
  </si>
  <si>
    <t>080-034-211</t>
  </si>
  <si>
    <t>080-034-221</t>
  </si>
  <si>
    <t>080-034-231</t>
  </si>
  <si>
    <t>080-034-411</t>
  </si>
  <si>
    <t>080-042-131</t>
  </si>
  <si>
    <t>080-042-211</t>
  </si>
  <si>
    <t>080-042-221</t>
  </si>
  <si>
    <t>080-042-231</t>
  </si>
  <si>
    <t>080-043-131</t>
  </si>
  <si>
    <t>080-043-211</t>
  </si>
  <si>
    <t>080-043-221</t>
  </si>
  <si>
    <t>080-043-231</t>
  </si>
  <si>
    <t>080-054-211</t>
  </si>
  <si>
    <t>080-054-221</t>
  </si>
  <si>
    <t>080-055-131</t>
  </si>
  <si>
    <t>080-055-151</t>
  </si>
  <si>
    <t>080-055-211</t>
  </si>
  <si>
    <t>080-055-221</t>
  </si>
  <si>
    <t>080-055-231</t>
  </si>
  <si>
    <t>080-055-311</t>
  </si>
  <si>
    <t>080-055-312</t>
  </si>
  <si>
    <t>080-055-413</t>
  </si>
  <si>
    <t>080-056-165</t>
  </si>
  <si>
    <t>080-056-171</t>
  </si>
  <si>
    <t>080-056-172</t>
  </si>
  <si>
    <t>080-056-175</t>
  </si>
  <si>
    <t>080-056-211</t>
  </si>
  <si>
    <t>080-056-221</t>
  </si>
  <si>
    <t>080-056-231</t>
  </si>
  <si>
    <t>080-056-311</t>
  </si>
  <si>
    <t>080-056-321</t>
  </si>
  <si>
    <t>080-056-411</t>
  </si>
  <si>
    <t>080-056-422</t>
  </si>
  <si>
    <t>080-056-423</t>
  </si>
  <si>
    <t>080-056-424</t>
  </si>
  <si>
    <t>080-056-425</t>
  </si>
  <si>
    <t>080-061-411</t>
  </si>
  <si>
    <t>080-069-131</t>
  </si>
  <si>
    <t>080-069-211</t>
  </si>
  <si>
    <t>080-069-221</t>
  </si>
  <si>
    <t>080-069-231</t>
  </si>
  <si>
    <t>090-001-121</t>
  </si>
  <si>
    <t>090-001-123</t>
  </si>
  <si>
    <t>090-001-211</t>
  </si>
  <si>
    <t>090-001-221</t>
  </si>
  <si>
    <t>090-001-231</t>
  </si>
  <si>
    <t>090-002-111</t>
  </si>
  <si>
    <t>090-002-113</t>
  </si>
  <si>
    <t>090-002-115</t>
  </si>
  <si>
    <t>090-002-211</t>
  </si>
  <si>
    <t>090-002-221</t>
  </si>
  <si>
    <t>090-002-231</t>
  </si>
  <si>
    <t>090-003-151</t>
  </si>
  <si>
    <t>090-003-173</t>
  </si>
  <si>
    <t>090-003-199</t>
  </si>
  <si>
    <t>090-003-211</t>
  </si>
  <si>
    <t>090-003-221</t>
  </si>
  <si>
    <t>090-003-231</t>
  </si>
  <si>
    <t>090-005-114</t>
  </si>
  <si>
    <t>090-005-116</t>
  </si>
  <si>
    <t>090-005-211</t>
  </si>
  <si>
    <t>090-005-221</t>
  </si>
  <si>
    <t>090-005-231</t>
  </si>
  <si>
    <t>090-007-131</t>
  </si>
  <si>
    <t>090-007-211</t>
  </si>
  <si>
    <t>090-007-221</t>
  </si>
  <si>
    <t>090-007-231</t>
  </si>
  <si>
    <t>090-009-184</t>
  </si>
  <si>
    <t>090-009-185</t>
  </si>
  <si>
    <t>090-009-186</t>
  </si>
  <si>
    <t>090-009-188</t>
  </si>
  <si>
    <t>090-009-211</t>
  </si>
  <si>
    <t>090-009-221</t>
  </si>
  <si>
    <t>090-009-231</t>
  </si>
  <si>
    <t>090-013-121</t>
  </si>
  <si>
    <t>090-013-131</t>
  </si>
  <si>
    <t>090-013-162</t>
  </si>
  <si>
    <t>090-013-211</t>
  </si>
  <si>
    <t>090-013-221</t>
  </si>
  <si>
    <t>090-013-231</t>
  </si>
  <si>
    <t>090-014-151</t>
  </si>
  <si>
    <t>090-014-211</t>
  </si>
  <si>
    <t>090-014-221</t>
  </si>
  <si>
    <t>090-014-231</t>
  </si>
  <si>
    <t>090-014-312</t>
  </si>
  <si>
    <t>090-014-333</t>
  </si>
  <si>
    <t>090-014-411</t>
  </si>
  <si>
    <t>090-014-418</t>
  </si>
  <si>
    <t>090-015-312</t>
  </si>
  <si>
    <t>090-015-418</t>
  </si>
  <si>
    <t>090-015-462</t>
  </si>
  <si>
    <t>090-015-472</t>
  </si>
  <si>
    <t>090-024-121</t>
  </si>
  <si>
    <t>090-024-211</t>
  </si>
  <si>
    <t>090-024-221</t>
  </si>
  <si>
    <t>090-024-231</t>
  </si>
  <si>
    <t>090-027-142</t>
  </si>
  <si>
    <t>090-027-199</t>
  </si>
  <si>
    <t>090-027-211</t>
  </si>
  <si>
    <t>090-027-221</t>
  </si>
  <si>
    <t>090-027-231</t>
  </si>
  <si>
    <t>090-029-146</t>
  </si>
  <si>
    <t>090-029-211</t>
  </si>
  <si>
    <t>090-029-221</t>
  </si>
  <si>
    <t>090-031-121</t>
  </si>
  <si>
    <t>090-031-131</t>
  </si>
  <si>
    <t>090-031-151</t>
  </si>
  <si>
    <t>090-031-211</t>
  </si>
  <si>
    <t>090-031-221</t>
  </si>
  <si>
    <t>090-031-231</t>
  </si>
  <si>
    <t>090-032-121</t>
  </si>
  <si>
    <t>090-032-131</t>
  </si>
  <si>
    <t>090-032-147</t>
  </si>
  <si>
    <t>090-032-162</t>
  </si>
  <si>
    <t>090-032-211</t>
  </si>
  <si>
    <t>090-032-221</t>
  </si>
  <si>
    <t>090-032-231</t>
  </si>
  <si>
    <t>090-034-211</t>
  </si>
  <si>
    <t>090-034-343</t>
  </si>
  <si>
    <t>090-054-121</t>
  </si>
  <si>
    <t>090-054-211</t>
  </si>
  <si>
    <t>090-054-221</t>
  </si>
  <si>
    <t>090-054-231</t>
  </si>
  <si>
    <t>090-056-165</t>
  </si>
  <si>
    <t>090-056-171</t>
  </si>
  <si>
    <t>090-056-172</t>
  </si>
  <si>
    <t>090-056-175</t>
  </si>
  <si>
    <t>090-056-211</t>
  </si>
  <si>
    <t>090-056-221</t>
  </si>
  <si>
    <t>090-056-231</t>
  </si>
  <si>
    <t>090-056-312</t>
  </si>
  <si>
    <t>090-056-319</t>
  </si>
  <si>
    <t>090-056-324</t>
  </si>
  <si>
    <t>090-056-411</t>
  </si>
  <si>
    <t>090-056-422</t>
  </si>
  <si>
    <t>090-056-423</t>
  </si>
  <si>
    <t>090-056-424</t>
  </si>
  <si>
    <t>090-056-425</t>
  </si>
  <si>
    <t>090-061-411</t>
  </si>
  <si>
    <t>090-061-418</t>
  </si>
  <si>
    <t>090-069-116</t>
  </si>
  <si>
    <t>090-069-131</t>
  </si>
  <si>
    <t>090-069-198</t>
  </si>
  <si>
    <t>090-069-211</t>
  </si>
  <si>
    <t>090-069-221</t>
  </si>
  <si>
    <t>090-069-231</t>
  </si>
  <si>
    <t>090-069-411</t>
  </si>
  <si>
    <t>090-073-418</t>
  </si>
  <si>
    <t>090-073-462</t>
  </si>
  <si>
    <t>100-001-121</t>
  </si>
  <si>
    <t>100-001-125</t>
  </si>
  <si>
    <t>100-001-211</t>
  </si>
  <si>
    <t>100-001-221</t>
  </si>
  <si>
    <t>100-001-231</t>
  </si>
  <si>
    <t>100-002-111</t>
  </si>
  <si>
    <t>100-002-113</t>
  </si>
  <si>
    <t>100-002-211</t>
  </si>
  <si>
    <t>100-002-221</t>
  </si>
  <si>
    <t>100-002-231</t>
  </si>
  <si>
    <t>100-003-151</t>
  </si>
  <si>
    <t>100-003-162</t>
  </si>
  <si>
    <t>100-003-173</t>
  </si>
  <si>
    <t>100-003-199</t>
  </si>
  <si>
    <t>100-003-211</t>
  </si>
  <si>
    <t>100-003-221</t>
  </si>
  <si>
    <t>100-003-231</t>
  </si>
  <si>
    <t>100-005-114</t>
  </si>
  <si>
    <t>100-005-116</t>
  </si>
  <si>
    <t>100-005-211</t>
  </si>
  <si>
    <t>100-005-221</t>
  </si>
  <si>
    <t>100-005-231</t>
  </si>
  <si>
    <t>100-007-131</t>
  </si>
  <si>
    <t>100-007-132</t>
  </si>
  <si>
    <t>100-007-135</t>
  </si>
  <si>
    <t>100-007-211</t>
  </si>
  <si>
    <t>100-007-221</t>
  </si>
  <si>
    <t>100-007-231</t>
  </si>
  <si>
    <t>100-009-184</t>
  </si>
  <si>
    <t>100-009-185</t>
  </si>
  <si>
    <t>100-009-186</t>
  </si>
  <si>
    <t>100-009-188</t>
  </si>
  <si>
    <t>100-009-189</t>
  </si>
  <si>
    <t>100-009-211</t>
  </si>
  <si>
    <t>100-009-221</t>
  </si>
  <si>
    <t>100-009-231</t>
  </si>
  <si>
    <t>100-012-311</t>
  </si>
  <si>
    <t>100-013-121</t>
  </si>
  <si>
    <t>100-013-131</t>
  </si>
  <si>
    <t>100-013-162</t>
  </si>
  <si>
    <t>100-013-211</t>
  </si>
  <si>
    <t>100-013-221</t>
  </si>
  <si>
    <t>100-013-231</t>
  </si>
  <si>
    <t>100-014-146</t>
  </si>
  <si>
    <t>100-014-151</t>
  </si>
  <si>
    <t>100-014-163</t>
  </si>
  <si>
    <t>100-014-177</t>
  </si>
  <si>
    <t>100-014-184</t>
  </si>
  <si>
    <t>100-014-211</t>
  </si>
  <si>
    <t>100-014-221</t>
  </si>
  <si>
    <t>100-014-231</t>
  </si>
  <si>
    <t>100-014-312</t>
  </si>
  <si>
    <t>100-014-326</t>
  </si>
  <si>
    <t>100-014-351</t>
  </si>
  <si>
    <t>100-014-411</t>
  </si>
  <si>
    <t>100-014-413</t>
  </si>
  <si>
    <t>100-014-461</t>
  </si>
  <si>
    <t>100-014-462</t>
  </si>
  <si>
    <t>100-015-472</t>
  </si>
  <si>
    <t>100-024-121</t>
  </si>
  <si>
    <t>100-024-211</t>
  </si>
  <si>
    <t>100-024-221</t>
  </si>
  <si>
    <t>100-024-231</t>
  </si>
  <si>
    <t>100-024-311</t>
  </si>
  <si>
    <t>100-024-418</t>
  </si>
  <si>
    <t>100-027-142</t>
  </si>
  <si>
    <t>100-027-167</t>
  </si>
  <si>
    <t>100-027-199</t>
  </si>
  <si>
    <t>100-027-211</t>
  </si>
  <si>
    <t>100-027-221</t>
  </si>
  <si>
    <t>100-027-231</t>
  </si>
  <si>
    <t>100-029-211</t>
  </si>
  <si>
    <t>100-029-221</t>
  </si>
  <si>
    <t>100-029-231</t>
  </si>
  <si>
    <t>100-032-121</t>
  </si>
  <si>
    <t>100-032-131</t>
  </si>
  <si>
    <t>100-032-132</t>
  </si>
  <si>
    <t>100-032-133</t>
  </si>
  <si>
    <t>100-032-142</t>
  </si>
  <si>
    <t>100-032-145</t>
  </si>
  <si>
    <t>100-032-146</t>
  </si>
  <si>
    <t>100-032-151</t>
  </si>
  <si>
    <t>100-032-162</t>
  </si>
  <si>
    <t>100-032-199</t>
  </si>
  <si>
    <t>100-032-211</t>
  </si>
  <si>
    <t>100-032-221</t>
  </si>
  <si>
    <t>100-032-231</t>
  </si>
  <si>
    <t>100-032-311</t>
  </si>
  <si>
    <t>100-032-312</t>
  </si>
  <si>
    <t>100-032-332</t>
  </si>
  <si>
    <t>100-034-121</t>
  </si>
  <si>
    <t>100-034-163</t>
  </si>
  <si>
    <t>100-034-211</t>
  </si>
  <si>
    <t>100-034-221</t>
  </si>
  <si>
    <t>100-034-231</t>
  </si>
  <si>
    <t>100-034-312</t>
  </si>
  <si>
    <t>100-054-121</t>
  </si>
  <si>
    <t>100-054-211</t>
  </si>
  <si>
    <t>100-054-221</t>
  </si>
  <si>
    <t>100-054-231</t>
  </si>
  <si>
    <t>100-055-135</t>
  </si>
  <si>
    <t>100-055-143</t>
  </si>
  <si>
    <t>100-055-211</t>
  </si>
  <si>
    <t>100-055-221</t>
  </si>
  <si>
    <t>100-055-231</t>
  </si>
  <si>
    <t>100-055-413</t>
  </si>
  <si>
    <t>100-056-165</t>
  </si>
  <si>
    <t>100-056-171</t>
  </si>
  <si>
    <t>100-056-172</t>
  </si>
  <si>
    <t>100-056-175</t>
  </si>
  <si>
    <t>100-056-199</t>
  </si>
  <si>
    <t>100-056-211</t>
  </si>
  <si>
    <t>100-056-221</t>
  </si>
  <si>
    <t>100-056-231</t>
  </si>
  <si>
    <t>100-056-311</t>
  </si>
  <si>
    <t>100-056-326</t>
  </si>
  <si>
    <t>100-056-411</t>
  </si>
  <si>
    <t>100-056-423</t>
  </si>
  <si>
    <t>100-056-424</t>
  </si>
  <si>
    <t>100-056-425</t>
  </si>
  <si>
    <t>100-061-411</t>
  </si>
  <si>
    <t>100-063-311</t>
  </si>
  <si>
    <t>100-068-121</t>
  </si>
  <si>
    <t>100-068-142</t>
  </si>
  <si>
    <t>100-068-162</t>
  </si>
  <si>
    <t>100-068-173</t>
  </si>
  <si>
    <t>100-068-199</t>
  </si>
  <si>
    <t>100-068-211</t>
  </si>
  <si>
    <t>100-068-221</t>
  </si>
  <si>
    <t>100-068-231</t>
  </si>
  <si>
    <t>100-068-411</t>
  </si>
  <si>
    <t>100-069-121</t>
  </si>
  <si>
    <t>100-069-142</t>
  </si>
  <si>
    <t>100-069-143</t>
  </si>
  <si>
    <t>100-069-151</t>
  </si>
  <si>
    <t>100-069-162</t>
  </si>
  <si>
    <t>100-069-198</t>
  </si>
  <si>
    <t>100-069-199</t>
  </si>
  <si>
    <t>100-069-211</t>
  </si>
  <si>
    <t>100-069-221</t>
  </si>
  <si>
    <t>100-069-231</t>
  </si>
  <si>
    <t>100-069-311</t>
  </si>
  <si>
    <t>100-069-411</t>
  </si>
  <si>
    <t>100-069-418</t>
  </si>
  <si>
    <t>110-001-121</t>
  </si>
  <si>
    <t>110-001-125</t>
  </si>
  <si>
    <t>110-001-211</t>
  </si>
  <si>
    <t>110-001-221</t>
  </si>
  <si>
    <t>110-001-231</t>
  </si>
  <si>
    <t>110-002-111</t>
  </si>
  <si>
    <t>110-002-113</t>
  </si>
  <si>
    <t>110-002-115</t>
  </si>
  <si>
    <t>110-002-211</t>
  </si>
  <si>
    <t>110-002-221</t>
  </si>
  <si>
    <t>110-002-231</t>
  </si>
  <si>
    <t>110-003-151</t>
  </si>
  <si>
    <t>110-003-173</t>
  </si>
  <si>
    <t>110-003-199</t>
  </si>
  <si>
    <t>110-003-211</t>
  </si>
  <si>
    <t>110-003-221</t>
  </si>
  <si>
    <t>110-003-231</t>
  </si>
  <si>
    <t>110-005-114</t>
  </si>
  <si>
    <t>110-005-116</t>
  </si>
  <si>
    <t>110-005-211</t>
  </si>
  <si>
    <t>110-005-221</t>
  </si>
  <si>
    <t>110-005-231</t>
  </si>
  <si>
    <t>110-007-131</t>
  </si>
  <si>
    <t>110-007-132</t>
  </si>
  <si>
    <t>110-007-211</t>
  </si>
  <si>
    <t>110-007-221</t>
  </si>
  <si>
    <t>110-007-231</t>
  </si>
  <si>
    <t>110-009-184</t>
  </si>
  <si>
    <t>110-009-185</t>
  </si>
  <si>
    <t>110-009-186</t>
  </si>
  <si>
    <t>110-009-188</t>
  </si>
  <si>
    <t>110-009-189</t>
  </si>
  <si>
    <t>110-009-211</t>
  </si>
  <si>
    <t>110-009-221</t>
  </si>
  <si>
    <t>110-009-231</t>
  </si>
  <si>
    <t>110-011-163</t>
  </si>
  <si>
    <t>110-011-211</t>
  </si>
  <si>
    <t>110-012-311</t>
  </si>
  <si>
    <t>110-013-121</t>
  </si>
  <si>
    <t>110-013-131</t>
  </si>
  <si>
    <t>110-013-162</t>
  </si>
  <si>
    <t>110-013-211</t>
  </si>
  <si>
    <t>110-013-221</t>
  </si>
  <si>
    <t>110-013-231</t>
  </si>
  <si>
    <t>110-014-162</t>
  </si>
  <si>
    <t>110-014-163</t>
  </si>
  <si>
    <t>110-014-211</t>
  </si>
  <si>
    <t>110-014-312</t>
  </si>
  <si>
    <t>110-014-332</t>
  </si>
  <si>
    <t>110-014-341</t>
  </si>
  <si>
    <t>110-014-411</t>
  </si>
  <si>
    <t>110-014-418</t>
  </si>
  <si>
    <t>110-014-462</t>
  </si>
  <si>
    <t>110-015-311</t>
  </si>
  <si>
    <t>110-015-422</t>
  </si>
  <si>
    <t>110-015-462</t>
  </si>
  <si>
    <t>110-020-124</t>
  </si>
  <si>
    <t>110-020-211</t>
  </si>
  <si>
    <t>110-027-142</t>
  </si>
  <si>
    <t>110-027-165</t>
  </si>
  <si>
    <t>110-027-167</t>
  </si>
  <si>
    <t>110-027-199</t>
  </si>
  <si>
    <t>110-027-211</t>
  </si>
  <si>
    <t>110-027-221</t>
  </si>
  <si>
    <t>110-027-231</t>
  </si>
  <si>
    <t>110-029-131</t>
  </si>
  <si>
    <t>110-029-142</t>
  </si>
  <si>
    <t>110-029-211</t>
  </si>
  <si>
    <t>110-029-221</t>
  </si>
  <si>
    <t>110-029-231</t>
  </si>
  <si>
    <t>110-032-121</t>
  </si>
  <si>
    <t>110-032-131</t>
  </si>
  <si>
    <t>110-032-132</t>
  </si>
  <si>
    <t>110-032-135</t>
  </si>
  <si>
    <t>110-032-145</t>
  </si>
  <si>
    <t>110-032-146</t>
  </si>
  <si>
    <t>110-032-147</t>
  </si>
  <si>
    <t>110-032-152</t>
  </si>
  <si>
    <t>110-032-162</t>
  </si>
  <si>
    <t>110-032-167</t>
  </si>
  <si>
    <t>110-032-199</t>
  </si>
  <si>
    <t>110-032-211</t>
  </si>
  <si>
    <t>110-032-221</t>
  </si>
  <si>
    <t>110-032-231</t>
  </si>
  <si>
    <t>110-032-311</t>
  </si>
  <si>
    <t>110-032-312</t>
  </si>
  <si>
    <t>110-032-411</t>
  </si>
  <si>
    <t>110-032-462</t>
  </si>
  <si>
    <t>110-034-211</t>
  </si>
  <si>
    <t>110-034-231</t>
  </si>
  <si>
    <t>110-055-131</t>
  </si>
  <si>
    <t>110-055-211</t>
  </si>
  <si>
    <t>110-055-221</t>
  </si>
  <si>
    <t>110-055-231</t>
  </si>
  <si>
    <t>110-055-311</t>
  </si>
  <si>
    <t>110-055-411</t>
  </si>
  <si>
    <t>110-055-413</t>
  </si>
  <si>
    <t>110-056-165</t>
  </si>
  <si>
    <t>110-056-171</t>
  </si>
  <si>
    <t>110-056-172</t>
  </si>
  <si>
    <t>110-056-175</t>
  </si>
  <si>
    <t>110-056-199</t>
  </si>
  <si>
    <t>110-056-211</t>
  </si>
  <si>
    <t>110-056-221</t>
  </si>
  <si>
    <t>110-056-231</t>
  </si>
  <si>
    <t>110-056-321</t>
  </si>
  <si>
    <t>110-056-331</t>
  </si>
  <si>
    <t>110-056-341</t>
  </si>
  <si>
    <t>110-056-411</t>
  </si>
  <si>
    <t>110-056-422</t>
  </si>
  <si>
    <t>110-056-423</t>
  </si>
  <si>
    <t>110-056-424</t>
  </si>
  <si>
    <t>110-056-425</t>
  </si>
  <si>
    <t>110-056-552</t>
  </si>
  <si>
    <t>110-063-311</t>
  </si>
  <si>
    <t>110-068-116</t>
  </si>
  <si>
    <t>110-068-211</t>
  </si>
  <si>
    <t>110-068-221</t>
  </si>
  <si>
    <t>110-068-231</t>
  </si>
  <si>
    <t>110-069-121</t>
  </si>
  <si>
    <t>110-069-131</t>
  </si>
  <si>
    <t>110-069-133</t>
  </si>
  <si>
    <t>110-069-142</t>
  </si>
  <si>
    <t>110-069-162</t>
  </si>
  <si>
    <t>110-069-199</t>
  </si>
  <si>
    <t>110-069-211</t>
  </si>
  <si>
    <t>110-069-221</t>
  </si>
  <si>
    <t>110-069-231</t>
  </si>
  <si>
    <t>110-069-411</t>
  </si>
  <si>
    <t>110-073-462</t>
  </si>
  <si>
    <t>111-001-121</t>
  </si>
  <si>
    <t>111-001-211</t>
  </si>
  <si>
    <t>111-001-221</t>
  </si>
  <si>
    <t>111-001-231</t>
  </si>
  <si>
    <t>111-002-111</t>
  </si>
  <si>
    <t>111-002-113</t>
  </si>
  <si>
    <t>111-002-115</t>
  </si>
  <si>
    <t>111-002-211</t>
  </si>
  <si>
    <t>111-002-221</t>
  </si>
  <si>
    <t>111-002-231</t>
  </si>
  <si>
    <t>111-003-151</t>
  </si>
  <si>
    <t>111-003-162</t>
  </si>
  <si>
    <t>111-003-173</t>
  </si>
  <si>
    <t>111-003-211</t>
  </si>
  <si>
    <t>111-003-221</t>
  </si>
  <si>
    <t>111-003-231</t>
  </si>
  <si>
    <t>111-005-114</t>
  </si>
  <si>
    <t>111-005-116</t>
  </si>
  <si>
    <t>111-005-211</t>
  </si>
  <si>
    <t>111-005-221</t>
  </si>
  <si>
    <t>111-005-231</t>
  </si>
  <si>
    <t>111-007-131</t>
  </si>
  <si>
    <t>111-007-135</t>
  </si>
  <si>
    <t>111-007-211</t>
  </si>
  <si>
    <t>111-007-221</t>
  </si>
  <si>
    <t>111-007-231</t>
  </si>
  <si>
    <t>111-009-184</t>
  </si>
  <si>
    <t>111-009-186</t>
  </si>
  <si>
    <t>111-009-188</t>
  </si>
  <si>
    <t>111-009-211</t>
  </si>
  <si>
    <t>111-009-221</t>
  </si>
  <si>
    <t>111-009-231</t>
  </si>
  <si>
    <t>111-012-311</t>
  </si>
  <si>
    <t>111-013-121</t>
  </si>
  <si>
    <t>111-013-131</t>
  </si>
  <si>
    <t>111-013-162</t>
  </si>
  <si>
    <t>111-013-211</t>
  </si>
  <si>
    <t>111-013-221</t>
  </si>
  <si>
    <t>111-013-231</t>
  </si>
  <si>
    <t>111-014-142</t>
  </si>
  <si>
    <t>111-014-151</t>
  </si>
  <si>
    <t>111-014-184</t>
  </si>
  <si>
    <t>111-014-211</t>
  </si>
  <si>
    <t>111-014-221</t>
  </si>
  <si>
    <t>111-014-231</t>
  </si>
  <si>
    <t>111-014-312</t>
  </si>
  <si>
    <t>111-014-327</t>
  </si>
  <si>
    <t>111-014-379</t>
  </si>
  <si>
    <t>111-014-411</t>
  </si>
  <si>
    <t>111-014-418</t>
  </si>
  <si>
    <t>111-014-461</t>
  </si>
  <si>
    <t>111-014-462</t>
  </si>
  <si>
    <t>111-015-211</t>
  </si>
  <si>
    <t>111-015-221</t>
  </si>
  <si>
    <t>111-015-411</t>
  </si>
  <si>
    <t>111-015-472</t>
  </si>
  <si>
    <t>111-024-211</t>
  </si>
  <si>
    <t>111-024-221</t>
  </si>
  <si>
    <t>111-024-231</t>
  </si>
  <si>
    <t>111-027-142</t>
  </si>
  <si>
    <t>111-027-211</t>
  </si>
  <si>
    <t>111-027-221</t>
  </si>
  <si>
    <t>111-027-231</t>
  </si>
  <si>
    <t>111-029-142</t>
  </si>
  <si>
    <t>111-029-211</t>
  </si>
  <si>
    <t>111-029-221</t>
  </si>
  <si>
    <t>111-029-231</t>
  </si>
  <si>
    <t>111-032-121</t>
  </si>
  <si>
    <t>111-032-132</t>
  </si>
  <si>
    <t>111-032-133</t>
  </si>
  <si>
    <t>111-032-142</t>
  </si>
  <si>
    <t>111-032-145</t>
  </si>
  <si>
    <t>111-032-162</t>
  </si>
  <si>
    <t>111-032-211</t>
  </si>
  <si>
    <t>111-032-221</t>
  </si>
  <si>
    <t>111-032-231</t>
  </si>
  <si>
    <t>111-032-311</t>
  </si>
  <si>
    <t>111-032-312</t>
  </si>
  <si>
    <t>111-032-332</t>
  </si>
  <si>
    <t>111-034-121</t>
  </si>
  <si>
    <t>111-034-211</t>
  </si>
  <si>
    <t>111-056-175</t>
  </si>
  <si>
    <t>111-056-211</t>
  </si>
  <si>
    <t>111-056-221</t>
  </si>
  <si>
    <t>111-056-231</t>
  </si>
  <si>
    <t>111-056-312</t>
  </si>
  <si>
    <t>111-056-319</t>
  </si>
  <si>
    <t>111-056-326</t>
  </si>
  <si>
    <t>111-056-332</t>
  </si>
  <si>
    <t>111-056-344</t>
  </si>
  <si>
    <t>111-061-411</t>
  </si>
  <si>
    <t>111-063-311</t>
  </si>
  <si>
    <t>111-069-131</t>
  </si>
  <si>
    <t>111-069-142</t>
  </si>
  <si>
    <t>111-069-143</t>
  </si>
  <si>
    <t>111-069-198</t>
  </si>
  <si>
    <t>111-069-211</t>
  </si>
  <si>
    <t>111-069-221</t>
  </si>
  <si>
    <t>111-069-231</t>
  </si>
  <si>
    <t>111-069-311</t>
  </si>
  <si>
    <t>111-069-312</t>
  </si>
  <si>
    <t>111-069-332</t>
  </si>
  <si>
    <t>111-069-411</t>
  </si>
  <si>
    <t>120-001-121</t>
  </si>
  <si>
    <t>120-001-211</t>
  </si>
  <si>
    <t>120-001-221</t>
  </si>
  <si>
    <t>120-001-231</t>
  </si>
  <si>
    <t>120-002-111</t>
  </si>
  <si>
    <t>120-002-113</t>
  </si>
  <si>
    <t>120-002-115</t>
  </si>
  <si>
    <t>120-002-211</t>
  </si>
  <si>
    <t>120-002-221</t>
  </si>
  <si>
    <t>120-002-231</t>
  </si>
  <si>
    <t>120-003-151</t>
  </si>
  <si>
    <t>120-003-173</t>
  </si>
  <si>
    <t>120-003-211</t>
  </si>
  <si>
    <t>120-003-221</t>
  </si>
  <si>
    <t>120-003-231</t>
  </si>
  <si>
    <t>120-003-311</t>
  </si>
  <si>
    <t>120-005-114</t>
  </si>
  <si>
    <t>120-005-116</t>
  </si>
  <si>
    <t>120-005-211</t>
  </si>
  <si>
    <t>120-005-221</t>
  </si>
  <si>
    <t>120-005-231</t>
  </si>
  <si>
    <t>120-007-131</t>
  </si>
  <si>
    <t>120-007-132</t>
  </si>
  <si>
    <t>120-007-135</t>
  </si>
  <si>
    <t>120-007-211</t>
  </si>
  <si>
    <t>120-007-221</t>
  </si>
  <si>
    <t>120-007-231</t>
  </si>
  <si>
    <t>120-009-184</t>
  </si>
  <si>
    <t>120-009-185</t>
  </si>
  <si>
    <t>120-009-186</t>
  </si>
  <si>
    <t>120-009-188</t>
  </si>
  <si>
    <t>120-009-189</t>
  </si>
  <si>
    <t>120-009-211</t>
  </si>
  <si>
    <t>120-009-221</t>
  </si>
  <si>
    <t>120-009-231</t>
  </si>
  <si>
    <t>120-012-148</t>
  </si>
  <si>
    <t>120-012-211</t>
  </si>
  <si>
    <t>120-012-221</t>
  </si>
  <si>
    <t>120-012-344</t>
  </si>
  <si>
    <t>120-012-422</t>
  </si>
  <si>
    <t>120-012-423</t>
  </si>
  <si>
    <t>120-012-424</t>
  </si>
  <si>
    <t>120-013-121</t>
  </si>
  <si>
    <t>120-013-162</t>
  </si>
  <si>
    <t>120-013-211</t>
  </si>
  <si>
    <t>120-013-221</t>
  </si>
  <si>
    <t>120-013-231</t>
  </si>
  <si>
    <t>120-014-151</t>
  </si>
  <si>
    <t>120-014-163</t>
  </si>
  <si>
    <t>120-014-211</t>
  </si>
  <si>
    <t>120-014-221</t>
  </si>
  <si>
    <t>120-014-231</t>
  </si>
  <si>
    <t>120-014-311</t>
  </si>
  <si>
    <t>120-014-312</t>
  </si>
  <si>
    <t>120-014-332</t>
  </si>
  <si>
    <t>120-014-333</t>
  </si>
  <si>
    <t>120-014-379</t>
  </si>
  <si>
    <t>120-014-411</t>
  </si>
  <si>
    <t>120-014-418</t>
  </si>
  <si>
    <t>120-014-422</t>
  </si>
  <si>
    <t>120-014-461</t>
  </si>
  <si>
    <t>120-015-343</t>
  </si>
  <si>
    <t>120-015-418</t>
  </si>
  <si>
    <t>120-015-462</t>
  </si>
  <si>
    <t>120-015-472</t>
  </si>
  <si>
    <t>120-027-142</t>
  </si>
  <si>
    <t>120-027-211</t>
  </si>
  <si>
    <t>120-027-221</t>
  </si>
  <si>
    <t>120-027-231</t>
  </si>
  <si>
    <t>120-029-131</t>
  </si>
  <si>
    <t>120-029-148</t>
  </si>
  <si>
    <t>120-029-211</t>
  </si>
  <si>
    <t>120-029-221</t>
  </si>
  <si>
    <t>120-029-231</t>
  </si>
  <si>
    <t>120-031-131</t>
  </si>
  <si>
    <t>120-031-151</t>
  </si>
  <si>
    <t>120-031-152</t>
  </si>
  <si>
    <t>120-031-162</t>
  </si>
  <si>
    <t>120-031-211</t>
  </si>
  <si>
    <t>120-031-221</t>
  </si>
  <si>
    <t>120-031-231</t>
  </si>
  <si>
    <t>120-032-121</t>
  </si>
  <si>
    <t>120-032-132</t>
  </si>
  <si>
    <t>120-032-133</t>
  </si>
  <si>
    <t>120-032-145</t>
  </si>
  <si>
    <t>120-032-147</t>
  </si>
  <si>
    <t>120-032-151</t>
  </si>
  <si>
    <t>120-032-162</t>
  </si>
  <si>
    <t>120-032-163</t>
  </si>
  <si>
    <t>120-032-199</t>
  </si>
  <si>
    <t>120-032-211</t>
  </si>
  <si>
    <t>120-032-221</t>
  </si>
  <si>
    <t>120-032-231</t>
  </si>
  <si>
    <t>120-034-121</t>
  </si>
  <si>
    <t>120-034-151</t>
  </si>
  <si>
    <t>120-034-162</t>
  </si>
  <si>
    <t>120-034-196</t>
  </si>
  <si>
    <t>120-034-211</t>
  </si>
  <si>
    <t>120-034-221</t>
  </si>
  <si>
    <t>120-034-231</t>
  </si>
  <si>
    <t>120-034-312</t>
  </si>
  <si>
    <t>120-034-332</t>
  </si>
  <si>
    <t>120-034-343</t>
  </si>
  <si>
    <t>120-034-411</t>
  </si>
  <si>
    <t>120-054-121</t>
  </si>
  <si>
    <t>120-054-162</t>
  </si>
  <si>
    <t>120-054-211</t>
  </si>
  <si>
    <t>120-054-221</t>
  </si>
  <si>
    <t>120-054-231</t>
  </si>
  <si>
    <t>120-054-312</t>
  </si>
  <si>
    <t>120-054-332</t>
  </si>
  <si>
    <t>120-054-411</t>
  </si>
  <si>
    <t>120-056-171</t>
  </si>
  <si>
    <t>120-056-172</t>
  </si>
  <si>
    <t>120-056-175</t>
  </si>
  <si>
    <t>120-056-211</t>
  </si>
  <si>
    <t>120-056-221</t>
  </si>
  <si>
    <t>120-056-231</t>
  </si>
  <si>
    <t>120-056-312</t>
  </si>
  <si>
    <t>120-056-319</t>
  </si>
  <si>
    <t>120-056-321</t>
  </si>
  <si>
    <t>120-056-331</t>
  </si>
  <si>
    <t>120-056-411</t>
  </si>
  <si>
    <t>120-056-422</t>
  </si>
  <si>
    <t>120-056-423</t>
  </si>
  <si>
    <t>120-056-424</t>
  </si>
  <si>
    <t>120-056-425</t>
  </si>
  <si>
    <t>120-061-411</t>
  </si>
  <si>
    <t>120-061-413</t>
  </si>
  <si>
    <t>120-063-121</t>
  </si>
  <si>
    <t>120-063-142</t>
  </si>
  <si>
    <t>120-063-162</t>
  </si>
  <si>
    <t>120-063-211</t>
  </si>
  <si>
    <t>120-063-221</t>
  </si>
  <si>
    <t>120-063-231</t>
  </si>
  <si>
    <t>120-069-116</t>
  </si>
  <si>
    <t>120-069-131</t>
  </si>
  <si>
    <t>120-069-198</t>
  </si>
  <si>
    <t>120-069-211</t>
  </si>
  <si>
    <t>120-069-221</t>
  </si>
  <si>
    <t>120-069-231</t>
  </si>
  <si>
    <t>120-069-311</t>
  </si>
  <si>
    <t>120-069-312</t>
  </si>
  <si>
    <t>120-069-332</t>
  </si>
  <si>
    <t>120-069-344</t>
  </si>
  <si>
    <t>120-069-411</t>
  </si>
  <si>
    <t>120-073-343</t>
  </si>
  <si>
    <t>130-001-121</t>
  </si>
  <si>
    <t>130-001-125</t>
  </si>
  <si>
    <t>130-001-211</t>
  </si>
  <si>
    <t>130-001-221</t>
  </si>
  <si>
    <t>130-001-231</t>
  </si>
  <si>
    <t>130-002-111</t>
  </si>
  <si>
    <t>130-002-112</t>
  </si>
  <si>
    <t>130-002-113</t>
  </si>
  <si>
    <t>130-002-115</t>
  </si>
  <si>
    <t>130-002-118</t>
  </si>
  <si>
    <t>130-002-211</t>
  </si>
  <si>
    <t>130-002-221</t>
  </si>
  <si>
    <t>130-002-231</t>
  </si>
  <si>
    <t>130-002-715</t>
  </si>
  <si>
    <t>130-003-151</t>
  </si>
  <si>
    <t>130-003-162</t>
  </si>
  <si>
    <t>130-003-173</t>
  </si>
  <si>
    <t>130-003-199</t>
  </si>
  <si>
    <t>130-003-211</t>
  </si>
  <si>
    <t>130-003-221</t>
  </si>
  <si>
    <t>130-003-231</t>
  </si>
  <si>
    <t>130-005-114</t>
  </si>
  <si>
    <t>130-005-116</t>
  </si>
  <si>
    <t>130-005-211</t>
  </si>
  <si>
    <t>130-005-221</t>
  </si>
  <si>
    <t>130-005-231</t>
  </si>
  <si>
    <t>130-007-131</t>
  </si>
  <si>
    <t>130-007-132</t>
  </si>
  <si>
    <t>130-007-135</t>
  </si>
  <si>
    <t>130-007-211</t>
  </si>
  <si>
    <t>130-007-221</t>
  </si>
  <si>
    <t>130-007-231</t>
  </si>
  <si>
    <t>130-009-184</t>
  </si>
  <si>
    <t>130-009-185</t>
  </si>
  <si>
    <t>130-009-186</t>
  </si>
  <si>
    <t>130-009-188</t>
  </si>
  <si>
    <t>130-009-189</t>
  </si>
  <si>
    <t>130-009-211</t>
  </si>
  <si>
    <t>130-009-221</t>
  </si>
  <si>
    <t>130-009-231</t>
  </si>
  <si>
    <t>130-011-163</t>
  </si>
  <si>
    <t>130-011-211</t>
  </si>
  <si>
    <t>130-012-148</t>
  </si>
  <si>
    <t>130-012-211</t>
  </si>
  <si>
    <t>130-012-221</t>
  </si>
  <si>
    <t>130-012-422</t>
  </si>
  <si>
    <t>130-012-423</t>
  </si>
  <si>
    <t>130-013-121</t>
  </si>
  <si>
    <t>130-013-131</t>
  </si>
  <si>
    <t>130-013-162</t>
  </si>
  <si>
    <t>130-013-211</t>
  </si>
  <si>
    <t>130-013-221</t>
  </si>
  <si>
    <t>130-013-231</t>
  </si>
  <si>
    <t>130-014-211</t>
  </si>
  <si>
    <t>130-014-221</t>
  </si>
  <si>
    <t>130-014-312</t>
  </si>
  <si>
    <t>130-014-332</t>
  </si>
  <si>
    <t>130-014-379</t>
  </si>
  <si>
    <t>130-014-411</t>
  </si>
  <si>
    <t>130-014-418</t>
  </si>
  <si>
    <t>130-014-422</t>
  </si>
  <si>
    <t>130-014-461</t>
  </si>
  <si>
    <t>130-014-462</t>
  </si>
  <si>
    <t>130-015-462</t>
  </si>
  <si>
    <t>130-015-472</t>
  </si>
  <si>
    <t>130-020-124</t>
  </si>
  <si>
    <t>130-020-162</t>
  </si>
  <si>
    <t>130-020-211</t>
  </si>
  <si>
    <t>130-024-143</t>
  </si>
  <si>
    <t>130-024-152</t>
  </si>
  <si>
    <t>130-024-163</t>
  </si>
  <si>
    <t>130-024-181</t>
  </si>
  <si>
    <t>130-024-196</t>
  </si>
  <si>
    <t>130-024-199</t>
  </si>
  <si>
    <t>130-024-211</t>
  </si>
  <si>
    <t>130-024-221</t>
  </si>
  <si>
    <t>130-024-231</t>
  </si>
  <si>
    <t>130-024-311</t>
  </si>
  <si>
    <t>130-024-312</t>
  </si>
  <si>
    <t>130-024-411</t>
  </si>
  <si>
    <t>130-024-418</t>
  </si>
  <si>
    <t>130-027-142</t>
  </si>
  <si>
    <t>130-027-167</t>
  </si>
  <si>
    <t>130-027-199</t>
  </si>
  <si>
    <t>130-027-211</t>
  </si>
  <si>
    <t>130-027-221</t>
  </si>
  <si>
    <t>130-027-231</t>
  </si>
  <si>
    <t>130-029-121</t>
  </si>
  <si>
    <t>130-029-199</t>
  </si>
  <si>
    <t>130-029-211</t>
  </si>
  <si>
    <t>130-029-221</t>
  </si>
  <si>
    <t>130-029-231</t>
  </si>
  <si>
    <t>130-032-121</t>
  </si>
  <si>
    <t>130-032-131</t>
  </si>
  <si>
    <t>130-032-132</t>
  </si>
  <si>
    <t>130-032-133</t>
  </si>
  <si>
    <t>130-032-135</t>
  </si>
  <si>
    <t>130-032-142</t>
  </si>
  <si>
    <t>130-032-144</t>
  </si>
  <si>
    <t>130-032-145</t>
  </si>
  <si>
    <t>130-032-146</t>
  </si>
  <si>
    <t>130-032-147</t>
  </si>
  <si>
    <t>130-032-151</t>
  </si>
  <si>
    <t>130-032-162</t>
  </si>
  <si>
    <t>130-032-163</t>
  </si>
  <si>
    <t>130-032-165</t>
  </si>
  <si>
    <t>130-032-167</t>
  </si>
  <si>
    <t>130-032-199</t>
  </si>
  <si>
    <t>130-032-211</t>
  </si>
  <si>
    <t>130-032-221</t>
  </si>
  <si>
    <t>130-032-231</t>
  </si>
  <si>
    <t>130-034-143</t>
  </si>
  <si>
    <t>130-034-151</t>
  </si>
  <si>
    <t>130-034-163</t>
  </si>
  <si>
    <t>130-034-211</t>
  </si>
  <si>
    <t>130-034-221</t>
  </si>
  <si>
    <t>130-034-231</t>
  </si>
  <si>
    <t>130-034-311</t>
  </si>
  <si>
    <t>130-034-312</t>
  </si>
  <si>
    <t>130-034-411</t>
  </si>
  <si>
    <t>130-054-143</t>
  </si>
  <si>
    <t>130-054-211</t>
  </si>
  <si>
    <t>130-054-231</t>
  </si>
  <si>
    <t>130-055-131</t>
  </si>
  <si>
    <t>130-055-211</t>
  </si>
  <si>
    <t>130-055-221</t>
  </si>
  <si>
    <t>130-055-231</t>
  </si>
  <si>
    <t>130-055-311</t>
  </si>
  <si>
    <t>130-056-171</t>
  </si>
  <si>
    <t>130-056-172</t>
  </si>
  <si>
    <t>130-056-175</t>
  </si>
  <si>
    <t>130-056-199</t>
  </si>
  <si>
    <t>130-056-211</t>
  </si>
  <si>
    <t>130-056-221</t>
  </si>
  <si>
    <t>130-056-231</t>
  </si>
  <si>
    <t>130-056-411</t>
  </si>
  <si>
    <t>130-056-422</t>
  </si>
  <si>
    <t>130-056-423</t>
  </si>
  <si>
    <t>130-056-424</t>
  </si>
  <si>
    <t>130-056-425</t>
  </si>
  <si>
    <t>130-056-552</t>
  </si>
  <si>
    <t>130-063-121</t>
  </si>
  <si>
    <t>130-063-142</t>
  </si>
  <si>
    <t>130-063-162</t>
  </si>
  <si>
    <t>130-063-165</t>
  </si>
  <si>
    <t>130-063-211</t>
  </si>
  <si>
    <t>130-063-221</t>
  </si>
  <si>
    <t>130-063-231</t>
  </si>
  <si>
    <t>130-066-211</t>
  </si>
  <si>
    <t>130-068-135</t>
  </si>
  <si>
    <t>130-068-142</t>
  </si>
  <si>
    <t>130-068-143</t>
  </si>
  <si>
    <t>130-068-151</t>
  </si>
  <si>
    <t>130-068-162</t>
  </si>
  <si>
    <t>130-068-173</t>
  </si>
  <si>
    <t>130-068-199</t>
  </si>
  <si>
    <t>130-068-211</t>
  </si>
  <si>
    <t>130-068-221</t>
  </si>
  <si>
    <t>130-068-231</t>
  </si>
  <si>
    <t>130-068-315</t>
  </si>
  <si>
    <t>130-068-411</t>
  </si>
  <si>
    <t>130-068-461</t>
  </si>
  <si>
    <t>130-069-116</t>
  </si>
  <si>
    <t>130-069-142</t>
  </si>
  <si>
    <t>130-069-143</t>
  </si>
  <si>
    <t>130-069-199</t>
  </si>
  <si>
    <t>130-069-211</t>
  </si>
  <si>
    <t>130-069-221</t>
  </si>
  <si>
    <t>130-069-231</t>
  </si>
  <si>
    <t>130-069-311</t>
  </si>
  <si>
    <t>130-069-411</t>
  </si>
  <si>
    <t>130-073-343</t>
  </si>
  <si>
    <t>132-001-121</t>
  </si>
  <si>
    <t>132-001-123</t>
  </si>
  <si>
    <t>132-001-125</t>
  </si>
  <si>
    <t>132-001-211</t>
  </si>
  <si>
    <t>132-001-221</t>
  </si>
  <si>
    <t>132-001-231</t>
  </si>
  <si>
    <t>132-002-111</t>
  </si>
  <si>
    <t>132-002-113</t>
  </si>
  <si>
    <t>132-002-118</t>
  </si>
  <si>
    <t>132-002-211</t>
  </si>
  <si>
    <t>132-002-221</t>
  </si>
  <si>
    <t>132-002-231</t>
  </si>
  <si>
    <t>132-003-151</t>
  </si>
  <si>
    <t>132-003-162</t>
  </si>
  <si>
    <t>132-003-173</t>
  </si>
  <si>
    <t>132-003-199</t>
  </si>
  <si>
    <t>132-003-211</t>
  </si>
  <si>
    <t>132-003-221</t>
  </si>
  <si>
    <t>132-003-231</t>
  </si>
  <si>
    <t>132-005-114</t>
  </si>
  <si>
    <t>132-005-116</t>
  </si>
  <si>
    <t>132-005-211</t>
  </si>
  <si>
    <t>132-005-221</t>
  </si>
  <si>
    <t>132-005-231</t>
  </si>
  <si>
    <t>132-007-121</t>
  </si>
  <si>
    <t>132-007-131</t>
  </si>
  <si>
    <t>132-007-211</t>
  </si>
  <si>
    <t>132-007-221</t>
  </si>
  <si>
    <t>132-007-231</t>
  </si>
  <si>
    <t>132-009-184</t>
  </si>
  <si>
    <t>132-009-185</t>
  </si>
  <si>
    <t>132-009-188</t>
  </si>
  <si>
    <t>132-009-189</t>
  </si>
  <si>
    <t>132-009-211</t>
  </si>
  <si>
    <t>132-009-221</t>
  </si>
  <si>
    <t>132-009-231</t>
  </si>
  <si>
    <t>132-012-121</t>
  </si>
  <si>
    <t>132-012-148</t>
  </si>
  <si>
    <t>132-012-211</t>
  </si>
  <si>
    <t>132-012-221</t>
  </si>
  <si>
    <t>132-013-121</t>
  </si>
  <si>
    <t>132-013-162</t>
  </si>
  <si>
    <t>132-013-211</t>
  </si>
  <si>
    <t>132-013-221</t>
  </si>
  <si>
    <t>132-013-231</t>
  </si>
  <si>
    <t>132-014-211</t>
  </si>
  <si>
    <t>132-014-411</t>
  </si>
  <si>
    <t>132-015-462</t>
  </si>
  <si>
    <t>132-027-142</t>
  </si>
  <si>
    <t>132-027-199</t>
  </si>
  <si>
    <t>132-027-211</t>
  </si>
  <si>
    <t>132-027-221</t>
  </si>
  <si>
    <t>132-027-231</t>
  </si>
  <si>
    <t>132-029-121</t>
  </si>
  <si>
    <t>132-029-142</t>
  </si>
  <si>
    <t>132-029-211</t>
  </si>
  <si>
    <t>132-029-221</t>
  </si>
  <si>
    <t>132-029-231</t>
  </si>
  <si>
    <t>132-031-211</t>
  </si>
  <si>
    <t>132-032-121</t>
  </si>
  <si>
    <t>132-032-132</t>
  </si>
  <si>
    <t>132-032-133</t>
  </si>
  <si>
    <t>132-032-142</t>
  </si>
  <si>
    <t>132-032-145</t>
  </si>
  <si>
    <t>132-032-162</t>
  </si>
  <si>
    <t>132-032-163</t>
  </si>
  <si>
    <t>132-032-211</t>
  </si>
  <si>
    <t>132-032-221</t>
  </si>
  <si>
    <t>132-032-231</t>
  </si>
  <si>
    <t>132-056-171</t>
  </si>
  <si>
    <t>132-056-175</t>
  </si>
  <si>
    <t>132-056-199</t>
  </si>
  <si>
    <t>132-056-211</t>
  </si>
  <si>
    <t>132-056-221</t>
  </si>
  <si>
    <t>132-056-231</t>
  </si>
  <si>
    <t>132-061-411</t>
  </si>
  <si>
    <t>132-063-142</t>
  </si>
  <si>
    <t>132-063-211</t>
  </si>
  <si>
    <t>132-063-221</t>
  </si>
  <si>
    <t>132-063-231</t>
  </si>
  <si>
    <t>132-069-121</t>
  </si>
  <si>
    <t>132-069-211</t>
  </si>
  <si>
    <t>132-069-221</t>
  </si>
  <si>
    <t>132-069-231</t>
  </si>
  <si>
    <t>132-073-311</t>
  </si>
  <si>
    <t>140-001-121</t>
  </si>
  <si>
    <t>140-001-123</t>
  </si>
  <si>
    <t>140-001-211</t>
  </si>
  <si>
    <t>140-001-221</t>
  </si>
  <si>
    <t>140-001-231</t>
  </si>
  <si>
    <t>140-002-111</t>
  </si>
  <si>
    <t>140-002-112</t>
  </si>
  <si>
    <t>140-002-113</t>
  </si>
  <si>
    <t>140-002-115</t>
  </si>
  <si>
    <t>140-002-211</t>
  </si>
  <si>
    <t>140-002-221</t>
  </si>
  <si>
    <t>140-002-231</t>
  </si>
  <si>
    <t>140-003-151</t>
  </si>
  <si>
    <t>140-003-162</t>
  </si>
  <si>
    <t>140-003-173</t>
  </si>
  <si>
    <t>140-003-211</t>
  </si>
  <si>
    <t>140-003-221</t>
  </si>
  <si>
    <t>140-003-231</t>
  </si>
  <si>
    <t>140-005-114</t>
  </si>
  <si>
    <t>140-005-116</t>
  </si>
  <si>
    <t>140-005-211</t>
  </si>
  <si>
    <t>140-005-221</t>
  </si>
  <si>
    <t>140-005-231</t>
  </si>
  <si>
    <t>140-007-131</t>
  </si>
  <si>
    <t>140-007-132</t>
  </si>
  <si>
    <t>140-007-135</t>
  </si>
  <si>
    <t>140-007-211</t>
  </si>
  <si>
    <t>140-007-221</t>
  </si>
  <si>
    <t>140-007-231</t>
  </si>
  <si>
    <t>140-009-184</t>
  </si>
  <si>
    <t>140-009-185</t>
  </si>
  <si>
    <t>140-009-186</t>
  </si>
  <si>
    <t>140-009-188</t>
  </si>
  <si>
    <t>140-009-189</t>
  </si>
  <si>
    <t>140-009-211</t>
  </si>
  <si>
    <t>140-009-221</t>
  </si>
  <si>
    <t>140-009-231</t>
  </si>
  <si>
    <t>140-011-163</t>
  </si>
  <si>
    <t>140-011-211</t>
  </si>
  <si>
    <t>140-012-311</t>
  </si>
  <si>
    <t>140-013-121</t>
  </si>
  <si>
    <t>140-013-131</t>
  </si>
  <si>
    <t>140-013-162</t>
  </si>
  <si>
    <t>140-013-211</t>
  </si>
  <si>
    <t>140-013-221</t>
  </si>
  <si>
    <t>140-013-231</t>
  </si>
  <si>
    <t>140-014-151</t>
  </si>
  <si>
    <t>140-014-163</t>
  </si>
  <si>
    <t>140-014-171</t>
  </si>
  <si>
    <t>140-014-211</t>
  </si>
  <si>
    <t>140-014-221</t>
  </si>
  <si>
    <t>140-014-231</t>
  </si>
  <si>
    <t>140-014-312</t>
  </si>
  <si>
    <t>140-014-332</t>
  </si>
  <si>
    <t>140-014-333</t>
  </si>
  <si>
    <t>140-014-411</t>
  </si>
  <si>
    <t>140-014-418</t>
  </si>
  <si>
    <t>140-014-422</t>
  </si>
  <si>
    <t>140-014-461</t>
  </si>
  <si>
    <t>140-014-462</t>
  </si>
  <si>
    <t>140-015-344</t>
  </si>
  <si>
    <t>140-015-418</t>
  </si>
  <si>
    <t>140-015-472</t>
  </si>
  <si>
    <t>140-024-121</t>
  </si>
  <si>
    <t>140-024-135</t>
  </si>
  <si>
    <t>140-024-162</t>
  </si>
  <si>
    <t>140-024-211</t>
  </si>
  <si>
    <t>140-024-221</t>
  </si>
  <si>
    <t>140-024-231</t>
  </si>
  <si>
    <t>140-027-142</t>
  </si>
  <si>
    <t>140-027-167</t>
  </si>
  <si>
    <t>140-027-211</t>
  </si>
  <si>
    <t>140-027-221</t>
  </si>
  <si>
    <t>140-027-231</t>
  </si>
  <si>
    <t>140-029-131</t>
  </si>
  <si>
    <t>140-029-142</t>
  </si>
  <si>
    <t>140-029-211</t>
  </si>
  <si>
    <t>140-029-221</t>
  </si>
  <si>
    <t>140-029-231</t>
  </si>
  <si>
    <t>140-031-121</t>
  </si>
  <si>
    <t>140-031-131</t>
  </si>
  <si>
    <t>140-031-151</t>
  </si>
  <si>
    <t>140-031-162</t>
  </si>
  <si>
    <t>140-031-163</t>
  </si>
  <si>
    <t>140-031-181</t>
  </si>
  <si>
    <t>140-031-211</t>
  </si>
  <si>
    <t>140-031-221</t>
  </si>
  <si>
    <t>140-031-231</t>
  </si>
  <si>
    <t>140-031-311</t>
  </si>
  <si>
    <t>140-031-312</t>
  </si>
  <si>
    <t>140-031-411</t>
  </si>
  <si>
    <t>140-031-413</t>
  </si>
  <si>
    <t>140-031-418</t>
  </si>
  <si>
    <t>140-031-461</t>
  </si>
  <si>
    <t>140-031-462</t>
  </si>
  <si>
    <t>140-032-121</t>
  </si>
  <si>
    <t>140-032-131</t>
  </si>
  <si>
    <t>140-032-132</t>
  </si>
  <si>
    <t>140-032-133</t>
  </si>
  <si>
    <t>140-032-141</t>
  </si>
  <si>
    <t>140-032-142</t>
  </si>
  <si>
    <t>140-032-145</t>
  </si>
  <si>
    <t>140-032-147</t>
  </si>
  <si>
    <t>140-032-148</t>
  </si>
  <si>
    <t>140-032-151</t>
  </si>
  <si>
    <t>140-032-162</t>
  </si>
  <si>
    <t>140-032-199</t>
  </si>
  <si>
    <t>140-032-211</t>
  </si>
  <si>
    <t>140-032-221</t>
  </si>
  <si>
    <t>140-032-231</t>
  </si>
  <si>
    <t>140-032-311</t>
  </si>
  <si>
    <t>140-032-312</t>
  </si>
  <si>
    <t>140-032-313</t>
  </si>
  <si>
    <t>140-032-332</t>
  </si>
  <si>
    <t>140-032-378</t>
  </si>
  <si>
    <t>140-032-411</t>
  </si>
  <si>
    <t>140-034-211</t>
  </si>
  <si>
    <t>140-034-221</t>
  </si>
  <si>
    <t>140-034-231</t>
  </si>
  <si>
    <t>140-034-312</t>
  </si>
  <si>
    <t>140-034-411</t>
  </si>
  <si>
    <t>140-042-131</t>
  </si>
  <si>
    <t>140-042-211</t>
  </si>
  <si>
    <t>140-042-221</t>
  </si>
  <si>
    <t>140-042-231</t>
  </si>
  <si>
    <t>140-043-131</t>
  </si>
  <si>
    <t>140-043-211</t>
  </si>
  <si>
    <t>140-043-221</t>
  </si>
  <si>
    <t>140-043-231</t>
  </si>
  <si>
    <t>140-054-121</t>
  </si>
  <si>
    <t>140-054-142</t>
  </si>
  <si>
    <t>140-054-211</t>
  </si>
  <si>
    <t>140-054-221</t>
  </si>
  <si>
    <t>140-054-231</t>
  </si>
  <si>
    <t>140-054-332</t>
  </si>
  <si>
    <t>140-055-135</t>
  </si>
  <si>
    <t>140-055-151</t>
  </si>
  <si>
    <t>140-055-211</t>
  </si>
  <si>
    <t>140-055-221</t>
  </si>
  <si>
    <t>140-055-231</t>
  </si>
  <si>
    <t>140-055-413</t>
  </si>
  <si>
    <t>140-056-171</t>
  </si>
  <si>
    <t>140-056-172</t>
  </si>
  <si>
    <t>140-056-175</t>
  </si>
  <si>
    <t>140-056-211</t>
  </si>
  <si>
    <t>140-056-221</t>
  </si>
  <si>
    <t>140-056-231</t>
  </si>
  <si>
    <t>140-056-312</t>
  </si>
  <si>
    <t>140-056-326</t>
  </si>
  <si>
    <t>140-056-331</t>
  </si>
  <si>
    <t>140-056-411</t>
  </si>
  <si>
    <t>140-056-422</t>
  </si>
  <si>
    <t>140-056-423</t>
  </si>
  <si>
    <t>140-056-424</t>
  </si>
  <si>
    <t>140-056-425</t>
  </si>
  <si>
    <t>140-061-411</t>
  </si>
  <si>
    <t>140-061-413</t>
  </si>
  <si>
    <t>140-061-414</t>
  </si>
  <si>
    <t>140-061-418</t>
  </si>
  <si>
    <t>140-061-461</t>
  </si>
  <si>
    <t>140-061-462</t>
  </si>
  <si>
    <t>140-063-142</t>
  </si>
  <si>
    <t>140-063-211</t>
  </si>
  <si>
    <t>140-063-221</t>
  </si>
  <si>
    <t>140-063-231</t>
  </si>
  <si>
    <t>140-068-121</t>
  </si>
  <si>
    <t>140-068-142</t>
  </si>
  <si>
    <t>140-068-162</t>
  </si>
  <si>
    <t>140-068-198</t>
  </si>
  <si>
    <t>140-068-211</t>
  </si>
  <si>
    <t>140-068-221</t>
  </si>
  <si>
    <t>140-068-231</t>
  </si>
  <si>
    <t>140-068-312</t>
  </si>
  <si>
    <t>140-068-314</t>
  </si>
  <si>
    <t>140-068-333</t>
  </si>
  <si>
    <t>140-068-411</t>
  </si>
  <si>
    <t>140-068-414</t>
  </si>
  <si>
    <t>140-068-418</t>
  </si>
  <si>
    <t>140-068-461</t>
  </si>
  <si>
    <t>140-068-462</t>
  </si>
  <si>
    <t>140-069-131</t>
  </si>
  <si>
    <t>140-069-142</t>
  </si>
  <si>
    <t>140-069-146</t>
  </si>
  <si>
    <t>140-069-151</t>
  </si>
  <si>
    <t>140-069-198</t>
  </si>
  <si>
    <t>140-069-211</t>
  </si>
  <si>
    <t>140-069-221</t>
  </si>
  <si>
    <t>140-069-231</t>
  </si>
  <si>
    <t>140-069-311</t>
  </si>
  <si>
    <t>140-069-312</t>
  </si>
  <si>
    <t>140-069-332</t>
  </si>
  <si>
    <t>140-069-344</t>
  </si>
  <si>
    <t>140-069-411</t>
  </si>
  <si>
    <t>140-069-418</t>
  </si>
  <si>
    <t>140-069-461</t>
  </si>
  <si>
    <t>140-069-462</t>
  </si>
  <si>
    <t>150-001-121</t>
  </si>
  <si>
    <t>150-001-123</t>
  </si>
  <si>
    <t>150-001-211</t>
  </si>
  <si>
    <t>150-001-221</t>
  </si>
  <si>
    <t>150-001-231</t>
  </si>
  <si>
    <t>150-002-111</t>
  </si>
  <si>
    <t>150-002-113</t>
  </si>
  <si>
    <t>150-002-115</t>
  </si>
  <si>
    <t>150-002-211</t>
  </si>
  <si>
    <t>150-002-221</t>
  </si>
  <si>
    <t>150-002-231</t>
  </si>
  <si>
    <t>150-003-151</t>
  </si>
  <si>
    <t>150-003-162</t>
  </si>
  <si>
    <t>150-003-211</t>
  </si>
  <si>
    <t>150-003-221</t>
  </si>
  <si>
    <t>150-003-231</t>
  </si>
  <si>
    <t>150-005-114</t>
  </si>
  <si>
    <t>150-005-116</t>
  </si>
  <si>
    <t>150-005-211</t>
  </si>
  <si>
    <t>150-005-221</t>
  </si>
  <si>
    <t>150-005-231</t>
  </si>
  <si>
    <t>150-007-131</t>
  </si>
  <si>
    <t>150-007-132</t>
  </si>
  <si>
    <t>150-007-211</t>
  </si>
  <si>
    <t>150-007-221</t>
  </si>
  <si>
    <t>150-007-231</t>
  </si>
  <si>
    <t>150-009-184</t>
  </si>
  <si>
    <t>150-009-185</t>
  </si>
  <si>
    <t>150-009-188</t>
  </si>
  <si>
    <t>150-009-211</t>
  </si>
  <si>
    <t>150-009-221</t>
  </si>
  <si>
    <t>150-012-311</t>
  </si>
  <si>
    <t>150-013-121</t>
  </si>
  <si>
    <t>150-013-211</t>
  </si>
  <si>
    <t>150-013-221</t>
  </si>
  <si>
    <t>150-013-231</t>
  </si>
  <si>
    <t>150-014-312</t>
  </si>
  <si>
    <t>150-014-315</t>
  </si>
  <si>
    <t>150-014-333</t>
  </si>
  <si>
    <t>150-014-379</t>
  </si>
  <si>
    <t>150-014-411</t>
  </si>
  <si>
    <t>150-015-343</t>
  </si>
  <si>
    <t>150-019-121</t>
  </si>
  <si>
    <t>150-019-131</t>
  </si>
  <si>
    <t>150-019-146</t>
  </si>
  <si>
    <t>150-019-162</t>
  </si>
  <si>
    <t>150-019-173</t>
  </si>
  <si>
    <t>150-019-199</t>
  </si>
  <si>
    <t>150-019-211</t>
  </si>
  <si>
    <t>150-019-221</t>
  </si>
  <si>
    <t>150-019-231</t>
  </si>
  <si>
    <t>150-024-211</t>
  </si>
  <si>
    <t>150-024-221</t>
  </si>
  <si>
    <t>150-024-231</t>
  </si>
  <si>
    <t>150-027-142</t>
  </si>
  <si>
    <t>150-027-211</t>
  </si>
  <si>
    <t>150-027-221</t>
  </si>
  <si>
    <t>150-027-231</t>
  </si>
  <si>
    <t>150-031-151</t>
  </si>
  <si>
    <t>150-031-211</t>
  </si>
  <si>
    <t>150-031-221</t>
  </si>
  <si>
    <t>150-031-231</t>
  </si>
  <si>
    <t>150-032-121</t>
  </si>
  <si>
    <t>150-032-132</t>
  </si>
  <si>
    <t>150-032-142</t>
  </si>
  <si>
    <t>150-032-147</t>
  </si>
  <si>
    <t>150-032-162</t>
  </si>
  <si>
    <t>150-032-199</t>
  </si>
  <si>
    <t>150-032-211</t>
  </si>
  <si>
    <t>150-032-221</t>
  </si>
  <si>
    <t>150-032-231</t>
  </si>
  <si>
    <t>150-032-311</t>
  </si>
  <si>
    <t>150-032-312</t>
  </si>
  <si>
    <t>150-032-411</t>
  </si>
  <si>
    <t>150-034-121</t>
  </si>
  <si>
    <t>150-034-162</t>
  </si>
  <si>
    <t>150-034-211</t>
  </si>
  <si>
    <t>150-034-221</t>
  </si>
  <si>
    <t>150-034-231</t>
  </si>
  <si>
    <t>150-056-171</t>
  </si>
  <si>
    <t>150-056-172</t>
  </si>
  <si>
    <t>150-056-175</t>
  </si>
  <si>
    <t>150-056-211</t>
  </si>
  <si>
    <t>150-056-221</t>
  </si>
  <si>
    <t>150-056-231</t>
  </si>
  <si>
    <t>150-056-311</t>
  </si>
  <si>
    <t>150-056-312</t>
  </si>
  <si>
    <t>150-056-319</t>
  </si>
  <si>
    <t>150-056-321</t>
  </si>
  <si>
    <t>150-056-326</t>
  </si>
  <si>
    <t>150-056-411</t>
  </si>
  <si>
    <t>150-056-418</t>
  </si>
  <si>
    <t>150-056-422</t>
  </si>
  <si>
    <t>150-056-423</t>
  </si>
  <si>
    <t>150-056-424</t>
  </si>
  <si>
    <t>150-056-425</t>
  </si>
  <si>
    <t>150-056-461</t>
  </si>
  <si>
    <t>150-061-411</t>
  </si>
  <si>
    <t>150-061-418</t>
  </si>
  <si>
    <t>150-061-462</t>
  </si>
  <si>
    <t>150-068-121</t>
  </si>
  <si>
    <t>150-068-211</t>
  </si>
  <si>
    <t>150-068-221</t>
  </si>
  <si>
    <t>150-068-231</t>
  </si>
  <si>
    <t>150-069-142</t>
  </si>
  <si>
    <t>150-069-211</t>
  </si>
  <si>
    <t>150-069-221</t>
  </si>
  <si>
    <t>150-069-231</t>
  </si>
  <si>
    <t>150-069-311</t>
  </si>
  <si>
    <t>150-069-312</t>
  </si>
  <si>
    <t>160-001-121</t>
  </si>
  <si>
    <t>160-001-211</t>
  </si>
  <si>
    <t>160-001-221</t>
  </si>
  <si>
    <t>160-001-231</t>
  </si>
  <si>
    <t>160-002-111</t>
  </si>
  <si>
    <t>160-002-113</t>
  </si>
  <si>
    <t>160-002-115</t>
  </si>
  <si>
    <t>160-002-118</t>
  </si>
  <si>
    <t>160-002-211</t>
  </si>
  <si>
    <t>160-002-221</t>
  </si>
  <si>
    <t>160-002-231</t>
  </si>
  <si>
    <t>160-003-151</t>
  </si>
  <si>
    <t>160-003-162</t>
  </si>
  <si>
    <t>160-003-173</t>
  </si>
  <si>
    <t>160-003-199</t>
  </si>
  <si>
    <t>160-003-211</t>
  </si>
  <si>
    <t>160-003-221</t>
  </si>
  <si>
    <t>160-003-231</t>
  </si>
  <si>
    <t>160-005-114</t>
  </si>
  <si>
    <t>160-005-116</t>
  </si>
  <si>
    <t>160-005-211</t>
  </si>
  <si>
    <t>160-005-221</t>
  </si>
  <si>
    <t>160-005-231</t>
  </si>
  <si>
    <t>160-007-131</t>
  </si>
  <si>
    <t>160-007-132</t>
  </si>
  <si>
    <t>160-007-133</t>
  </si>
  <si>
    <t>160-007-211</t>
  </si>
  <si>
    <t>160-007-221</t>
  </si>
  <si>
    <t>160-007-231</t>
  </si>
  <si>
    <t>160-009-184</t>
  </si>
  <si>
    <t>160-009-185</t>
  </si>
  <si>
    <t>160-009-186</t>
  </si>
  <si>
    <t>160-009-188</t>
  </si>
  <si>
    <t>160-009-189</t>
  </si>
  <si>
    <t>160-009-211</t>
  </si>
  <si>
    <t>160-009-221</t>
  </si>
  <si>
    <t>160-009-231</t>
  </si>
  <si>
    <t>160-012-148</t>
  </si>
  <si>
    <t>160-012-211</t>
  </si>
  <si>
    <t>160-012-221</t>
  </si>
  <si>
    <t>160-012-231</t>
  </si>
  <si>
    <t>160-012-311</t>
  </si>
  <si>
    <t>160-013-121</t>
  </si>
  <si>
    <t>160-013-162</t>
  </si>
  <si>
    <t>160-013-211</t>
  </si>
  <si>
    <t>160-013-221</t>
  </si>
  <si>
    <t>160-013-231</t>
  </si>
  <si>
    <t>160-014-163</t>
  </si>
  <si>
    <t>160-014-211</t>
  </si>
  <si>
    <t>160-014-312</t>
  </si>
  <si>
    <t>160-014-332</t>
  </si>
  <si>
    <t>160-014-379</t>
  </si>
  <si>
    <t>160-014-411</t>
  </si>
  <si>
    <t>160-014-418</t>
  </si>
  <si>
    <t>160-014-461</t>
  </si>
  <si>
    <t>160-015-211</t>
  </si>
  <si>
    <t>160-015-312</t>
  </si>
  <si>
    <t>160-015-418</t>
  </si>
  <si>
    <t>160-015-462</t>
  </si>
  <si>
    <t>160-024-211</t>
  </si>
  <si>
    <t>160-024-221</t>
  </si>
  <si>
    <t>160-024-231</t>
  </si>
  <si>
    <t>160-024-411</t>
  </si>
  <si>
    <t>160-027-142</t>
  </si>
  <si>
    <t>160-027-167</t>
  </si>
  <si>
    <t>160-027-199</t>
  </si>
  <si>
    <t>160-027-211</t>
  </si>
  <si>
    <t>160-027-221</t>
  </si>
  <si>
    <t>160-027-231</t>
  </si>
  <si>
    <t>160-029-146</t>
  </si>
  <si>
    <t>160-029-211</t>
  </si>
  <si>
    <t>160-029-221</t>
  </si>
  <si>
    <t>160-029-231</t>
  </si>
  <si>
    <t>160-032-121</t>
  </si>
  <si>
    <t>160-032-131</t>
  </si>
  <si>
    <t>160-032-132</t>
  </si>
  <si>
    <t>160-032-145</t>
  </si>
  <si>
    <t>160-032-146</t>
  </si>
  <si>
    <t>160-032-148</t>
  </si>
  <si>
    <t>160-032-162</t>
  </si>
  <si>
    <t>160-032-163</t>
  </si>
  <si>
    <t>160-032-199</t>
  </si>
  <si>
    <t>160-032-211</t>
  </si>
  <si>
    <t>160-032-221</t>
  </si>
  <si>
    <t>160-032-231</t>
  </si>
  <si>
    <t>160-032-311</t>
  </si>
  <si>
    <t>160-032-312</t>
  </si>
  <si>
    <t>160-032-331</t>
  </si>
  <si>
    <t>160-032-332</t>
  </si>
  <si>
    <t>160-032-411</t>
  </si>
  <si>
    <t>160-034-121</t>
  </si>
  <si>
    <t>160-034-211</t>
  </si>
  <si>
    <t>160-034-221</t>
  </si>
  <si>
    <t>160-034-231</t>
  </si>
  <si>
    <t>160-034-312</t>
  </si>
  <si>
    <t>160-034-332</t>
  </si>
  <si>
    <t>160-034-411</t>
  </si>
  <si>
    <t>160-054-121</t>
  </si>
  <si>
    <t>160-054-211</t>
  </si>
  <si>
    <t>160-054-221</t>
  </si>
  <si>
    <t>160-054-231</t>
  </si>
  <si>
    <t>160-056-171</t>
  </si>
  <si>
    <t>160-056-172</t>
  </si>
  <si>
    <t>160-056-175</t>
  </si>
  <si>
    <t>160-056-199</t>
  </si>
  <si>
    <t>160-056-211</t>
  </si>
  <si>
    <t>160-056-221</t>
  </si>
  <si>
    <t>160-056-231</t>
  </si>
  <si>
    <t>160-056-311</t>
  </si>
  <si>
    <t>160-056-312</t>
  </si>
  <si>
    <t>160-056-319</t>
  </si>
  <si>
    <t>160-056-411</t>
  </si>
  <si>
    <t>160-056-422</t>
  </si>
  <si>
    <t>160-056-423</t>
  </si>
  <si>
    <t>160-056-424</t>
  </si>
  <si>
    <t>160-056-425</t>
  </si>
  <si>
    <t>160-061-411</t>
  </si>
  <si>
    <t>160-063-121</t>
  </si>
  <si>
    <t>160-063-211</t>
  </si>
  <si>
    <t>160-063-221</t>
  </si>
  <si>
    <t>160-063-231</t>
  </si>
  <si>
    <t>160-069-116</t>
  </si>
  <si>
    <t>160-069-121</t>
  </si>
  <si>
    <t>160-069-131</t>
  </si>
  <si>
    <t>160-069-142</t>
  </si>
  <si>
    <t>160-069-162</t>
  </si>
  <si>
    <t>160-069-199</t>
  </si>
  <si>
    <t>160-069-211</t>
  </si>
  <si>
    <t>160-069-221</t>
  </si>
  <si>
    <t>160-069-231</t>
  </si>
  <si>
    <t>160-069-311</t>
  </si>
  <si>
    <t>160-069-411</t>
  </si>
  <si>
    <t>160-073-343</t>
  </si>
  <si>
    <t>170-001-121</t>
  </si>
  <si>
    <t>170-001-211</t>
  </si>
  <si>
    <t>170-001-221</t>
  </si>
  <si>
    <t>170-001-231</t>
  </si>
  <si>
    <t>170-002-111</t>
  </si>
  <si>
    <t>170-002-113</t>
  </si>
  <si>
    <t>170-002-211</t>
  </si>
  <si>
    <t>170-002-221</t>
  </si>
  <si>
    <t>170-002-231</t>
  </si>
  <si>
    <t>170-003-151</t>
  </si>
  <si>
    <t>170-003-162</t>
  </si>
  <si>
    <t>170-003-173</t>
  </si>
  <si>
    <t>170-003-211</t>
  </si>
  <si>
    <t>170-003-221</t>
  </si>
  <si>
    <t>170-003-231</t>
  </si>
  <si>
    <t>170-005-114</t>
  </si>
  <si>
    <t>170-005-116</t>
  </si>
  <si>
    <t>170-005-211</t>
  </si>
  <si>
    <t>170-005-221</t>
  </si>
  <si>
    <t>170-005-231</t>
  </si>
  <si>
    <t>170-007-131</t>
  </si>
  <si>
    <t>170-007-211</t>
  </si>
  <si>
    <t>170-007-221</t>
  </si>
  <si>
    <t>170-007-231</t>
  </si>
  <si>
    <t>170-009-184</t>
  </si>
  <si>
    <t>170-009-185</t>
  </si>
  <si>
    <t>170-009-188</t>
  </si>
  <si>
    <t>170-009-211</t>
  </si>
  <si>
    <t>170-009-221</t>
  </si>
  <si>
    <t>170-012-148</t>
  </si>
  <si>
    <t>170-012-211</t>
  </si>
  <si>
    <t>170-012-221</t>
  </si>
  <si>
    <t>170-013-121</t>
  </si>
  <si>
    <t>170-013-131</t>
  </si>
  <si>
    <t>170-013-211</t>
  </si>
  <si>
    <t>170-013-221</t>
  </si>
  <si>
    <t>170-013-231</t>
  </si>
  <si>
    <t>170-014-211</t>
  </si>
  <si>
    <t>170-014-311</t>
  </si>
  <si>
    <t>170-014-312</t>
  </si>
  <si>
    <t>170-014-332</t>
  </si>
  <si>
    <t>170-014-411</t>
  </si>
  <si>
    <t>170-015-312</t>
  </si>
  <si>
    <t>170-015-332</t>
  </si>
  <si>
    <t>170-015-418</t>
  </si>
  <si>
    <t>170-019-116</t>
  </si>
  <si>
    <t>170-019-151</t>
  </si>
  <si>
    <t>170-019-152</t>
  </si>
  <si>
    <t>170-019-173</t>
  </si>
  <si>
    <t>170-019-181</t>
  </si>
  <si>
    <t>170-019-211</t>
  </si>
  <si>
    <t>170-019-221</t>
  </si>
  <si>
    <t>170-019-231</t>
  </si>
  <si>
    <t>170-019-314</t>
  </si>
  <si>
    <t>170-019-315</t>
  </si>
  <si>
    <t>170-019-332</t>
  </si>
  <si>
    <t>170-019-342</t>
  </si>
  <si>
    <t>170-019-411</t>
  </si>
  <si>
    <t>170-019-418</t>
  </si>
  <si>
    <t>170-019-461</t>
  </si>
  <si>
    <t>170-024-142</t>
  </si>
  <si>
    <t>170-024-198</t>
  </si>
  <si>
    <t>170-024-211</t>
  </si>
  <si>
    <t>170-024-221</t>
  </si>
  <si>
    <t>170-024-231</t>
  </si>
  <si>
    <t>170-027-142</t>
  </si>
  <si>
    <t>170-027-211</t>
  </si>
  <si>
    <t>170-027-221</t>
  </si>
  <si>
    <t>170-027-231</t>
  </si>
  <si>
    <t>170-029-142</t>
  </si>
  <si>
    <t>170-029-211</t>
  </si>
  <si>
    <t>170-029-221</t>
  </si>
  <si>
    <t>170-029-231</t>
  </si>
  <si>
    <t>170-031-121</t>
  </si>
  <si>
    <t>170-031-162</t>
  </si>
  <si>
    <t>170-031-211</t>
  </si>
  <si>
    <t>170-031-221</t>
  </si>
  <si>
    <t>170-031-231</t>
  </si>
  <si>
    <t>170-032-121</t>
  </si>
  <si>
    <t>170-032-132</t>
  </si>
  <si>
    <t>170-032-133</t>
  </si>
  <si>
    <t>170-032-145</t>
  </si>
  <si>
    <t>170-032-162</t>
  </si>
  <si>
    <t>170-032-167</t>
  </si>
  <si>
    <t>170-032-192</t>
  </si>
  <si>
    <t>170-032-211</t>
  </si>
  <si>
    <t>170-032-221</t>
  </si>
  <si>
    <t>170-032-231</t>
  </si>
  <si>
    <t>170-032-311</t>
  </si>
  <si>
    <t>170-032-422</t>
  </si>
  <si>
    <t>170-034-211</t>
  </si>
  <si>
    <t>170-034-312</t>
  </si>
  <si>
    <t>170-034-411</t>
  </si>
  <si>
    <t>170-054-144</t>
  </si>
  <si>
    <t>170-054-211</t>
  </si>
  <si>
    <t>170-054-221</t>
  </si>
  <si>
    <t>170-054-231</t>
  </si>
  <si>
    <t>170-056-171</t>
  </si>
  <si>
    <t>170-056-172</t>
  </si>
  <si>
    <t>170-056-175</t>
  </si>
  <si>
    <t>170-056-211</t>
  </si>
  <si>
    <t>170-056-221</t>
  </si>
  <si>
    <t>170-056-231</t>
  </si>
  <si>
    <t>170-056-344</t>
  </si>
  <si>
    <t>170-056-411</t>
  </si>
  <si>
    <t>170-056-422</t>
  </si>
  <si>
    <t>170-056-423</t>
  </si>
  <si>
    <t>170-056-424</t>
  </si>
  <si>
    <t>170-056-425</t>
  </si>
  <si>
    <t>170-061-411</t>
  </si>
  <si>
    <t>170-068-121</t>
  </si>
  <si>
    <t>170-068-211</t>
  </si>
  <si>
    <t>170-068-221</t>
  </si>
  <si>
    <t>170-068-231</t>
  </si>
  <si>
    <t>170-068-411</t>
  </si>
  <si>
    <t>170-069-131</t>
  </si>
  <si>
    <t>170-069-142</t>
  </si>
  <si>
    <t>170-069-211</t>
  </si>
  <si>
    <t>170-069-221</t>
  </si>
  <si>
    <t>170-069-231</t>
  </si>
  <si>
    <t>170-069-411</t>
  </si>
  <si>
    <t>180-001-121</t>
  </si>
  <si>
    <t>180-001-123</t>
  </si>
  <si>
    <t>180-001-125</t>
  </si>
  <si>
    <t>180-001-211</t>
  </si>
  <si>
    <t>180-001-221</t>
  </si>
  <si>
    <t>180-001-231</t>
  </si>
  <si>
    <t>180-002-111</t>
  </si>
  <si>
    <t>180-002-113</t>
  </si>
  <si>
    <t>180-002-118</t>
  </si>
  <si>
    <t>180-002-211</t>
  </si>
  <si>
    <t>180-002-221</t>
  </si>
  <si>
    <t>180-002-231</t>
  </si>
  <si>
    <t>180-003-151</t>
  </si>
  <si>
    <t>180-003-162</t>
  </si>
  <si>
    <t>180-003-173</t>
  </si>
  <si>
    <t>180-003-211</t>
  </si>
  <si>
    <t>180-003-221</t>
  </si>
  <si>
    <t>180-003-231</t>
  </si>
  <si>
    <t>180-005-114</t>
  </si>
  <si>
    <t>180-005-116</t>
  </si>
  <si>
    <t>180-005-211</t>
  </si>
  <si>
    <t>180-005-221</t>
  </si>
  <si>
    <t>180-005-231</t>
  </si>
  <si>
    <t>180-007-131</t>
  </si>
  <si>
    <t>180-007-133</t>
  </si>
  <si>
    <t>180-007-211</t>
  </si>
  <si>
    <t>180-007-221</t>
  </si>
  <si>
    <t>180-007-231</t>
  </si>
  <si>
    <t>180-009-184</t>
  </si>
  <si>
    <t>180-009-185</t>
  </si>
  <si>
    <t>180-009-186</t>
  </si>
  <si>
    <t>180-009-188</t>
  </si>
  <si>
    <t>180-009-189</t>
  </si>
  <si>
    <t>180-009-211</t>
  </si>
  <si>
    <t>180-009-221</t>
  </si>
  <si>
    <t>180-009-231</t>
  </si>
  <si>
    <t>180-011-163</t>
  </si>
  <si>
    <t>180-011-211</t>
  </si>
  <si>
    <t>180-012-411</t>
  </si>
  <si>
    <t>180-012-551</t>
  </si>
  <si>
    <t>180-013-121</t>
  </si>
  <si>
    <t>180-013-131</t>
  </si>
  <si>
    <t>180-013-162</t>
  </si>
  <si>
    <t>180-013-211</t>
  </si>
  <si>
    <t>180-013-221</t>
  </si>
  <si>
    <t>180-013-231</t>
  </si>
  <si>
    <t>180-014-151</t>
  </si>
  <si>
    <t>180-014-163</t>
  </si>
  <si>
    <t>180-014-211</t>
  </si>
  <si>
    <t>180-014-312</t>
  </si>
  <si>
    <t>180-014-319</t>
  </si>
  <si>
    <t>180-014-411</t>
  </si>
  <si>
    <t>180-014-418</t>
  </si>
  <si>
    <t>180-014-422</t>
  </si>
  <si>
    <t>180-014-461</t>
  </si>
  <si>
    <t>180-015-312</t>
  </si>
  <si>
    <t>180-015-411</t>
  </si>
  <si>
    <t>180-015-418</t>
  </si>
  <si>
    <t>180-015-462</t>
  </si>
  <si>
    <t>180-024-231</t>
  </si>
  <si>
    <t>180-027-142</t>
  </si>
  <si>
    <t>180-027-211</t>
  </si>
  <si>
    <t>180-027-221</t>
  </si>
  <si>
    <t>180-027-231</t>
  </si>
  <si>
    <t>180-029-131</t>
  </si>
  <si>
    <t>180-029-211</t>
  </si>
  <si>
    <t>180-029-221</t>
  </si>
  <si>
    <t>180-032-121</t>
  </si>
  <si>
    <t>180-032-131</t>
  </si>
  <si>
    <t>180-032-132</t>
  </si>
  <si>
    <t>180-032-133</t>
  </si>
  <si>
    <t>180-032-135</t>
  </si>
  <si>
    <t>180-032-142</t>
  </si>
  <si>
    <t>180-032-145</t>
  </si>
  <si>
    <t>180-032-147</t>
  </si>
  <si>
    <t>180-032-148</t>
  </si>
  <si>
    <t>180-032-162</t>
  </si>
  <si>
    <t>180-032-163</t>
  </si>
  <si>
    <t>180-032-192</t>
  </si>
  <si>
    <t>180-032-199</t>
  </si>
  <si>
    <t>180-032-211</t>
  </si>
  <si>
    <t>180-032-221</t>
  </si>
  <si>
    <t>180-032-231</t>
  </si>
  <si>
    <t>180-032-311</t>
  </si>
  <si>
    <t>180-032-312</t>
  </si>
  <si>
    <t>180-032-331</t>
  </si>
  <si>
    <t>180-032-332</t>
  </si>
  <si>
    <t>180-032-343</t>
  </si>
  <si>
    <t>180-032-361</t>
  </si>
  <si>
    <t>180-032-411</t>
  </si>
  <si>
    <t>180-032-462</t>
  </si>
  <si>
    <t>180-034-152</t>
  </si>
  <si>
    <t>180-034-163</t>
  </si>
  <si>
    <t>180-034-211</t>
  </si>
  <si>
    <t>180-034-221</t>
  </si>
  <si>
    <t>180-034-311</t>
  </si>
  <si>
    <t>180-034-312</t>
  </si>
  <si>
    <t>180-034-332</t>
  </si>
  <si>
    <t>180-034-333</t>
  </si>
  <si>
    <t>180-034-351</t>
  </si>
  <si>
    <t>180-034-411</t>
  </si>
  <si>
    <t>180-054-121</t>
  </si>
  <si>
    <t>180-054-211</t>
  </si>
  <si>
    <t>180-054-221</t>
  </si>
  <si>
    <t>180-054-231</t>
  </si>
  <si>
    <t>180-054-411</t>
  </si>
  <si>
    <t>180-055-163</t>
  </si>
  <si>
    <t>180-055-211</t>
  </si>
  <si>
    <t>180-055-221</t>
  </si>
  <si>
    <t>180-055-231</t>
  </si>
  <si>
    <t>180-055-411</t>
  </si>
  <si>
    <t>180-055-413</t>
  </si>
  <si>
    <t>180-056-165</t>
  </si>
  <si>
    <t>180-056-171</t>
  </si>
  <si>
    <t>180-056-172</t>
  </si>
  <si>
    <t>180-056-175</t>
  </si>
  <si>
    <t>180-056-199</t>
  </si>
  <si>
    <t>180-056-211</t>
  </si>
  <si>
    <t>180-056-221</t>
  </si>
  <si>
    <t>180-056-231</t>
  </si>
  <si>
    <t>180-056-312</t>
  </si>
  <si>
    <t>180-056-411</t>
  </si>
  <si>
    <t>180-056-422</t>
  </si>
  <si>
    <t>180-056-423</t>
  </si>
  <si>
    <t>180-056-424</t>
  </si>
  <si>
    <t>180-056-425</t>
  </si>
  <si>
    <t>180-061-411</t>
  </si>
  <si>
    <t>180-061-418</t>
  </si>
  <si>
    <t>180-063-142</t>
  </si>
  <si>
    <t>180-063-162</t>
  </si>
  <si>
    <t>180-063-211</t>
  </si>
  <si>
    <t>180-063-221</t>
  </si>
  <si>
    <t>180-063-231</t>
  </si>
  <si>
    <t>180-068-142</t>
  </si>
  <si>
    <t>180-068-151</t>
  </si>
  <si>
    <t>180-068-162</t>
  </si>
  <si>
    <t>180-068-211</t>
  </si>
  <si>
    <t>180-068-221</t>
  </si>
  <si>
    <t>180-068-231</t>
  </si>
  <si>
    <t>180-069-121</t>
  </si>
  <si>
    <t>180-069-131</t>
  </si>
  <si>
    <t>180-069-142</t>
  </si>
  <si>
    <t>180-069-211</t>
  </si>
  <si>
    <t>180-069-221</t>
  </si>
  <si>
    <t>180-069-231</t>
  </si>
  <si>
    <t>180-069-311</t>
  </si>
  <si>
    <t>180-069-312</t>
  </si>
  <si>
    <t>180-069-411</t>
  </si>
  <si>
    <t>180-073-311</t>
  </si>
  <si>
    <t>181-001-121</t>
  </si>
  <si>
    <t>181-001-123</t>
  </si>
  <si>
    <t>181-001-125</t>
  </si>
  <si>
    <t>181-001-211</t>
  </si>
  <si>
    <t>181-001-221</t>
  </si>
  <si>
    <t>181-001-231</t>
  </si>
  <si>
    <t>181-002-111</t>
  </si>
  <si>
    <t>181-002-113</t>
  </si>
  <si>
    <t>181-002-115</t>
  </si>
  <si>
    <t>181-002-211</t>
  </si>
  <si>
    <t>181-002-221</t>
  </si>
  <si>
    <t>181-002-231</t>
  </si>
  <si>
    <t>181-003-151</t>
  </si>
  <si>
    <t>181-003-153</t>
  </si>
  <si>
    <t>181-003-211</t>
  </si>
  <si>
    <t>181-003-221</t>
  </si>
  <si>
    <t>181-003-231</t>
  </si>
  <si>
    <t>181-005-114</t>
  </si>
  <si>
    <t>181-005-116</t>
  </si>
  <si>
    <t>181-005-211</t>
  </si>
  <si>
    <t>181-005-221</t>
  </si>
  <si>
    <t>181-005-231</t>
  </si>
  <si>
    <t>181-007-131</t>
  </si>
  <si>
    <t>181-007-135</t>
  </si>
  <si>
    <t>181-007-211</t>
  </si>
  <si>
    <t>181-007-221</t>
  </si>
  <si>
    <t>181-007-231</t>
  </si>
  <si>
    <t>181-009-184</t>
  </si>
  <si>
    <t>181-009-185</t>
  </si>
  <si>
    <t>181-009-186</t>
  </si>
  <si>
    <t>181-009-188</t>
  </si>
  <si>
    <t>181-009-211</t>
  </si>
  <si>
    <t>181-009-221</t>
  </si>
  <si>
    <t>181-009-231</t>
  </si>
  <si>
    <t>181-012-311</t>
  </si>
  <si>
    <t>181-012-423</t>
  </si>
  <si>
    <t>181-013-121</t>
  </si>
  <si>
    <t>181-013-131</t>
  </si>
  <si>
    <t>181-013-162</t>
  </si>
  <si>
    <t>181-013-211</t>
  </si>
  <si>
    <t>181-013-221</t>
  </si>
  <si>
    <t>181-013-231</t>
  </si>
  <si>
    <t>181-014-211</t>
  </si>
  <si>
    <t>181-014-312</t>
  </si>
  <si>
    <t>181-014-411</t>
  </si>
  <si>
    <t>181-014-462</t>
  </si>
  <si>
    <t>181-015-311</t>
  </si>
  <si>
    <t>181-015-343</t>
  </si>
  <si>
    <t>181-024-311</t>
  </si>
  <si>
    <t>181-024-312</t>
  </si>
  <si>
    <t>181-024-411</t>
  </si>
  <si>
    <t>181-024-418</t>
  </si>
  <si>
    <t>181-024-462</t>
  </si>
  <si>
    <t>181-027-142</t>
  </si>
  <si>
    <t>181-027-167</t>
  </si>
  <si>
    <t>181-027-211</t>
  </si>
  <si>
    <t>181-027-221</t>
  </si>
  <si>
    <t>181-027-231</t>
  </si>
  <si>
    <t>181-029-211</t>
  </si>
  <si>
    <t>181-029-221</t>
  </si>
  <si>
    <t>181-029-231</t>
  </si>
  <si>
    <t>181-032-121</t>
  </si>
  <si>
    <t>181-032-132</t>
  </si>
  <si>
    <t>181-032-142</t>
  </si>
  <si>
    <t>181-032-151</t>
  </si>
  <si>
    <t>181-032-162</t>
  </si>
  <si>
    <t>181-032-163</t>
  </si>
  <si>
    <t>181-032-211</t>
  </si>
  <si>
    <t>181-032-221</t>
  </si>
  <si>
    <t>181-032-231</t>
  </si>
  <si>
    <t>181-032-351</t>
  </si>
  <si>
    <t>181-054-211</t>
  </si>
  <si>
    <t>181-054-221</t>
  </si>
  <si>
    <t>181-054-231</t>
  </si>
  <si>
    <t>181-056-165</t>
  </si>
  <si>
    <t>181-056-171</t>
  </si>
  <si>
    <t>181-056-172</t>
  </si>
  <si>
    <t>181-056-211</t>
  </si>
  <si>
    <t>181-056-221</t>
  </si>
  <si>
    <t>181-056-231</t>
  </si>
  <si>
    <t>181-056-332</t>
  </si>
  <si>
    <t>181-061-411</t>
  </si>
  <si>
    <t>181-061-462</t>
  </si>
  <si>
    <t>181-063-311</t>
  </si>
  <si>
    <t>181-068-151</t>
  </si>
  <si>
    <t>181-068-211</t>
  </si>
  <si>
    <t>181-068-221</t>
  </si>
  <si>
    <t>181-068-231</t>
  </si>
  <si>
    <t>181-068-311</t>
  </si>
  <si>
    <t>181-069-116</t>
  </si>
  <si>
    <t>181-069-121</t>
  </si>
  <si>
    <t>181-069-131</t>
  </si>
  <si>
    <t>181-069-151</t>
  </si>
  <si>
    <t>181-069-211</t>
  </si>
  <si>
    <t>181-069-221</t>
  </si>
  <si>
    <t>181-069-231</t>
  </si>
  <si>
    <t>181-069-311</t>
  </si>
  <si>
    <t>181-069-411</t>
  </si>
  <si>
    <t>181-073-462</t>
  </si>
  <si>
    <t>182-001-121</t>
  </si>
  <si>
    <t>182-001-123</t>
  </si>
  <si>
    <t>182-001-125</t>
  </si>
  <si>
    <t>182-001-211</t>
  </si>
  <si>
    <t>182-001-221</t>
  </si>
  <si>
    <t>182-001-231</t>
  </si>
  <si>
    <t>182-002-111</t>
  </si>
  <si>
    <t>182-002-113</t>
  </si>
  <si>
    <t>182-002-211</t>
  </si>
  <si>
    <t>182-002-221</t>
  </si>
  <si>
    <t>182-002-231</t>
  </si>
  <si>
    <t>182-003-151</t>
  </si>
  <si>
    <t>182-003-153</t>
  </si>
  <si>
    <t>182-003-173</t>
  </si>
  <si>
    <t>182-003-211</t>
  </si>
  <si>
    <t>182-003-221</t>
  </si>
  <si>
    <t>182-003-231</t>
  </si>
  <si>
    <t>182-005-114</t>
  </si>
  <si>
    <t>182-005-116</t>
  </si>
  <si>
    <t>182-005-211</t>
  </si>
  <si>
    <t>182-005-221</t>
  </si>
  <si>
    <t>182-005-231</t>
  </si>
  <si>
    <t>182-007-131</t>
  </si>
  <si>
    <t>182-007-211</t>
  </si>
  <si>
    <t>182-007-221</t>
  </si>
  <si>
    <t>182-007-231</t>
  </si>
  <si>
    <t>182-009-184</t>
  </si>
  <si>
    <t>182-009-185</t>
  </si>
  <si>
    <t>182-009-188</t>
  </si>
  <si>
    <t>182-009-211</t>
  </si>
  <si>
    <t>182-009-221</t>
  </si>
  <si>
    <t>182-012-211</t>
  </si>
  <si>
    <t>182-012-221</t>
  </si>
  <si>
    <t>182-012-372</t>
  </si>
  <si>
    <t>182-012-422</t>
  </si>
  <si>
    <t>182-012-423</t>
  </si>
  <si>
    <t>182-013-121</t>
  </si>
  <si>
    <t>182-013-211</t>
  </si>
  <si>
    <t>182-013-221</t>
  </si>
  <si>
    <t>182-013-231</t>
  </si>
  <si>
    <t>182-014-151</t>
  </si>
  <si>
    <t>182-014-162</t>
  </si>
  <si>
    <t>182-014-163</t>
  </si>
  <si>
    <t>182-014-211</t>
  </si>
  <si>
    <t>182-014-221</t>
  </si>
  <si>
    <t>182-014-231</t>
  </si>
  <si>
    <t>182-014-311</t>
  </si>
  <si>
    <t>182-014-312</t>
  </si>
  <si>
    <t>182-014-319</t>
  </si>
  <si>
    <t>182-014-332</t>
  </si>
  <si>
    <t>182-014-333</t>
  </si>
  <si>
    <t>182-014-344</t>
  </si>
  <si>
    <t>182-014-351</t>
  </si>
  <si>
    <t>182-014-379</t>
  </si>
  <si>
    <t>182-014-411</t>
  </si>
  <si>
    <t>182-014-422</t>
  </si>
  <si>
    <t>182-015-312</t>
  </si>
  <si>
    <t>182-015-411</t>
  </si>
  <si>
    <t>182-015-472</t>
  </si>
  <si>
    <t>182-024-211</t>
  </si>
  <si>
    <t>182-024-221</t>
  </si>
  <si>
    <t>182-024-231</t>
  </si>
  <si>
    <t>182-027-142</t>
  </si>
  <si>
    <t>182-027-199</t>
  </si>
  <si>
    <t>182-027-211</t>
  </si>
  <si>
    <t>182-027-221</t>
  </si>
  <si>
    <t>182-027-231</t>
  </si>
  <si>
    <t>182-029-211</t>
  </si>
  <si>
    <t>182-029-221</t>
  </si>
  <si>
    <t>182-029-231</t>
  </si>
  <si>
    <t>182-032-121</t>
  </si>
  <si>
    <t>182-032-132</t>
  </si>
  <si>
    <t>182-032-141</t>
  </si>
  <si>
    <t>182-032-142</t>
  </si>
  <si>
    <t>182-032-145</t>
  </si>
  <si>
    <t>182-032-162</t>
  </si>
  <si>
    <t>182-032-165</t>
  </si>
  <si>
    <t>182-032-199</t>
  </si>
  <si>
    <t>182-032-211</t>
  </si>
  <si>
    <t>182-032-221</t>
  </si>
  <si>
    <t>182-032-231</t>
  </si>
  <si>
    <t>182-032-311</t>
  </si>
  <si>
    <t>182-032-312</t>
  </si>
  <si>
    <t>182-032-411</t>
  </si>
  <si>
    <t>182-034-121</t>
  </si>
  <si>
    <t>182-034-135</t>
  </si>
  <si>
    <t>182-034-162</t>
  </si>
  <si>
    <t>182-034-163</t>
  </si>
  <si>
    <t>182-034-211</t>
  </si>
  <si>
    <t>182-034-221</t>
  </si>
  <si>
    <t>182-034-231</t>
  </si>
  <si>
    <t>182-034-311</t>
  </si>
  <si>
    <t>182-034-312</t>
  </si>
  <si>
    <t>182-034-332</t>
  </si>
  <si>
    <t>182-034-411</t>
  </si>
  <si>
    <t>182-054-121</t>
  </si>
  <si>
    <t>182-054-211</t>
  </si>
  <si>
    <t>182-054-221</t>
  </si>
  <si>
    <t>182-054-231</t>
  </si>
  <si>
    <t>182-056-165</t>
  </si>
  <si>
    <t>182-056-171</t>
  </si>
  <si>
    <t>182-056-172</t>
  </si>
  <si>
    <t>182-056-211</t>
  </si>
  <si>
    <t>182-056-221</t>
  </si>
  <si>
    <t>182-056-319</t>
  </si>
  <si>
    <t>182-061-411</t>
  </si>
  <si>
    <t>182-063-121</t>
  </si>
  <si>
    <t>182-063-162</t>
  </si>
  <si>
    <t>182-063-211</t>
  </si>
  <si>
    <t>182-063-221</t>
  </si>
  <si>
    <t>182-063-231</t>
  </si>
  <si>
    <t>182-069-121</t>
  </si>
  <si>
    <t>182-069-142</t>
  </si>
  <si>
    <t>182-069-171</t>
  </si>
  <si>
    <t>182-069-211</t>
  </si>
  <si>
    <t>182-069-221</t>
  </si>
  <si>
    <t>182-069-231</t>
  </si>
  <si>
    <t>182-069-311</t>
  </si>
  <si>
    <t>182-069-312</t>
  </si>
  <si>
    <t>182-069-411</t>
  </si>
  <si>
    <t>190-001-121</t>
  </si>
  <si>
    <t>190-001-211</t>
  </si>
  <si>
    <t>190-001-221</t>
  </si>
  <si>
    <t>190-001-231</t>
  </si>
  <si>
    <t>190-002-111</t>
  </si>
  <si>
    <t>190-002-113</t>
  </si>
  <si>
    <t>190-002-115</t>
  </si>
  <si>
    <t>190-002-118</t>
  </si>
  <si>
    <t>190-002-211</t>
  </si>
  <si>
    <t>190-002-221</t>
  </si>
  <si>
    <t>190-002-231</t>
  </si>
  <si>
    <t>190-003-151</t>
  </si>
  <si>
    <t>190-003-153</t>
  </si>
  <si>
    <t>190-003-162</t>
  </si>
  <si>
    <t>190-003-173</t>
  </si>
  <si>
    <t>190-003-199</t>
  </si>
  <si>
    <t>190-003-211</t>
  </si>
  <si>
    <t>190-003-221</t>
  </si>
  <si>
    <t>190-003-231</t>
  </si>
  <si>
    <t>190-005-114</t>
  </si>
  <si>
    <t>190-005-116</t>
  </si>
  <si>
    <t>190-005-211</t>
  </si>
  <si>
    <t>190-005-221</t>
  </si>
  <si>
    <t>190-005-231</t>
  </si>
  <si>
    <t>190-007-131</t>
  </si>
  <si>
    <t>190-007-135</t>
  </si>
  <si>
    <t>190-007-211</t>
  </si>
  <si>
    <t>190-007-221</t>
  </si>
  <si>
    <t>190-007-231</t>
  </si>
  <si>
    <t>190-009-184</t>
  </si>
  <si>
    <t>190-009-185</t>
  </si>
  <si>
    <t>190-009-186</t>
  </si>
  <si>
    <t>190-009-188</t>
  </si>
  <si>
    <t>190-009-211</t>
  </si>
  <si>
    <t>190-009-221</t>
  </si>
  <si>
    <t>190-009-231</t>
  </si>
  <si>
    <t>190-013-121</t>
  </si>
  <si>
    <t>190-013-131</t>
  </si>
  <si>
    <t>190-013-162</t>
  </si>
  <si>
    <t>190-013-211</t>
  </si>
  <si>
    <t>190-013-221</t>
  </si>
  <si>
    <t>190-013-231</t>
  </si>
  <si>
    <t>190-014-211</t>
  </si>
  <si>
    <t>190-014-312</t>
  </si>
  <si>
    <t>190-014-327</t>
  </si>
  <si>
    <t>190-014-332</t>
  </si>
  <si>
    <t>190-014-333</t>
  </si>
  <si>
    <t>190-014-411</t>
  </si>
  <si>
    <t>190-014-461</t>
  </si>
  <si>
    <t>190-020-124</t>
  </si>
  <si>
    <t>190-020-162</t>
  </si>
  <si>
    <t>190-020-211</t>
  </si>
  <si>
    <t>190-024-193</t>
  </si>
  <si>
    <t>190-024-211</t>
  </si>
  <si>
    <t>190-024-221</t>
  </si>
  <si>
    <t>190-024-418</t>
  </si>
  <si>
    <t>190-027-142</t>
  </si>
  <si>
    <t>190-027-199</t>
  </si>
  <si>
    <t>190-027-211</t>
  </si>
  <si>
    <t>190-027-221</t>
  </si>
  <si>
    <t>190-027-231</t>
  </si>
  <si>
    <t>190-029-131</t>
  </si>
  <si>
    <t>190-029-211</t>
  </si>
  <si>
    <t>190-029-221</t>
  </si>
  <si>
    <t>190-032-121</t>
  </si>
  <si>
    <t>190-032-132</t>
  </si>
  <si>
    <t>190-032-133</t>
  </si>
  <si>
    <t>190-032-135</t>
  </si>
  <si>
    <t>190-032-142</t>
  </si>
  <si>
    <t>190-032-145</t>
  </si>
  <si>
    <t>190-032-151</t>
  </si>
  <si>
    <t>190-032-162</t>
  </si>
  <si>
    <t>190-032-163</t>
  </si>
  <si>
    <t>190-032-165</t>
  </si>
  <si>
    <t>190-032-199</t>
  </si>
  <si>
    <t>190-032-211</t>
  </si>
  <si>
    <t>190-032-221</t>
  </si>
  <si>
    <t>190-032-231</t>
  </si>
  <si>
    <t>190-034-121</t>
  </si>
  <si>
    <t>190-034-135</t>
  </si>
  <si>
    <t>190-034-162</t>
  </si>
  <si>
    <t>190-034-211</t>
  </si>
  <si>
    <t>190-034-221</t>
  </si>
  <si>
    <t>190-054-121</t>
  </si>
  <si>
    <t>190-054-162</t>
  </si>
  <si>
    <t>190-054-211</t>
  </si>
  <si>
    <t>190-054-221</t>
  </si>
  <si>
    <t>190-054-231</t>
  </si>
  <si>
    <t>190-056-165</t>
  </si>
  <si>
    <t>190-056-171</t>
  </si>
  <si>
    <t>190-056-172</t>
  </si>
  <si>
    <t>190-056-175</t>
  </si>
  <si>
    <t>190-056-211</t>
  </si>
  <si>
    <t>190-056-221</t>
  </si>
  <si>
    <t>190-056-231</t>
  </si>
  <si>
    <t>190-056-311</t>
  </si>
  <si>
    <t>190-056-321</t>
  </si>
  <si>
    <t>190-056-331</t>
  </si>
  <si>
    <t>190-056-341</t>
  </si>
  <si>
    <t>190-056-411</t>
  </si>
  <si>
    <t>190-056-422</t>
  </si>
  <si>
    <t>190-056-423</t>
  </si>
  <si>
    <t>190-056-424</t>
  </si>
  <si>
    <t>190-056-425</t>
  </si>
  <si>
    <t>190-061-411</t>
  </si>
  <si>
    <t>190-063-311</t>
  </si>
  <si>
    <t>190-068-121</t>
  </si>
  <si>
    <t>190-068-131</t>
  </si>
  <si>
    <t>190-068-151</t>
  </si>
  <si>
    <t>190-068-162</t>
  </si>
  <si>
    <t>190-068-211</t>
  </si>
  <si>
    <t>190-068-221</t>
  </si>
  <si>
    <t>190-068-231</t>
  </si>
  <si>
    <t>190-069-121</t>
  </si>
  <si>
    <t>190-069-131</t>
  </si>
  <si>
    <t>190-069-142</t>
  </si>
  <si>
    <t>190-069-162</t>
  </si>
  <si>
    <t>190-069-199</t>
  </si>
  <si>
    <t>190-069-211</t>
  </si>
  <si>
    <t>190-069-221</t>
  </si>
  <si>
    <t>190-069-231</t>
  </si>
  <si>
    <t>190-069-311</t>
  </si>
  <si>
    <t>190-073-462</t>
  </si>
  <si>
    <t>200-001-121</t>
  </si>
  <si>
    <t>200-001-211</t>
  </si>
  <si>
    <t>200-001-221</t>
  </si>
  <si>
    <t>200-001-231</t>
  </si>
  <si>
    <t>200-002-111</t>
  </si>
  <si>
    <t>200-002-113</t>
  </si>
  <si>
    <t>200-002-211</t>
  </si>
  <si>
    <t>200-002-221</t>
  </si>
  <si>
    <t>200-002-231</t>
  </si>
  <si>
    <t>200-003-151</t>
  </si>
  <si>
    <t>200-003-162</t>
  </si>
  <si>
    <t>200-003-173</t>
  </si>
  <si>
    <t>200-003-211</t>
  </si>
  <si>
    <t>200-003-221</t>
  </si>
  <si>
    <t>200-003-231</t>
  </si>
  <si>
    <t>200-005-114</t>
  </si>
  <si>
    <t>200-005-116</t>
  </si>
  <si>
    <t>200-005-211</t>
  </si>
  <si>
    <t>200-005-221</t>
  </si>
  <si>
    <t>200-005-231</t>
  </si>
  <si>
    <t>200-007-131</t>
  </si>
  <si>
    <t>200-007-211</t>
  </si>
  <si>
    <t>200-007-221</t>
  </si>
  <si>
    <t>200-007-231</t>
  </si>
  <si>
    <t>200-009-184</t>
  </si>
  <si>
    <t>200-009-185</t>
  </si>
  <si>
    <t>200-009-188</t>
  </si>
  <si>
    <t>200-009-211</t>
  </si>
  <si>
    <t>200-009-221</t>
  </si>
  <si>
    <t>200-009-231</t>
  </si>
  <si>
    <t>200-012-211</t>
  </si>
  <si>
    <t>200-012-221</t>
  </si>
  <si>
    <t>200-013-121</t>
  </si>
  <si>
    <t>200-013-162</t>
  </si>
  <si>
    <t>200-013-211</t>
  </si>
  <si>
    <t>200-013-221</t>
  </si>
  <si>
    <t>200-013-231</t>
  </si>
  <si>
    <t>200-014-211</t>
  </si>
  <si>
    <t>200-014-312</t>
  </si>
  <si>
    <t>200-014-332</t>
  </si>
  <si>
    <t>200-014-351</t>
  </si>
  <si>
    <t>200-014-411</t>
  </si>
  <si>
    <t>200-015-411</t>
  </si>
  <si>
    <t>200-015-418</t>
  </si>
  <si>
    <t>200-027-142</t>
  </si>
  <si>
    <t>200-027-211</t>
  </si>
  <si>
    <t>200-027-221</t>
  </si>
  <si>
    <t>200-027-231</t>
  </si>
  <si>
    <t>200-029-121</t>
  </si>
  <si>
    <t>200-029-162</t>
  </si>
  <si>
    <t>200-029-211</t>
  </si>
  <si>
    <t>200-029-221</t>
  </si>
  <si>
    <t>200-029-231</t>
  </si>
  <si>
    <t>200-032-121</t>
  </si>
  <si>
    <t>200-032-142</t>
  </si>
  <si>
    <t>200-032-143</t>
  </si>
  <si>
    <t>200-032-145</t>
  </si>
  <si>
    <t>200-032-151</t>
  </si>
  <si>
    <t>200-032-162</t>
  </si>
  <si>
    <t>200-032-211</t>
  </si>
  <si>
    <t>200-032-221</t>
  </si>
  <si>
    <t>200-032-231</t>
  </si>
  <si>
    <t>200-032-311</t>
  </si>
  <si>
    <t>200-032-312</t>
  </si>
  <si>
    <t>200-032-332</t>
  </si>
  <si>
    <t>200-032-411</t>
  </si>
  <si>
    <t>200-034-121</t>
  </si>
  <si>
    <t>200-034-211</t>
  </si>
  <si>
    <t>200-034-221</t>
  </si>
  <si>
    <t>200-034-231</t>
  </si>
  <si>
    <t>200-034-411</t>
  </si>
  <si>
    <t>200-055-131</t>
  </si>
  <si>
    <t>200-055-141</t>
  </si>
  <si>
    <t>200-055-146</t>
  </si>
  <si>
    <t>200-055-163</t>
  </si>
  <si>
    <t>200-055-171</t>
  </si>
  <si>
    <t>200-055-211</t>
  </si>
  <si>
    <t>200-055-221</t>
  </si>
  <si>
    <t>200-055-231</t>
  </si>
  <si>
    <t>200-055-311</t>
  </si>
  <si>
    <t>200-055-312</t>
  </si>
  <si>
    <t>200-055-333</t>
  </si>
  <si>
    <t>200-055-411</t>
  </si>
  <si>
    <t>200-055-418</t>
  </si>
  <si>
    <t>200-056-165</t>
  </si>
  <si>
    <t>200-056-171</t>
  </si>
  <si>
    <t>200-056-175</t>
  </si>
  <si>
    <t>200-056-211</t>
  </si>
  <si>
    <t>200-056-221</t>
  </si>
  <si>
    <t>200-056-231</t>
  </si>
  <si>
    <t>200-056-319</t>
  </si>
  <si>
    <t>200-056-321</t>
  </si>
  <si>
    <t>200-056-422</t>
  </si>
  <si>
    <t>200-056-423</t>
  </si>
  <si>
    <t>200-056-424</t>
  </si>
  <si>
    <t>200-056-425</t>
  </si>
  <si>
    <t>200-056-552</t>
  </si>
  <si>
    <t>200-061-411</t>
  </si>
  <si>
    <t>200-069-121</t>
  </si>
  <si>
    <t>200-069-131</t>
  </si>
  <si>
    <t>200-069-146</t>
  </si>
  <si>
    <t>200-069-211</t>
  </si>
  <si>
    <t>200-069-221</t>
  </si>
  <si>
    <t>200-069-231</t>
  </si>
  <si>
    <t>200-073-311</t>
  </si>
  <si>
    <t>210-001-121</t>
  </si>
  <si>
    <t>210-001-123</t>
  </si>
  <si>
    <t>210-001-125</t>
  </si>
  <si>
    <t>210-001-211</t>
  </si>
  <si>
    <t>210-001-221</t>
  </si>
  <si>
    <t>210-001-231</t>
  </si>
  <si>
    <t>210-002-111</t>
  </si>
  <si>
    <t>210-002-113</t>
  </si>
  <si>
    <t>210-002-115</t>
  </si>
  <si>
    <t>210-002-211</t>
  </si>
  <si>
    <t>210-002-221</t>
  </si>
  <si>
    <t>210-002-231</t>
  </si>
  <si>
    <t>210-003-151</t>
  </si>
  <si>
    <t>210-003-173</t>
  </si>
  <si>
    <t>210-003-176</t>
  </si>
  <si>
    <t>210-003-199</t>
  </si>
  <si>
    <t>210-003-211</t>
  </si>
  <si>
    <t>210-003-221</t>
  </si>
  <si>
    <t>210-003-231</t>
  </si>
  <si>
    <t>210-005-114</t>
  </si>
  <si>
    <t>210-005-116</t>
  </si>
  <si>
    <t>210-005-211</t>
  </si>
  <si>
    <t>210-005-221</t>
  </si>
  <si>
    <t>210-005-231</t>
  </si>
  <si>
    <t>210-007-131</t>
  </si>
  <si>
    <t>210-007-211</t>
  </si>
  <si>
    <t>210-007-221</t>
  </si>
  <si>
    <t>210-007-231</t>
  </si>
  <si>
    <t>210-009-184</t>
  </si>
  <si>
    <t>210-009-185</t>
  </si>
  <si>
    <t>210-009-188</t>
  </si>
  <si>
    <t>210-009-211</t>
  </si>
  <si>
    <t>210-009-221</t>
  </si>
  <si>
    <t>210-013-121</t>
  </si>
  <si>
    <t>210-013-162</t>
  </si>
  <si>
    <t>210-013-211</t>
  </si>
  <si>
    <t>210-013-221</t>
  </si>
  <si>
    <t>210-013-231</t>
  </si>
  <si>
    <t>210-014-163</t>
  </si>
  <si>
    <t>210-014-211</t>
  </si>
  <si>
    <t>210-014-221</t>
  </si>
  <si>
    <t>210-014-312</t>
  </si>
  <si>
    <t>210-014-333</t>
  </si>
  <si>
    <t>210-014-411</t>
  </si>
  <si>
    <t>210-015-311</t>
  </si>
  <si>
    <t>210-015-312</t>
  </si>
  <si>
    <t>210-015-472</t>
  </si>
  <si>
    <t>210-019-116</t>
  </si>
  <si>
    <t>210-019-151</t>
  </si>
  <si>
    <t>210-019-152</t>
  </si>
  <si>
    <t>210-019-162</t>
  </si>
  <si>
    <t>210-019-173</t>
  </si>
  <si>
    <t>210-019-176</t>
  </si>
  <si>
    <t>210-019-211</t>
  </si>
  <si>
    <t>210-019-221</t>
  </si>
  <si>
    <t>210-019-231</t>
  </si>
  <si>
    <t>210-019-311</t>
  </si>
  <si>
    <t>210-019-462</t>
  </si>
  <si>
    <t>210-024-121</t>
  </si>
  <si>
    <t>210-024-162</t>
  </si>
  <si>
    <t>210-024-211</t>
  </si>
  <si>
    <t>210-024-221</t>
  </si>
  <si>
    <t>210-024-231</t>
  </si>
  <si>
    <t>210-027-142</t>
  </si>
  <si>
    <t>210-027-211</t>
  </si>
  <si>
    <t>210-027-221</t>
  </si>
  <si>
    <t>210-027-231</t>
  </si>
  <si>
    <t>210-029-211</t>
  </si>
  <si>
    <t>210-029-221</t>
  </si>
  <si>
    <t>210-029-231</t>
  </si>
  <si>
    <t>210-031-121</t>
  </si>
  <si>
    <t>210-031-151</t>
  </si>
  <si>
    <t>210-031-162</t>
  </si>
  <si>
    <t>210-031-211</t>
  </si>
  <si>
    <t>210-031-221</t>
  </si>
  <si>
    <t>210-031-231</t>
  </si>
  <si>
    <t>210-032-113</t>
  </si>
  <si>
    <t>210-032-121</t>
  </si>
  <si>
    <t>210-032-151</t>
  </si>
  <si>
    <t>210-032-162</t>
  </si>
  <si>
    <t>210-032-163</t>
  </si>
  <si>
    <t>210-032-211</t>
  </si>
  <si>
    <t>210-032-221</t>
  </si>
  <si>
    <t>210-032-231</t>
  </si>
  <si>
    <t>210-034-121</t>
  </si>
  <si>
    <t>210-034-211</t>
  </si>
  <si>
    <t>210-034-221</t>
  </si>
  <si>
    <t>210-034-231</t>
  </si>
  <si>
    <t>210-054-142</t>
  </si>
  <si>
    <t>210-054-143</t>
  </si>
  <si>
    <t>210-054-211</t>
  </si>
  <si>
    <t>210-054-221</t>
  </si>
  <si>
    <t>210-054-231</t>
  </si>
  <si>
    <t>210-056-171</t>
  </si>
  <si>
    <t>210-056-172</t>
  </si>
  <si>
    <t>210-056-175</t>
  </si>
  <si>
    <t>210-056-199</t>
  </si>
  <si>
    <t>210-056-211</t>
  </si>
  <si>
    <t>210-056-221</t>
  </si>
  <si>
    <t>210-056-231</t>
  </si>
  <si>
    <t>210-056-411</t>
  </si>
  <si>
    <t>210-056-422</t>
  </si>
  <si>
    <t>210-056-423</t>
  </si>
  <si>
    <t>210-056-424</t>
  </si>
  <si>
    <t>210-056-425</t>
  </si>
  <si>
    <t>210-061-411</t>
  </si>
  <si>
    <t>210-069-121</t>
  </si>
  <si>
    <t>210-069-142</t>
  </si>
  <si>
    <t>210-069-151</t>
  </si>
  <si>
    <t>210-069-162</t>
  </si>
  <si>
    <t>210-069-211</t>
  </si>
  <si>
    <t>210-069-221</t>
  </si>
  <si>
    <t>210-069-231</t>
  </si>
  <si>
    <t>210-069-311</t>
  </si>
  <si>
    <t>210-096-121</t>
  </si>
  <si>
    <t>210-096-211</t>
  </si>
  <si>
    <t>210-096-221</t>
  </si>
  <si>
    <t>210-096-231</t>
  </si>
  <si>
    <t>220-001-121</t>
  </si>
  <si>
    <t>220-001-211</t>
  </si>
  <si>
    <t>220-001-221</t>
  </si>
  <si>
    <t>220-001-231</t>
  </si>
  <si>
    <t>220-002-111</t>
  </si>
  <si>
    <t>220-002-113</t>
  </si>
  <si>
    <t>220-002-115</t>
  </si>
  <si>
    <t>220-002-211</t>
  </si>
  <si>
    <t>220-002-221</t>
  </si>
  <si>
    <t>220-002-231</t>
  </si>
  <si>
    <t>220-003-151</t>
  </si>
  <si>
    <t>220-003-162</t>
  </si>
  <si>
    <t>220-003-163</t>
  </si>
  <si>
    <t>220-003-211</t>
  </si>
  <si>
    <t>220-003-221</t>
  </si>
  <si>
    <t>220-003-231</t>
  </si>
  <si>
    <t>220-005-114</t>
  </si>
  <si>
    <t>220-005-116</t>
  </si>
  <si>
    <t>220-005-211</t>
  </si>
  <si>
    <t>220-005-221</t>
  </si>
  <si>
    <t>220-005-231</t>
  </si>
  <si>
    <t>220-007-131</t>
  </si>
  <si>
    <t>220-007-211</t>
  </si>
  <si>
    <t>220-007-221</t>
  </si>
  <si>
    <t>220-007-231</t>
  </si>
  <si>
    <t>220-009-184</t>
  </si>
  <si>
    <t>220-009-188</t>
  </si>
  <si>
    <t>220-009-211</t>
  </si>
  <si>
    <t>220-009-221</t>
  </si>
  <si>
    <t>220-012-211</t>
  </si>
  <si>
    <t>220-013-121</t>
  </si>
  <si>
    <t>220-013-211</t>
  </si>
  <si>
    <t>220-013-221</t>
  </si>
  <si>
    <t>220-013-231</t>
  </si>
  <si>
    <t>220-014-162</t>
  </si>
  <si>
    <t>220-014-163</t>
  </si>
  <si>
    <t>220-014-211</t>
  </si>
  <si>
    <t>220-014-312</t>
  </si>
  <si>
    <t>220-014-411</t>
  </si>
  <si>
    <t>220-014-418</t>
  </si>
  <si>
    <t>220-015-418</t>
  </si>
  <si>
    <t>220-019-116</t>
  </si>
  <si>
    <t>220-019-121</t>
  </si>
  <si>
    <t>220-019-131</t>
  </si>
  <si>
    <t>220-019-142</t>
  </si>
  <si>
    <t>220-019-151</t>
  </si>
  <si>
    <t>220-019-173</t>
  </si>
  <si>
    <t>220-019-181</t>
  </si>
  <si>
    <t>220-019-211</t>
  </si>
  <si>
    <t>220-019-221</t>
  </si>
  <si>
    <t>220-019-231</t>
  </si>
  <si>
    <t>220-019-311</t>
  </si>
  <si>
    <t>220-019-312</t>
  </si>
  <si>
    <t>220-019-371</t>
  </si>
  <si>
    <t>220-019-411</t>
  </si>
  <si>
    <t>220-019-418</t>
  </si>
  <si>
    <t>220-024-143</t>
  </si>
  <si>
    <t>220-024-211</t>
  </si>
  <si>
    <t>220-024-221</t>
  </si>
  <si>
    <t>220-027-142</t>
  </si>
  <si>
    <t>220-027-211</t>
  </si>
  <si>
    <t>220-027-221</t>
  </si>
  <si>
    <t>220-027-231</t>
  </si>
  <si>
    <t>220-029-142</t>
  </si>
  <si>
    <t>220-029-211</t>
  </si>
  <si>
    <t>220-029-221</t>
  </si>
  <si>
    <t>220-029-231</t>
  </si>
  <si>
    <t>220-032-121</t>
  </si>
  <si>
    <t>220-032-132</t>
  </si>
  <si>
    <t>220-032-142</t>
  </si>
  <si>
    <t>220-032-162</t>
  </si>
  <si>
    <t>220-032-163</t>
  </si>
  <si>
    <t>220-032-211</t>
  </si>
  <si>
    <t>220-032-221</t>
  </si>
  <si>
    <t>220-032-231</t>
  </si>
  <si>
    <t>220-032-311</t>
  </si>
  <si>
    <t>220-032-312</t>
  </si>
  <si>
    <t>220-032-332</t>
  </si>
  <si>
    <t>220-032-411</t>
  </si>
  <si>
    <t>220-056-165</t>
  </si>
  <si>
    <t>220-056-171</t>
  </si>
  <si>
    <t>220-056-172</t>
  </si>
  <si>
    <t>220-056-175</t>
  </si>
  <si>
    <t>220-056-211</t>
  </si>
  <si>
    <t>220-056-221</t>
  </si>
  <si>
    <t>220-056-231</t>
  </si>
  <si>
    <t>220-056-312</t>
  </si>
  <si>
    <t>220-056-319</t>
  </si>
  <si>
    <t>220-056-321</t>
  </si>
  <si>
    <t>220-056-331</t>
  </si>
  <si>
    <t>220-056-411</t>
  </si>
  <si>
    <t>220-056-422</t>
  </si>
  <si>
    <t>220-056-423</t>
  </si>
  <si>
    <t>220-056-424</t>
  </si>
  <si>
    <t>220-056-425</t>
  </si>
  <si>
    <t>220-056-552</t>
  </si>
  <si>
    <t>220-061-411</t>
  </si>
  <si>
    <t>220-061-418</t>
  </si>
  <si>
    <t>220-069-121</t>
  </si>
  <si>
    <t>220-069-142</t>
  </si>
  <si>
    <t>220-069-151</t>
  </si>
  <si>
    <t>220-069-162</t>
  </si>
  <si>
    <t>220-069-211</t>
  </si>
  <si>
    <t>220-069-221</t>
  </si>
  <si>
    <t>220-069-231</t>
  </si>
  <si>
    <t>220-069-311</t>
  </si>
  <si>
    <t>220-073-418</t>
  </si>
  <si>
    <t>230-001-121</t>
  </si>
  <si>
    <t>230-001-123</t>
  </si>
  <si>
    <t>230-001-125</t>
  </si>
  <si>
    <t>230-001-211</t>
  </si>
  <si>
    <t>230-001-221</t>
  </si>
  <si>
    <t>230-001-231</t>
  </si>
  <si>
    <t>230-002-111</t>
  </si>
  <si>
    <t>230-002-112</t>
  </si>
  <si>
    <t>230-002-113</t>
  </si>
  <si>
    <t>230-002-115</t>
  </si>
  <si>
    <t>230-002-211</t>
  </si>
  <si>
    <t>230-002-221</t>
  </si>
  <si>
    <t>230-002-231</t>
  </si>
  <si>
    <t>230-003-151</t>
  </si>
  <si>
    <t>230-003-153</t>
  </si>
  <si>
    <t>230-003-173</t>
  </si>
  <si>
    <t>230-003-211</t>
  </si>
  <si>
    <t>230-003-221</t>
  </si>
  <si>
    <t>230-003-231</t>
  </si>
  <si>
    <t>230-005-114</t>
  </si>
  <si>
    <t>230-005-116</t>
  </si>
  <si>
    <t>230-005-211</t>
  </si>
  <si>
    <t>230-005-221</t>
  </si>
  <si>
    <t>230-005-231</t>
  </si>
  <si>
    <t>230-007-131</t>
  </si>
  <si>
    <t>230-007-132</t>
  </si>
  <si>
    <t>230-007-135</t>
  </si>
  <si>
    <t>230-007-211</t>
  </si>
  <si>
    <t>230-007-221</t>
  </si>
  <si>
    <t>230-007-231</t>
  </si>
  <si>
    <t>230-009-184</t>
  </si>
  <si>
    <t>230-009-185</t>
  </si>
  <si>
    <t>230-009-186</t>
  </si>
  <si>
    <t>230-009-188</t>
  </si>
  <si>
    <t>230-009-189</t>
  </si>
  <si>
    <t>230-009-211</t>
  </si>
  <si>
    <t>230-009-221</t>
  </si>
  <si>
    <t>230-009-231</t>
  </si>
  <si>
    <t>230-011-211</t>
  </si>
  <si>
    <t>230-012-121</t>
  </si>
  <si>
    <t>230-012-148</t>
  </si>
  <si>
    <t>230-012-211</t>
  </si>
  <si>
    <t>230-012-221</t>
  </si>
  <si>
    <t>230-012-231</t>
  </si>
  <si>
    <t>230-013-121</t>
  </si>
  <si>
    <t>230-013-131</t>
  </si>
  <si>
    <t>230-013-162</t>
  </si>
  <si>
    <t>230-013-188</t>
  </si>
  <si>
    <t>230-013-211</t>
  </si>
  <si>
    <t>230-013-221</t>
  </si>
  <si>
    <t>230-013-231</t>
  </si>
  <si>
    <t>230-014-151</t>
  </si>
  <si>
    <t>230-014-152</t>
  </si>
  <si>
    <t>230-014-163</t>
  </si>
  <si>
    <t>230-014-211</t>
  </si>
  <si>
    <t>230-014-221</t>
  </si>
  <si>
    <t>230-014-231</t>
  </si>
  <si>
    <t>230-014-312</t>
  </si>
  <si>
    <t>230-014-327</t>
  </si>
  <si>
    <t>230-014-332</t>
  </si>
  <si>
    <t>230-014-333</t>
  </si>
  <si>
    <t>230-014-379</t>
  </si>
  <si>
    <t>230-014-411</t>
  </si>
  <si>
    <t>230-014-418</t>
  </si>
  <si>
    <t>230-014-461</t>
  </si>
  <si>
    <t>230-014-462</t>
  </si>
  <si>
    <t>230-015-418</t>
  </si>
  <si>
    <t>230-015-462</t>
  </si>
  <si>
    <t>230-024-121</t>
  </si>
  <si>
    <t>230-024-141</t>
  </si>
  <si>
    <t>230-024-143</t>
  </si>
  <si>
    <t>230-024-163</t>
  </si>
  <si>
    <t>230-024-181</t>
  </si>
  <si>
    <t>230-024-198</t>
  </si>
  <si>
    <t>230-024-211</t>
  </si>
  <si>
    <t>230-024-221</t>
  </si>
  <si>
    <t>230-024-231</t>
  </si>
  <si>
    <t>230-024-312</t>
  </si>
  <si>
    <t>230-024-411</t>
  </si>
  <si>
    <t>230-024-418</t>
  </si>
  <si>
    <t>230-024-462</t>
  </si>
  <si>
    <t>230-027-142</t>
  </si>
  <si>
    <t>230-027-167</t>
  </si>
  <si>
    <t>230-027-211</t>
  </si>
  <si>
    <t>230-027-221</t>
  </si>
  <si>
    <t>230-027-231</t>
  </si>
  <si>
    <t>230-029-121</t>
  </si>
  <si>
    <t>230-029-131</t>
  </si>
  <si>
    <t>230-029-146</t>
  </si>
  <si>
    <t>230-029-211</t>
  </si>
  <si>
    <t>230-029-221</t>
  </si>
  <si>
    <t>230-029-231</t>
  </si>
  <si>
    <t>230-031-121</t>
  </si>
  <si>
    <t>230-031-162</t>
  </si>
  <si>
    <t>230-031-167</t>
  </si>
  <si>
    <t>230-031-211</t>
  </si>
  <si>
    <t>230-031-221</t>
  </si>
  <si>
    <t>230-031-231</t>
  </si>
  <si>
    <t>230-032-121</t>
  </si>
  <si>
    <t>230-032-131</t>
  </si>
  <si>
    <t>230-032-132</t>
  </si>
  <si>
    <t>230-032-133</t>
  </si>
  <si>
    <t>230-032-142</t>
  </si>
  <si>
    <t>230-032-143</t>
  </si>
  <si>
    <t>230-032-145</t>
  </si>
  <si>
    <t>230-032-146</t>
  </si>
  <si>
    <t>230-032-151</t>
  </si>
  <si>
    <t>230-032-162</t>
  </si>
  <si>
    <t>230-032-163</t>
  </si>
  <si>
    <t>230-032-165</t>
  </si>
  <si>
    <t>230-032-167</t>
  </si>
  <si>
    <t>230-032-199</t>
  </si>
  <si>
    <t>230-032-211</t>
  </si>
  <si>
    <t>230-032-221</t>
  </si>
  <si>
    <t>230-032-231</t>
  </si>
  <si>
    <t>230-032-311</t>
  </si>
  <si>
    <t>230-032-331</t>
  </si>
  <si>
    <t>230-032-332</t>
  </si>
  <si>
    <t>230-032-344</t>
  </si>
  <si>
    <t>230-032-378</t>
  </si>
  <si>
    <t>230-032-411</t>
  </si>
  <si>
    <t>230-032-418</t>
  </si>
  <si>
    <t>230-055-131</t>
  </si>
  <si>
    <t>230-055-143</t>
  </si>
  <si>
    <t>230-055-163</t>
  </si>
  <si>
    <t>230-055-211</t>
  </si>
  <si>
    <t>230-055-221</t>
  </si>
  <si>
    <t>230-055-231</t>
  </si>
  <si>
    <t>230-055-311</t>
  </si>
  <si>
    <t>230-055-312</t>
  </si>
  <si>
    <t>230-055-333</t>
  </si>
  <si>
    <t>230-055-342</t>
  </si>
  <si>
    <t>230-055-411</t>
  </si>
  <si>
    <t>230-055-413</t>
  </si>
  <si>
    <t>230-055-418</t>
  </si>
  <si>
    <t>230-056-165</t>
  </si>
  <si>
    <t>230-056-171</t>
  </si>
  <si>
    <t>230-056-172</t>
  </si>
  <si>
    <t>230-056-175</t>
  </si>
  <si>
    <t>230-056-199</t>
  </si>
  <si>
    <t>230-056-211</t>
  </si>
  <si>
    <t>230-056-221</t>
  </si>
  <si>
    <t>230-056-231</t>
  </si>
  <si>
    <t>230-056-311</t>
  </si>
  <si>
    <t>230-056-312</t>
  </si>
  <si>
    <t>230-056-321</t>
  </si>
  <si>
    <t>230-056-322</t>
  </si>
  <si>
    <t>230-056-323</t>
  </si>
  <si>
    <t>230-056-331</t>
  </si>
  <si>
    <t>230-056-341</t>
  </si>
  <si>
    <t>230-056-411</t>
  </si>
  <si>
    <t>230-056-422</t>
  </si>
  <si>
    <t>230-056-423</t>
  </si>
  <si>
    <t>230-056-424</t>
  </si>
  <si>
    <t>230-056-425</t>
  </si>
  <si>
    <t>230-061-411</t>
  </si>
  <si>
    <t>230-069-116</t>
  </si>
  <si>
    <t>230-069-121</t>
  </si>
  <si>
    <t>230-069-131</t>
  </si>
  <si>
    <t>230-069-143</t>
  </si>
  <si>
    <t>230-069-146</t>
  </si>
  <si>
    <t>230-069-151</t>
  </si>
  <si>
    <t>230-069-152</t>
  </si>
  <si>
    <t>230-069-171</t>
  </si>
  <si>
    <t>230-069-173</t>
  </si>
  <si>
    <t>230-069-198</t>
  </si>
  <si>
    <t>230-069-211</t>
  </si>
  <si>
    <t>230-069-221</t>
  </si>
  <si>
    <t>230-069-231</t>
  </si>
  <si>
    <t>230-069-311</t>
  </si>
  <si>
    <t>230-073-418</t>
  </si>
  <si>
    <t>230-073-462</t>
  </si>
  <si>
    <t>240-001-121</t>
  </si>
  <si>
    <t>240-001-123</t>
  </si>
  <si>
    <t>240-001-125</t>
  </si>
  <si>
    <t>240-001-211</t>
  </si>
  <si>
    <t>240-001-221</t>
  </si>
  <si>
    <t>240-001-231</t>
  </si>
  <si>
    <t>240-002-111</t>
  </si>
  <si>
    <t>240-002-113</t>
  </si>
  <si>
    <t>240-002-115</t>
  </si>
  <si>
    <t>240-002-211</t>
  </si>
  <si>
    <t>240-002-221</t>
  </si>
  <si>
    <t>240-002-231</t>
  </si>
  <si>
    <t>240-003-173</t>
  </si>
  <si>
    <t>240-003-199</t>
  </si>
  <si>
    <t>240-003-211</t>
  </si>
  <si>
    <t>240-003-221</t>
  </si>
  <si>
    <t>240-003-231</t>
  </si>
  <si>
    <t>240-005-114</t>
  </si>
  <si>
    <t>240-005-116</t>
  </si>
  <si>
    <t>240-005-211</t>
  </si>
  <si>
    <t>240-005-221</t>
  </si>
  <si>
    <t>240-005-231</t>
  </si>
  <si>
    <t>240-007-131</t>
  </si>
  <si>
    <t>240-007-211</t>
  </si>
  <si>
    <t>240-007-221</t>
  </si>
  <si>
    <t>240-007-231</t>
  </si>
  <si>
    <t>240-009-184</t>
  </si>
  <si>
    <t>240-009-185</t>
  </si>
  <si>
    <t>240-009-186</t>
  </si>
  <si>
    <t>240-009-188</t>
  </si>
  <si>
    <t>240-009-189</t>
  </si>
  <si>
    <t>240-009-211</t>
  </si>
  <si>
    <t>240-009-221</t>
  </si>
  <si>
    <t>240-009-231</t>
  </si>
  <si>
    <t>240-012-311</t>
  </si>
  <si>
    <t>240-013-121</t>
  </si>
  <si>
    <t>240-013-131</t>
  </si>
  <si>
    <t>240-013-162</t>
  </si>
  <si>
    <t>240-013-211</t>
  </si>
  <si>
    <t>240-013-221</t>
  </si>
  <si>
    <t>240-013-231</t>
  </si>
  <si>
    <t>240-014-163</t>
  </si>
  <si>
    <t>240-014-211</t>
  </si>
  <si>
    <t>240-014-221</t>
  </si>
  <si>
    <t>240-014-312</t>
  </si>
  <si>
    <t>240-014-332</t>
  </si>
  <si>
    <t>240-014-411</t>
  </si>
  <si>
    <t>240-024-131</t>
  </si>
  <si>
    <t>240-024-143</t>
  </si>
  <si>
    <t>240-024-199</t>
  </si>
  <si>
    <t>240-024-211</t>
  </si>
  <si>
    <t>240-024-221</t>
  </si>
  <si>
    <t>240-024-231</t>
  </si>
  <si>
    <t>240-027-142</t>
  </si>
  <si>
    <t>240-027-167</t>
  </si>
  <si>
    <t>240-027-199</t>
  </si>
  <si>
    <t>240-027-211</t>
  </si>
  <si>
    <t>240-027-221</t>
  </si>
  <si>
    <t>240-027-231</t>
  </si>
  <si>
    <t>240-029-142</t>
  </si>
  <si>
    <t>240-029-211</t>
  </si>
  <si>
    <t>240-029-221</t>
  </si>
  <si>
    <t>240-029-231</t>
  </si>
  <si>
    <t>240-031-121</t>
  </si>
  <si>
    <t>240-031-142</t>
  </si>
  <si>
    <t>240-031-151</t>
  </si>
  <si>
    <t>240-031-162</t>
  </si>
  <si>
    <t>240-031-181</t>
  </si>
  <si>
    <t>240-031-199</t>
  </si>
  <si>
    <t>240-031-211</t>
  </si>
  <si>
    <t>240-031-221</t>
  </si>
  <si>
    <t>240-031-231</t>
  </si>
  <si>
    <t>240-031-411</t>
  </si>
  <si>
    <t>240-032-121</t>
  </si>
  <si>
    <t>240-032-142</t>
  </si>
  <si>
    <t>240-032-146</t>
  </si>
  <si>
    <t>240-032-147</t>
  </si>
  <si>
    <t>240-032-151</t>
  </si>
  <si>
    <t>240-032-162</t>
  </si>
  <si>
    <t>240-032-165</t>
  </si>
  <si>
    <t>240-032-199</t>
  </si>
  <si>
    <t>240-032-211</t>
  </si>
  <si>
    <t>240-032-221</t>
  </si>
  <si>
    <t>240-032-231</t>
  </si>
  <si>
    <t>240-032-311</t>
  </si>
  <si>
    <t>240-032-332</t>
  </si>
  <si>
    <t>240-032-411</t>
  </si>
  <si>
    <t>240-034-121</t>
  </si>
  <si>
    <t>240-034-211</t>
  </si>
  <si>
    <t>240-034-221</t>
  </si>
  <si>
    <t>240-034-231</t>
  </si>
  <si>
    <t>240-034-312</t>
  </si>
  <si>
    <t>240-034-332</t>
  </si>
  <si>
    <t>240-034-411</t>
  </si>
  <si>
    <t>240-054-121</t>
  </si>
  <si>
    <t>240-054-211</t>
  </si>
  <si>
    <t>240-054-221</t>
  </si>
  <si>
    <t>240-054-231</t>
  </si>
  <si>
    <t>240-055-135</t>
  </si>
  <si>
    <t>240-055-163</t>
  </si>
  <si>
    <t>240-055-211</t>
  </si>
  <si>
    <t>240-055-221</t>
  </si>
  <si>
    <t>240-055-231</t>
  </si>
  <si>
    <t>240-055-311</t>
  </si>
  <si>
    <t>240-055-312</t>
  </si>
  <si>
    <t>240-055-413</t>
  </si>
  <si>
    <t>240-056-165</t>
  </si>
  <si>
    <t>240-056-171</t>
  </si>
  <si>
    <t>240-056-172</t>
  </si>
  <si>
    <t>240-056-175</t>
  </si>
  <si>
    <t>240-056-211</t>
  </si>
  <si>
    <t>240-056-221</t>
  </si>
  <si>
    <t>240-056-231</t>
  </si>
  <si>
    <t>240-056-311</t>
  </si>
  <si>
    <t>240-056-319</t>
  </si>
  <si>
    <t>240-056-331</t>
  </si>
  <si>
    <t>240-056-411</t>
  </si>
  <si>
    <t>240-056-422</t>
  </si>
  <si>
    <t>240-056-423</t>
  </si>
  <si>
    <t>240-056-424</t>
  </si>
  <si>
    <t>240-056-425</t>
  </si>
  <si>
    <t>240-061-411</t>
  </si>
  <si>
    <t>240-061-462</t>
  </si>
  <si>
    <t>240-068-121</t>
  </si>
  <si>
    <t>240-068-162</t>
  </si>
  <si>
    <t>240-068-211</t>
  </si>
  <si>
    <t>240-068-221</t>
  </si>
  <si>
    <t>240-068-231</t>
  </si>
  <si>
    <t>240-069-116</t>
  </si>
  <si>
    <t>240-069-143</t>
  </si>
  <si>
    <t>240-069-146</t>
  </si>
  <si>
    <t>240-069-211</t>
  </si>
  <si>
    <t>240-069-221</t>
  </si>
  <si>
    <t>240-069-231</t>
  </si>
  <si>
    <t>240-069-311</t>
  </si>
  <si>
    <t>240-069-315</t>
  </si>
  <si>
    <t>240-069-332</t>
  </si>
  <si>
    <t>240-069-411</t>
  </si>
  <si>
    <t>240-069-418</t>
  </si>
  <si>
    <t>240-069-461</t>
  </si>
  <si>
    <t>241-001-121</t>
  </si>
  <si>
    <t>241-001-123</t>
  </si>
  <si>
    <t>241-001-211</t>
  </si>
  <si>
    <t>241-001-221</t>
  </si>
  <si>
    <t>241-001-231</t>
  </si>
  <si>
    <t>241-002-111</t>
  </si>
  <si>
    <t>241-002-113</t>
  </si>
  <si>
    <t>241-002-115</t>
  </si>
  <si>
    <t>241-002-211</t>
  </si>
  <si>
    <t>241-002-221</t>
  </si>
  <si>
    <t>241-002-231</t>
  </si>
  <si>
    <t>241-003-151</t>
  </si>
  <si>
    <t>241-003-173</t>
  </si>
  <si>
    <t>241-003-211</t>
  </si>
  <si>
    <t>241-003-221</t>
  </si>
  <si>
    <t>241-003-231</t>
  </si>
  <si>
    <t>241-005-114</t>
  </si>
  <si>
    <t>241-005-116</t>
  </si>
  <si>
    <t>241-005-211</t>
  </si>
  <si>
    <t>241-005-221</t>
  </si>
  <si>
    <t>241-005-231</t>
  </si>
  <si>
    <t>241-007-131</t>
  </si>
  <si>
    <t>241-007-211</t>
  </si>
  <si>
    <t>241-007-221</t>
  </si>
  <si>
    <t>241-007-231</t>
  </si>
  <si>
    <t>241-009-184</t>
  </si>
  <si>
    <t>241-009-185</t>
  </si>
  <si>
    <t>241-009-186</t>
  </si>
  <si>
    <t>241-009-188</t>
  </si>
  <si>
    <t>241-009-189</t>
  </si>
  <si>
    <t>241-009-211</t>
  </si>
  <si>
    <t>241-009-221</t>
  </si>
  <si>
    <t>241-009-231</t>
  </si>
  <si>
    <t>241-013-121</t>
  </si>
  <si>
    <t>241-013-162</t>
  </si>
  <si>
    <t>241-013-211</t>
  </si>
  <si>
    <t>241-013-221</t>
  </si>
  <si>
    <t>241-013-231</t>
  </si>
  <si>
    <t>241-014-151</t>
  </si>
  <si>
    <t>241-014-211</t>
  </si>
  <si>
    <t>241-014-221</t>
  </si>
  <si>
    <t>241-014-231</t>
  </si>
  <si>
    <t>241-014-312</t>
  </si>
  <si>
    <t>241-014-411</t>
  </si>
  <si>
    <t>241-015-411</t>
  </si>
  <si>
    <t>241-015-418</t>
  </si>
  <si>
    <t>241-024-142</t>
  </si>
  <si>
    <t>241-024-181</t>
  </si>
  <si>
    <t>241-024-211</t>
  </si>
  <si>
    <t>241-024-221</t>
  </si>
  <si>
    <t>241-024-231</t>
  </si>
  <si>
    <t>241-027-142</t>
  </si>
  <si>
    <t>241-027-167</t>
  </si>
  <si>
    <t>241-027-211</t>
  </si>
  <si>
    <t>241-027-221</t>
  </si>
  <si>
    <t>241-027-231</t>
  </si>
  <si>
    <t>241-029-142</t>
  </si>
  <si>
    <t>241-029-211</t>
  </si>
  <si>
    <t>241-029-221</t>
  </si>
  <si>
    <t>241-029-231</t>
  </si>
  <si>
    <t>241-031-146</t>
  </si>
  <si>
    <t>241-031-151</t>
  </si>
  <si>
    <t>241-031-162</t>
  </si>
  <si>
    <t>241-031-163</t>
  </si>
  <si>
    <t>241-031-181</t>
  </si>
  <si>
    <t>241-031-211</t>
  </si>
  <si>
    <t>241-031-221</t>
  </si>
  <si>
    <t>241-031-231</t>
  </si>
  <si>
    <t>241-032-121</t>
  </si>
  <si>
    <t>241-032-131</t>
  </si>
  <si>
    <t>241-032-132</t>
  </si>
  <si>
    <t>241-032-142</t>
  </si>
  <si>
    <t>241-032-145</t>
  </si>
  <si>
    <t>241-032-162</t>
  </si>
  <si>
    <t>241-032-163</t>
  </si>
  <si>
    <t>241-032-211</t>
  </si>
  <si>
    <t>241-032-221</t>
  </si>
  <si>
    <t>241-032-231</t>
  </si>
  <si>
    <t>241-032-312</t>
  </si>
  <si>
    <t>241-032-332</t>
  </si>
  <si>
    <t>241-032-411</t>
  </si>
  <si>
    <t>241-034-121</t>
  </si>
  <si>
    <t>241-034-211</t>
  </si>
  <si>
    <t>241-034-221</t>
  </si>
  <si>
    <t>241-034-231</t>
  </si>
  <si>
    <t>241-054-211</t>
  </si>
  <si>
    <t>241-054-221</t>
  </si>
  <si>
    <t>241-054-231</t>
  </si>
  <si>
    <t>241-056-165</t>
  </si>
  <si>
    <t>241-056-171</t>
  </si>
  <si>
    <t>241-056-172</t>
  </si>
  <si>
    <t>241-056-211</t>
  </si>
  <si>
    <t>241-056-221</t>
  </si>
  <si>
    <t>241-056-231</t>
  </si>
  <si>
    <t>241-061-411</t>
  </si>
  <si>
    <t>241-069-116</t>
  </si>
  <si>
    <t>241-069-121</t>
  </si>
  <si>
    <t>241-069-151</t>
  </si>
  <si>
    <t>241-069-198</t>
  </si>
  <si>
    <t>241-069-211</t>
  </si>
  <si>
    <t>241-069-221</t>
  </si>
  <si>
    <t>241-069-231</t>
  </si>
  <si>
    <t>241-069-311</t>
  </si>
  <si>
    <t>241-069-332</t>
  </si>
  <si>
    <t>250-001-121</t>
  </si>
  <si>
    <t>250-001-123</t>
  </si>
  <si>
    <t>250-001-125</t>
  </si>
  <si>
    <t>250-001-211</t>
  </si>
  <si>
    <t>250-001-221</t>
  </si>
  <si>
    <t>250-001-231</t>
  </si>
  <si>
    <t>250-002-111</t>
  </si>
  <si>
    <t>250-002-113</t>
  </si>
  <si>
    <t>250-002-118</t>
  </si>
  <si>
    <t>250-002-176</t>
  </si>
  <si>
    <t>250-002-211</t>
  </si>
  <si>
    <t>250-002-221</t>
  </si>
  <si>
    <t>250-002-231</t>
  </si>
  <si>
    <t>250-003-151</t>
  </si>
  <si>
    <t>250-003-162</t>
  </si>
  <si>
    <t>250-003-173</t>
  </si>
  <si>
    <t>250-003-199</t>
  </si>
  <si>
    <t>250-003-211</t>
  </si>
  <si>
    <t>250-003-221</t>
  </si>
  <si>
    <t>250-003-231</t>
  </si>
  <si>
    <t>250-005-114</t>
  </si>
  <si>
    <t>250-005-116</t>
  </si>
  <si>
    <t>250-005-211</t>
  </si>
  <si>
    <t>250-005-221</t>
  </si>
  <si>
    <t>250-005-231</t>
  </si>
  <si>
    <t>250-007-121</t>
  </si>
  <si>
    <t>250-007-131</t>
  </si>
  <si>
    <t>250-007-135</t>
  </si>
  <si>
    <t>250-007-211</t>
  </si>
  <si>
    <t>250-007-221</t>
  </si>
  <si>
    <t>250-007-231</t>
  </si>
  <si>
    <t>250-009-184</t>
  </si>
  <si>
    <t>250-009-185</t>
  </si>
  <si>
    <t>250-009-186</t>
  </si>
  <si>
    <t>250-009-188</t>
  </si>
  <si>
    <t>250-009-189</t>
  </si>
  <si>
    <t>250-009-211</t>
  </si>
  <si>
    <t>250-009-221</t>
  </si>
  <si>
    <t>250-009-231</t>
  </si>
  <si>
    <t>250-012-311</t>
  </si>
  <si>
    <t>250-012-411</t>
  </si>
  <si>
    <t>250-013-121</t>
  </si>
  <si>
    <t>250-013-131</t>
  </si>
  <si>
    <t>250-013-162</t>
  </si>
  <si>
    <t>250-013-211</t>
  </si>
  <si>
    <t>250-013-221</t>
  </si>
  <si>
    <t>250-013-231</t>
  </si>
  <si>
    <t>250-014-151</t>
  </si>
  <si>
    <t>250-014-162</t>
  </si>
  <si>
    <t>250-014-163</t>
  </si>
  <si>
    <t>250-014-211</t>
  </si>
  <si>
    <t>250-014-221</t>
  </si>
  <si>
    <t>250-014-231</t>
  </si>
  <si>
    <t>250-014-311</t>
  </si>
  <si>
    <t>250-014-312</t>
  </si>
  <si>
    <t>250-014-314</t>
  </si>
  <si>
    <t>250-014-332</t>
  </si>
  <si>
    <t>250-014-333</t>
  </si>
  <si>
    <t>250-014-341</t>
  </si>
  <si>
    <t>250-014-411</t>
  </si>
  <si>
    <t>250-014-422</t>
  </si>
  <si>
    <t>250-014-461</t>
  </si>
  <si>
    <t>250-014-462</t>
  </si>
  <si>
    <t>250-015-411</t>
  </si>
  <si>
    <t>250-015-418</t>
  </si>
  <si>
    <t>250-015-461</t>
  </si>
  <si>
    <t>250-015-462</t>
  </si>
  <si>
    <t>250-015-472</t>
  </si>
  <si>
    <t>250-024-211</t>
  </si>
  <si>
    <t>250-024-221</t>
  </si>
  <si>
    <t>250-024-231</t>
  </si>
  <si>
    <t>250-027-142</t>
  </si>
  <si>
    <t>250-027-167</t>
  </si>
  <si>
    <t>250-027-199</t>
  </si>
  <si>
    <t>250-027-211</t>
  </si>
  <si>
    <t>250-027-221</t>
  </si>
  <si>
    <t>250-027-231</t>
  </si>
  <si>
    <t>250-029-131</t>
  </si>
  <si>
    <t>250-029-148</t>
  </si>
  <si>
    <t>250-029-211</t>
  </si>
  <si>
    <t>250-029-221</t>
  </si>
  <si>
    <t>250-029-231</t>
  </si>
  <si>
    <t>250-031-121</t>
  </si>
  <si>
    <t>250-031-162</t>
  </si>
  <si>
    <t>250-031-211</t>
  </si>
  <si>
    <t>250-031-221</t>
  </si>
  <si>
    <t>250-031-231</t>
  </si>
  <si>
    <t>250-032-121</t>
  </si>
  <si>
    <t>250-032-132</t>
  </si>
  <si>
    <t>250-032-133</t>
  </si>
  <si>
    <t>250-032-142</t>
  </si>
  <si>
    <t>250-032-144</t>
  </si>
  <si>
    <t>250-032-145</t>
  </si>
  <si>
    <t>250-032-146</t>
  </si>
  <si>
    <t>250-032-162</t>
  </si>
  <si>
    <t>250-032-165</t>
  </si>
  <si>
    <t>250-032-167</t>
  </si>
  <si>
    <t>250-032-199</t>
  </si>
  <si>
    <t>250-032-211</t>
  </si>
  <si>
    <t>250-032-221</t>
  </si>
  <si>
    <t>250-032-231</t>
  </si>
  <si>
    <t>250-032-311</t>
  </si>
  <si>
    <t>250-032-313</t>
  </si>
  <si>
    <t>250-032-332</t>
  </si>
  <si>
    <t>250-034-211</t>
  </si>
  <si>
    <t>250-034-312</t>
  </si>
  <si>
    <t>250-034-332</t>
  </si>
  <si>
    <t>250-054-211</t>
  </si>
  <si>
    <t>250-054-311</t>
  </si>
  <si>
    <t>250-054-332</t>
  </si>
  <si>
    <t>250-054-411</t>
  </si>
  <si>
    <t>250-055-113</t>
  </si>
  <si>
    <t>250-055-135</t>
  </si>
  <si>
    <t>250-055-141</t>
  </si>
  <si>
    <t>250-055-163</t>
  </si>
  <si>
    <t>250-055-211</t>
  </si>
  <si>
    <t>250-055-221</t>
  </si>
  <si>
    <t>250-055-231</t>
  </si>
  <si>
    <t>250-055-312</t>
  </si>
  <si>
    <t>250-055-411</t>
  </si>
  <si>
    <t>250-055-413</t>
  </si>
  <si>
    <t>250-056-165</t>
  </si>
  <si>
    <t>250-056-171</t>
  </si>
  <si>
    <t>250-056-172</t>
  </si>
  <si>
    <t>250-056-175</t>
  </si>
  <si>
    <t>250-056-211</t>
  </si>
  <si>
    <t>250-056-221</t>
  </si>
  <si>
    <t>250-056-231</t>
  </si>
  <si>
    <t>250-056-312</t>
  </si>
  <si>
    <t>250-056-319</t>
  </si>
  <si>
    <t>250-056-321</t>
  </si>
  <si>
    <t>250-056-331</t>
  </si>
  <si>
    <t>250-056-341</t>
  </si>
  <si>
    <t>250-056-411</t>
  </si>
  <si>
    <t>250-056-422</t>
  </si>
  <si>
    <t>250-056-423</t>
  </si>
  <si>
    <t>250-056-424</t>
  </si>
  <si>
    <t>250-056-425</t>
  </si>
  <si>
    <t>250-056-471</t>
  </si>
  <si>
    <t>250-056-552</t>
  </si>
  <si>
    <t>250-061-411</t>
  </si>
  <si>
    <t>250-061-418</t>
  </si>
  <si>
    <t>250-061-461</t>
  </si>
  <si>
    <t>250-063-311</t>
  </si>
  <si>
    <t>250-068-142</t>
  </si>
  <si>
    <t>250-068-211</t>
  </si>
  <si>
    <t>250-068-221</t>
  </si>
  <si>
    <t>250-068-231</t>
  </si>
  <si>
    <t>250-069-131</t>
  </si>
  <si>
    <t>250-069-142</t>
  </si>
  <si>
    <t>250-069-162</t>
  </si>
  <si>
    <t>250-069-199</t>
  </si>
  <si>
    <t>250-069-211</t>
  </si>
  <si>
    <t>250-069-221</t>
  </si>
  <si>
    <t>250-069-231</t>
  </si>
  <si>
    <t>250-069-311</t>
  </si>
  <si>
    <t>250-069-312</t>
  </si>
  <si>
    <t>250-069-332</t>
  </si>
  <si>
    <t>250-069-418</t>
  </si>
  <si>
    <t>260-001-121</t>
  </si>
  <si>
    <t>260-001-122</t>
  </si>
  <si>
    <t>260-001-123</t>
  </si>
  <si>
    <t>260-001-125</t>
  </si>
  <si>
    <t>260-001-211</t>
  </si>
  <si>
    <t>260-001-221</t>
  </si>
  <si>
    <t>260-001-231</t>
  </si>
  <si>
    <t>260-002-112</t>
  </si>
  <si>
    <t>260-002-113</t>
  </si>
  <si>
    <t>260-002-115</t>
  </si>
  <si>
    <t>260-002-118</t>
  </si>
  <si>
    <t>260-002-211</t>
  </si>
  <si>
    <t>260-002-221</t>
  </si>
  <si>
    <t>260-002-231</t>
  </si>
  <si>
    <t>260-003-173</t>
  </si>
  <si>
    <t>260-003-199</t>
  </si>
  <si>
    <t>260-003-211</t>
  </si>
  <si>
    <t>260-003-221</t>
  </si>
  <si>
    <t>260-003-231</t>
  </si>
  <si>
    <t>260-005-114</t>
  </si>
  <si>
    <t>260-005-116</t>
  </si>
  <si>
    <t>260-005-211</t>
  </si>
  <si>
    <t>260-005-221</t>
  </si>
  <si>
    <t>260-005-231</t>
  </si>
  <si>
    <t>260-007-131</t>
  </si>
  <si>
    <t>260-007-132</t>
  </si>
  <si>
    <t>260-007-133</t>
  </si>
  <si>
    <t>260-007-211</t>
  </si>
  <si>
    <t>260-007-221</t>
  </si>
  <si>
    <t>260-007-231</t>
  </si>
  <si>
    <t>260-009-184</t>
  </si>
  <si>
    <t>260-009-185</t>
  </si>
  <si>
    <t>260-009-186</t>
  </si>
  <si>
    <t>260-009-188</t>
  </si>
  <si>
    <t>260-009-189</t>
  </si>
  <si>
    <t>260-009-211</t>
  </si>
  <si>
    <t>260-009-221</t>
  </si>
  <si>
    <t>260-009-231</t>
  </si>
  <si>
    <t>260-012-148</t>
  </si>
  <si>
    <t>260-012-211</t>
  </si>
  <si>
    <t>260-012-221</t>
  </si>
  <si>
    <t>260-012-312</t>
  </si>
  <si>
    <t>260-012-344</t>
  </si>
  <si>
    <t>260-012-411</t>
  </si>
  <si>
    <t>260-012-422</t>
  </si>
  <si>
    <t>260-012-423</t>
  </si>
  <si>
    <t>260-013-121</t>
  </si>
  <si>
    <t>260-013-131</t>
  </si>
  <si>
    <t>260-013-162</t>
  </si>
  <si>
    <t>260-013-188</t>
  </si>
  <si>
    <t>260-013-211</t>
  </si>
  <si>
    <t>260-013-221</t>
  </si>
  <si>
    <t>260-013-231</t>
  </si>
  <si>
    <t>260-014-122</t>
  </si>
  <si>
    <t>260-014-146</t>
  </si>
  <si>
    <t>260-014-151</t>
  </si>
  <si>
    <t>260-014-162</t>
  </si>
  <si>
    <t>260-014-163</t>
  </si>
  <si>
    <t>260-014-211</t>
  </si>
  <si>
    <t>260-014-221</t>
  </si>
  <si>
    <t>260-014-231</t>
  </si>
  <si>
    <t>260-014-311</t>
  </si>
  <si>
    <t>260-014-312</t>
  </si>
  <si>
    <t>260-014-314</t>
  </si>
  <si>
    <t>260-014-319</t>
  </si>
  <si>
    <t>260-014-411</t>
  </si>
  <si>
    <t>260-014-541</t>
  </si>
  <si>
    <t>260-015-326</t>
  </si>
  <si>
    <t>260-015-343</t>
  </si>
  <si>
    <t>260-015-411</t>
  </si>
  <si>
    <t>260-015-418</t>
  </si>
  <si>
    <t>260-020-124</t>
  </si>
  <si>
    <t>260-020-162</t>
  </si>
  <si>
    <t>260-020-211</t>
  </si>
  <si>
    <t>260-024-121</t>
  </si>
  <si>
    <t>260-024-135</t>
  </si>
  <si>
    <t>260-024-162</t>
  </si>
  <si>
    <t>260-024-181</t>
  </si>
  <si>
    <t>260-024-191</t>
  </si>
  <si>
    <t>260-024-211</t>
  </si>
  <si>
    <t>260-024-221</t>
  </si>
  <si>
    <t>260-024-231</t>
  </si>
  <si>
    <t>260-027-142</t>
  </si>
  <si>
    <t>260-027-199</t>
  </si>
  <si>
    <t>260-027-211</t>
  </si>
  <si>
    <t>260-027-221</t>
  </si>
  <si>
    <t>260-027-231</t>
  </si>
  <si>
    <t>260-029-121</t>
  </si>
  <si>
    <t>260-029-142</t>
  </si>
  <si>
    <t>260-029-211</t>
  </si>
  <si>
    <t>260-029-221</t>
  </si>
  <si>
    <t>260-029-231</t>
  </si>
  <si>
    <t>260-031-131</t>
  </si>
  <si>
    <t>260-031-162</t>
  </si>
  <si>
    <t>260-031-211</t>
  </si>
  <si>
    <t>260-031-221</t>
  </si>
  <si>
    <t>260-031-231</t>
  </si>
  <si>
    <t>260-032-121</t>
  </si>
  <si>
    <t>260-032-122</t>
  </si>
  <si>
    <t>260-032-131</t>
  </si>
  <si>
    <t>260-032-132</t>
  </si>
  <si>
    <t>260-032-133</t>
  </si>
  <si>
    <t>260-032-142</t>
  </si>
  <si>
    <t>260-032-144</t>
  </si>
  <si>
    <t>260-032-145</t>
  </si>
  <si>
    <t>260-032-146</t>
  </si>
  <si>
    <t>260-032-147</t>
  </si>
  <si>
    <t>260-032-148</t>
  </si>
  <si>
    <t>260-032-151</t>
  </si>
  <si>
    <t>260-032-162</t>
  </si>
  <si>
    <t>260-032-172</t>
  </si>
  <si>
    <t>260-032-199</t>
  </si>
  <si>
    <t>260-032-211</t>
  </si>
  <si>
    <t>260-032-221</t>
  </si>
  <si>
    <t>260-032-231</t>
  </si>
  <si>
    <t>260-032-311</t>
  </si>
  <si>
    <t>260-032-312</t>
  </si>
  <si>
    <t>260-032-314</t>
  </si>
  <si>
    <t>260-032-411</t>
  </si>
  <si>
    <t>260-054-121</t>
  </si>
  <si>
    <t>260-054-211</t>
  </si>
  <si>
    <t>260-054-221</t>
  </si>
  <si>
    <t>260-054-231</t>
  </si>
  <si>
    <t>260-055-131</t>
  </si>
  <si>
    <t>260-055-146</t>
  </si>
  <si>
    <t>260-055-163</t>
  </si>
  <si>
    <t>260-055-211</t>
  </si>
  <si>
    <t>260-055-221</t>
  </si>
  <si>
    <t>260-055-231</t>
  </si>
  <si>
    <t>260-055-311</t>
  </si>
  <si>
    <t>260-055-312</t>
  </si>
  <si>
    <t>260-055-333</t>
  </si>
  <si>
    <t>260-055-411</t>
  </si>
  <si>
    <t>260-055-413</t>
  </si>
  <si>
    <t>260-055-541</t>
  </si>
  <si>
    <t>260-056-165</t>
  </si>
  <si>
    <t>260-056-171</t>
  </si>
  <si>
    <t>260-056-172</t>
  </si>
  <si>
    <t>260-056-175</t>
  </si>
  <si>
    <t>260-056-199</t>
  </si>
  <si>
    <t>260-056-211</t>
  </si>
  <si>
    <t>260-056-221</t>
  </si>
  <si>
    <t>260-056-231</t>
  </si>
  <si>
    <t>260-056-331</t>
  </si>
  <si>
    <t>260-056-341</t>
  </si>
  <si>
    <t>260-056-411</t>
  </si>
  <si>
    <t>260-056-422</t>
  </si>
  <si>
    <t>260-056-423</t>
  </si>
  <si>
    <t>260-056-424</t>
  </si>
  <si>
    <t>260-056-425</t>
  </si>
  <si>
    <t>260-061-342</t>
  </si>
  <si>
    <t>260-061-411</t>
  </si>
  <si>
    <t>260-061-541</t>
  </si>
  <si>
    <t>260-063-142</t>
  </si>
  <si>
    <t>260-063-211</t>
  </si>
  <si>
    <t>260-063-221</t>
  </si>
  <si>
    <t>260-063-231</t>
  </si>
  <si>
    <t>260-063-311</t>
  </si>
  <si>
    <t>260-067-117</t>
  </si>
  <si>
    <t>260-067-211</t>
  </si>
  <si>
    <t>260-068-116</t>
  </si>
  <si>
    <t>260-068-211</t>
  </si>
  <si>
    <t>260-068-221</t>
  </si>
  <si>
    <t>260-068-231</t>
  </si>
  <si>
    <t>260-069-121</t>
  </si>
  <si>
    <t>260-069-131</t>
  </si>
  <si>
    <t>260-069-142</t>
  </si>
  <si>
    <t>260-069-143</t>
  </si>
  <si>
    <t>260-069-149</t>
  </si>
  <si>
    <t>260-069-162</t>
  </si>
  <si>
    <t>260-069-171</t>
  </si>
  <si>
    <t>260-069-198</t>
  </si>
  <si>
    <t>260-069-199</t>
  </si>
  <si>
    <t>260-069-211</t>
  </si>
  <si>
    <t>260-069-221</t>
  </si>
  <si>
    <t>260-069-231</t>
  </si>
  <si>
    <t>260-069-311</t>
  </si>
  <si>
    <t>260-069-411</t>
  </si>
  <si>
    <t>260-069-418</t>
  </si>
  <si>
    <t>260-069-422</t>
  </si>
  <si>
    <t>260-069-459</t>
  </si>
  <si>
    <t>260-069-541</t>
  </si>
  <si>
    <t>260-069-542</t>
  </si>
  <si>
    <t>270-001-121</t>
  </si>
  <si>
    <t>270-001-123</t>
  </si>
  <si>
    <t>270-001-211</t>
  </si>
  <si>
    <t>270-001-221</t>
  </si>
  <si>
    <t>270-001-231</t>
  </si>
  <si>
    <t>270-002-111</t>
  </si>
  <si>
    <t>270-002-113</t>
  </si>
  <si>
    <t>270-002-115</t>
  </si>
  <si>
    <t>270-002-211</t>
  </si>
  <si>
    <t>270-002-221</t>
  </si>
  <si>
    <t>270-002-231</t>
  </si>
  <si>
    <t>270-003-162</t>
  </si>
  <si>
    <t>270-003-173</t>
  </si>
  <si>
    <t>270-003-199</t>
  </si>
  <si>
    <t>270-003-211</t>
  </si>
  <si>
    <t>270-003-221</t>
  </si>
  <si>
    <t>270-003-231</t>
  </si>
  <si>
    <t>270-005-114</t>
  </si>
  <si>
    <t>270-005-116</t>
  </si>
  <si>
    <t>270-005-211</t>
  </si>
  <si>
    <t>270-005-221</t>
  </si>
  <si>
    <t>270-005-231</t>
  </si>
  <si>
    <t>270-007-131</t>
  </si>
  <si>
    <t>270-007-135</t>
  </si>
  <si>
    <t>270-007-211</t>
  </si>
  <si>
    <t>270-007-221</t>
  </si>
  <si>
    <t>270-007-231</t>
  </si>
  <si>
    <t>270-009-184</t>
  </si>
  <si>
    <t>270-009-185</t>
  </si>
  <si>
    <t>270-009-188</t>
  </si>
  <si>
    <t>270-009-189</t>
  </si>
  <si>
    <t>270-009-211</t>
  </si>
  <si>
    <t>270-009-221</t>
  </si>
  <si>
    <t>270-009-231</t>
  </si>
  <si>
    <t>270-012-148</t>
  </si>
  <si>
    <t>270-012-211</t>
  </si>
  <si>
    <t>270-012-221</t>
  </si>
  <si>
    <t>270-012-311</t>
  </si>
  <si>
    <t>270-013-121</t>
  </si>
  <si>
    <t>270-013-131</t>
  </si>
  <si>
    <t>270-013-162</t>
  </si>
  <si>
    <t>270-013-211</t>
  </si>
  <si>
    <t>270-013-221</t>
  </si>
  <si>
    <t>270-013-231</t>
  </si>
  <si>
    <t>270-014-312</t>
  </si>
  <si>
    <t>270-014-332</t>
  </si>
  <si>
    <t>270-014-379</t>
  </si>
  <si>
    <t>270-014-411</t>
  </si>
  <si>
    <t>270-014-418</t>
  </si>
  <si>
    <t>270-015-418</t>
  </si>
  <si>
    <t>270-024-121</t>
  </si>
  <si>
    <t>270-024-211</t>
  </si>
  <si>
    <t>270-024-221</t>
  </si>
  <si>
    <t>270-024-231</t>
  </si>
  <si>
    <t>270-027-142</t>
  </si>
  <si>
    <t>270-027-199</t>
  </si>
  <si>
    <t>270-027-211</t>
  </si>
  <si>
    <t>270-027-221</t>
  </si>
  <si>
    <t>270-027-231</t>
  </si>
  <si>
    <t>270-029-148</t>
  </si>
  <si>
    <t>270-029-211</t>
  </si>
  <si>
    <t>270-029-221</t>
  </si>
  <si>
    <t>270-029-231</t>
  </si>
  <si>
    <t>270-032-121</t>
  </si>
  <si>
    <t>270-032-131</t>
  </si>
  <si>
    <t>270-032-132</t>
  </si>
  <si>
    <t>270-032-142</t>
  </si>
  <si>
    <t>270-032-162</t>
  </si>
  <si>
    <t>270-032-163</t>
  </si>
  <si>
    <t>270-032-211</t>
  </si>
  <si>
    <t>270-032-221</t>
  </si>
  <si>
    <t>270-032-231</t>
  </si>
  <si>
    <t>270-032-312</t>
  </si>
  <si>
    <t>270-032-331</t>
  </si>
  <si>
    <t>270-032-411</t>
  </si>
  <si>
    <t>270-055-135</t>
  </si>
  <si>
    <t>270-055-151</t>
  </si>
  <si>
    <t>270-055-211</t>
  </si>
  <si>
    <t>270-055-221</t>
  </si>
  <si>
    <t>270-055-231</t>
  </si>
  <si>
    <t>270-055-311</t>
  </si>
  <si>
    <t>270-055-312</t>
  </si>
  <si>
    <t>270-055-411</t>
  </si>
  <si>
    <t>270-055-413</t>
  </si>
  <si>
    <t>270-056-171</t>
  </si>
  <si>
    <t>270-056-172</t>
  </si>
  <si>
    <t>270-056-175</t>
  </si>
  <si>
    <t>270-056-199</t>
  </si>
  <si>
    <t>270-056-211</t>
  </si>
  <si>
    <t>270-056-221</t>
  </si>
  <si>
    <t>270-056-231</t>
  </si>
  <si>
    <t>270-056-311</t>
  </si>
  <si>
    <t>270-056-312</t>
  </si>
  <si>
    <t>270-056-319</t>
  </si>
  <si>
    <t>270-056-344</t>
  </si>
  <si>
    <t>270-056-411</t>
  </si>
  <si>
    <t>270-056-422</t>
  </si>
  <si>
    <t>270-056-423</t>
  </si>
  <si>
    <t>270-056-424</t>
  </si>
  <si>
    <t>270-056-425</t>
  </si>
  <si>
    <t>270-061-411</t>
  </si>
  <si>
    <t>270-061-414</t>
  </si>
  <si>
    <t>270-069-121</t>
  </si>
  <si>
    <t>270-069-151</t>
  </si>
  <si>
    <t>270-069-173</t>
  </si>
  <si>
    <t>270-069-211</t>
  </si>
  <si>
    <t>270-069-221</t>
  </si>
  <si>
    <t>270-069-231</t>
  </si>
  <si>
    <t>280-001-121</t>
  </si>
  <si>
    <t>280-001-211</t>
  </si>
  <si>
    <t>280-001-221</t>
  </si>
  <si>
    <t>280-001-231</t>
  </si>
  <si>
    <t>280-002-111</t>
  </si>
  <si>
    <t>280-002-113</t>
  </si>
  <si>
    <t>280-002-211</t>
  </si>
  <si>
    <t>280-002-221</t>
  </si>
  <si>
    <t>280-002-231</t>
  </si>
  <si>
    <t>280-003-151</t>
  </si>
  <si>
    <t>280-003-162</t>
  </si>
  <si>
    <t>280-003-211</t>
  </si>
  <si>
    <t>280-003-221</t>
  </si>
  <si>
    <t>280-003-231</t>
  </si>
  <si>
    <t>280-005-114</t>
  </si>
  <si>
    <t>280-005-116</t>
  </si>
  <si>
    <t>280-005-211</t>
  </si>
  <si>
    <t>280-005-221</t>
  </si>
  <si>
    <t>280-005-231</t>
  </si>
  <si>
    <t>280-007-131</t>
  </si>
  <si>
    <t>280-007-132</t>
  </si>
  <si>
    <t>280-007-133</t>
  </si>
  <si>
    <t>280-007-211</t>
  </si>
  <si>
    <t>280-007-221</t>
  </si>
  <si>
    <t>280-007-231</t>
  </si>
  <si>
    <t>280-009-184</t>
  </si>
  <si>
    <t>280-009-185</t>
  </si>
  <si>
    <t>280-009-188</t>
  </si>
  <si>
    <t>280-009-189</t>
  </si>
  <si>
    <t>280-009-211</t>
  </si>
  <si>
    <t>280-009-221</t>
  </si>
  <si>
    <t>280-009-231</t>
  </si>
  <si>
    <t>280-012-311</t>
  </si>
  <si>
    <t>280-013-121</t>
  </si>
  <si>
    <t>280-013-131</t>
  </si>
  <si>
    <t>280-013-162</t>
  </si>
  <si>
    <t>280-013-211</t>
  </si>
  <si>
    <t>280-013-221</t>
  </si>
  <si>
    <t>280-013-231</t>
  </si>
  <si>
    <t>280-014-163</t>
  </si>
  <si>
    <t>280-014-211</t>
  </si>
  <si>
    <t>280-014-312</t>
  </si>
  <si>
    <t>280-014-332</t>
  </si>
  <si>
    <t>280-014-333</t>
  </si>
  <si>
    <t>280-014-411</t>
  </si>
  <si>
    <t>280-015-422</t>
  </si>
  <si>
    <t>280-015-472</t>
  </si>
  <si>
    <t>280-024-211</t>
  </si>
  <si>
    <t>280-024-221</t>
  </si>
  <si>
    <t>280-024-231</t>
  </si>
  <si>
    <t>280-027-142</t>
  </si>
  <si>
    <t>280-027-199</t>
  </si>
  <si>
    <t>280-027-211</t>
  </si>
  <si>
    <t>280-027-221</t>
  </si>
  <si>
    <t>280-027-231</t>
  </si>
  <si>
    <t>280-029-121</t>
  </si>
  <si>
    <t>280-029-211</t>
  </si>
  <si>
    <t>280-029-221</t>
  </si>
  <si>
    <t>280-029-231</t>
  </si>
  <si>
    <t>280-032-113</t>
  </si>
  <si>
    <t>280-032-121</t>
  </si>
  <si>
    <t>280-032-132</t>
  </si>
  <si>
    <t>280-032-133</t>
  </si>
  <si>
    <t>280-032-142</t>
  </si>
  <si>
    <t>280-032-145</t>
  </si>
  <si>
    <t>280-032-147</t>
  </si>
  <si>
    <t>280-032-151</t>
  </si>
  <si>
    <t>280-032-162</t>
  </si>
  <si>
    <t>280-032-165</t>
  </si>
  <si>
    <t>280-032-171</t>
  </si>
  <si>
    <t>280-032-199</t>
  </si>
  <si>
    <t>280-032-211</t>
  </si>
  <si>
    <t>280-032-221</t>
  </si>
  <si>
    <t>280-032-231</t>
  </si>
  <si>
    <t>280-032-311</t>
  </si>
  <si>
    <t>280-032-312</t>
  </si>
  <si>
    <t>280-032-326</t>
  </si>
  <si>
    <t>280-032-411</t>
  </si>
  <si>
    <t>280-054-121</t>
  </si>
  <si>
    <t>280-054-162</t>
  </si>
  <si>
    <t>280-054-211</t>
  </si>
  <si>
    <t>280-054-221</t>
  </si>
  <si>
    <t>280-054-231</t>
  </si>
  <si>
    <t>280-056-171</t>
  </si>
  <si>
    <t>280-056-175</t>
  </si>
  <si>
    <t>280-056-199</t>
  </si>
  <si>
    <t>280-056-211</t>
  </si>
  <si>
    <t>280-056-221</t>
  </si>
  <si>
    <t>280-056-231</t>
  </si>
  <si>
    <t>280-056-311</t>
  </si>
  <si>
    <t>280-056-312</t>
  </si>
  <si>
    <t>280-056-321</t>
  </si>
  <si>
    <t>280-056-411</t>
  </si>
  <si>
    <t>280-056-422</t>
  </si>
  <si>
    <t>280-056-423</t>
  </si>
  <si>
    <t>280-056-424</t>
  </si>
  <si>
    <t>280-056-425</t>
  </si>
  <si>
    <t>280-061-411</t>
  </si>
  <si>
    <t>280-069-121</t>
  </si>
  <si>
    <t>280-069-131</t>
  </si>
  <si>
    <t>280-069-142</t>
  </si>
  <si>
    <t>280-069-198</t>
  </si>
  <si>
    <t>280-069-211</t>
  </si>
  <si>
    <t>280-069-221</t>
  </si>
  <si>
    <t>280-069-231</t>
  </si>
  <si>
    <t>280-073-462</t>
  </si>
  <si>
    <t>290-001-121</t>
  </si>
  <si>
    <t>290-001-125</t>
  </si>
  <si>
    <t>290-001-211</t>
  </si>
  <si>
    <t>290-001-221</t>
  </si>
  <si>
    <t>290-001-231</t>
  </si>
  <si>
    <t>290-002-111</t>
  </si>
  <si>
    <t>290-002-113</t>
  </si>
  <si>
    <t>290-002-115</t>
  </si>
  <si>
    <t>290-002-118</t>
  </si>
  <si>
    <t>290-002-211</t>
  </si>
  <si>
    <t>290-002-221</t>
  </si>
  <si>
    <t>290-002-231</t>
  </si>
  <si>
    <t>290-003-151</t>
  </si>
  <si>
    <t>290-003-162</t>
  </si>
  <si>
    <t>290-003-173</t>
  </si>
  <si>
    <t>290-003-199</t>
  </si>
  <si>
    <t>290-003-211</t>
  </si>
  <si>
    <t>290-003-221</t>
  </si>
  <si>
    <t>290-003-231</t>
  </si>
  <si>
    <t>290-005-114</t>
  </si>
  <si>
    <t>290-005-116</t>
  </si>
  <si>
    <t>290-005-211</t>
  </si>
  <si>
    <t>290-005-221</t>
  </si>
  <si>
    <t>290-005-231</t>
  </si>
  <si>
    <t>290-007-131</t>
  </si>
  <si>
    <t>290-007-132</t>
  </si>
  <si>
    <t>290-007-135</t>
  </si>
  <si>
    <t>290-007-211</t>
  </si>
  <si>
    <t>290-007-221</t>
  </si>
  <si>
    <t>290-007-231</t>
  </si>
  <si>
    <t>290-009-184</t>
  </si>
  <si>
    <t>290-009-185</t>
  </si>
  <si>
    <t>290-009-186</t>
  </si>
  <si>
    <t>290-009-188</t>
  </si>
  <si>
    <t>290-009-189</t>
  </si>
  <si>
    <t>290-009-211</t>
  </si>
  <si>
    <t>290-009-221</t>
  </si>
  <si>
    <t>290-009-231</t>
  </si>
  <si>
    <t>290-012-121</t>
  </si>
  <si>
    <t>290-012-148</t>
  </si>
  <si>
    <t>290-012-211</t>
  </si>
  <si>
    <t>290-012-221</t>
  </si>
  <si>
    <t>290-012-422</t>
  </si>
  <si>
    <t>290-012-423</t>
  </si>
  <si>
    <t>290-012-424</t>
  </si>
  <si>
    <t>290-012-551</t>
  </si>
  <si>
    <t>290-013-121</t>
  </si>
  <si>
    <t>290-013-131</t>
  </si>
  <si>
    <t>290-013-162</t>
  </si>
  <si>
    <t>290-013-211</t>
  </si>
  <si>
    <t>290-013-221</t>
  </si>
  <si>
    <t>290-013-231</t>
  </si>
  <si>
    <t>290-014-151</t>
  </si>
  <si>
    <t>290-014-163</t>
  </si>
  <si>
    <t>290-014-184</t>
  </si>
  <si>
    <t>290-014-211</t>
  </si>
  <si>
    <t>290-014-221</t>
  </si>
  <si>
    <t>290-014-231</t>
  </si>
  <si>
    <t>290-014-311</t>
  </si>
  <si>
    <t>290-014-331</t>
  </si>
  <si>
    <t>290-014-379</t>
  </si>
  <si>
    <t>290-014-411</t>
  </si>
  <si>
    <t>290-014-418</t>
  </si>
  <si>
    <t>290-014-422</t>
  </si>
  <si>
    <t>290-015-411</t>
  </si>
  <si>
    <t>290-015-418</t>
  </si>
  <si>
    <t>290-015-462</t>
  </si>
  <si>
    <t>290-015-472</t>
  </si>
  <si>
    <t>290-024-163</t>
  </si>
  <si>
    <t>290-024-211</t>
  </si>
  <si>
    <t>290-024-221</t>
  </si>
  <si>
    <t>290-024-231</t>
  </si>
  <si>
    <t>290-024-312</t>
  </si>
  <si>
    <t>290-027-142</t>
  </si>
  <si>
    <t>290-027-146</t>
  </si>
  <si>
    <t>290-027-167</t>
  </si>
  <si>
    <t>290-027-199</t>
  </si>
  <si>
    <t>290-027-211</t>
  </si>
  <si>
    <t>290-027-221</t>
  </si>
  <si>
    <t>290-027-231</t>
  </si>
  <si>
    <t>290-029-142</t>
  </si>
  <si>
    <t>290-029-211</t>
  </si>
  <si>
    <t>290-029-221</t>
  </si>
  <si>
    <t>290-029-231</t>
  </si>
  <si>
    <t>290-031-131</t>
  </si>
  <si>
    <t>290-031-142</t>
  </si>
  <si>
    <t>290-031-146</t>
  </si>
  <si>
    <t>290-031-151</t>
  </si>
  <si>
    <t>290-031-199</t>
  </si>
  <si>
    <t>290-031-211</t>
  </si>
  <si>
    <t>290-031-221</t>
  </si>
  <si>
    <t>290-031-231</t>
  </si>
  <si>
    <t>290-031-311</t>
  </si>
  <si>
    <t>290-032-121</t>
  </si>
  <si>
    <t>290-032-132</t>
  </si>
  <si>
    <t>290-032-133</t>
  </si>
  <si>
    <t>290-032-135</t>
  </si>
  <si>
    <t>290-032-142</t>
  </si>
  <si>
    <t>290-032-143</t>
  </si>
  <si>
    <t>290-032-145</t>
  </si>
  <si>
    <t>290-032-162</t>
  </si>
  <si>
    <t>290-032-163</t>
  </si>
  <si>
    <t>290-032-167</t>
  </si>
  <si>
    <t>290-032-199</t>
  </si>
  <si>
    <t>290-032-211</t>
  </si>
  <si>
    <t>290-032-221</t>
  </si>
  <si>
    <t>290-032-231</t>
  </si>
  <si>
    <t>290-032-311</t>
  </si>
  <si>
    <t>290-032-312</t>
  </si>
  <si>
    <t>290-032-326</t>
  </si>
  <si>
    <t>290-032-332</t>
  </si>
  <si>
    <t>290-032-378</t>
  </si>
  <si>
    <t>290-032-411</t>
  </si>
  <si>
    <t>290-032-418</t>
  </si>
  <si>
    <t>290-034-121</t>
  </si>
  <si>
    <t>290-034-151</t>
  </si>
  <si>
    <t>290-034-163</t>
  </si>
  <si>
    <t>290-034-211</t>
  </si>
  <si>
    <t>290-034-221</t>
  </si>
  <si>
    <t>290-034-231</t>
  </si>
  <si>
    <t>290-034-312</t>
  </si>
  <si>
    <t>290-034-314</t>
  </si>
  <si>
    <t>290-034-332</t>
  </si>
  <si>
    <t>290-034-411</t>
  </si>
  <si>
    <t>290-034-413</t>
  </si>
  <si>
    <t>290-034-418</t>
  </si>
  <si>
    <t>290-054-211</t>
  </si>
  <si>
    <t>290-054-221</t>
  </si>
  <si>
    <t>290-054-231</t>
  </si>
  <si>
    <t>290-054-332</t>
  </si>
  <si>
    <t>290-054-411</t>
  </si>
  <si>
    <t>290-055-211</t>
  </si>
  <si>
    <t>290-055-221</t>
  </si>
  <si>
    <t>290-055-311</t>
  </si>
  <si>
    <t>290-055-312</t>
  </si>
  <si>
    <t>290-055-411</t>
  </si>
  <si>
    <t>290-055-413</t>
  </si>
  <si>
    <t>290-055-462</t>
  </si>
  <si>
    <t>290-056-165</t>
  </si>
  <si>
    <t>290-056-171</t>
  </si>
  <si>
    <t>290-056-175</t>
  </si>
  <si>
    <t>290-056-211</t>
  </si>
  <si>
    <t>290-056-221</t>
  </si>
  <si>
    <t>290-056-231</t>
  </si>
  <si>
    <t>290-056-319</t>
  </si>
  <si>
    <t>290-056-321</t>
  </si>
  <si>
    <t>290-056-331</t>
  </si>
  <si>
    <t>290-056-411</t>
  </si>
  <si>
    <t>290-056-422</t>
  </si>
  <si>
    <t>290-056-423</t>
  </si>
  <si>
    <t>290-056-424</t>
  </si>
  <si>
    <t>290-056-425</t>
  </si>
  <si>
    <t>290-056-552</t>
  </si>
  <si>
    <t>290-061-411</t>
  </si>
  <si>
    <t>290-061-418</t>
  </si>
  <si>
    <t>290-069-116</t>
  </si>
  <si>
    <t>290-069-121</t>
  </si>
  <si>
    <t>290-069-131</t>
  </si>
  <si>
    <t>290-069-142</t>
  </si>
  <si>
    <t>290-069-143</t>
  </si>
  <si>
    <t>290-069-151</t>
  </si>
  <si>
    <t>290-069-173</t>
  </si>
  <si>
    <t>290-069-191</t>
  </si>
  <si>
    <t>290-069-198</t>
  </si>
  <si>
    <t>290-069-199</t>
  </si>
  <si>
    <t>290-069-211</t>
  </si>
  <si>
    <t>290-069-221</t>
  </si>
  <si>
    <t>290-069-231</t>
  </si>
  <si>
    <t>290-069-311</t>
  </si>
  <si>
    <t>290-069-312</t>
  </si>
  <si>
    <t>290-069-332</t>
  </si>
  <si>
    <t>290-069-411</t>
  </si>
  <si>
    <t>290-069-418</t>
  </si>
  <si>
    <t>291-001-121</t>
  </si>
  <si>
    <t>291-001-123</t>
  </si>
  <si>
    <t>291-001-125</t>
  </si>
  <si>
    <t>291-001-211</t>
  </si>
  <si>
    <t>291-001-221</t>
  </si>
  <si>
    <t>291-001-231</t>
  </si>
  <si>
    <t>291-002-111</t>
  </si>
  <si>
    <t>291-002-113</t>
  </si>
  <si>
    <t>291-002-115</t>
  </si>
  <si>
    <t>291-002-118</t>
  </si>
  <si>
    <t>291-002-211</t>
  </si>
  <si>
    <t>291-002-221</t>
  </si>
  <si>
    <t>291-002-231</t>
  </si>
  <si>
    <t>291-003-151</t>
  </si>
  <si>
    <t>291-003-173</t>
  </si>
  <si>
    <t>291-003-199</t>
  </si>
  <si>
    <t>291-003-211</t>
  </si>
  <si>
    <t>291-003-221</t>
  </si>
  <si>
    <t>291-003-231</t>
  </si>
  <si>
    <t>291-005-114</t>
  </si>
  <si>
    <t>291-005-116</t>
  </si>
  <si>
    <t>291-005-211</t>
  </si>
  <si>
    <t>291-005-221</t>
  </si>
  <si>
    <t>291-005-231</t>
  </si>
  <si>
    <t>291-007-131</t>
  </si>
  <si>
    <t>291-007-211</t>
  </si>
  <si>
    <t>291-007-221</t>
  </si>
  <si>
    <t>291-007-231</t>
  </si>
  <si>
    <t>291-009-184</t>
  </si>
  <si>
    <t>291-009-188</t>
  </si>
  <si>
    <t>291-009-189</t>
  </si>
  <si>
    <t>291-009-211</t>
  </si>
  <si>
    <t>291-009-221</t>
  </si>
  <si>
    <t>291-012-311</t>
  </si>
  <si>
    <t>291-012-422</t>
  </si>
  <si>
    <t>291-012-423</t>
  </si>
  <si>
    <t>291-013-121</t>
  </si>
  <si>
    <t>291-013-131</t>
  </si>
  <si>
    <t>291-013-162</t>
  </si>
  <si>
    <t>291-013-211</t>
  </si>
  <si>
    <t>291-013-221</t>
  </si>
  <si>
    <t>291-013-231</t>
  </si>
  <si>
    <t>291-014-163</t>
  </si>
  <si>
    <t>291-014-196</t>
  </si>
  <si>
    <t>291-014-211</t>
  </si>
  <si>
    <t>291-014-221</t>
  </si>
  <si>
    <t>291-014-312</t>
  </si>
  <si>
    <t>291-014-411</t>
  </si>
  <si>
    <t>291-014-462</t>
  </si>
  <si>
    <t>291-015-462</t>
  </si>
  <si>
    <t>291-024-121</t>
  </si>
  <si>
    <t>291-024-181</t>
  </si>
  <si>
    <t>291-024-211</t>
  </si>
  <si>
    <t>291-024-221</t>
  </si>
  <si>
    <t>291-024-231</t>
  </si>
  <si>
    <t>291-027-142</t>
  </si>
  <si>
    <t>291-027-211</t>
  </si>
  <si>
    <t>291-027-221</t>
  </si>
  <si>
    <t>291-027-231</t>
  </si>
  <si>
    <t>291-029-131</t>
  </si>
  <si>
    <t>291-029-211</t>
  </si>
  <si>
    <t>291-029-221</t>
  </si>
  <si>
    <t>291-029-231</t>
  </si>
  <si>
    <t>291-031-151</t>
  </si>
  <si>
    <t>291-031-211</t>
  </si>
  <si>
    <t>291-031-221</t>
  </si>
  <si>
    <t>291-031-231</t>
  </si>
  <si>
    <t>291-032-113</t>
  </si>
  <si>
    <t>291-032-121</t>
  </si>
  <si>
    <t>291-032-131</t>
  </si>
  <si>
    <t>291-032-142</t>
  </si>
  <si>
    <t>291-032-143</t>
  </si>
  <si>
    <t>291-032-147</t>
  </si>
  <si>
    <t>291-032-162</t>
  </si>
  <si>
    <t>291-032-163</t>
  </si>
  <si>
    <t>291-032-211</t>
  </si>
  <si>
    <t>291-032-221</t>
  </si>
  <si>
    <t>291-032-231</t>
  </si>
  <si>
    <t>291-032-311</t>
  </si>
  <si>
    <t>291-032-312</t>
  </si>
  <si>
    <t>291-032-318</t>
  </si>
  <si>
    <t>291-032-332</t>
  </si>
  <si>
    <t>291-032-411</t>
  </si>
  <si>
    <t>291-034-211</t>
  </si>
  <si>
    <t>291-034-221</t>
  </si>
  <si>
    <t>291-034-411</t>
  </si>
  <si>
    <t>291-054-211</t>
  </si>
  <si>
    <t>291-054-221</t>
  </si>
  <si>
    <t>291-056-165</t>
  </si>
  <si>
    <t>291-056-171</t>
  </si>
  <si>
    <t>291-056-211</t>
  </si>
  <si>
    <t>291-056-221</t>
  </si>
  <si>
    <t>291-056-231</t>
  </si>
  <si>
    <t>291-063-121</t>
  </si>
  <si>
    <t>291-063-142</t>
  </si>
  <si>
    <t>291-063-162</t>
  </si>
  <si>
    <t>291-063-211</t>
  </si>
  <si>
    <t>291-063-221</t>
  </si>
  <si>
    <t>291-063-231</t>
  </si>
  <si>
    <t>291-069-116</t>
  </si>
  <si>
    <t>291-069-131</t>
  </si>
  <si>
    <t>291-069-211</t>
  </si>
  <si>
    <t>291-069-221</t>
  </si>
  <si>
    <t>291-069-231</t>
  </si>
  <si>
    <t>291-073-343</t>
  </si>
  <si>
    <t>292-001-121</t>
  </si>
  <si>
    <t>292-001-123</t>
  </si>
  <si>
    <t>292-001-211</t>
  </si>
  <si>
    <t>292-001-221</t>
  </si>
  <si>
    <t>292-001-231</t>
  </si>
  <si>
    <t>292-002-111</t>
  </si>
  <si>
    <t>292-002-113</t>
  </si>
  <si>
    <t>292-002-115</t>
  </si>
  <si>
    <t>292-002-118</t>
  </si>
  <si>
    <t>292-002-211</t>
  </si>
  <si>
    <t>292-002-221</t>
  </si>
  <si>
    <t>292-003-151</t>
  </si>
  <si>
    <t>292-003-173</t>
  </si>
  <si>
    <t>292-003-211</t>
  </si>
  <si>
    <t>292-003-221</t>
  </si>
  <si>
    <t>292-003-231</t>
  </si>
  <si>
    <t>292-005-114</t>
  </si>
  <si>
    <t>292-005-116</t>
  </si>
  <si>
    <t>292-005-211</t>
  </si>
  <si>
    <t>292-005-221</t>
  </si>
  <si>
    <t>292-005-231</t>
  </si>
  <si>
    <t>292-007-131</t>
  </si>
  <si>
    <t>292-007-135</t>
  </si>
  <si>
    <t>292-007-211</t>
  </si>
  <si>
    <t>292-007-221</t>
  </si>
  <si>
    <t>292-007-231</t>
  </si>
  <si>
    <t>292-009-184</t>
  </si>
  <si>
    <t>292-009-188</t>
  </si>
  <si>
    <t>292-009-211</t>
  </si>
  <si>
    <t>292-009-221</t>
  </si>
  <si>
    <t>292-009-231</t>
  </si>
  <si>
    <t>292-012-148</t>
  </si>
  <si>
    <t>292-012-211</t>
  </si>
  <si>
    <t>292-012-221</t>
  </si>
  <si>
    <t>292-012-423</t>
  </si>
  <si>
    <t>292-013-121</t>
  </si>
  <si>
    <t>292-013-211</t>
  </si>
  <si>
    <t>292-013-221</t>
  </si>
  <si>
    <t>292-013-231</t>
  </si>
  <si>
    <t>292-014-211</t>
  </si>
  <si>
    <t>292-014-312</t>
  </si>
  <si>
    <t>292-014-411</t>
  </si>
  <si>
    <t>292-014-461</t>
  </si>
  <si>
    <t>292-014-462</t>
  </si>
  <si>
    <t>292-015-312</t>
  </si>
  <si>
    <t>292-015-411</t>
  </si>
  <si>
    <t>292-024-131</t>
  </si>
  <si>
    <t>292-024-183</t>
  </si>
  <si>
    <t>292-024-211</t>
  </si>
  <si>
    <t>292-024-221</t>
  </si>
  <si>
    <t>292-024-231</t>
  </si>
  <si>
    <t>292-024-312</t>
  </si>
  <si>
    <t>292-024-411</t>
  </si>
  <si>
    <t>292-027-142</t>
  </si>
  <si>
    <t>292-027-211</t>
  </si>
  <si>
    <t>292-027-221</t>
  </si>
  <si>
    <t>292-027-231</t>
  </si>
  <si>
    <t>292-029-142</t>
  </si>
  <si>
    <t>292-029-146</t>
  </si>
  <si>
    <t>292-029-211</t>
  </si>
  <si>
    <t>292-029-221</t>
  </si>
  <si>
    <t>292-029-231</t>
  </si>
  <si>
    <t>292-031-121</t>
  </si>
  <si>
    <t>292-031-131</t>
  </si>
  <si>
    <t>292-031-211</t>
  </si>
  <si>
    <t>292-031-221</t>
  </si>
  <si>
    <t>292-031-231</t>
  </si>
  <si>
    <t>292-032-121</t>
  </si>
  <si>
    <t>292-032-133</t>
  </si>
  <si>
    <t>292-032-142</t>
  </si>
  <si>
    <t>292-032-162</t>
  </si>
  <si>
    <t>292-032-163</t>
  </si>
  <si>
    <t>292-032-199</t>
  </si>
  <si>
    <t>292-032-211</t>
  </si>
  <si>
    <t>292-032-221</t>
  </si>
  <si>
    <t>292-032-231</t>
  </si>
  <si>
    <t>292-032-311</t>
  </si>
  <si>
    <t>292-032-312</t>
  </si>
  <si>
    <t>292-034-211</t>
  </si>
  <si>
    <t>292-034-312</t>
  </si>
  <si>
    <t>292-034-411</t>
  </si>
  <si>
    <t>292-054-144</t>
  </si>
  <si>
    <t>292-054-211</t>
  </si>
  <si>
    <t>292-054-221</t>
  </si>
  <si>
    <t>292-054-231</t>
  </si>
  <si>
    <t>292-054-411</t>
  </si>
  <si>
    <t>292-056-171</t>
  </si>
  <si>
    <t>292-056-211</t>
  </si>
  <si>
    <t>292-056-221</t>
  </si>
  <si>
    <t>292-056-231</t>
  </si>
  <si>
    <t>292-069-116</t>
  </si>
  <si>
    <t>292-069-142</t>
  </si>
  <si>
    <t>292-069-146</t>
  </si>
  <si>
    <t>292-069-211</t>
  </si>
  <si>
    <t>292-069-221</t>
  </si>
  <si>
    <t>292-069-231</t>
  </si>
  <si>
    <t>292-069-311</t>
  </si>
  <si>
    <t>300-001-121</t>
  </si>
  <si>
    <t>300-001-123</t>
  </si>
  <si>
    <t>300-001-211</t>
  </si>
  <si>
    <t>300-001-221</t>
  </si>
  <si>
    <t>300-001-231</t>
  </si>
  <si>
    <t>300-002-111</t>
  </si>
  <si>
    <t>300-002-113</t>
  </si>
  <si>
    <t>300-002-211</t>
  </si>
  <si>
    <t>300-002-221</t>
  </si>
  <si>
    <t>300-002-231</t>
  </si>
  <si>
    <t>300-003-151</t>
  </si>
  <si>
    <t>300-003-162</t>
  </si>
  <si>
    <t>300-003-173</t>
  </si>
  <si>
    <t>300-003-211</t>
  </si>
  <si>
    <t>300-003-221</t>
  </si>
  <si>
    <t>300-003-231</t>
  </si>
  <si>
    <t>300-005-114</t>
  </si>
  <si>
    <t>300-005-116</t>
  </si>
  <si>
    <t>300-005-211</t>
  </si>
  <si>
    <t>300-005-221</t>
  </si>
  <si>
    <t>300-005-231</t>
  </si>
  <si>
    <t>300-007-131</t>
  </si>
  <si>
    <t>300-007-135</t>
  </si>
  <si>
    <t>300-007-211</t>
  </si>
  <si>
    <t>300-007-221</t>
  </si>
  <si>
    <t>300-007-231</t>
  </si>
  <si>
    <t>300-009-184</t>
  </si>
  <si>
    <t>300-009-185</t>
  </si>
  <si>
    <t>300-009-186</t>
  </si>
  <si>
    <t>300-009-188</t>
  </si>
  <si>
    <t>300-009-189</t>
  </si>
  <si>
    <t>300-009-211</t>
  </si>
  <si>
    <t>300-009-221</t>
  </si>
  <si>
    <t>300-009-231</t>
  </si>
  <si>
    <t>300-012-121</t>
  </si>
  <si>
    <t>300-012-148</t>
  </si>
  <si>
    <t>300-012-211</t>
  </si>
  <si>
    <t>300-012-221</t>
  </si>
  <si>
    <t>300-012-423</t>
  </si>
  <si>
    <t>300-013-121</t>
  </si>
  <si>
    <t>300-013-131</t>
  </si>
  <si>
    <t>300-013-162</t>
  </si>
  <si>
    <t>300-013-211</t>
  </si>
  <si>
    <t>300-013-221</t>
  </si>
  <si>
    <t>300-013-231</t>
  </si>
  <si>
    <t>300-014-163</t>
  </si>
  <si>
    <t>300-014-211</t>
  </si>
  <si>
    <t>300-014-312</t>
  </si>
  <si>
    <t>300-014-332</t>
  </si>
  <si>
    <t>300-014-333</t>
  </si>
  <si>
    <t>300-014-379</t>
  </si>
  <si>
    <t>300-014-411</t>
  </si>
  <si>
    <t>300-014-462</t>
  </si>
  <si>
    <t>300-015-418</t>
  </si>
  <si>
    <t>300-015-472</t>
  </si>
  <si>
    <t>300-024-121</t>
  </si>
  <si>
    <t>300-024-211</t>
  </si>
  <si>
    <t>300-024-221</t>
  </si>
  <si>
    <t>300-024-231</t>
  </si>
  <si>
    <t>300-027-142</t>
  </si>
  <si>
    <t>300-027-199</t>
  </si>
  <si>
    <t>300-027-211</t>
  </si>
  <si>
    <t>300-027-221</t>
  </si>
  <si>
    <t>300-027-231</t>
  </si>
  <si>
    <t>300-029-131</t>
  </si>
  <si>
    <t>300-029-211</t>
  </si>
  <si>
    <t>300-029-221</t>
  </si>
  <si>
    <t>300-029-231</t>
  </si>
  <si>
    <t>300-032-121</t>
  </si>
  <si>
    <t>300-032-132</t>
  </si>
  <si>
    <t>300-032-133</t>
  </si>
  <si>
    <t>300-032-142</t>
  </si>
  <si>
    <t>300-032-145</t>
  </si>
  <si>
    <t>300-032-151</t>
  </si>
  <si>
    <t>300-032-162</t>
  </si>
  <si>
    <t>300-032-163</t>
  </si>
  <si>
    <t>300-032-165</t>
  </si>
  <si>
    <t>300-032-199</t>
  </si>
  <si>
    <t>300-032-211</t>
  </si>
  <si>
    <t>300-032-221</t>
  </si>
  <si>
    <t>300-032-231</t>
  </si>
  <si>
    <t>300-032-311</t>
  </si>
  <si>
    <t>300-032-312</t>
  </si>
  <si>
    <t>300-032-331</t>
  </si>
  <si>
    <t>300-032-332</t>
  </si>
  <si>
    <t>300-032-411</t>
  </si>
  <si>
    <t>300-054-211</t>
  </si>
  <si>
    <t>300-054-221</t>
  </si>
  <si>
    <t>300-054-231</t>
  </si>
  <si>
    <t>300-055-131</t>
  </si>
  <si>
    <t>300-055-211</t>
  </si>
  <si>
    <t>300-055-221</t>
  </si>
  <si>
    <t>300-055-231</t>
  </si>
  <si>
    <t>300-055-311</t>
  </si>
  <si>
    <t>300-055-312</t>
  </si>
  <si>
    <t>300-055-333</t>
  </si>
  <si>
    <t>300-055-411</t>
  </si>
  <si>
    <t>300-055-413</t>
  </si>
  <si>
    <t>300-056-165</t>
  </si>
  <si>
    <t>300-056-171</t>
  </si>
  <si>
    <t>300-056-175</t>
  </si>
  <si>
    <t>300-056-199</t>
  </si>
  <si>
    <t>300-056-211</t>
  </si>
  <si>
    <t>300-056-221</t>
  </si>
  <si>
    <t>300-056-231</t>
  </si>
  <si>
    <t>300-056-311</t>
  </si>
  <si>
    <t>300-056-321</t>
  </si>
  <si>
    <t>300-056-322</t>
  </si>
  <si>
    <t>300-056-323</t>
  </si>
  <si>
    <t>300-056-326</t>
  </si>
  <si>
    <t>300-056-331</t>
  </si>
  <si>
    <t>300-056-411</t>
  </si>
  <si>
    <t>300-056-422</t>
  </si>
  <si>
    <t>300-056-423</t>
  </si>
  <si>
    <t>300-056-424</t>
  </si>
  <si>
    <t>300-056-425</t>
  </si>
  <si>
    <t>300-056-471</t>
  </si>
  <si>
    <t>300-056-552</t>
  </si>
  <si>
    <t>300-061-411</t>
  </si>
  <si>
    <t>300-061-418</t>
  </si>
  <si>
    <t>300-063-121</t>
  </si>
  <si>
    <t>300-063-132</t>
  </si>
  <si>
    <t>300-063-142</t>
  </si>
  <si>
    <t>300-063-162</t>
  </si>
  <si>
    <t>300-063-211</t>
  </si>
  <si>
    <t>300-063-221</t>
  </si>
  <si>
    <t>300-063-231</t>
  </si>
  <si>
    <t>300-068-121</t>
  </si>
  <si>
    <t>300-068-131</t>
  </si>
  <si>
    <t>300-068-142</t>
  </si>
  <si>
    <t>300-068-162</t>
  </si>
  <si>
    <t>300-068-199</t>
  </si>
  <si>
    <t>300-068-211</t>
  </si>
  <si>
    <t>300-068-221</t>
  </si>
  <si>
    <t>300-068-231</t>
  </si>
  <si>
    <t>300-069-121</t>
  </si>
  <si>
    <t>300-069-162</t>
  </si>
  <si>
    <t>300-069-199</t>
  </si>
  <si>
    <t>300-069-211</t>
  </si>
  <si>
    <t>300-069-221</t>
  </si>
  <si>
    <t>300-069-231</t>
  </si>
  <si>
    <t>300-069-311</t>
  </si>
  <si>
    <t>310-001-121</t>
  </si>
  <si>
    <t>310-001-123</t>
  </si>
  <si>
    <t>310-001-211</t>
  </si>
  <si>
    <t>310-001-221</t>
  </si>
  <si>
    <t>310-001-231</t>
  </si>
  <si>
    <t>310-002-111</t>
  </si>
  <si>
    <t>310-002-113</t>
  </si>
  <si>
    <t>310-002-118</t>
  </si>
  <si>
    <t>310-002-211</t>
  </si>
  <si>
    <t>310-002-221</t>
  </si>
  <si>
    <t>310-002-231</t>
  </si>
  <si>
    <t>310-003-151</t>
  </si>
  <si>
    <t>310-003-162</t>
  </si>
  <si>
    <t>310-003-173</t>
  </si>
  <si>
    <t>310-003-199</t>
  </si>
  <si>
    <t>310-003-211</t>
  </si>
  <si>
    <t>310-003-221</t>
  </si>
  <si>
    <t>310-003-231</t>
  </si>
  <si>
    <t>310-005-114</t>
  </si>
  <si>
    <t>310-005-116</t>
  </si>
  <si>
    <t>310-005-211</t>
  </si>
  <si>
    <t>310-005-221</t>
  </si>
  <si>
    <t>310-005-231</t>
  </si>
  <si>
    <t>310-007-131</t>
  </si>
  <si>
    <t>310-007-211</t>
  </si>
  <si>
    <t>310-007-221</t>
  </si>
  <si>
    <t>310-007-231</t>
  </si>
  <si>
    <t>310-009-184</t>
  </si>
  <si>
    <t>310-009-185</t>
  </si>
  <si>
    <t>310-009-186</t>
  </si>
  <si>
    <t>310-009-188</t>
  </si>
  <si>
    <t>310-009-189</t>
  </si>
  <si>
    <t>310-009-211</t>
  </si>
  <si>
    <t>310-009-221</t>
  </si>
  <si>
    <t>310-009-231</t>
  </si>
  <si>
    <t>310-012-148</t>
  </si>
  <si>
    <t>310-012-211</t>
  </si>
  <si>
    <t>310-012-221</t>
  </si>
  <si>
    <t>310-012-422</t>
  </si>
  <si>
    <t>310-012-423</t>
  </si>
  <si>
    <t>310-013-121</t>
  </si>
  <si>
    <t>310-013-131</t>
  </si>
  <si>
    <t>310-013-162</t>
  </si>
  <si>
    <t>310-013-211</t>
  </si>
  <si>
    <t>310-013-221</t>
  </si>
  <si>
    <t>310-013-231</t>
  </si>
  <si>
    <t>310-014-151</t>
  </si>
  <si>
    <t>310-014-163</t>
  </si>
  <si>
    <t>310-014-211</t>
  </si>
  <si>
    <t>310-014-221</t>
  </si>
  <si>
    <t>310-014-231</t>
  </si>
  <si>
    <t>310-014-311</t>
  </si>
  <si>
    <t>310-014-312</t>
  </si>
  <si>
    <t>310-014-332</t>
  </si>
  <si>
    <t>310-014-411</t>
  </si>
  <si>
    <t>310-014-418</t>
  </si>
  <si>
    <t>310-014-462</t>
  </si>
  <si>
    <t>310-015-418</t>
  </si>
  <si>
    <t>310-020-124</t>
  </si>
  <si>
    <t>310-020-211</t>
  </si>
  <si>
    <t>310-024-198</t>
  </si>
  <si>
    <t>310-024-211</t>
  </si>
  <si>
    <t>310-024-221</t>
  </si>
  <si>
    <t>310-024-311</t>
  </si>
  <si>
    <t>310-024-411</t>
  </si>
  <si>
    <t>310-024-418</t>
  </si>
  <si>
    <t>310-027-142</t>
  </si>
  <si>
    <t>310-027-211</t>
  </si>
  <si>
    <t>310-027-221</t>
  </si>
  <si>
    <t>310-027-231</t>
  </si>
  <si>
    <t>310-029-131</t>
  </si>
  <si>
    <t>310-029-142</t>
  </si>
  <si>
    <t>310-029-211</t>
  </si>
  <si>
    <t>310-029-221</t>
  </si>
  <si>
    <t>310-029-231</t>
  </si>
  <si>
    <t>310-031-151</t>
  </si>
  <si>
    <t>310-031-152</t>
  </si>
  <si>
    <t>310-031-181</t>
  </si>
  <si>
    <t>310-031-211</t>
  </si>
  <si>
    <t>310-031-221</t>
  </si>
  <si>
    <t>310-031-231</t>
  </si>
  <si>
    <t>310-032-113</t>
  </si>
  <si>
    <t>310-032-121</t>
  </si>
  <si>
    <t>310-032-131</t>
  </si>
  <si>
    <t>310-032-151</t>
  </si>
  <si>
    <t>310-032-162</t>
  </si>
  <si>
    <t>310-032-163</t>
  </si>
  <si>
    <t>310-032-211</t>
  </si>
  <si>
    <t>310-032-221</t>
  </si>
  <si>
    <t>310-032-231</t>
  </si>
  <si>
    <t>310-032-311</t>
  </si>
  <si>
    <t>310-032-312</t>
  </si>
  <si>
    <t>310-032-332</t>
  </si>
  <si>
    <t>310-032-418</t>
  </si>
  <si>
    <t>310-032-462</t>
  </si>
  <si>
    <t>310-042-131</t>
  </si>
  <si>
    <t>310-042-211</t>
  </si>
  <si>
    <t>310-042-221</t>
  </si>
  <si>
    <t>310-042-231</t>
  </si>
  <si>
    <t>310-043-131</t>
  </si>
  <si>
    <t>310-043-211</t>
  </si>
  <si>
    <t>310-043-221</t>
  </si>
  <si>
    <t>310-043-231</t>
  </si>
  <si>
    <t>310-054-121</t>
  </si>
  <si>
    <t>310-054-142</t>
  </si>
  <si>
    <t>310-054-162</t>
  </si>
  <si>
    <t>310-054-163</t>
  </si>
  <si>
    <t>310-054-211</t>
  </si>
  <si>
    <t>310-054-221</t>
  </si>
  <si>
    <t>310-054-231</t>
  </si>
  <si>
    <t>310-055-131</t>
  </si>
  <si>
    <t>310-055-211</t>
  </si>
  <si>
    <t>310-055-221</t>
  </si>
  <si>
    <t>310-055-231</t>
  </si>
  <si>
    <t>310-055-311</t>
  </si>
  <si>
    <t>310-055-413</t>
  </si>
  <si>
    <t>310-056-165</t>
  </si>
  <si>
    <t>310-056-171</t>
  </si>
  <si>
    <t>310-056-172</t>
  </si>
  <si>
    <t>310-056-175</t>
  </si>
  <si>
    <t>310-056-199</t>
  </si>
  <si>
    <t>310-056-211</t>
  </si>
  <si>
    <t>310-056-221</t>
  </si>
  <si>
    <t>310-056-231</t>
  </si>
  <si>
    <t>310-056-311</t>
  </si>
  <si>
    <t>310-056-312</t>
  </si>
  <si>
    <t>310-056-321</t>
  </si>
  <si>
    <t>310-056-326</t>
  </si>
  <si>
    <t>310-056-411</t>
  </si>
  <si>
    <t>310-056-418</t>
  </si>
  <si>
    <t>310-056-422</t>
  </si>
  <si>
    <t>310-056-423</t>
  </si>
  <si>
    <t>310-056-424</t>
  </si>
  <si>
    <t>310-056-425</t>
  </si>
  <si>
    <t>310-056-462</t>
  </si>
  <si>
    <t>310-056-552</t>
  </si>
  <si>
    <t>310-068-121</t>
  </si>
  <si>
    <t>310-068-171</t>
  </si>
  <si>
    <t>310-068-211</t>
  </si>
  <si>
    <t>310-068-221</t>
  </si>
  <si>
    <t>310-068-231</t>
  </si>
  <si>
    <t>310-068-331</t>
  </si>
  <si>
    <t>310-069-116</t>
  </si>
  <si>
    <t>310-069-131</t>
  </si>
  <si>
    <t>310-069-142</t>
  </si>
  <si>
    <t>310-069-146</t>
  </si>
  <si>
    <t>310-069-211</t>
  </si>
  <si>
    <t>310-069-221</t>
  </si>
  <si>
    <t>310-069-231</t>
  </si>
  <si>
    <t>310-069-311</t>
  </si>
  <si>
    <t>320-001-121</t>
  </si>
  <si>
    <t>320-001-125</t>
  </si>
  <si>
    <t>320-001-211</t>
  </si>
  <si>
    <t>320-001-221</t>
  </si>
  <si>
    <t>320-001-231</t>
  </si>
  <si>
    <t>320-002-111</t>
  </si>
  <si>
    <t>320-002-112</t>
  </si>
  <si>
    <t>320-002-113</t>
  </si>
  <si>
    <t>320-002-115</t>
  </si>
  <si>
    <t>320-002-118</t>
  </si>
  <si>
    <t>320-002-211</t>
  </si>
  <si>
    <t>320-002-221</t>
  </si>
  <si>
    <t>320-002-231</t>
  </si>
  <si>
    <t>320-003-151</t>
  </si>
  <si>
    <t>320-003-153</t>
  </si>
  <si>
    <t>320-003-173</t>
  </si>
  <si>
    <t>320-003-211</t>
  </si>
  <si>
    <t>320-003-221</t>
  </si>
  <si>
    <t>320-003-231</t>
  </si>
  <si>
    <t>320-005-114</t>
  </si>
  <si>
    <t>320-005-116</t>
  </si>
  <si>
    <t>320-005-211</t>
  </si>
  <si>
    <t>320-005-221</t>
  </si>
  <si>
    <t>320-005-231</t>
  </si>
  <si>
    <t>320-007-131</t>
  </si>
  <si>
    <t>320-007-132</t>
  </si>
  <si>
    <t>320-007-133</t>
  </si>
  <si>
    <t>320-007-135</t>
  </si>
  <si>
    <t>320-007-211</t>
  </si>
  <si>
    <t>320-007-221</t>
  </si>
  <si>
    <t>320-007-231</t>
  </si>
  <si>
    <t>320-009-184</t>
  </si>
  <si>
    <t>320-009-185</t>
  </si>
  <si>
    <t>320-009-186</t>
  </si>
  <si>
    <t>320-009-188</t>
  </si>
  <si>
    <t>320-009-189</t>
  </si>
  <si>
    <t>320-009-211</t>
  </si>
  <si>
    <t>320-009-221</t>
  </si>
  <si>
    <t>320-009-231</t>
  </si>
  <si>
    <t>320-011-163</t>
  </si>
  <si>
    <t>320-011-211</t>
  </si>
  <si>
    <t>320-012-148</t>
  </si>
  <si>
    <t>320-012-211</t>
  </si>
  <si>
    <t>320-012-221</t>
  </si>
  <si>
    <t>320-012-231</t>
  </si>
  <si>
    <t>320-012-422</t>
  </si>
  <si>
    <t>320-012-423</t>
  </si>
  <si>
    <t>320-012-551</t>
  </si>
  <si>
    <t>320-013-121</t>
  </si>
  <si>
    <t>320-013-131</t>
  </si>
  <si>
    <t>320-013-162</t>
  </si>
  <si>
    <t>320-013-167</t>
  </si>
  <si>
    <t>320-013-211</t>
  </si>
  <si>
    <t>320-013-221</t>
  </si>
  <si>
    <t>320-013-231</t>
  </si>
  <si>
    <t>320-014-151</t>
  </si>
  <si>
    <t>320-014-152</t>
  </si>
  <si>
    <t>320-014-211</t>
  </si>
  <si>
    <t>320-014-221</t>
  </si>
  <si>
    <t>320-014-231</t>
  </si>
  <si>
    <t>320-014-312</t>
  </si>
  <si>
    <t>320-014-314</t>
  </si>
  <si>
    <t>320-014-326</t>
  </si>
  <si>
    <t>320-014-327</t>
  </si>
  <si>
    <t>320-014-332</t>
  </si>
  <si>
    <t>320-014-333</t>
  </si>
  <si>
    <t>320-014-351</t>
  </si>
  <si>
    <t>320-014-411</t>
  </si>
  <si>
    <t>320-014-418</t>
  </si>
  <si>
    <t>320-014-461</t>
  </si>
  <si>
    <t>320-014-462</t>
  </si>
  <si>
    <t>320-024-211</t>
  </si>
  <si>
    <t>320-024-221</t>
  </si>
  <si>
    <t>320-024-231</t>
  </si>
  <si>
    <t>320-027-142</t>
  </si>
  <si>
    <t>320-027-211</t>
  </si>
  <si>
    <t>320-027-221</t>
  </si>
  <si>
    <t>320-027-231</t>
  </si>
  <si>
    <t>320-029-142</t>
  </si>
  <si>
    <t>320-029-211</t>
  </si>
  <si>
    <t>320-029-221</t>
  </si>
  <si>
    <t>320-029-231</t>
  </si>
  <si>
    <t>320-032-113</t>
  </si>
  <si>
    <t>320-032-121</t>
  </si>
  <si>
    <t>320-032-131</t>
  </si>
  <si>
    <t>320-032-132</t>
  </si>
  <si>
    <t>320-032-133</t>
  </si>
  <si>
    <t>320-032-135</t>
  </si>
  <si>
    <t>320-032-141</t>
  </si>
  <si>
    <t>320-032-142</t>
  </si>
  <si>
    <t>320-032-144</t>
  </si>
  <si>
    <t>320-032-145</t>
  </si>
  <si>
    <t>320-032-146</t>
  </si>
  <si>
    <t>320-032-211</t>
  </si>
  <si>
    <t>320-032-221</t>
  </si>
  <si>
    <t>320-032-231</t>
  </si>
  <si>
    <t>320-034-121</t>
  </si>
  <si>
    <t>320-034-135</t>
  </si>
  <si>
    <t>320-034-211</t>
  </si>
  <si>
    <t>320-034-221</t>
  </si>
  <si>
    <t>320-034-231</t>
  </si>
  <si>
    <t>320-042-131</t>
  </si>
  <si>
    <t>320-042-211</t>
  </si>
  <si>
    <t>320-042-221</t>
  </si>
  <si>
    <t>320-042-231</t>
  </si>
  <si>
    <t>320-043-146</t>
  </si>
  <si>
    <t>320-043-211</t>
  </si>
  <si>
    <t>320-043-221</t>
  </si>
  <si>
    <t>320-043-231</t>
  </si>
  <si>
    <t>320-054-121</t>
  </si>
  <si>
    <t>320-054-144</t>
  </si>
  <si>
    <t>320-054-146</t>
  </si>
  <si>
    <t>320-054-211</t>
  </si>
  <si>
    <t>320-054-221</t>
  </si>
  <si>
    <t>320-054-231</t>
  </si>
  <si>
    <t>320-055-113</t>
  </si>
  <si>
    <t>320-055-211</t>
  </si>
  <si>
    <t>320-055-221</t>
  </si>
  <si>
    <t>320-055-231</t>
  </si>
  <si>
    <t>320-055-311</t>
  </si>
  <si>
    <t>320-055-312</t>
  </si>
  <si>
    <t>320-055-342</t>
  </si>
  <si>
    <t>320-055-411</t>
  </si>
  <si>
    <t>320-055-413</t>
  </si>
  <si>
    <t>320-056-165</t>
  </si>
  <si>
    <t>320-056-171</t>
  </si>
  <si>
    <t>320-056-175</t>
  </si>
  <si>
    <t>320-056-211</t>
  </si>
  <si>
    <t>320-056-221</t>
  </si>
  <si>
    <t>320-056-231</t>
  </si>
  <si>
    <t>320-056-331</t>
  </si>
  <si>
    <t>320-056-411</t>
  </si>
  <si>
    <t>320-056-422</t>
  </si>
  <si>
    <t>320-056-423</t>
  </si>
  <si>
    <t>320-056-424</t>
  </si>
  <si>
    <t>320-056-425</t>
  </si>
  <si>
    <t>320-056-552</t>
  </si>
  <si>
    <t>320-066-117</t>
  </si>
  <si>
    <t>320-066-211</t>
  </si>
  <si>
    <t>320-067-117</t>
  </si>
  <si>
    <t>320-067-211</t>
  </si>
  <si>
    <t>320-068-146</t>
  </si>
  <si>
    <t>320-068-151</t>
  </si>
  <si>
    <t>320-068-211</t>
  </si>
  <si>
    <t>320-068-221</t>
  </si>
  <si>
    <t>320-068-231</t>
  </si>
  <si>
    <t>320-069-121</t>
  </si>
  <si>
    <t>320-069-131</t>
  </si>
  <si>
    <t>320-069-142</t>
  </si>
  <si>
    <t>320-069-146</t>
  </si>
  <si>
    <t>320-069-149</t>
  </si>
  <si>
    <t>320-069-211</t>
  </si>
  <si>
    <t>320-069-221</t>
  </si>
  <si>
    <t>320-069-231</t>
  </si>
  <si>
    <t>320-073-343</t>
  </si>
  <si>
    <t>330-001-121</t>
  </si>
  <si>
    <t>330-001-123</t>
  </si>
  <si>
    <t>330-001-125</t>
  </si>
  <si>
    <t>330-001-211</t>
  </si>
  <si>
    <t>330-001-221</t>
  </si>
  <si>
    <t>330-001-231</t>
  </si>
  <si>
    <t>330-002-111</t>
  </si>
  <si>
    <t>330-002-113</t>
  </si>
  <si>
    <t>330-002-115</t>
  </si>
  <si>
    <t>330-002-211</t>
  </si>
  <si>
    <t>330-002-221</t>
  </si>
  <si>
    <t>330-002-231</t>
  </si>
  <si>
    <t>330-003-162</t>
  </si>
  <si>
    <t>330-003-173</t>
  </si>
  <si>
    <t>330-003-199</t>
  </si>
  <si>
    <t>330-003-211</t>
  </si>
  <si>
    <t>330-003-221</t>
  </si>
  <si>
    <t>330-003-231</t>
  </si>
  <si>
    <t>330-005-114</t>
  </si>
  <si>
    <t>330-005-116</t>
  </si>
  <si>
    <t>330-005-211</t>
  </si>
  <si>
    <t>330-005-221</t>
  </si>
  <si>
    <t>330-005-231</t>
  </si>
  <si>
    <t>330-007-131</t>
  </si>
  <si>
    <t>330-007-211</t>
  </si>
  <si>
    <t>330-007-221</t>
  </si>
  <si>
    <t>330-007-231</t>
  </si>
  <si>
    <t>330-009-184</t>
  </si>
  <si>
    <t>330-009-185</t>
  </si>
  <si>
    <t>330-009-188</t>
  </si>
  <si>
    <t>330-009-189</t>
  </si>
  <si>
    <t>330-009-211</t>
  </si>
  <si>
    <t>330-009-221</t>
  </si>
  <si>
    <t>330-009-231</t>
  </si>
  <si>
    <t>330-012-311</t>
  </si>
  <si>
    <t>330-013-121</t>
  </si>
  <si>
    <t>330-013-131</t>
  </si>
  <si>
    <t>330-013-162</t>
  </si>
  <si>
    <t>330-013-211</t>
  </si>
  <si>
    <t>330-013-221</t>
  </si>
  <si>
    <t>330-013-231</t>
  </si>
  <si>
    <t>330-014-211</t>
  </si>
  <si>
    <t>330-014-221</t>
  </si>
  <si>
    <t>330-014-231</t>
  </si>
  <si>
    <t>330-014-312</t>
  </si>
  <si>
    <t>330-014-332</t>
  </si>
  <si>
    <t>330-014-411</t>
  </si>
  <si>
    <t>330-014-418</t>
  </si>
  <si>
    <t>330-014-461</t>
  </si>
  <si>
    <t>330-014-462</t>
  </si>
  <si>
    <t>330-024-121</t>
  </si>
  <si>
    <t>330-024-163</t>
  </si>
  <si>
    <t>330-024-183</t>
  </si>
  <si>
    <t>330-024-198</t>
  </si>
  <si>
    <t>330-024-211</t>
  </si>
  <si>
    <t>330-024-221</t>
  </si>
  <si>
    <t>330-024-231</t>
  </si>
  <si>
    <t>330-024-314</t>
  </si>
  <si>
    <t>330-024-418</t>
  </si>
  <si>
    <t>330-027-142</t>
  </si>
  <si>
    <t>330-027-167</t>
  </si>
  <si>
    <t>330-027-199</t>
  </si>
  <si>
    <t>330-027-211</t>
  </si>
  <si>
    <t>330-027-221</t>
  </si>
  <si>
    <t>330-027-231</t>
  </si>
  <si>
    <t>330-029-131</t>
  </si>
  <si>
    <t>330-029-141</t>
  </si>
  <si>
    <t>330-029-142</t>
  </si>
  <si>
    <t>330-029-211</t>
  </si>
  <si>
    <t>330-029-221</t>
  </si>
  <si>
    <t>330-029-231</t>
  </si>
  <si>
    <t>330-031-151</t>
  </si>
  <si>
    <t>330-031-162</t>
  </si>
  <si>
    <t>330-031-181</t>
  </si>
  <si>
    <t>330-031-211</t>
  </si>
  <si>
    <t>330-031-221</t>
  </si>
  <si>
    <t>330-031-231</t>
  </si>
  <si>
    <t>330-031-411</t>
  </si>
  <si>
    <t>330-031-414</t>
  </si>
  <si>
    <t>330-031-418</t>
  </si>
  <si>
    <t>330-031-461</t>
  </si>
  <si>
    <t>330-031-462</t>
  </si>
  <si>
    <t>330-032-121</t>
  </si>
  <si>
    <t>330-032-132</t>
  </si>
  <si>
    <t>330-032-141</t>
  </si>
  <si>
    <t>330-032-142</t>
  </si>
  <si>
    <t>330-032-147</t>
  </si>
  <si>
    <t>330-032-162</t>
  </si>
  <si>
    <t>330-032-163</t>
  </si>
  <si>
    <t>330-032-165</t>
  </si>
  <si>
    <t>330-032-166</t>
  </si>
  <si>
    <t>330-032-167</t>
  </si>
  <si>
    <t>330-032-199</t>
  </si>
  <si>
    <t>330-032-211</t>
  </si>
  <si>
    <t>330-032-221</t>
  </si>
  <si>
    <t>330-032-231</t>
  </si>
  <si>
    <t>330-032-311</t>
  </si>
  <si>
    <t>330-032-333</t>
  </si>
  <si>
    <t>330-032-378</t>
  </si>
  <si>
    <t>330-032-411</t>
  </si>
  <si>
    <t>330-034-163</t>
  </si>
  <si>
    <t>330-034-211</t>
  </si>
  <si>
    <t>330-034-312</t>
  </si>
  <si>
    <t>330-034-342</t>
  </si>
  <si>
    <t>330-034-411</t>
  </si>
  <si>
    <t>330-054-121</t>
  </si>
  <si>
    <t>330-054-211</t>
  </si>
  <si>
    <t>330-054-221</t>
  </si>
  <si>
    <t>330-054-231</t>
  </si>
  <si>
    <t>330-054-332</t>
  </si>
  <si>
    <t>330-055-131</t>
  </si>
  <si>
    <t>330-055-146</t>
  </si>
  <si>
    <t>330-055-163</t>
  </si>
  <si>
    <t>330-055-211</t>
  </si>
  <si>
    <t>330-055-221</t>
  </si>
  <si>
    <t>330-055-231</t>
  </si>
  <si>
    <t>330-055-311</t>
  </si>
  <si>
    <t>330-055-312</t>
  </si>
  <si>
    <t>330-055-333</t>
  </si>
  <si>
    <t>330-055-411</t>
  </si>
  <si>
    <t>330-055-413</t>
  </si>
  <si>
    <t>330-056-165</t>
  </si>
  <si>
    <t>330-056-171</t>
  </si>
  <si>
    <t>330-056-172</t>
  </si>
  <si>
    <t>330-056-175</t>
  </si>
  <si>
    <t>330-056-211</t>
  </si>
  <si>
    <t>330-056-221</t>
  </si>
  <si>
    <t>330-056-231</t>
  </si>
  <si>
    <t>330-056-319</t>
  </si>
  <si>
    <t>330-056-422</t>
  </si>
  <si>
    <t>330-056-423</t>
  </si>
  <si>
    <t>330-056-424</t>
  </si>
  <si>
    <t>330-056-425</t>
  </si>
  <si>
    <t>330-061-311</t>
  </si>
  <si>
    <t>330-061-411</t>
  </si>
  <si>
    <t>330-061-414</t>
  </si>
  <si>
    <t>330-061-418</t>
  </si>
  <si>
    <t>330-061-461</t>
  </si>
  <si>
    <t>330-061-462</t>
  </si>
  <si>
    <t>330-068-331</t>
  </si>
  <si>
    <t>330-069-116</t>
  </si>
  <si>
    <t>330-069-131</t>
  </si>
  <si>
    <t>330-069-141</t>
  </si>
  <si>
    <t>330-069-149</t>
  </si>
  <si>
    <t>330-069-151</t>
  </si>
  <si>
    <t>330-069-198</t>
  </si>
  <si>
    <t>330-069-199</t>
  </si>
  <si>
    <t>330-069-211</t>
  </si>
  <si>
    <t>330-069-221</t>
  </si>
  <si>
    <t>330-069-231</t>
  </si>
  <si>
    <t>330-069-311</t>
  </si>
  <si>
    <t>330-069-312</t>
  </si>
  <si>
    <t>330-069-332</t>
  </si>
  <si>
    <t>330-069-411</t>
  </si>
  <si>
    <t>330-069-418</t>
  </si>
  <si>
    <t>340-001-121</t>
  </si>
  <si>
    <t>340-001-123</t>
  </si>
  <si>
    <t>340-001-125</t>
  </si>
  <si>
    <t>340-001-211</t>
  </si>
  <si>
    <t>340-001-221</t>
  </si>
  <si>
    <t>340-001-231</t>
  </si>
  <si>
    <t>340-002-111</t>
  </si>
  <si>
    <t>340-002-113</t>
  </si>
  <si>
    <t>340-002-118</t>
  </si>
  <si>
    <t>340-002-211</t>
  </si>
  <si>
    <t>340-002-221</t>
  </si>
  <si>
    <t>340-002-231</t>
  </si>
  <si>
    <t>340-003-151</t>
  </si>
  <si>
    <t>340-003-173</t>
  </si>
  <si>
    <t>340-003-211</t>
  </si>
  <si>
    <t>340-003-221</t>
  </si>
  <si>
    <t>340-003-231</t>
  </si>
  <si>
    <t>340-005-114</t>
  </si>
  <si>
    <t>340-005-116</t>
  </si>
  <si>
    <t>340-005-211</t>
  </si>
  <si>
    <t>340-005-221</t>
  </si>
  <si>
    <t>340-005-231</t>
  </si>
  <si>
    <t>340-007-131</t>
  </si>
  <si>
    <t>340-007-132</t>
  </si>
  <si>
    <t>340-007-133</t>
  </si>
  <si>
    <t>340-007-211</t>
  </si>
  <si>
    <t>340-007-221</t>
  </si>
  <si>
    <t>340-007-231</t>
  </si>
  <si>
    <t>340-009-184</t>
  </si>
  <si>
    <t>340-009-185</t>
  </si>
  <si>
    <t>340-009-186</t>
  </si>
  <si>
    <t>340-009-188</t>
  </si>
  <si>
    <t>340-009-189</t>
  </si>
  <si>
    <t>340-009-211</t>
  </si>
  <si>
    <t>340-009-221</t>
  </si>
  <si>
    <t>340-009-231</t>
  </si>
  <si>
    <t>340-012-121</t>
  </si>
  <si>
    <t>340-012-211</t>
  </si>
  <si>
    <t>340-012-221</t>
  </si>
  <si>
    <t>340-012-231</t>
  </si>
  <si>
    <t>340-012-311</t>
  </si>
  <si>
    <t>340-012-344</t>
  </si>
  <si>
    <t>340-012-372</t>
  </si>
  <si>
    <t>340-012-411</t>
  </si>
  <si>
    <t>340-012-422</t>
  </si>
  <si>
    <t>340-012-423</t>
  </si>
  <si>
    <t>340-013-121</t>
  </si>
  <si>
    <t>340-013-131</t>
  </si>
  <si>
    <t>340-013-162</t>
  </si>
  <si>
    <t>340-013-211</t>
  </si>
  <si>
    <t>340-013-221</t>
  </si>
  <si>
    <t>340-013-231</t>
  </si>
  <si>
    <t>340-014-151</t>
  </si>
  <si>
    <t>340-014-163</t>
  </si>
  <si>
    <t>340-014-184</t>
  </si>
  <si>
    <t>340-014-211</t>
  </si>
  <si>
    <t>340-014-221</t>
  </si>
  <si>
    <t>340-014-231</t>
  </si>
  <si>
    <t>340-014-312</t>
  </si>
  <si>
    <t>340-014-332</t>
  </si>
  <si>
    <t>340-014-411</t>
  </si>
  <si>
    <t>340-014-418</t>
  </si>
  <si>
    <t>340-014-462</t>
  </si>
  <si>
    <t>340-014-541</t>
  </si>
  <si>
    <t>340-015-418</t>
  </si>
  <si>
    <t>340-015-462</t>
  </si>
  <si>
    <t>340-020-124</t>
  </si>
  <si>
    <t>340-020-162</t>
  </si>
  <si>
    <t>340-020-211</t>
  </si>
  <si>
    <t>340-020-221</t>
  </si>
  <si>
    <t>340-027-142</t>
  </si>
  <si>
    <t>340-027-211</t>
  </si>
  <si>
    <t>340-027-221</t>
  </si>
  <si>
    <t>340-027-231</t>
  </si>
  <si>
    <t>340-029-121</t>
  </si>
  <si>
    <t>340-029-211</t>
  </si>
  <si>
    <t>340-029-221</t>
  </si>
  <si>
    <t>340-029-231</t>
  </si>
  <si>
    <t>340-032-121</t>
  </si>
  <si>
    <t>340-032-132</t>
  </si>
  <si>
    <t>340-032-133</t>
  </si>
  <si>
    <t>340-032-142</t>
  </si>
  <si>
    <t>340-032-145</t>
  </si>
  <si>
    <t>340-032-147</t>
  </si>
  <si>
    <t>340-032-162</t>
  </si>
  <si>
    <t>340-032-163</t>
  </si>
  <si>
    <t>340-032-165</t>
  </si>
  <si>
    <t>340-032-211</t>
  </si>
  <si>
    <t>340-032-221</t>
  </si>
  <si>
    <t>340-032-231</t>
  </si>
  <si>
    <t>340-042-131</t>
  </si>
  <si>
    <t>340-042-211</t>
  </si>
  <si>
    <t>340-042-221</t>
  </si>
  <si>
    <t>340-042-231</t>
  </si>
  <si>
    <t>340-043-131</t>
  </si>
  <si>
    <t>340-043-211</t>
  </si>
  <si>
    <t>340-043-221</t>
  </si>
  <si>
    <t>340-043-231</t>
  </si>
  <si>
    <t>340-054-121</t>
  </si>
  <si>
    <t>340-054-142</t>
  </si>
  <si>
    <t>340-054-144</t>
  </si>
  <si>
    <t>340-054-146</t>
  </si>
  <si>
    <t>340-054-162</t>
  </si>
  <si>
    <t>340-054-211</t>
  </si>
  <si>
    <t>340-054-221</t>
  </si>
  <si>
    <t>340-054-231</t>
  </si>
  <si>
    <t>340-055-151</t>
  </si>
  <si>
    <t>340-055-211</t>
  </si>
  <si>
    <t>340-055-221</t>
  </si>
  <si>
    <t>340-055-231</t>
  </si>
  <si>
    <t>340-055-311</t>
  </si>
  <si>
    <t>340-055-411</t>
  </si>
  <si>
    <t>340-055-413</t>
  </si>
  <si>
    <t>340-056-165</t>
  </si>
  <si>
    <t>340-056-171</t>
  </si>
  <si>
    <t>340-056-175</t>
  </si>
  <si>
    <t>340-056-211</t>
  </si>
  <si>
    <t>340-056-221</t>
  </si>
  <si>
    <t>340-056-231</t>
  </si>
  <si>
    <t>340-056-322</t>
  </si>
  <si>
    <t>340-056-326</t>
  </si>
  <si>
    <t>340-056-411</t>
  </si>
  <si>
    <t>340-056-422</t>
  </si>
  <si>
    <t>340-056-423</t>
  </si>
  <si>
    <t>340-056-424</t>
  </si>
  <si>
    <t>340-056-425</t>
  </si>
  <si>
    <t>340-063-311</t>
  </si>
  <si>
    <t>340-068-116</t>
  </si>
  <si>
    <t>340-068-121</t>
  </si>
  <si>
    <t>340-068-131</t>
  </si>
  <si>
    <t>340-068-146</t>
  </si>
  <si>
    <t>340-068-162</t>
  </si>
  <si>
    <t>340-068-211</t>
  </si>
  <si>
    <t>340-068-221</t>
  </si>
  <si>
    <t>340-068-231</t>
  </si>
  <si>
    <t>340-069-146</t>
  </si>
  <si>
    <t>340-069-147</t>
  </si>
  <si>
    <t>340-069-171</t>
  </si>
  <si>
    <t>340-069-173</t>
  </si>
  <si>
    <t>340-069-191</t>
  </si>
  <si>
    <t>340-069-198</t>
  </si>
  <si>
    <t>340-069-211</t>
  </si>
  <si>
    <t>340-069-221</t>
  </si>
  <si>
    <t>340-069-231</t>
  </si>
  <si>
    <t>340-069-311</t>
  </si>
  <si>
    <t>340-069-331</t>
  </si>
  <si>
    <t>340-069-411</t>
  </si>
  <si>
    <t>340-073-311</t>
  </si>
  <si>
    <t>340-073-418</t>
  </si>
  <si>
    <t>350-001-121</t>
  </si>
  <si>
    <t>350-001-123</t>
  </si>
  <si>
    <t>350-001-125</t>
  </si>
  <si>
    <t>350-001-211</t>
  </si>
  <si>
    <t>350-001-221</t>
  </si>
  <si>
    <t>350-001-231</t>
  </si>
  <si>
    <t>350-002-111</t>
  </si>
  <si>
    <t>350-002-113</t>
  </si>
  <si>
    <t>350-002-211</t>
  </si>
  <si>
    <t>350-002-221</t>
  </si>
  <si>
    <t>350-002-231</t>
  </si>
  <si>
    <t>350-003-151</t>
  </si>
  <si>
    <t>350-003-162</t>
  </si>
  <si>
    <t>350-003-173</t>
  </si>
  <si>
    <t>350-003-199</t>
  </si>
  <si>
    <t>350-003-211</t>
  </si>
  <si>
    <t>350-003-221</t>
  </si>
  <si>
    <t>350-003-231</t>
  </si>
  <si>
    <t>350-005-114</t>
  </si>
  <si>
    <t>350-005-116</t>
  </si>
  <si>
    <t>350-005-211</t>
  </si>
  <si>
    <t>350-005-221</t>
  </si>
  <si>
    <t>350-005-231</t>
  </si>
  <si>
    <t>350-007-131</t>
  </si>
  <si>
    <t>350-007-135</t>
  </si>
  <si>
    <t>350-007-211</t>
  </si>
  <si>
    <t>350-007-221</t>
  </si>
  <si>
    <t>350-007-231</t>
  </si>
  <si>
    <t>350-009-184</t>
  </si>
  <si>
    <t>350-009-186</t>
  </si>
  <si>
    <t>350-009-188</t>
  </si>
  <si>
    <t>350-009-189</t>
  </si>
  <si>
    <t>350-009-211</t>
  </si>
  <si>
    <t>350-009-221</t>
  </si>
  <si>
    <t>350-009-231</t>
  </si>
  <si>
    <t>350-012-311</t>
  </si>
  <si>
    <t>350-013-121</t>
  </si>
  <si>
    <t>350-013-131</t>
  </si>
  <si>
    <t>350-013-162</t>
  </si>
  <si>
    <t>350-013-211</t>
  </si>
  <si>
    <t>350-013-221</t>
  </si>
  <si>
    <t>350-013-231</t>
  </si>
  <si>
    <t>350-014-151</t>
  </si>
  <si>
    <t>350-014-163</t>
  </si>
  <si>
    <t>350-014-211</t>
  </si>
  <si>
    <t>350-014-221</t>
  </si>
  <si>
    <t>350-014-231</t>
  </si>
  <si>
    <t>350-014-312</t>
  </si>
  <si>
    <t>350-014-332</t>
  </si>
  <si>
    <t>350-014-411</t>
  </si>
  <si>
    <t>350-014-418</t>
  </si>
  <si>
    <t>350-014-461</t>
  </si>
  <si>
    <t>350-014-462</t>
  </si>
  <si>
    <t>350-015-311</t>
  </si>
  <si>
    <t>350-015-312</t>
  </si>
  <si>
    <t>350-015-462</t>
  </si>
  <si>
    <t>350-027-142</t>
  </si>
  <si>
    <t>350-027-199</t>
  </si>
  <si>
    <t>350-027-211</t>
  </si>
  <si>
    <t>350-027-221</t>
  </si>
  <si>
    <t>350-027-231</t>
  </si>
  <si>
    <t>350-029-131</t>
  </si>
  <si>
    <t>350-029-211</t>
  </si>
  <si>
    <t>350-029-221</t>
  </si>
  <si>
    <t>350-029-231</t>
  </si>
  <si>
    <t>350-031-121</t>
  </si>
  <si>
    <t>350-031-162</t>
  </si>
  <si>
    <t>350-031-167</t>
  </si>
  <si>
    <t>350-031-211</t>
  </si>
  <si>
    <t>350-031-221</t>
  </si>
  <si>
    <t>350-031-231</t>
  </si>
  <si>
    <t>350-032-121</t>
  </si>
  <si>
    <t>350-032-131</t>
  </si>
  <si>
    <t>350-032-132</t>
  </si>
  <si>
    <t>350-032-133</t>
  </si>
  <si>
    <t>350-032-141</t>
  </si>
  <si>
    <t>350-032-142</t>
  </si>
  <si>
    <t>350-032-144</t>
  </si>
  <si>
    <t>350-032-162</t>
  </si>
  <si>
    <t>350-032-163</t>
  </si>
  <si>
    <t>350-032-165</t>
  </si>
  <si>
    <t>350-032-167</t>
  </si>
  <si>
    <t>350-032-192</t>
  </si>
  <si>
    <t>350-032-199</t>
  </si>
  <si>
    <t>350-032-211</t>
  </si>
  <si>
    <t>350-032-221</t>
  </si>
  <si>
    <t>350-032-231</t>
  </si>
  <si>
    <t>350-032-311</t>
  </si>
  <si>
    <t>350-032-312</t>
  </si>
  <si>
    <t>350-032-332</t>
  </si>
  <si>
    <t>350-032-411</t>
  </si>
  <si>
    <t>350-032-459</t>
  </si>
  <si>
    <t>350-034-211</t>
  </si>
  <si>
    <t>350-034-221</t>
  </si>
  <si>
    <t>350-054-211</t>
  </si>
  <si>
    <t>350-054-221</t>
  </si>
  <si>
    <t>350-055-131</t>
  </si>
  <si>
    <t>350-055-163</t>
  </si>
  <si>
    <t>350-055-211</t>
  </si>
  <si>
    <t>350-055-221</t>
  </si>
  <si>
    <t>350-055-231</t>
  </si>
  <si>
    <t>350-055-311</t>
  </si>
  <si>
    <t>350-055-332</t>
  </si>
  <si>
    <t>350-055-411</t>
  </si>
  <si>
    <t>350-056-165</t>
  </si>
  <si>
    <t>350-056-171</t>
  </si>
  <si>
    <t>350-056-172</t>
  </si>
  <si>
    <t>350-056-175</t>
  </si>
  <si>
    <t>350-056-199</t>
  </si>
  <si>
    <t>350-056-211</t>
  </si>
  <si>
    <t>350-056-221</t>
  </si>
  <si>
    <t>350-056-231</t>
  </si>
  <si>
    <t>350-056-341</t>
  </si>
  <si>
    <t>350-056-411</t>
  </si>
  <si>
    <t>350-056-422</t>
  </si>
  <si>
    <t>350-056-423</t>
  </si>
  <si>
    <t>350-056-424</t>
  </si>
  <si>
    <t>350-056-425</t>
  </si>
  <si>
    <t>350-061-411</t>
  </si>
  <si>
    <t>350-061-461</t>
  </si>
  <si>
    <t>350-069-131</t>
  </si>
  <si>
    <t>350-069-143</t>
  </si>
  <si>
    <t>350-069-151</t>
  </si>
  <si>
    <t>350-069-162</t>
  </si>
  <si>
    <t>350-069-198</t>
  </si>
  <si>
    <t>350-069-199</t>
  </si>
  <si>
    <t>350-069-211</t>
  </si>
  <si>
    <t>350-069-221</t>
  </si>
  <si>
    <t>350-069-231</t>
  </si>
  <si>
    <t>350-069-311</t>
  </si>
  <si>
    <t>360-001-121</t>
  </si>
  <si>
    <t>360-001-122</t>
  </si>
  <si>
    <t>360-001-123</t>
  </si>
  <si>
    <t>360-001-125</t>
  </si>
  <si>
    <t>360-001-211</t>
  </si>
  <si>
    <t>360-001-221</t>
  </si>
  <si>
    <t>360-001-231</t>
  </si>
  <si>
    <t>360-002-111</t>
  </si>
  <si>
    <t>360-002-113</t>
  </si>
  <si>
    <t>360-002-118</t>
  </si>
  <si>
    <t>360-002-176</t>
  </si>
  <si>
    <t>360-002-211</t>
  </si>
  <si>
    <t>360-002-221</t>
  </si>
  <si>
    <t>360-002-231</t>
  </si>
  <si>
    <t>360-003-151</t>
  </si>
  <si>
    <t>360-003-153</t>
  </si>
  <si>
    <t>360-003-173</t>
  </si>
  <si>
    <t>360-003-176</t>
  </si>
  <si>
    <t>360-003-199</t>
  </si>
  <si>
    <t>360-003-211</t>
  </si>
  <si>
    <t>360-003-221</t>
  </si>
  <si>
    <t>360-003-231</t>
  </si>
  <si>
    <t>360-005-114</t>
  </si>
  <si>
    <t>360-005-116</t>
  </si>
  <si>
    <t>360-005-211</t>
  </si>
  <si>
    <t>360-005-221</t>
  </si>
  <si>
    <t>360-005-231</t>
  </si>
  <si>
    <t>360-007-131</t>
  </si>
  <si>
    <t>360-007-211</t>
  </si>
  <si>
    <t>360-007-221</t>
  </si>
  <si>
    <t>360-007-231</t>
  </si>
  <si>
    <t>360-009-184</t>
  </si>
  <si>
    <t>360-009-185</t>
  </si>
  <si>
    <t>360-009-186</t>
  </si>
  <si>
    <t>360-009-188</t>
  </si>
  <si>
    <t>360-009-189</t>
  </si>
  <si>
    <t>360-009-211</t>
  </si>
  <si>
    <t>360-009-221</t>
  </si>
  <si>
    <t>360-009-231</t>
  </si>
  <si>
    <t>360-010-131</t>
  </si>
  <si>
    <t>360-010-211</t>
  </si>
  <si>
    <t>360-010-221</t>
  </si>
  <si>
    <t>360-010-231</t>
  </si>
  <si>
    <t>360-011-163</t>
  </si>
  <si>
    <t>360-011-211</t>
  </si>
  <si>
    <t>360-012-311</t>
  </si>
  <si>
    <t>360-013-121</t>
  </si>
  <si>
    <t>360-013-131</t>
  </si>
  <si>
    <t>360-013-162</t>
  </si>
  <si>
    <t>360-013-211</t>
  </si>
  <si>
    <t>360-013-221</t>
  </si>
  <si>
    <t>360-013-231</t>
  </si>
  <si>
    <t>360-014-151</t>
  </si>
  <si>
    <t>360-014-163</t>
  </si>
  <si>
    <t>360-014-211</t>
  </si>
  <si>
    <t>360-014-221</t>
  </si>
  <si>
    <t>360-014-231</t>
  </si>
  <si>
    <t>360-014-312</t>
  </si>
  <si>
    <t>360-014-315</t>
  </si>
  <si>
    <t>360-014-327</t>
  </si>
  <si>
    <t>360-014-332</t>
  </si>
  <si>
    <t>360-014-333</t>
  </si>
  <si>
    <t>360-014-411</t>
  </si>
  <si>
    <t>360-014-418</t>
  </si>
  <si>
    <t>360-014-462</t>
  </si>
  <si>
    <t>360-015-472</t>
  </si>
  <si>
    <t>360-027-142</t>
  </si>
  <si>
    <t>360-027-211</t>
  </si>
  <si>
    <t>360-027-221</t>
  </si>
  <si>
    <t>360-027-231</t>
  </si>
  <si>
    <t>360-029-121</t>
  </si>
  <si>
    <t>360-029-211</t>
  </si>
  <si>
    <t>360-029-221</t>
  </si>
  <si>
    <t>360-029-231</t>
  </si>
  <si>
    <t>360-031-151</t>
  </si>
  <si>
    <t>360-031-211</t>
  </si>
  <si>
    <t>360-031-221</t>
  </si>
  <si>
    <t>360-031-231</t>
  </si>
  <si>
    <t>360-032-113</t>
  </si>
  <si>
    <t>360-032-121</t>
  </si>
  <si>
    <t>360-032-131</t>
  </si>
  <si>
    <t>360-032-132</t>
  </si>
  <si>
    <t>360-032-142</t>
  </si>
  <si>
    <t>360-032-143</t>
  </si>
  <si>
    <t>360-032-144</t>
  </si>
  <si>
    <t>360-032-145</t>
  </si>
  <si>
    <t>360-032-147</t>
  </si>
  <si>
    <t>360-032-151</t>
  </si>
  <si>
    <t>360-032-162</t>
  </si>
  <si>
    <t>360-032-163</t>
  </si>
  <si>
    <t>360-032-198</t>
  </si>
  <si>
    <t>360-032-211</t>
  </si>
  <si>
    <t>360-032-221</t>
  </si>
  <si>
    <t>360-032-231</t>
  </si>
  <si>
    <t>360-032-311</t>
  </si>
  <si>
    <t>360-032-312</t>
  </si>
  <si>
    <t>360-032-332</t>
  </si>
  <si>
    <t>360-034-211</t>
  </si>
  <si>
    <t>360-034-221</t>
  </si>
  <si>
    <t>360-034-231</t>
  </si>
  <si>
    <t>360-034-312</t>
  </si>
  <si>
    <t>360-034-314</t>
  </si>
  <si>
    <t>360-034-332</t>
  </si>
  <si>
    <t>360-034-333</t>
  </si>
  <si>
    <t>360-034-351</t>
  </si>
  <si>
    <t>360-034-411</t>
  </si>
  <si>
    <t>360-034-418</t>
  </si>
  <si>
    <t>360-054-142</t>
  </si>
  <si>
    <t>360-054-211</t>
  </si>
  <si>
    <t>360-054-221</t>
  </si>
  <si>
    <t>360-054-411</t>
  </si>
  <si>
    <t>360-056-171</t>
  </si>
  <si>
    <t>360-056-175</t>
  </si>
  <si>
    <t>360-056-211</t>
  </si>
  <si>
    <t>360-056-221</t>
  </si>
  <si>
    <t>360-056-231</t>
  </si>
  <si>
    <t>360-056-311</t>
  </si>
  <si>
    <t>360-056-331</t>
  </si>
  <si>
    <t>360-056-411</t>
  </si>
  <si>
    <t>360-056-422</t>
  </si>
  <si>
    <t>360-056-423</t>
  </si>
  <si>
    <t>360-056-424</t>
  </si>
  <si>
    <t>360-056-425</t>
  </si>
  <si>
    <t>360-056-552</t>
  </si>
  <si>
    <t>360-063-121</t>
  </si>
  <si>
    <t>360-063-142</t>
  </si>
  <si>
    <t>360-063-162</t>
  </si>
  <si>
    <t>360-063-211</t>
  </si>
  <si>
    <t>360-063-221</t>
  </si>
  <si>
    <t>360-063-231</t>
  </si>
  <si>
    <t>360-063-311</t>
  </si>
  <si>
    <t>360-068-142</t>
  </si>
  <si>
    <t>360-068-211</t>
  </si>
  <si>
    <t>360-068-221</t>
  </si>
  <si>
    <t>360-069-131</t>
  </si>
  <si>
    <t>360-069-142</t>
  </si>
  <si>
    <t>360-069-143</t>
  </si>
  <si>
    <t>360-069-146</t>
  </si>
  <si>
    <t>360-069-149</t>
  </si>
  <si>
    <t>360-069-162</t>
  </si>
  <si>
    <t>360-069-163</t>
  </si>
  <si>
    <t>360-069-171</t>
  </si>
  <si>
    <t>360-069-198</t>
  </si>
  <si>
    <t>360-069-211</t>
  </si>
  <si>
    <t>360-069-221</t>
  </si>
  <si>
    <t>360-069-231</t>
  </si>
  <si>
    <t>360-069-311</t>
  </si>
  <si>
    <t>360-069-312</t>
  </si>
  <si>
    <t>360-069-314</t>
  </si>
  <si>
    <t>360-069-331</t>
  </si>
  <si>
    <t>360-069-333</t>
  </si>
  <si>
    <t>360-069-411</t>
  </si>
  <si>
    <t>360-069-418</t>
  </si>
  <si>
    <t>360-069-462</t>
  </si>
  <si>
    <t>360-073-418</t>
  </si>
  <si>
    <t>370-001-121</t>
  </si>
  <si>
    <t>370-001-211</t>
  </si>
  <si>
    <t>370-001-221</t>
  </si>
  <si>
    <t>370-001-231</t>
  </si>
  <si>
    <t>370-002-111</t>
  </si>
  <si>
    <t>370-002-113</t>
  </si>
  <si>
    <t>370-002-115</t>
  </si>
  <si>
    <t>370-002-211</t>
  </si>
  <si>
    <t>370-002-221</t>
  </si>
  <si>
    <t>370-002-231</t>
  </si>
  <si>
    <t>370-003-173</t>
  </si>
  <si>
    <t>370-003-211</t>
  </si>
  <si>
    <t>370-003-221</t>
  </si>
  <si>
    <t>370-003-231</t>
  </si>
  <si>
    <t>370-005-114</t>
  </si>
  <si>
    <t>370-005-116</t>
  </si>
  <si>
    <t>370-005-211</t>
  </si>
  <si>
    <t>370-005-221</t>
  </si>
  <si>
    <t>370-005-231</t>
  </si>
  <si>
    <t>370-007-131</t>
  </si>
  <si>
    <t>370-007-211</t>
  </si>
  <si>
    <t>370-007-221</t>
  </si>
  <si>
    <t>370-007-231</t>
  </si>
  <si>
    <t>370-009-184</t>
  </si>
  <si>
    <t>370-009-188</t>
  </si>
  <si>
    <t>370-009-211</t>
  </si>
  <si>
    <t>370-009-221</t>
  </si>
  <si>
    <t>370-012-311</t>
  </si>
  <si>
    <t>370-013-121</t>
  </si>
  <si>
    <t>370-013-162</t>
  </si>
  <si>
    <t>370-013-211</t>
  </si>
  <si>
    <t>370-013-221</t>
  </si>
  <si>
    <t>370-013-231</t>
  </si>
  <si>
    <t>370-014-211</t>
  </si>
  <si>
    <t>370-014-312</t>
  </si>
  <si>
    <t>370-014-332</t>
  </si>
  <si>
    <t>370-014-411</t>
  </si>
  <si>
    <t>370-014-418</t>
  </si>
  <si>
    <t>370-014-462</t>
  </si>
  <si>
    <t>370-015-462</t>
  </si>
  <si>
    <t>370-015-472</t>
  </si>
  <si>
    <t>370-019-121</t>
  </si>
  <si>
    <t>370-019-131</t>
  </si>
  <si>
    <t>370-019-151</t>
  </si>
  <si>
    <t>370-019-152</t>
  </si>
  <si>
    <t>370-019-211</t>
  </si>
  <si>
    <t>370-019-221</t>
  </si>
  <si>
    <t>370-019-231</t>
  </si>
  <si>
    <t>370-027-142</t>
  </si>
  <si>
    <t>370-027-211</t>
  </si>
  <si>
    <t>370-027-221</t>
  </si>
  <si>
    <t>370-027-231</t>
  </si>
  <si>
    <t>370-029-131</t>
  </si>
  <si>
    <t>370-029-211</t>
  </si>
  <si>
    <t>370-029-221</t>
  </si>
  <si>
    <t>370-029-231</t>
  </si>
  <si>
    <t>370-031-121</t>
  </si>
  <si>
    <t>370-031-131</t>
  </si>
  <si>
    <t>370-031-151</t>
  </si>
  <si>
    <t>370-031-211</t>
  </si>
  <si>
    <t>370-031-221</t>
  </si>
  <si>
    <t>370-031-231</t>
  </si>
  <si>
    <t>370-032-121</t>
  </si>
  <si>
    <t>370-032-132</t>
  </si>
  <si>
    <t>370-032-151</t>
  </si>
  <si>
    <t>370-032-162</t>
  </si>
  <si>
    <t>370-032-163</t>
  </si>
  <si>
    <t>370-032-211</t>
  </si>
  <si>
    <t>370-032-221</t>
  </si>
  <si>
    <t>370-032-231</t>
  </si>
  <si>
    <t>370-032-311</t>
  </si>
  <si>
    <t>370-032-312</t>
  </si>
  <si>
    <t>370-032-411</t>
  </si>
  <si>
    <t>370-056-165</t>
  </si>
  <si>
    <t>370-056-171</t>
  </si>
  <si>
    <t>370-056-175</t>
  </si>
  <si>
    <t>370-056-211</t>
  </si>
  <si>
    <t>370-056-221</t>
  </si>
  <si>
    <t>370-056-231</t>
  </si>
  <si>
    <t>370-056-319</t>
  </si>
  <si>
    <t>370-056-321</t>
  </si>
  <si>
    <t>370-056-331</t>
  </si>
  <si>
    <t>370-056-341</t>
  </si>
  <si>
    <t>370-056-344</t>
  </si>
  <si>
    <t>370-056-411</t>
  </si>
  <si>
    <t>370-056-422</t>
  </si>
  <si>
    <t>370-056-424</t>
  </si>
  <si>
    <t>370-056-425</t>
  </si>
  <si>
    <t>370-069-121</t>
  </si>
  <si>
    <t>370-069-131</t>
  </si>
  <si>
    <t>370-069-211</t>
  </si>
  <si>
    <t>370-069-221</t>
  </si>
  <si>
    <t>370-069-231</t>
  </si>
  <si>
    <t>380-001-121</t>
  </si>
  <si>
    <t>380-001-211</t>
  </si>
  <si>
    <t>380-001-221</t>
  </si>
  <si>
    <t>380-001-231</t>
  </si>
  <si>
    <t>380-002-111</t>
  </si>
  <si>
    <t>380-002-113</t>
  </si>
  <si>
    <t>380-002-115</t>
  </si>
  <si>
    <t>380-002-211</t>
  </si>
  <si>
    <t>380-002-221</t>
  </si>
  <si>
    <t>380-002-231</t>
  </si>
  <si>
    <t>380-003-151</t>
  </si>
  <si>
    <t>380-003-162</t>
  </si>
  <si>
    <t>380-003-211</t>
  </si>
  <si>
    <t>380-003-221</t>
  </si>
  <si>
    <t>380-005-114</t>
  </si>
  <si>
    <t>380-005-116</t>
  </si>
  <si>
    <t>380-005-211</t>
  </si>
  <si>
    <t>380-005-221</t>
  </si>
  <si>
    <t>380-005-231</t>
  </si>
  <si>
    <t>380-007-131</t>
  </si>
  <si>
    <t>380-007-133</t>
  </si>
  <si>
    <t>380-007-211</t>
  </si>
  <si>
    <t>380-007-221</t>
  </si>
  <si>
    <t>380-007-231</t>
  </si>
  <si>
    <t>380-009-184</t>
  </si>
  <si>
    <t>380-009-188</t>
  </si>
  <si>
    <t>380-009-211</t>
  </si>
  <si>
    <t>380-009-221</t>
  </si>
  <si>
    <t>380-012-148</t>
  </si>
  <si>
    <t>380-012-211</t>
  </si>
  <si>
    <t>380-012-221</t>
  </si>
  <si>
    <t>380-013-121</t>
  </si>
  <si>
    <t>380-013-162</t>
  </si>
  <si>
    <t>380-013-211</t>
  </si>
  <si>
    <t>380-013-221</t>
  </si>
  <si>
    <t>380-013-231</t>
  </si>
  <si>
    <t>380-014-146</t>
  </si>
  <si>
    <t>380-014-163</t>
  </si>
  <si>
    <t>380-014-211</t>
  </si>
  <si>
    <t>380-014-312</t>
  </si>
  <si>
    <t>380-014-332</t>
  </si>
  <si>
    <t>380-014-411</t>
  </si>
  <si>
    <t>380-015-312</t>
  </si>
  <si>
    <t>380-015-411</t>
  </si>
  <si>
    <t>380-015-418</t>
  </si>
  <si>
    <t>380-019-121</t>
  </si>
  <si>
    <t>380-019-131</t>
  </si>
  <si>
    <t>380-019-143</t>
  </si>
  <si>
    <t>380-019-146</t>
  </si>
  <si>
    <t>380-019-151</t>
  </si>
  <si>
    <t>380-019-163</t>
  </si>
  <si>
    <t>380-019-171</t>
  </si>
  <si>
    <t>380-019-173</t>
  </si>
  <si>
    <t>380-019-175</t>
  </si>
  <si>
    <t>380-019-211</t>
  </si>
  <si>
    <t>380-019-221</t>
  </si>
  <si>
    <t>380-019-231</t>
  </si>
  <si>
    <t>380-019-312</t>
  </si>
  <si>
    <t>380-019-342</t>
  </si>
  <si>
    <t>380-019-411</t>
  </si>
  <si>
    <t>380-024-131</t>
  </si>
  <si>
    <t>380-024-211</t>
  </si>
  <si>
    <t>380-024-221</t>
  </si>
  <si>
    <t>380-024-231</t>
  </si>
  <si>
    <t>380-027-142</t>
  </si>
  <si>
    <t>380-027-211</t>
  </si>
  <si>
    <t>380-027-221</t>
  </si>
  <si>
    <t>380-027-231</t>
  </si>
  <si>
    <t>380-029-211</t>
  </si>
  <si>
    <t>380-029-221</t>
  </si>
  <si>
    <t>380-029-231</t>
  </si>
  <si>
    <t>380-031-211</t>
  </si>
  <si>
    <t>380-032-113</t>
  </si>
  <si>
    <t>380-032-121</t>
  </si>
  <si>
    <t>380-032-132</t>
  </si>
  <si>
    <t>380-032-142</t>
  </si>
  <si>
    <t>380-032-145</t>
  </si>
  <si>
    <t>380-032-151</t>
  </si>
  <si>
    <t>380-032-162</t>
  </si>
  <si>
    <t>380-032-163</t>
  </si>
  <si>
    <t>380-032-211</t>
  </si>
  <si>
    <t>380-032-221</t>
  </si>
  <si>
    <t>380-032-231</t>
  </si>
  <si>
    <t>380-032-311</t>
  </si>
  <si>
    <t>380-032-312</t>
  </si>
  <si>
    <t>380-032-411</t>
  </si>
  <si>
    <t>380-034-121</t>
  </si>
  <si>
    <t>380-034-211</t>
  </si>
  <si>
    <t>380-034-221</t>
  </si>
  <si>
    <t>380-034-231</t>
  </si>
  <si>
    <t>380-056-165</t>
  </si>
  <si>
    <t>380-056-171</t>
  </si>
  <si>
    <t>380-056-172</t>
  </si>
  <si>
    <t>380-056-175</t>
  </si>
  <si>
    <t>380-056-211</t>
  </si>
  <si>
    <t>380-056-221</t>
  </si>
  <si>
    <t>380-056-231</t>
  </si>
  <si>
    <t>380-056-312</t>
  </si>
  <si>
    <t>380-056-319</t>
  </si>
  <si>
    <t>380-056-331</t>
  </si>
  <si>
    <t>380-056-411</t>
  </si>
  <si>
    <t>380-056-422</t>
  </si>
  <si>
    <t>380-056-423</t>
  </si>
  <si>
    <t>380-056-424</t>
  </si>
  <si>
    <t>380-056-425</t>
  </si>
  <si>
    <t>380-061-411</t>
  </si>
  <si>
    <t>380-061-414</t>
  </si>
  <si>
    <t>380-069-116</t>
  </si>
  <si>
    <t>380-069-143</t>
  </si>
  <si>
    <t>380-069-149</t>
  </si>
  <si>
    <t>380-069-211</t>
  </si>
  <si>
    <t>380-069-221</t>
  </si>
  <si>
    <t>380-069-231</t>
  </si>
  <si>
    <t>390-001-121</t>
  </si>
  <si>
    <t>390-001-123</t>
  </si>
  <si>
    <t>390-001-125</t>
  </si>
  <si>
    <t>390-001-211</t>
  </si>
  <si>
    <t>390-001-221</t>
  </si>
  <si>
    <t>390-001-231</t>
  </si>
  <si>
    <t>390-002-111</t>
  </si>
  <si>
    <t>390-002-113</t>
  </si>
  <si>
    <t>390-002-211</t>
  </si>
  <si>
    <t>390-002-221</t>
  </si>
  <si>
    <t>390-002-231</t>
  </si>
  <si>
    <t>390-002-715</t>
  </si>
  <si>
    <t>390-003-151</t>
  </si>
  <si>
    <t>390-003-153</t>
  </si>
  <si>
    <t>390-003-162</t>
  </si>
  <si>
    <t>390-003-173</t>
  </si>
  <si>
    <t>390-003-199</t>
  </si>
  <si>
    <t>390-003-211</t>
  </si>
  <si>
    <t>390-003-221</t>
  </si>
  <si>
    <t>390-003-231</t>
  </si>
  <si>
    <t>390-005-114</t>
  </si>
  <si>
    <t>390-005-116</t>
  </si>
  <si>
    <t>390-005-211</t>
  </si>
  <si>
    <t>390-005-221</t>
  </si>
  <si>
    <t>390-005-231</t>
  </si>
  <si>
    <t>390-007-131</t>
  </si>
  <si>
    <t>390-007-135</t>
  </si>
  <si>
    <t>390-007-211</t>
  </si>
  <si>
    <t>390-007-221</t>
  </si>
  <si>
    <t>390-007-231</t>
  </si>
  <si>
    <t>390-009-184</t>
  </si>
  <si>
    <t>390-009-185</t>
  </si>
  <si>
    <t>390-009-186</t>
  </si>
  <si>
    <t>390-009-188</t>
  </si>
  <si>
    <t>390-009-189</t>
  </si>
  <si>
    <t>390-009-211</t>
  </si>
  <si>
    <t>390-009-221</t>
  </si>
  <si>
    <t>390-009-231</t>
  </si>
  <si>
    <t>390-012-121</t>
  </si>
  <si>
    <t>390-012-148</t>
  </si>
  <si>
    <t>390-012-211</t>
  </si>
  <si>
    <t>390-012-221</t>
  </si>
  <si>
    <t>390-012-231</t>
  </si>
  <si>
    <t>390-013-121</t>
  </si>
  <si>
    <t>390-013-162</t>
  </si>
  <si>
    <t>390-013-211</t>
  </si>
  <si>
    <t>390-013-221</t>
  </si>
  <si>
    <t>390-013-231</t>
  </si>
  <si>
    <t>390-014-151</t>
  </si>
  <si>
    <t>390-014-163</t>
  </si>
  <si>
    <t>390-014-211</t>
  </si>
  <si>
    <t>390-014-221</t>
  </si>
  <si>
    <t>390-014-231</t>
  </si>
  <si>
    <t>390-014-312</t>
  </si>
  <si>
    <t>390-014-411</t>
  </si>
  <si>
    <t>390-014-418</t>
  </si>
  <si>
    <t>390-014-422</t>
  </si>
  <si>
    <t>390-014-462</t>
  </si>
  <si>
    <t>390-024-198</t>
  </si>
  <si>
    <t>390-024-211</t>
  </si>
  <si>
    <t>390-024-221</t>
  </si>
  <si>
    <t>390-027-142</t>
  </si>
  <si>
    <t>390-027-167</t>
  </si>
  <si>
    <t>390-027-199</t>
  </si>
  <si>
    <t>390-027-211</t>
  </si>
  <si>
    <t>390-027-221</t>
  </si>
  <si>
    <t>390-027-231</t>
  </si>
  <si>
    <t>390-029-131</t>
  </si>
  <si>
    <t>390-029-142</t>
  </si>
  <si>
    <t>390-029-211</t>
  </si>
  <si>
    <t>390-029-221</t>
  </si>
  <si>
    <t>390-029-231</t>
  </si>
  <si>
    <t>390-031-151</t>
  </si>
  <si>
    <t>390-031-152</t>
  </si>
  <si>
    <t>390-031-162</t>
  </si>
  <si>
    <t>390-031-163</t>
  </si>
  <si>
    <t>390-031-198</t>
  </si>
  <si>
    <t>390-031-199</t>
  </si>
  <si>
    <t>390-031-211</t>
  </si>
  <si>
    <t>390-031-221</t>
  </si>
  <si>
    <t>390-031-231</t>
  </si>
  <si>
    <t>390-031-418</t>
  </si>
  <si>
    <t>390-032-121</t>
  </si>
  <si>
    <t>390-032-131</t>
  </si>
  <si>
    <t>390-032-132</t>
  </si>
  <si>
    <t>390-032-142</t>
  </si>
  <si>
    <t>390-032-145</t>
  </si>
  <si>
    <t>390-032-147</t>
  </si>
  <si>
    <t>390-032-148</t>
  </si>
  <si>
    <t>390-032-162</t>
  </si>
  <si>
    <t>390-032-163</t>
  </si>
  <si>
    <t>390-032-165</t>
  </si>
  <si>
    <t>390-032-199</t>
  </si>
  <si>
    <t>390-032-211</t>
  </si>
  <si>
    <t>390-032-221</t>
  </si>
  <si>
    <t>390-032-231</t>
  </si>
  <si>
    <t>390-032-311</t>
  </si>
  <si>
    <t>390-032-312</t>
  </si>
  <si>
    <t>390-032-332</t>
  </si>
  <si>
    <t>390-032-378</t>
  </si>
  <si>
    <t>390-032-411</t>
  </si>
  <si>
    <t>390-034-312</t>
  </si>
  <si>
    <t>390-034-411</t>
  </si>
  <si>
    <t>390-054-211</t>
  </si>
  <si>
    <t>390-054-221</t>
  </si>
  <si>
    <t>390-055-151</t>
  </si>
  <si>
    <t>390-055-211</t>
  </si>
  <si>
    <t>390-055-221</t>
  </si>
  <si>
    <t>390-055-231</t>
  </si>
  <si>
    <t>390-055-311</t>
  </si>
  <si>
    <t>390-055-411</t>
  </si>
  <si>
    <t>390-055-413</t>
  </si>
  <si>
    <t>390-055-418</t>
  </si>
  <si>
    <t>390-056-165</t>
  </si>
  <si>
    <t>390-056-171</t>
  </si>
  <si>
    <t>390-056-172</t>
  </si>
  <si>
    <t>390-056-175</t>
  </si>
  <si>
    <t>390-056-211</t>
  </si>
  <si>
    <t>390-056-221</t>
  </si>
  <si>
    <t>390-056-231</t>
  </si>
  <si>
    <t>390-056-311</t>
  </si>
  <si>
    <t>390-056-341</t>
  </si>
  <si>
    <t>390-056-411</t>
  </si>
  <si>
    <t>390-056-422</t>
  </si>
  <si>
    <t>390-056-423</t>
  </si>
  <si>
    <t>390-056-424</t>
  </si>
  <si>
    <t>390-056-425</t>
  </si>
  <si>
    <t>390-061-411</t>
  </si>
  <si>
    <t>390-061-418</t>
  </si>
  <si>
    <t>390-069-116</t>
  </si>
  <si>
    <t>390-069-199</t>
  </si>
  <si>
    <t>390-069-211</t>
  </si>
  <si>
    <t>390-069-221</t>
  </si>
  <si>
    <t>390-069-231</t>
  </si>
  <si>
    <t>400-001-121</t>
  </si>
  <si>
    <t>400-001-123</t>
  </si>
  <si>
    <t>400-001-211</t>
  </si>
  <si>
    <t>400-001-221</t>
  </si>
  <si>
    <t>400-001-231</t>
  </si>
  <si>
    <t>400-002-111</t>
  </si>
  <si>
    <t>400-002-113</t>
  </si>
  <si>
    <t>400-002-115</t>
  </si>
  <si>
    <t>400-002-211</t>
  </si>
  <si>
    <t>400-002-221</t>
  </si>
  <si>
    <t>400-002-231</t>
  </si>
  <si>
    <t>400-003-151</t>
  </si>
  <si>
    <t>400-003-162</t>
  </si>
  <si>
    <t>400-003-173</t>
  </si>
  <si>
    <t>400-003-199</t>
  </si>
  <si>
    <t>400-003-211</t>
  </si>
  <si>
    <t>400-003-221</t>
  </si>
  <si>
    <t>400-003-231</t>
  </si>
  <si>
    <t>400-005-114</t>
  </si>
  <si>
    <t>400-005-116</t>
  </si>
  <si>
    <t>400-005-211</t>
  </si>
  <si>
    <t>400-005-221</t>
  </si>
  <si>
    <t>400-005-231</t>
  </si>
  <si>
    <t>400-007-131</t>
  </si>
  <si>
    <t>400-007-135</t>
  </si>
  <si>
    <t>400-007-211</t>
  </si>
  <si>
    <t>400-007-221</t>
  </si>
  <si>
    <t>400-007-231</t>
  </si>
  <si>
    <t>400-009-184</t>
  </si>
  <si>
    <t>400-009-185</t>
  </si>
  <si>
    <t>400-009-186</t>
  </si>
  <si>
    <t>400-009-188</t>
  </si>
  <si>
    <t>400-009-211</t>
  </si>
  <si>
    <t>400-009-221</t>
  </si>
  <si>
    <t>400-009-231</t>
  </si>
  <si>
    <t>400-012-121</t>
  </si>
  <si>
    <t>400-012-211</t>
  </si>
  <si>
    <t>400-012-422</t>
  </si>
  <si>
    <t>400-012-423</t>
  </si>
  <si>
    <t>400-013-121</t>
  </si>
  <si>
    <t>400-013-162</t>
  </si>
  <si>
    <t>400-013-211</t>
  </si>
  <si>
    <t>400-013-221</t>
  </si>
  <si>
    <t>400-013-231</t>
  </si>
  <si>
    <t>400-014-211</t>
  </si>
  <si>
    <t>400-014-312</t>
  </si>
  <si>
    <t>400-014-332</t>
  </si>
  <si>
    <t>400-014-333</t>
  </si>
  <si>
    <t>400-014-411</t>
  </si>
  <si>
    <t>400-015-418</t>
  </si>
  <si>
    <t>400-015-472</t>
  </si>
  <si>
    <t>400-019-116</t>
  </si>
  <si>
    <t>400-019-146</t>
  </si>
  <si>
    <t>400-019-151</t>
  </si>
  <si>
    <t>400-019-173</t>
  </si>
  <si>
    <t>400-019-181</t>
  </si>
  <si>
    <t>400-019-187</t>
  </si>
  <si>
    <t>400-019-199</t>
  </si>
  <si>
    <t>400-019-211</t>
  </si>
  <si>
    <t>400-019-221</t>
  </si>
  <si>
    <t>400-019-231</t>
  </si>
  <si>
    <t>400-019-311</t>
  </si>
  <si>
    <t>400-019-332</t>
  </si>
  <si>
    <t>400-020-124</t>
  </si>
  <si>
    <t>400-020-162</t>
  </si>
  <si>
    <t>400-020-211</t>
  </si>
  <si>
    <t>400-024-211</t>
  </si>
  <si>
    <t>400-027-142</t>
  </si>
  <si>
    <t>400-027-199</t>
  </si>
  <si>
    <t>400-027-211</t>
  </si>
  <si>
    <t>400-027-221</t>
  </si>
  <si>
    <t>400-027-231</t>
  </si>
  <si>
    <t>400-029-211</t>
  </si>
  <si>
    <t>400-029-221</t>
  </si>
  <si>
    <t>400-029-231</t>
  </si>
  <si>
    <t>400-031-121</t>
  </si>
  <si>
    <t>400-031-151</t>
  </si>
  <si>
    <t>400-031-153</t>
  </si>
  <si>
    <t>400-031-162</t>
  </si>
  <si>
    <t>400-031-181</t>
  </si>
  <si>
    <t>400-031-211</t>
  </si>
  <si>
    <t>400-031-221</t>
  </si>
  <si>
    <t>400-031-231</t>
  </si>
  <si>
    <t>400-031-311</t>
  </si>
  <si>
    <t>400-032-113</t>
  </si>
  <si>
    <t>400-032-121</t>
  </si>
  <si>
    <t>400-032-132</t>
  </si>
  <si>
    <t>400-032-147</t>
  </si>
  <si>
    <t>400-032-151</t>
  </si>
  <si>
    <t>400-032-162</t>
  </si>
  <si>
    <t>400-032-163</t>
  </si>
  <si>
    <t>400-032-199</t>
  </si>
  <si>
    <t>400-032-211</t>
  </si>
  <si>
    <t>400-032-221</t>
  </si>
  <si>
    <t>400-032-231</t>
  </si>
  <si>
    <t>400-032-311</t>
  </si>
  <si>
    <t>400-032-312</t>
  </si>
  <si>
    <t>400-032-332</t>
  </si>
  <si>
    <t>400-032-378</t>
  </si>
  <si>
    <t>400-032-411</t>
  </si>
  <si>
    <t>400-034-121</t>
  </si>
  <si>
    <t>400-034-211</t>
  </si>
  <si>
    <t>400-034-221</t>
  </si>
  <si>
    <t>400-034-311</t>
  </si>
  <si>
    <t>400-034-312</t>
  </si>
  <si>
    <t>400-034-411</t>
  </si>
  <si>
    <t>400-042-131</t>
  </si>
  <si>
    <t>400-042-211</t>
  </si>
  <si>
    <t>400-042-221</t>
  </si>
  <si>
    <t>400-042-231</t>
  </si>
  <si>
    <t>400-043-131</t>
  </si>
  <si>
    <t>400-043-211</t>
  </si>
  <si>
    <t>400-043-221</t>
  </si>
  <si>
    <t>400-043-231</t>
  </si>
  <si>
    <t>400-043-312</t>
  </si>
  <si>
    <t>400-054-211</t>
  </si>
  <si>
    <t>400-054-221</t>
  </si>
  <si>
    <t>400-054-231</t>
  </si>
  <si>
    <t>400-055-141</t>
  </si>
  <si>
    <t>400-055-151</t>
  </si>
  <si>
    <t>400-055-163</t>
  </si>
  <si>
    <t>400-055-211</t>
  </si>
  <si>
    <t>400-055-221</t>
  </si>
  <si>
    <t>400-055-231</t>
  </si>
  <si>
    <t>400-055-311</t>
  </si>
  <si>
    <t>400-055-312</t>
  </si>
  <si>
    <t>400-055-411</t>
  </si>
  <si>
    <t>400-055-413</t>
  </si>
  <si>
    <t>400-056-171</t>
  </si>
  <si>
    <t>400-056-175</t>
  </si>
  <si>
    <t>400-056-199</t>
  </si>
  <si>
    <t>400-056-211</t>
  </si>
  <si>
    <t>400-056-221</t>
  </si>
  <si>
    <t>400-056-231</t>
  </si>
  <si>
    <t>400-056-321</t>
  </si>
  <si>
    <t>400-056-344</t>
  </si>
  <si>
    <t>400-056-411</t>
  </si>
  <si>
    <t>400-056-418</t>
  </si>
  <si>
    <t>400-056-422</t>
  </si>
  <si>
    <t>400-056-423</t>
  </si>
  <si>
    <t>400-056-424</t>
  </si>
  <si>
    <t>400-056-425</t>
  </si>
  <si>
    <t>400-061-411</t>
  </si>
  <si>
    <t>400-063-311</t>
  </si>
  <si>
    <t>400-068-142</t>
  </si>
  <si>
    <t>400-068-211</t>
  </si>
  <si>
    <t>400-068-221</t>
  </si>
  <si>
    <t>400-068-231</t>
  </si>
  <si>
    <t>400-068-411</t>
  </si>
  <si>
    <t>400-069-116</t>
  </si>
  <si>
    <t>400-069-131</t>
  </si>
  <si>
    <t>400-069-142</t>
  </si>
  <si>
    <t>400-069-162</t>
  </si>
  <si>
    <t>400-069-163</t>
  </si>
  <si>
    <t>400-069-211</t>
  </si>
  <si>
    <t>400-069-221</t>
  </si>
  <si>
    <t>400-069-231</t>
  </si>
  <si>
    <t>400-069-311</t>
  </si>
  <si>
    <t>400-069-312</t>
  </si>
  <si>
    <t>400-069-331</t>
  </si>
  <si>
    <t>400-069-332</t>
  </si>
  <si>
    <t>400-069-411</t>
  </si>
  <si>
    <t>400-069-413</t>
  </si>
  <si>
    <t>400-069-418</t>
  </si>
  <si>
    <t>400-073-343</t>
  </si>
  <si>
    <t>410-001-121</t>
  </si>
  <si>
    <t>410-001-122</t>
  </si>
  <si>
    <t>410-001-125</t>
  </si>
  <si>
    <t>410-001-211</t>
  </si>
  <si>
    <t>410-001-221</t>
  </si>
  <si>
    <t>410-001-231</t>
  </si>
  <si>
    <t>410-002-111</t>
  </si>
  <si>
    <t>410-002-112</t>
  </si>
  <si>
    <t>410-002-113</t>
  </si>
  <si>
    <t>410-002-115</t>
  </si>
  <si>
    <t>410-002-211</t>
  </si>
  <si>
    <t>410-002-221</t>
  </si>
  <si>
    <t>410-002-231</t>
  </si>
  <si>
    <t>410-003-151</t>
  </si>
  <si>
    <t>410-003-162</t>
  </si>
  <si>
    <t>410-003-173</t>
  </si>
  <si>
    <t>410-003-211</t>
  </si>
  <si>
    <t>410-003-221</t>
  </si>
  <si>
    <t>410-003-231</t>
  </si>
  <si>
    <t>410-005-114</t>
  </si>
  <si>
    <t>410-005-116</t>
  </si>
  <si>
    <t>410-005-211</t>
  </si>
  <si>
    <t>410-005-221</t>
  </si>
  <si>
    <t>410-005-231</t>
  </si>
  <si>
    <t>410-007-131</t>
  </si>
  <si>
    <t>410-007-133</t>
  </si>
  <si>
    <t>410-007-135</t>
  </si>
  <si>
    <t>410-007-211</t>
  </si>
  <si>
    <t>410-007-221</t>
  </si>
  <si>
    <t>410-007-231</t>
  </si>
  <si>
    <t>410-009-184</t>
  </si>
  <si>
    <t>410-009-185</t>
  </si>
  <si>
    <t>410-009-186</t>
  </si>
  <si>
    <t>410-009-188</t>
  </si>
  <si>
    <t>410-009-189</t>
  </si>
  <si>
    <t>410-009-211</t>
  </si>
  <si>
    <t>410-009-221</t>
  </si>
  <si>
    <t>410-009-231</t>
  </si>
  <si>
    <t>410-011-163</t>
  </si>
  <si>
    <t>410-011-211</t>
  </si>
  <si>
    <t>410-012-311</t>
  </si>
  <si>
    <t>410-012-413</t>
  </si>
  <si>
    <t>410-013-121</t>
  </si>
  <si>
    <t>410-013-131</t>
  </si>
  <si>
    <t>410-013-162</t>
  </si>
  <si>
    <t>410-013-211</t>
  </si>
  <si>
    <t>410-013-221</t>
  </si>
  <si>
    <t>410-013-231</t>
  </si>
  <si>
    <t>410-014-151</t>
  </si>
  <si>
    <t>410-014-163</t>
  </si>
  <si>
    <t>410-014-196</t>
  </si>
  <si>
    <t>410-014-211</t>
  </si>
  <si>
    <t>410-014-221</t>
  </si>
  <si>
    <t>410-014-231</t>
  </si>
  <si>
    <t>410-014-312</t>
  </si>
  <si>
    <t>410-014-314</t>
  </si>
  <si>
    <t>410-014-319</t>
  </si>
  <si>
    <t>410-014-333</t>
  </si>
  <si>
    <t>410-014-411</t>
  </si>
  <si>
    <t>410-014-418</t>
  </si>
  <si>
    <t>410-014-461</t>
  </si>
  <si>
    <t>410-014-462</t>
  </si>
  <si>
    <t>410-015-418</t>
  </si>
  <si>
    <t>410-015-472</t>
  </si>
  <si>
    <t>410-020-124</t>
  </si>
  <si>
    <t>410-020-211</t>
  </si>
  <si>
    <t>410-024-116</t>
  </si>
  <si>
    <t>410-024-121</t>
  </si>
  <si>
    <t>410-024-131</t>
  </si>
  <si>
    <t>410-024-211</t>
  </si>
  <si>
    <t>410-024-221</t>
  </si>
  <si>
    <t>410-024-231</t>
  </si>
  <si>
    <t>410-027-142</t>
  </si>
  <si>
    <t>410-027-146</t>
  </si>
  <si>
    <t>410-027-167</t>
  </si>
  <si>
    <t>410-027-211</t>
  </si>
  <si>
    <t>410-027-221</t>
  </si>
  <si>
    <t>410-027-231</t>
  </si>
  <si>
    <t>410-029-142</t>
  </si>
  <si>
    <t>410-029-211</t>
  </si>
  <si>
    <t>410-029-221</t>
  </si>
  <si>
    <t>410-029-231</t>
  </si>
  <si>
    <t>410-032-121</t>
  </si>
  <si>
    <t>410-032-131</t>
  </si>
  <si>
    <t>410-032-132</t>
  </si>
  <si>
    <t>410-032-142</t>
  </si>
  <si>
    <t>410-032-144</t>
  </si>
  <si>
    <t>410-032-145</t>
  </si>
  <si>
    <t>410-032-151</t>
  </si>
  <si>
    <t>410-032-162</t>
  </si>
  <si>
    <t>410-032-211</t>
  </si>
  <si>
    <t>410-032-221</t>
  </si>
  <si>
    <t>410-032-231</t>
  </si>
  <si>
    <t>410-034-121</t>
  </si>
  <si>
    <t>410-034-162</t>
  </si>
  <si>
    <t>410-034-211</t>
  </si>
  <si>
    <t>410-034-221</t>
  </si>
  <si>
    <t>410-034-231</t>
  </si>
  <si>
    <t>410-034-311</t>
  </si>
  <si>
    <t>410-034-351</t>
  </si>
  <si>
    <t>410-054-121</t>
  </si>
  <si>
    <t>410-054-162</t>
  </si>
  <si>
    <t>410-054-211</t>
  </si>
  <si>
    <t>410-054-221</t>
  </si>
  <si>
    <t>410-054-231</t>
  </si>
  <si>
    <t>410-055-131</t>
  </si>
  <si>
    <t>410-055-135</t>
  </si>
  <si>
    <t>410-055-163</t>
  </si>
  <si>
    <t>410-055-198</t>
  </si>
  <si>
    <t>410-055-211</t>
  </si>
  <si>
    <t>410-055-221</t>
  </si>
  <si>
    <t>410-055-231</t>
  </si>
  <si>
    <t>410-055-311</t>
  </si>
  <si>
    <t>410-055-312</t>
  </si>
  <si>
    <t>410-055-333</t>
  </si>
  <si>
    <t>410-055-411</t>
  </si>
  <si>
    <t>410-056-165</t>
  </si>
  <si>
    <t>410-056-171</t>
  </si>
  <si>
    <t>410-056-175</t>
  </si>
  <si>
    <t>410-056-211</t>
  </si>
  <si>
    <t>410-056-221</t>
  </si>
  <si>
    <t>410-056-231</t>
  </si>
  <si>
    <t>410-056-312</t>
  </si>
  <si>
    <t>410-056-326</t>
  </si>
  <si>
    <t>410-056-411</t>
  </si>
  <si>
    <t>410-056-423</t>
  </si>
  <si>
    <t>410-056-424</t>
  </si>
  <si>
    <t>410-056-425</t>
  </si>
  <si>
    <t>410-061-411</t>
  </si>
  <si>
    <t>410-066-117</t>
  </si>
  <si>
    <t>410-066-211</t>
  </si>
  <si>
    <t>410-068-121</t>
  </si>
  <si>
    <t>410-068-142</t>
  </si>
  <si>
    <t>410-068-211</t>
  </si>
  <si>
    <t>410-068-221</t>
  </si>
  <si>
    <t>410-068-231</t>
  </si>
  <si>
    <t>410-068-312</t>
  </si>
  <si>
    <t>410-068-314</t>
  </si>
  <si>
    <t>410-068-411</t>
  </si>
  <si>
    <t>410-069-121</t>
  </si>
  <si>
    <t>410-069-131</t>
  </si>
  <si>
    <t>410-069-135</t>
  </si>
  <si>
    <t>410-069-142</t>
  </si>
  <si>
    <t>410-069-151</t>
  </si>
  <si>
    <t>410-069-173</t>
  </si>
  <si>
    <t>410-069-198</t>
  </si>
  <si>
    <t>410-069-211</t>
  </si>
  <si>
    <t>410-069-221</t>
  </si>
  <si>
    <t>410-069-231</t>
  </si>
  <si>
    <t>410-069-311</t>
  </si>
  <si>
    <t>410-069-312</t>
  </si>
  <si>
    <t>410-069-327</t>
  </si>
  <si>
    <t>410-069-331</t>
  </si>
  <si>
    <t>410-069-332</t>
  </si>
  <si>
    <t>410-069-411</t>
  </si>
  <si>
    <t>410-069-413</t>
  </si>
  <si>
    <t>410-069-459</t>
  </si>
  <si>
    <t>410-069-461</t>
  </si>
  <si>
    <t>410-069-462</t>
  </si>
  <si>
    <t>420-001-121</t>
  </si>
  <si>
    <t>420-001-211</t>
  </si>
  <si>
    <t>420-001-221</t>
  </si>
  <si>
    <t>420-001-231</t>
  </si>
  <si>
    <t>420-002-111</t>
  </si>
  <si>
    <t>420-002-113</t>
  </si>
  <si>
    <t>420-002-115</t>
  </si>
  <si>
    <t>420-002-118</t>
  </si>
  <si>
    <t>420-002-211</t>
  </si>
  <si>
    <t>420-002-221</t>
  </si>
  <si>
    <t>420-002-231</t>
  </si>
  <si>
    <t>420-003-151</t>
  </si>
  <si>
    <t>420-003-173</t>
  </si>
  <si>
    <t>420-003-199</t>
  </si>
  <si>
    <t>420-003-211</t>
  </si>
  <si>
    <t>420-003-221</t>
  </si>
  <si>
    <t>420-003-231</t>
  </si>
  <si>
    <t>420-003-371</t>
  </si>
  <si>
    <t>420-005-114</t>
  </si>
  <si>
    <t>420-005-116</t>
  </si>
  <si>
    <t>420-005-211</t>
  </si>
  <si>
    <t>420-005-221</t>
  </si>
  <si>
    <t>420-005-231</t>
  </si>
  <si>
    <t>420-007-131</t>
  </si>
  <si>
    <t>420-007-211</t>
  </si>
  <si>
    <t>420-007-221</t>
  </si>
  <si>
    <t>420-007-231</t>
  </si>
  <si>
    <t>420-009-184</t>
  </si>
  <si>
    <t>420-009-185</t>
  </si>
  <si>
    <t>420-009-186</t>
  </si>
  <si>
    <t>420-009-188</t>
  </si>
  <si>
    <t>420-009-211</t>
  </si>
  <si>
    <t>420-009-221</t>
  </si>
  <si>
    <t>420-009-231</t>
  </si>
  <si>
    <t>420-012-148</t>
  </si>
  <si>
    <t>420-012-211</t>
  </si>
  <si>
    <t>420-013-121</t>
  </si>
  <si>
    <t>420-013-162</t>
  </si>
  <si>
    <t>420-013-211</t>
  </si>
  <si>
    <t>420-013-221</t>
  </si>
  <si>
    <t>420-013-231</t>
  </si>
  <si>
    <t>420-014-177</t>
  </si>
  <si>
    <t>420-014-211</t>
  </si>
  <si>
    <t>420-014-221</t>
  </si>
  <si>
    <t>420-014-312</t>
  </si>
  <si>
    <t>420-014-411</t>
  </si>
  <si>
    <t>420-024-121</t>
  </si>
  <si>
    <t>420-024-162</t>
  </si>
  <si>
    <t>420-024-181</t>
  </si>
  <si>
    <t>420-024-211</t>
  </si>
  <si>
    <t>420-024-221</t>
  </si>
  <si>
    <t>420-024-231</t>
  </si>
  <si>
    <t>420-027-142</t>
  </si>
  <si>
    <t>420-027-199</t>
  </si>
  <si>
    <t>420-027-211</t>
  </si>
  <si>
    <t>420-027-221</t>
  </si>
  <si>
    <t>420-027-231</t>
  </si>
  <si>
    <t>420-029-142</t>
  </si>
  <si>
    <t>420-029-211</t>
  </si>
  <si>
    <t>420-029-221</t>
  </si>
  <si>
    <t>420-029-231</t>
  </si>
  <si>
    <t>420-031-151</t>
  </si>
  <si>
    <t>420-031-162</t>
  </si>
  <si>
    <t>420-031-211</t>
  </si>
  <si>
    <t>420-031-221</t>
  </si>
  <si>
    <t>420-031-231</t>
  </si>
  <si>
    <t>420-032-121</t>
  </si>
  <si>
    <t>420-032-142</t>
  </si>
  <si>
    <t>420-032-143</t>
  </si>
  <si>
    <t>420-032-145</t>
  </si>
  <si>
    <t>420-032-147</t>
  </si>
  <si>
    <t>420-032-151</t>
  </si>
  <si>
    <t>420-032-162</t>
  </si>
  <si>
    <t>420-032-199</t>
  </si>
  <si>
    <t>420-032-211</t>
  </si>
  <si>
    <t>420-032-221</t>
  </si>
  <si>
    <t>420-032-231</t>
  </si>
  <si>
    <t>420-032-311</t>
  </si>
  <si>
    <t>420-032-312</t>
  </si>
  <si>
    <t>420-032-332</t>
  </si>
  <si>
    <t>420-032-341</t>
  </si>
  <si>
    <t>420-032-411</t>
  </si>
  <si>
    <t>420-034-121</t>
  </si>
  <si>
    <t>420-034-211</t>
  </si>
  <si>
    <t>420-034-221</t>
  </si>
  <si>
    <t>420-034-231</t>
  </si>
  <si>
    <t>420-042-131</t>
  </si>
  <si>
    <t>420-042-211</t>
  </si>
  <si>
    <t>420-042-221</t>
  </si>
  <si>
    <t>420-042-231</t>
  </si>
  <si>
    <t>420-043-131</t>
  </si>
  <si>
    <t>420-043-146</t>
  </si>
  <si>
    <t>420-043-211</t>
  </si>
  <si>
    <t>420-043-221</t>
  </si>
  <si>
    <t>420-043-231</t>
  </si>
  <si>
    <t>420-054-124</t>
  </si>
  <si>
    <t>420-056-165</t>
  </si>
  <si>
    <t>420-056-171</t>
  </si>
  <si>
    <t>420-056-175</t>
  </si>
  <si>
    <t>420-056-199</t>
  </si>
  <si>
    <t>420-056-211</t>
  </si>
  <si>
    <t>420-056-221</t>
  </si>
  <si>
    <t>420-056-231</t>
  </si>
  <si>
    <t>420-056-311</t>
  </si>
  <si>
    <t>420-056-312</t>
  </si>
  <si>
    <t>420-056-319</t>
  </si>
  <si>
    <t>420-056-326</t>
  </si>
  <si>
    <t>420-056-341</t>
  </si>
  <si>
    <t>420-056-343</t>
  </si>
  <si>
    <t>420-056-411</t>
  </si>
  <si>
    <t>420-056-422</t>
  </si>
  <si>
    <t>420-056-423</t>
  </si>
  <si>
    <t>420-056-424</t>
  </si>
  <si>
    <t>420-056-425</t>
  </si>
  <si>
    <t>420-061-315</t>
  </si>
  <si>
    <t>420-061-411</t>
  </si>
  <si>
    <t>420-069-131</t>
  </si>
  <si>
    <t>420-069-146</t>
  </si>
  <si>
    <t>420-069-151</t>
  </si>
  <si>
    <t>420-069-173</t>
  </si>
  <si>
    <t>420-069-199</t>
  </si>
  <si>
    <t>420-069-211</t>
  </si>
  <si>
    <t>420-069-221</t>
  </si>
  <si>
    <t>420-069-231</t>
  </si>
  <si>
    <t>420-069-311</t>
  </si>
  <si>
    <t>420-069-312</t>
  </si>
  <si>
    <t>420-069-332</t>
  </si>
  <si>
    <t>420-069-411</t>
  </si>
  <si>
    <t>421-001-121</t>
  </si>
  <si>
    <t>421-001-123</t>
  </si>
  <si>
    <t>421-001-125</t>
  </si>
  <si>
    <t>421-001-211</t>
  </si>
  <si>
    <t>421-001-221</t>
  </si>
  <si>
    <t>421-001-231</t>
  </si>
  <si>
    <t>421-002-111</t>
  </si>
  <si>
    <t>421-002-113</t>
  </si>
  <si>
    <t>421-002-115</t>
  </si>
  <si>
    <t>421-002-211</t>
  </si>
  <si>
    <t>421-002-221</t>
  </si>
  <si>
    <t>421-002-231</t>
  </si>
  <si>
    <t>421-003-151</t>
  </si>
  <si>
    <t>421-003-162</t>
  </si>
  <si>
    <t>421-003-163</t>
  </si>
  <si>
    <t>421-003-173</t>
  </si>
  <si>
    <t>421-003-199</t>
  </si>
  <si>
    <t>421-003-211</t>
  </si>
  <si>
    <t>421-003-221</t>
  </si>
  <si>
    <t>421-003-231</t>
  </si>
  <si>
    <t>421-005-114</t>
  </si>
  <si>
    <t>421-005-116</t>
  </si>
  <si>
    <t>421-005-211</t>
  </si>
  <si>
    <t>421-005-221</t>
  </si>
  <si>
    <t>421-005-231</t>
  </si>
  <si>
    <t>421-007-131</t>
  </si>
  <si>
    <t>421-007-211</t>
  </si>
  <si>
    <t>421-007-221</t>
  </si>
  <si>
    <t>421-007-231</t>
  </si>
  <si>
    <t>421-009-184</t>
  </si>
  <si>
    <t>421-009-185</t>
  </si>
  <si>
    <t>421-009-188</t>
  </si>
  <si>
    <t>421-009-211</t>
  </si>
  <si>
    <t>421-009-221</t>
  </si>
  <si>
    <t>421-012-148</t>
  </si>
  <si>
    <t>421-012-211</t>
  </si>
  <si>
    <t>421-012-221</t>
  </si>
  <si>
    <t>421-012-411</t>
  </si>
  <si>
    <t>421-012-423</t>
  </si>
  <si>
    <t>421-013-121</t>
  </si>
  <si>
    <t>421-013-162</t>
  </si>
  <si>
    <t>421-013-211</t>
  </si>
  <si>
    <t>421-013-221</t>
  </si>
  <si>
    <t>421-013-231</t>
  </si>
  <si>
    <t>421-014-163</t>
  </si>
  <si>
    <t>421-014-211</t>
  </si>
  <si>
    <t>421-014-312</t>
  </si>
  <si>
    <t>421-014-333</t>
  </si>
  <si>
    <t>421-014-411</t>
  </si>
  <si>
    <t>421-015-462</t>
  </si>
  <si>
    <t>421-015-472</t>
  </si>
  <si>
    <t>421-024-211</t>
  </si>
  <si>
    <t>421-024-221</t>
  </si>
  <si>
    <t>421-024-231</t>
  </si>
  <si>
    <t>421-027-142</t>
  </si>
  <si>
    <t>421-027-199</t>
  </si>
  <si>
    <t>421-027-211</t>
  </si>
  <si>
    <t>421-027-221</t>
  </si>
  <si>
    <t>421-027-231</t>
  </si>
  <si>
    <t>421-029-142</t>
  </si>
  <si>
    <t>421-029-199</t>
  </si>
  <si>
    <t>421-029-211</t>
  </si>
  <si>
    <t>421-029-221</t>
  </si>
  <si>
    <t>421-029-231</t>
  </si>
  <si>
    <t>421-031-121</t>
  </si>
  <si>
    <t>421-031-142</t>
  </si>
  <si>
    <t>421-031-146</t>
  </si>
  <si>
    <t>421-031-151</t>
  </si>
  <si>
    <t>421-031-162</t>
  </si>
  <si>
    <t>421-031-199</t>
  </si>
  <si>
    <t>421-031-211</t>
  </si>
  <si>
    <t>421-031-221</t>
  </si>
  <si>
    <t>421-031-231</t>
  </si>
  <si>
    <t>421-032-121</t>
  </si>
  <si>
    <t>421-032-132</t>
  </si>
  <si>
    <t>421-032-142</t>
  </si>
  <si>
    <t>421-032-145</t>
  </si>
  <si>
    <t>421-032-151</t>
  </si>
  <si>
    <t>421-032-162</t>
  </si>
  <si>
    <t>421-032-163</t>
  </si>
  <si>
    <t>421-032-199</t>
  </si>
  <si>
    <t>421-032-211</t>
  </si>
  <si>
    <t>421-032-221</t>
  </si>
  <si>
    <t>421-032-231</t>
  </si>
  <si>
    <t>421-032-311</t>
  </si>
  <si>
    <t>421-032-312</t>
  </si>
  <si>
    <t>421-032-411</t>
  </si>
  <si>
    <t>421-034-121</t>
  </si>
  <si>
    <t>421-034-151</t>
  </si>
  <si>
    <t>421-034-211</t>
  </si>
  <si>
    <t>421-034-221</t>
  </si>
  <si>
    <t>421-034-231</t>
  </si>
  <si>
    <t>421-034-411</t>
  </si>
  <si>
    <t>421-054-143</t>
  </si>
  <si>
    <t>421-054-211</t>
  </si>
  <si>
    <t>421-054-311</t>
  </si>
  <si>
    <t>421-054-411</t>
  </si>
  <si>
    <t>421-056-165</t>
  </si>
  <si>
    <t>421-056-171</t>
  </si>
  <si>
    <t>421-056-175</t>
  </si>
  <si>
    <t>421-056-199</t>
  </si>
  <si>
    <t>421-056-211</t>
  </si>
  <si>
    <t>421-056-221</t>
  </si>
  <si>
    <t>421-056-231</t>
  </si>
  <si>
    <t>421-061-411</t>
  </si>
  <si>
    <t>421-069-116</t>
  </si>
  <si>
    <t>421-069-147</t>
  </si>
  <si>
    <t>421-069-149</t>
  </si>
  <si>
    <t>421-069-211</t>
  </si>
  <si>
    <t>421-069-221</t>
  </si>
  <si>
    <t>421-069-231</t>
  </si>
  <si>
    <t>421-069-311</t>
  </si>
  <si>
    <t>421-073-462</t>
  </si>
  <si>
    <t>422-001-121</t>
  </si>
  <si>
    <t>422-001-211</t>
  </si>
  <si>
    <t>422-001-221</t>
  </si>
  <si>
    <t>422-002-111</t>
  </si>
  <si>
    <t>422-002-113</t>
  </si>
  <si>
    <t>422-002-211</t>
  </si>
  <si>
    <t>422-002-221</t>
  </si>
  <si>
    <t>422-002-231</t>
  </si>
  <si>
    <t>422-003-162</t>
  </si>
  <si>
    <t>422-003-211</t>
  </si>
  <si>
    <t>422-003-231</t>
  </si>
  <si>
    <t>422-005-114</t>
  </si>
  <si>
    <t>422-005-211</t>
  </si>
  <si>
    <t>422-005-221</t>
  </si>
  <si>
    <t>422-005-231</t>
  </si>
  <si>
    <t>422-009-184</t>
  </si>
  <si>
    <t>422-009-188</t>
  </si>
  <si>
    <t>422-009-211</t>
  </si>
  <si>
    <t>422-009-221</t>
  </si>
  <si>
    <t>422-012-311</t>
  </si>
  <si>
    <t>422-012-422</t>
  </si>
  <si>
    <t>422-012-423</t>
  </si>
  <si>
    <t>422-013-121</t>
  </si>
  <si>
    <t>422-013-162</t>
  </si>
  <si>
    <t>422-013-211</t>
  </si>
  <si>
    <t>422-013-221</t>
  </si>
  <si>
    <t>422-013-231</t>
  </si>
  <si>
    <t>422-014-312</t>
  </si>
  <si>
    <t>422-014-411</t>
  </si>
  <si>
    <t>422-024-211</t>
  </si>
  <si>
    <t>422-024-221</t>
  </si>
  <si>
    <t>422-024-231</t>
  </si>
  <si>
    <t>422-029-211</t>
  </si>
  <si>
    <t>422-029-221</t>
  </si>
  <si>
    <t>422-029-231</t>
  </si>
  <si>
    <t>422-031-151</t>
  </si>
  <si>
    <t>422-031-152</t>
  </si>
  <si>
    <t>422-031-211</t>
  </si>
  <si>
    <t>422-031-221</t>
  </si>
  <si>
    <t>422-031-231</t>
  </si>
  <si>
    <t>422-032-121</t>
  </si>
  <si>
    <t>422-032-142</t>
  </si>
  <si>
    <t>422-032-162</t>
  </si>
  <si>
    <t>422-032-211</t>
  </si>
  <si>
    <t>422-032-221</t>
  </si>
  <si>
    <t>422-032-231</t>
  </si>
  <si>
    <t>422-032-311</t>
  </si>
  <si>
    <t>422-032-312</t>
  </si>
  <si>
    <t>422-032-411</t>
  </si>
  <si>
    <t>422-034-211</t>
  </si>
  <si>
    <t>422-034-231</t>
  </si>
  <si>
    <t>422-055-131</t>
  </si>
  <si>
    <t>422-055-151</t>
  </si>
  <si>
    <t>422-055-211</t>
  </si>
  <si>
    <t>422-055-221</t>
  </si>
  <si>
    <t>422-055-231</t>
  </si>
  <si>
    <t>422-055-311</t>
  </si>
  <si>
    <t>422-055-411</t>
  </si>
  <si>
    <t>422-055-414</t>
  </si>
  <si>
    <t>422-056-171</t>
  </si>
  <si>
    <t>422-056-172</t>
  </si>
  <si>
    <t>422-056-211</t>
  </si>
  <si>
    <t>422-056-221</t>
  </si>
  <si>
    <t>422-056-231</t>
  </si>
  <si>
    <t>422-056-319</t>
  </si>
  <si>
    <t>422-056-341</t>
  </si>
  <si>
    <t>422-061-411</t>
  </si>
  <si>
    <t>422-068-311</t>
  </si>
  <si>
    <t>422-069-211</t>
  </si>
  <si>
    <t>422-073-462</t>
  </si>
  <si>
    <t>422-095-152</t>
  </si>
  <si>
    <t>422-095-211</t>
  </si>
  <si>
    <t>422-095-221</t>
  </si>
  <si>
    <t>422-095-231</t>
  </si>
  <si>
    <t>422-095-311</t>
  </si>
  <si>
    <t>430-001-121</t>
  </si>
  <si>
    <t>430-001-123</t>
  </si>
  <si>
    <t>430-001-125</t>
  </si>
  <si>
    <t>430-001-211</t>
  </si>
  <si>
    <t>430-001-221</t>
  </si>
  <si>
    <t>430-001-231</t>
  </si>
  <si>
    <t>430-002-111</t>
  </si>
  <si>
    <t>430-002-113</t>
  </si>
  <si>
    <t>430-002-115</t>
  </si>
  <si>
    <t>430-002-118</t>
  </si>
  <si>
    <t>430-002-211</t>
  </si>
  <si>
    <t>430-002-221</t>
  </si>
  <si>
    <t>430-002-231</t>
  </si>
  <si>
    <t>430-003-151</t>
  </si>
  <si>
    <t>430-003-173</t>
  </si>
  <si>
    <t>430-003-211</t>
  </si>
  <si>
    <t>430-003-221</t>
  </si>
  <si>
    <t>430-003-231</t>
  </si>
  <si>
    <t>430-005-114</t>
  </si>
  <si>
    <t>430-005-116</t>
  </si>
  <si>
    <t>430-005-211</t>
  </si>
  <si>
    <t>430-005-221</t>
  </si>
  <si>
    <t>430-005-231</t>
  </si>
  <si>
    <t>430-007-121</t>
  </si>
  <si>
    <t>430-007-131</t>
  </si>
  <si>
    <t>430-007-211</t>
  </si>
  <si>
    <t>430-007-221</t>
  </si>
  <si>
    <t>430-007-231</t>
  </si>
  <si>
    <t>430-009-184</t>
  </si>
  <si>
    <t>430-009-185</t>
  </si>
  <si>
    <t>430-009-186</t>
  </si>
  <si>
    <t>430-009-188</t>
  </si>
  <si>
    <t>430-009-189</t>
  </si>
  <si>
    <t>430-009-211</t>
  </si>
  <si>
    <t>430-009-221</t>
  </si>
  <si>
    <t>430-009-231</t>
  </si>
  <si>
    <t>430-011-163</t>
  </si>
  <si>
    <t>430-011-211</t>
  </si>
  <si>
    <t>430-012-148</t>
  </si>
  <si>
    <t>430-012-211</t>
  </si>
  <si>
    <t>430-012-221</t>
  </si>
  <si>
    <t>430-013-121</t>
  </si>
  <si>
    <t>430-013-131</t>
  </si>
  <si>
    <t>430-013-162</t>
  </si>
  <si>
    <t>430-013-211</t>
  </si>
  <si>
    <t>430-013-221</t>
  </si>
  <si>
    <t>430-013-231</t>
  </si>
  <si>
    <t>430-014-151</t>
  </si>
  <si>
    <t>430-014-211</t>
  </si>
  <si>
    <t>430-014-221</t>
  </si>
  <si>
    <t>430-014-231</t>
  </si>
  <si>
    <t>430-014-312</t>
  </si>
  <si>
    <t>430-014-319</t>
  </si>
  <si>
    <t>430-014-411</t>
  </si>
  <si>
    <t>430-015-312</t>
  </si>
  <si>
    <t>430-015-411</t>
  </si>
  <si>
    <t>430-015-418</t>
  </si>
  <si>
    <t>430-020-124</t>
  </si>
  <si>
    <t>430-020-162</t>
  </si>
  <si>
    <t>430-020-211</t>
  </si>
  <si>
    <t>430-024-121</t>
  </si>
  <si>
    <t>430-024-131</t>
  </si>
  <si>
    <t>430-024-143</t>
  </si>
  <si>
    <t>430-024-162</t>
  </si>
  <si>
    <t>430-024-181</t>
  </si>
  <si>
    <t>430-024-198</t>
  </si>
  <si>
    <t>430-024-211</t>
  </si>
  <si>
    <t>430-024-221</t>
  </si>
  <si>
    <t>430-024-231</t>
  </si>
  <si>
    <t>430-024-312</t>
  </si>
  <si>
    <t>430-024-332</t>
  </si>
  <si>
    <t>430-024-411</t>
  </si>
  <si>
    <t>430-024-418</t>
  </si>
  <si>
    <t>430-027-142</t>
  </si>
  <si>
    <t>430-027-167</t>
  </si>
  <si>
    <t>430-027-211</t>
  </si>
  <si>
    <t>430-027-221</t>
  </si>
  <si>
    <t>430-027-231</t>
  </si>
  <si>
    <t>430-029-121</t>
  </si>
  <si>
    <t>430-029-211</t>
  </si>
  <si>
    <t>430-029-221</t>
  </si>
  <si>
    <t>430-029-231</t>
  </si>
  <si>
    <t>430-031-121</t>
  </si>
  <si>
    <t>430-031-131</t>
  </si>
  <si>
    <t>430-031-146</t>
  </si>
  <si>
    <t>430-031-151</t>
  </si>
  <si>
    <t>430-031-162</t>
  </si>
  <si>
    <t>430-031-163</t>
  </si>
  <si>
    <t>430-031-181</t>
  </si>
  <si>
    <t>430-031-196</t>
  </si>
  <si>
    <t>430-031-197</t>
  </si>
  <si>
    <t>430-031-211</t>
  </si>
  <si>
    <t>430-031-221</t>
  </si>
  <si>
    <t>430-031-231</t>
  </si>
  <si>
    <t>430-031-311</t>
  </si>
  <si>
    <t>430-031-312</t>
  </si>
  <si>
    <t>430-031-411</t>
  </si>
  <si>
    <t>430-031-418</t>
  </si>
  <si>
    <t>430-031-461</t>
  </si>
  <si>
    <t>430-031-462</t>
  </si>
  <si>
    <t>430-032-121</t>
  </si>
  <si>
    <t>430-032-131</t>
  </si>
  <si>
    <t>430-032-132</t>
  </si>
  <si>
    <t>430-032-145</t>
  </si>
  <si>
    <t>430-032-147</t>
  </si>
  <si>
    <t>430-032-148</t>
  </si>
  <si>
    <t>430-032-162</t>
  </si>
  <si>
    <t>430-032-211</t>
  </si>
  <si>
    <t>430-032-221</t>
  </si>
  <si>
    <t>430-032-231</t>
  </si>
  <si>
    <t>430-034-211</t>
  </si>
  <si>
    <t>430-034-221</t>
  </si>
  <si>
    <t>430-034-312</t>
  </si>
  <si>
    <t>430-034-314</t>
  </si>
  <si>
    <t>430-034-411</t>
  </si>
  <si>
    <t>430-034-418</t>
  </si>
  <si>
    <t>430-054-121</t>
  </si>
  <si>
    <t>430-054-162</t>
  </si>
  <si>
    <t>430-054-163</t>
  </si>
  <si>
    <t>430-054-211</t>
  </si>
  <si>
    <t>430-054-221</t>
  </si>
  <si>
    <t>430-054-231</t>
  </si>
  <si>
    <t>430-054-332</t>
  </si>
  <si>
    <t>430-056-171</t>
  </si>
  <si>
    <t>430-056-172</t>
  </si>
  <si>
    <t>430-056-175</t>
  </si>
  <si>
    <t>430-056-211</t>
  </si>
  <si>
    <t>430-056-221</t>
  </si>
  <si>
    <t>430-056-231</t>
  </si>
  <si>
    <t>430-056-331</t>
  </si>
  <si>
    <t>430-056-341</t>
  </si>
  <si>
    <t>430-056-411</t>
  </si>
  <si>
    <t>430-056-422</t>
  </si>
  <si>
    <t>430-056-423</t>
  </si>
  <si>
    <t>430-056-424</t>
  </si>
  <si>
    <t>430-056-425</t>
  </si>
  <si>
    <t>430-056-552</t>
  </si>
  <si>
    <t>430-061-311</t>
  </si>
  <si>
    <t>430-061-411</t>
  </si>
  <si>
    <t>430-068-151</t>
  </si>
  <si>
    <t>430-068-167</t>
  </si>
  <si>
    <t>430-068-211</t>
  </si>
  <si>
    <t>430-068-221</t>
  </si>
  <si>
    <t>430-068-231</t>
  </si>
  <si>
    <t>430-068-311</t>
  </si>
  <si>
    <t>430-068-411</t>
  </si>
  <si>
    <t>430-069-116</t>
  </si>
  <si>
    <t>430-069-121</t>
  </si>
  <si>
    <t>430-069-142</t>
  </si>
  <si>
    <t>430-069-167</t>
  </si>
  <si>
    <t>430-069-198</t>
  </si>
  <si>
    <t>430-069-211</t>
  </si>
  <si>
    <t>430-069-221</t>
  </si>
  <si>
    <t>430-069-231</t>
  </si>
  <si>
    <t>430-069-311</t>
  </si>
  <si>
    <t>430-069-312</t>
  </si>
  <si>
    <t>430-069-411</t>
  </si>
  <si>
    <t>430-073-418</t>
  </si>
  <si>
    <t>440-001-121</t>
  </si>
  <si>
    <t>440-001-123</t>
  </si>
  <si>
    <t>440-001-125</t>
  </si>
  <si>
    <t>440-001-211</t>
  </si>
  <si>
    <t>440-001-221</t>
  </si>
  <si>
    <t>440-001-231</t>
  </si>
  <si>
    <t>440-002-111</t>
  </si>
  <si>
    <t>440-002-112</t>
  </si>
  <si>
    <t>440-002-113</t>
  </si>
  <si>
    <t>440-002-115</t>
  </si>
  <si>
    <t>440-002-211</t>
  </si>
  <si>
    <t>440-002-221</t>
  </si>
  <si>
    <t>440-002-231</t>
  </si>
  <si>
    <t>440-003-151</t>
  </si>
  <si>
    <t>440-003-173</t>
  </si>
  <si>
    <t>440-003-199</t>
  </si>
  <si>
    <t>440-003-211</t>
  </si>
  <si>
    <t>440-003-221</t>
  </si>
  <si>
    <t>440-003-231</t>
  </si>
  <si>
    <t>440-005-114</t>
  </si>
  <si>
    <t>440-005-116</t>
  </si>
  <si>
    <t>440-005-211</t>
  </si>
  <si>
    <t>440-005-221</t>
  </si>
  <si>
    <t>440-005-231</t>
  </si>
  <si>
    <t>440-007-131</t>
  </si>
  <si>
    <t>440-007-133</t>
  </si>
  <si>
    <t>440-007-211</t>
  </si>
  <si>
    <t>440-007-221</t>
  </si>
  <si>
    <t>440-007-231</t>
  </si>
  <si>
    <t>440-009-184</t>
  </si>
  <si>
    <t>440-009-185</t>
  </si>
  <si>
    <t>440-009-186</t>
  </si>
  <si>
    <t>440-009-188</t>
  </si>
  <si>
    <t>440-009-211</t>
  </si>
  <si>
    <t>440-009-221</t>
  </si>
  <si>
    <t>440-009-231</t>
  </si>
  <si>
    <t>440-012-148</t>
  </si>
  <si>
    <t>440-012-211</t>
  </si>
  <si>
    <t>440-012-221</t>
  </si>
  <si>
    <t>440-012-372</t>
  </si>
  <si>
    <t>440-012-422</t>
  </si>
  <si>
    <t>440-012-423</t>
  </si>
  <si>
    <t>440-012-424</t>
  </si>
  <si>
    <t>440-013-121</t>
  </si>
  <si>
    <t>440-013-131</t>
  </si>
  <si>
    <t>440-013-162</t>
  </si>
  <si>
    <t>440-013-211</t>
  </si>
  <si>
    <t>440-013-221</t>
  </si>
  <si>
    <t>440-013-231</t>
  </si>
  <si>
    <t>440-014-151</t>
  </si>
  <si>
    <t>440-014-152</t>
  </si>
  <si>
    <t>440-014-163</t>
  </si>
  <si>
    <t>440-014-211</t>
  </si>
  <si>
    <t>440-014-221</t>
  </si>
  <si>
    <t>440-014-231</t>
  </si>
  <si>
    <t>440-014-332</t>
  </si>
  <si>
    <t>440-015-418</t>
  </si>
  <si>
    <t>440-024-163</t>
  </si>
  <si>
    <t>440-024-197</t>
  </si>
  <si>
    <t>440-024-211</t>
  </si>
  <si>
    <t>440-024-411</t>
  </si>
  <si>
    <t>440-027-142</t>
  </si>
  <si>
    <t>440-027-199</t>
  </si>
  <si>
    <t>440-027-211</t>
  </si>
  <si>
    <t>440-027-221</t>
  </si>
  <si>
    <t>440-027-231</t>
  </si>
  <si>
    <t>440-029-121</t>
  </si>
  <si>
    <t>440-029-162</t>
  </si>
  <si>
    <t>440-029-211</t>
  </si>
  <si>
    <t>440-029-221</t>
  </si>
  <si>
    <t>440-029-231</t>
  </si>
  <si>
    <t>440-032-113</t>
  </si>
  <si>
    <t>440-032-121</t>
  </si>
  <si>
    <t>440-032-132</t>
  </si>
  <si>
    <t>440-032-133</t>
  </si>
  <si>
    <t>440-032-142</t>
  </si>
  <si>
    <t>440-032-145</t>
  </si>
  <si>
    <t>440-032-162</t>
  </si>
  <si>
    <t>440-032-165</t>
  </si>
  <si>
    <t>440-032-211</t>
  </si>
  <si>
    <t>440-032-221</t>
  </si>
  <si>
    <t>440-032-231</t>
  </si>
  <si>
    <t>440-034-121</t>
  </si>
  <si>
    <t>440-034-162</t>
  </si>
  <si>
    <t>440-034-163</t>
  </si>
  <si>
    <t>440-034-211</t>
  </si>
  <si>
    <t>440-034-221</t>
  </si>
  <si>
    <t>440-034-231</t>
  </si>
  <si>
    <t>440-034-411</t>
  </si>
  <si>
    <t>440-054-211</t>
  </si>
  <si>
    <t>440-054-221</t>
  </si>
  <si>
    <t>440-054-231</t>
  </si>
  <si>
    <t>440-054-332</t>
  </si>
  <si>
    <t>440-055-163</t>
  </si>
  <si>
    <t>440-055-211</t>
  </si>
  <si>
    <t>440-055-221</t>
  </si>
  <si>
    <t>440-055-311</t>
  </si>
  <si>
    <t>440-055-312</t>
  </si>
  <si>
    <t>440-055-333</t>
  </si>
  <si>
    <t>440-055-411</t>
  </si>
  <si>
    <t>440-055-413</t>
  </si>
  <si>
    <t>440-056-165</t>
  </si>
  <si>
    <t>440-056-171</t>
  </si>
  <si>
    <t>440-056-172</t>
  </si>
  <si>
    <t>440-056-175</t>
  </si>
  <si>
    <t>440-056-211</t>
  </si>
  <si>
    <t>440-056-221</t>
  </si>
  <si>
    <t>440-056-231</t>
  </si>
  <si>
    <t>440-056-319</t>
  </si>
  <si>
    <t>440-056-411</t>
  </si>
  <si>
    <t>440-056-422</t>
  </si>
  <si>
    <t>440-056-423</t>
  </si>
  <si>
    <t>440-056-424</t>
  </si>
  <si>
    <t>440-056-425</t>
  </si>
  <si>
    <t>440-061-411</t>
  </si>
  <si>
    <t>440-063-142</t>
  </si>
  <si>
    <t>440-063-165</t>
  </si>
  <si>
    <t>440-063-199</t>
  </si>
  <si>
    <t>440-063-211</t>
  </si>
  <si>
    <t>440-063-221</t>
  </si>
  <si>
    <t>440-063-231</t>
  </si>
  <si>
    <t>440-069-116</t>
  </si>
  <si>
    <t>440-069-121</t>
  </si>
  <si>
    <t>440-069-131</t>
  </si>
  <si>
    <t>440-069-162</t>
  </si>
  <si>
    <t>440-069-211</t>
  </si>
  <si>
    <t>440-069-221</t>
  </si>
  <si>
    <t>440-069-231</t>
  </si>
  <si>
    <t>440-069-311</t>
  </si>
  <si>
    <t>440-073-462</t>
  </si>
  <si>
    <t>450-001-121</t>
  </si>
  <si>
    <t>450-001-125</t>
  </si>
  <si>
    <t>450-001-211</t>
  </si>
  <si>
    <t>450-001-221</t>
  </si>
  <si>
    <t>450-001-231</t>
  </si>
  <si>
    <t>450-002-111</t>
  </si>
  <si>
    <t>450-002-113</t>
  </si>
  <si>
    <t>450-002-115</t>
  </si>
  <si>
    <t>450-002-118</t>
  </si>
  <si>
    <t>450-002-211</t>
  </si>
  <si>
    <t>450-002-221</t>
  </si>
  <si>
    <t>450-002-231</t>
  </si>
  <si>
    <t>450-003-151</t>
  </si>
  <si>
    <t>450-003-153</t>
  </si>
  <si>
    <t>450-003-173</t>
  </si>
  <si>
    <t>450-003-211</t>
  </si>
  <si>
    <t>450-003-221</t>
  </si>
  <si>
    <t>450-003-231</t>
  </si>
  <si>
    <t>450-005-114</t>
  </si>
  <si>
    <t>450-005-116</t>
  </si>
  <si>
    <t>450-005-211</t>
  </si>
  <si>
    <t>450-005-221</t>
  </si>
  <si>
    <t>450-005-231</t>
  </si>
  <si>
    <t>450-007-131</t>
  </si>
  <si>
    <t>450-007-132</t>
  </si>
  <si>
    <t>450-007-133</t>
  </si>
  <si>
    <t>450-007-135</t>
  </si>
  <si>
    <t>450-007-211</t>
  </si>
  <si>
    <t>450-007-221</t>
  </si>
  <si>
    <t>450-007-231</t>
  </si>
  <si>
    <t>450-009-184</t>
  </si>
  <si>
    <t>450-009-185</t>
  </si>
  <si>
    <t>450-009-186</t>
  </si>
  <si>
    <t>450-009-188</t>
  </si>
  <si>
    <t>450-009-189</t>
  </si>
  <si>
    <t>450-009-211</t>
  </si>
  <si>
    <t>450-009-221</t>
  </si>
  <si>
    <t>450-009-231</t>
  </si>
  <si>
    <t>450-011-163</t>
  </si>
  <si>
    <t>450-011-211</t>
  </si>
  <si>
    <t>450-012-311</t>
  </si>
  <si>
    <t>450-013-121</t>
  </si>
  <si>
    <t>450-013-131</t>
  </si>
  <si>
    <t>450-013-162</t>
  </si>
  <si>
    <t>450-013-211</t>
  </si>
  <si>
    <t>450-013-221</t>
  </si>
  <si>
    <t>450-013-231</t>
  </si>
  <si>
    <t>450-014-146</t>
  </si>
  <si>
    <t>450-014-163</t>
  </si>
  <si>
    <t>450-014-184</t>
  </si>
  <si>
    <t>450-014-196</t>
  </si>
  <si>
    <t>450-014-211</t>
  </si>
  <si>
    <t>450-014-221</t>
  </si>
  <si>
    <t>450-014-231</t>
  </si>
  <si>
    <t>450-014-312</t>
  </si>
  <si>
    <t>450-014-319</t>
  </si>
  <si>
    <t>450-014-332</t>
  </si>
  <si>
    <t>450-014-333</t>
  </si>
  <si>
    <t>450-014-351</t>
  </si>
  <si>
    <t>450-014-411</t>
  </si>
  <si>
    <t>450-014-418</t>
  </si>
  <si>
    <t>450-014-422</t>
  </si>
  <si>
    <t>450-014-461</t>
  </si>
  <si>
    <t>450-014-462</t>
  </si>
  <si>
    <t>450-024-211</t>
  </si>
  <si>
    <t>450-024-221</t>
  </si>
  <si>
    <t>450-024-231</t>
  </si>
  <si>
    <t>450-027-142</t>
  </si>
  <si>
    <t>450-027-211</t>
  </si>
  <si>
    <t>450-027-221</t>
  </si>
  <si>
    <t>450-027-231</t>
  </si>
  <si>
    <t>450-029-131</t>
  </si>
  <si>
    <t>450-029-211</t>
  </si>
  <si>
    <t>450-029-221</t>
  </si>
  <si>
    <t>450-029-231</t>
  </si>
  <si>
    <t>450-032-121</t>
  </si>
  <si>
    <t>450-032-131</t>
  </si>
  <si>
    <t>450-032-132</t>
  </si>
  <si>
    <t>450-032-133</t>
  </si>
  <si>
    <t>450-032-145</t>
  </si>
  <si>
    <t>450-032-151</t>
  </si>
  <si>
    <t>450-032-162</t>
  </si>
  <si>
    <t>450-032-163</t>
  </si>
  <si>
    <t>450-032-211</t>
  </si>
  <si>
    <t>450-032-221</t>
  </si>
  <si>
    <t>450-032-231</t>
  </si>
  <si>
    <t>450-034-121</t>
  </si>
  <si>
    <t>450-034-151</t>
  </si>
  <si>
    <t>450-034-162</t>
  </si>
  <si>
    <t>450-034-163</t>
  </si>
  <si>
    <t>450-034-211</t>
  </si>
  <si>
    <t>450-034-221</t>
  </si>
  <si>
    <t>450-034-231</t>
  </si>
  <si>
    <t>450-034-312</t>
  </si>
  <si>
    <t>450-034-332</t>
  </si>
  <si>
    <t>450-034-411</t>
  </si>
  <si>
    <t>450-034-461</t>
  </si>
  <si>
    <t>450-054-121</t>
  </si>
  <si>
    <t>450-054-162</t>
  </si>
  <si>
    <t>450-054-211</t>
  </si>
  <si>
    <t>450-054-221</t>
  </si>
  <si>
    <t>450-054-231</t>
  </si>
  <si>
    <t>450-055-151</t>
  </si>
  <si>
    <t>450-055-211</t>
  </si>
  <si>
    <t>450-055-221</t>
  </si>
  <si>
    <t>450-055-231</t>
  </si>
  <si>
    <t>450-055-312</t>
  </si>
  <si>
    <t>450-055-411</t>
  </si>
  <si>
    <t>450-055-413</t>
  </si>
  <si>
    <t>450-056-165</t>
  </si>
  <si>
    <t>450-056-171</t>
  </si>
  <si>
    <t>450-056-175</t>
  </si>
  <si>
    <t>450-056-199</t>
  </si>
  <si>
    <t>450-056-211</t>
  </si>
  <si>
    <t>450-056-221</t>
  </si>
  <si>
    <t>450-056-231</t>
  </si>
  <si>
    <t>450-056-312</t>
  </si>
  <si>
    <t>450-056-319</t>
  </si>
  <si>
    <t>450-056-321</t>
  </si>
  <si>
    <t>450-056-322</t>
  </si>
  <si>
    <t>450-056-323</t>
  </si>
  <si>
    <t>450-056-331</t>
  </si>
  <si>
    <t>450-056-341</t>
  </si>
  <si>
    <t>450-056-344</t>
  </si>
  <si>
    <t>450-056-411</t>
  </si>
  <si>
    <t>450-056-418</t>
  </si>
  <si>
    <t>450-056-422</t>
  </si>
  <si>
    <t>450-056-423</t>
  </si>
  <si>
    <t>450-056-424</t>
  </si>
  <si>
    <t>450-056-425</t>
  </si>
  <si>
    <t>450-056-461</t>
  </si>
  <si>
    <t>450-056-552</t>
  </si>
  <si>
    <t>450-063-211</t>
  </si>
  <si>
    <t>450-063-221</t>
  </si>
  <si>
    <t>450-063-231</t>
  </si>
  <si>
    <t>450-063-311</t>
  </si>
  <si>
    <t>450-068-121</t>
  </si>
  <si>
    <t>450-068-151</t>
  </si>
  <si>
    <t>450-068-162</t>
  </si>
  <si>
    <t>450-068-173</t>
  </si>
  <si>
    <t>450-068-211</t>
  </si>
  <si>
    <t>450-068-221</t>
  </si>
  <si>
    <t>450-068-231</t>
  </si>
  <si>
    <t>450-069-131</t>
  </si>
  <si>
    <t>450-069-142</t>
  </si>
  <si>
    <t>450-069-143</t>
  </si>
  <si>
    <t>450-069-151</t>
  </si>
  <si>
    <t>450-069-162</t>
  </si>
  <si>
    <t>450-069-198</t>
  </si>
  <si>
    <t>450-069-211</t>
  </si>
  <si>
    <t>450-069-221</t>
  </si>
  <si>
    <t>450-069-231</t>
  </si>
  <si>
    <t>450-069-311</t>
  </si>
  <si>
    <t>450-069-312</t>
  </si>
  <si>
    <t>450-069-331</t>
  </si>
  <si>
    <t>450-069-411</t>
  </si>
  <si>
    <t>450-069-418</t>
  </si>
  <si>
    <t>450-069-461</t>
  </si>
  <si>
    <t>450-069-462</t>
  </si>
  <si>
    <t>450-073-462</t>
  </si>
  <si>
    <t>450-096-121</t>
  </si>
  <si>
    <t>450-096-211</t>
  </si>
  <si>
    <t>450-096-221</t>
  </si>
  <si>
    <t>450-096-231</t>
  </si>
  <si>
    <t>460-001-121</t>
  </si>
  <si>
    <t>460-001-123</t>
  </si>
  <si>
    <t>460-001-211</t>
  </si>
  <si>
    <t>460-001-221</t>
  </si>
  <si>
    <t>460-001-231</t>
  </si>
  <si>
    <t>460-002-111</t>
  </si>
  <si>
    <t>460-002-113</t>
  </si>
  <si>
    <t>460-002-115</t>
  </si>
  <si>
    <t>460-002-118</t>
  </si>
  <si>
    <t>460-002-211</t>
  </si>
  <si>
    <t>460-002-221</t>
  </si>
  <si>
    <t>460-002-231</t>
  </si>
  <si>
    <t>460-003-151</t>
  </si>
  <si>
    <t>460-003-162</t>
  </si>
  <si>
    <t>460-003-173</t>
  </si>
  <si>
    <t>460-003-211</t>
  </si>
  <si>
    <t>460-003-221</t>
  </si>
  <si>
    <t>460-003-231</t>
  </si>
  <si>
    <t>460-005-114</t>
  </si>
  <si>
    <t>460-005-116</t>
  </si>
  <si>
    <t>460-005-211</t>
  </si>
  <si>
    <t>460-005-221</t>
  </si>
  <si>
    <t>460-005-231</t>
  </si>
  <si>
    <t>460-007-131</t>
  </si>
  <si>
    <t>460-007-132</t>
  </si>
  <si>
    <t>460-007-211</t>
  </si>
  <si>
    <t>460-007-221</t>
  </si>
  <si>
    <t>460-007-231</t>
  </si>
  <si>
    <t>460-009-184</t>
  </si>
  <si>
    <t>460-009-185</t>
  </si>
  <si>
    <t>460-009-186</t>
  </si>
  <si>
    <t>460-009-188</t>
  </si>
  <si>
    <t>460-009-211</t>
  </si>
  <si>
    <t>460-009-221</t>
  </si>
  <si>
    <t>460-009-231</t>
  </si>
  <si>
    <t>460-012-311</t>
  </si>
  <si>
    <t>460-013-121</t>
  </si>
  <si>
    <t>460-013-131</t>
  </si>
  <si>
    <t>460-013-162</t>
  </si>
  <si>
    <t>460-013-211</t>
  </si>
  <si>
    <t>460-013-221</t>
  </si>
  <si>
    <t>460-013-231</t>
  </si>
  <si>
    <t>460-014-211</t>
  </si>
  <si>
    <t>460-014-312</t>
  </si>
  <si>
    <t>460-014-332</t>
  </si>
  <si>
    <t>460-014-333</t>
  </si>
  <si>
    <t>460-014-411</t>
  </si>
  <si>
    <t>460-014-418</t>
  </si>
  <si>
    <t>460-014-462</t>
  </si>
  <si>
    <t>460-019-116</t>
  </si>
  <si>
    <t>460-019-173</t>
  </si>
  <si>
    <t>460-019-175</t>
  </si>
  <si>
    <t>460-019-211</t>
  </si>
  <si>
    <t>460-019-221</t>
  </si>
  <si>
    <t>460-019-231</t>
  </si>
  <si>
    <t>460-024-121</t>
  </si>
  <si>
    <t>460-024-152</t>
  </si>
  <si>
    <t>460-024-162</t>
  </si>
  <si>
    <t>460-024-163</t>
  </si>
  <si>
    <t>460-024-211</t>
  </si>
  <si>
    <t>460-024-221</t>
  </si>
  <si>
    <t>460-024-231</t>
  </si>
  <si>
    <t>460-027-142</t>
  </si>
  <si>
    <t>460-027-167</t>
  </si>
  <si>
    <t>460-027-211</t>
  </si>
  <si>
    <t>460-027-221</t>
  </si>
  <si>
    <t>460-027-231</t>
  </si>
  <si>
    <t>460-029-131</t>
  </si>
  <si>
    <t>460-029-211</t>
  </si>
  <si>
    <t>460-029-221</t>
  </si>
  <si>
    <t>460-029-231</t>
  </si>
  <si>
    <t>460-031-131</t>
  </si>
  <si>
    <t>460-031-142</t>
  </si>
  <si>
    <t>460-031-151</t>
  </si>
  <si>
    <t>460-031-167</t>
  </si>
  <si>
    <t>460-031-211</t>
  </si>
  <si>
    <t>460-031-221</t>
  </si>
  <si>
    <t>460-031-231</t>
  </si>
  <si>
    <t>460-032-121</t>
  </si>
  <si>
    <t>460-032-132</t>
  </si>
  <si>
    <t>460-032-133</t>
  </si>
  <si>
    <t>460-032-142</t>
  </si>
  <si>
    <t>460-032-147</t>
  </si>
  <si>
    <t>460-032-162</t>
  </si>
  <si>
    <t>460-032-163</t>
  </si>
  <si>
    <t>460-032-167</t>
  </si>
  <si>
    <t>460-032-211</t>
  </si>
  <si>
    <t>460-032-221</t>
  </si>
  <si>
    <t>460-032-231</t>
  </si>
  <si>
    <t>460-034-211</t>
  </si>
  <si>
    <t>460-034-221</t>
  </si>
  <si>
    <t>460-054-121</t>
  </si>
  <si>
    <t>460-054-211</t>
  </si>
  <si>
    <t>460-054-221</t>
  </si>
  <si>
    <t>460-054-231</t>
  </si>
  <si>
    <t>460-055-131</t>
  </si>
  <si>
    <t>460-055-211</t>
  </si>
  <si>
    <t>460-055-221</t>
  </si>
  <si>
    <t>460-055-231</t>
  </si>
  <si>
    <t>460-055-411</t>
  </si>
  <si>
    <t>460-055-413</t>
  </si>
  <si>
    <t>460-056-165</t>
  </si>
  <si>
    <t>460-056-171</t>
  </si>
  <si>
    <t>460-056-172</t>
  </si>
  <si>
    <t>460-056-175</t>
  </si>
  <si>
    <t>460-056-211</t>
  </si>
  <si>
    <t>460-056-221</t>
  </si>
  <si>
    <t>460-056-231</t>
  </si>
  <si>
    <t>460-061-411</t>
  </si>
  <si>
    <t>460-061-414</t>
  </si>
  <si>
    <t>460-061-418</t>
  </si>
  <si>
    <t>460-068-142</t>
  </si>
  <si>
    <t>460-068-162</t>
  </si>
  <si>
    <t>460-068-211</t>
  </si>
  <si>
    <t>460-068-221</t>
  </si>
  <si>
    <t>460-068-231</t>
  </si>
  <si>
    <t>460-069-121</t>
  </si>
  <si>
    <t>460-069-131</t>
  </si>
  <si>
    <t>460-069-149</t>
  </si>
  <si>
    <t>460-069-211</t>
  </si>
  <si>
    <t>460-069-221</t>
  </si>
  <si>
    <t>460-069-231</t>
  </si>
  <si>
    <t>460-069-311</t>
  </si>
  <si>
    <t>470-001-121</t>
  </si>
  <si>
    <t>470-001-123</t>
  </si>
  <si>
    <t>470-001-211</t>
  </si>
  <si>
    <t>470-001-221</t>
  </si>
  <si>
    <t>470-001-231</t>
  </si>
  <si>
    <t>470-002-111</t>
  </si>
  <si>
    <t>470-002-113</t>
  </si>
  <si>
    <t>470-002-118</t>
  </si>
  <si>
    <t>470-002-211</t>
  </si>
  <si>
    <t>470-002-221</t>
  </si>
  <si>
    <t>470-002-231</t>
  </si>
  <si>
    <t>470-003-147</t>
  </si>
  <si>
    <t>470-003-151</t>
  </si>
  <si>
    <t>470-003-173</t>
  </si>
  <si>
    <t>470-003-176</t>
  </si>
  <si>
    <t>470-003-199</t>
  </si>
  <si>
    <t>470-003-211</t>
  </si>
  <si>
    <t>470-003-221</t>
  </si>
  <si>
    <t>470-003-231</t>
  </si>
  <si>
    <t>470-003-311</t>
  </si>
  <si>
    <t>470-005-114</t>
  </si>
  <si>
    <t>470-005-116</t>
  </si>
  <si>
    <t>470-005-211</t>
  </si>
  <si>
    <t>470-005-221</t>
  </si>
  <si>
    <t>470-005-231</t>
  </si>
  <si>
    <t>470-007-131</t>
  </si>
  <si>
    <t>470-007-211</t>
  </si>
  <si>
    <t>470-007-221</t>
  </si>
  <si>
    <t>470-007-231</t>
  </si>
  <si>
    <t>470-009-184</t>
  </si>
  <si>
    <t>470-009-186</t>
  </si>
  <si>
    <t>470-009-188</t>
  </si>
  <si>
    <t>470-009-189</t>
  </si>
  <si>
    <t>470-009-211</t>
  </si>
  <si>
    <t>470-009-221</t>
  </si>
  <si>
    <t>470-009-231</t>
  </si>
  <si>
    <t>470-012-311</t>
  </si>
  <si>
    <t>470-013-121</t>
  </si>
  <si>
    <t>470-013-131</t>
  </si>
  <si>
    <t>470-013-162</t>
  </si>
  <si>
    <t>470-013-211</t>
  </si>
  <si>
    <t>470-013-221</t>
  </si>
  <si>
    <t>470-013-231</t>
  </si>
  <si>
    <t>470-014-151</t>
  </si>
  <si>
    <t>470-014-163</t>
  </si>
  <si>
    <t>470-014-211</t>
  </si>
  <si>
    <t>470-014-312</t>
  </si>
  <si>
    <t>470-014-411</t>
  </si>
  <si>
    <t>470-014-418</t>
  </si>
  <si>
    <t>470-014-422</t>
  </si>
  <si>
    <t>470-015-343</t>
  </si>
  <si>
    <t>470-024-113</t>
  </si>
  <si>
    <t>470-024-121</t>
  </si>
  <si>
    <t>470-024-142</t>
  </si>
  <si>
    <t>470-024-183</t>
  </si>
  <si>
    <t>470-024-193</t>
  </si>
  <si>
    <t>470-024-196</t>
  </si>
  <si>
    <t>470-024-211</t>
  </si>
  <si>
    <t>470-024-221</t>
  </si>
  <si>
    <t>470-024-231</t>
  </si>
  <si>
    <t>470-024-311</t>
  </si>
  <si>
    <t>470-024-312</t>
  </si>
  <si>
    <t>470-024-411</t>
  </si>
  <si>
    <t>470-024-418</t>
  </si>
  <si>
    <t>470-027-142</t>
  </si>
  <si>
    <t>470-027-199</t>
  </si>
  <si>
    <t>470-027-211</t>
  </si>
  <si>
    <t>470-027-221</t>
  </si>
  <si>
    <t>470-027-231</t>
  </si>
  <si>
    <t>470-029-211</t>
  </si>
  <si>
    <t>470-029-221</t>
  </si>
  <si>
    <t>470-029-231</t>
  </si>
  <si>
    <t>470-031-142</t>
  </si>
  <si>
    <t>470-031-146</t>
  </si>
  <si>
    <t>470-031-151</t>
  </si>
  <si>
    <t>470-031-152</t>
  </si>
  <si>
    <t>470-031-153</t>
  </si>
  <si>
    <t>470-031-162</t>
  </si>
  <si>
    <t>470-031-181</t>
  </si>
  <si>
    <t>470-031-199</t>
  </si>
  <si>
    <t>470-031-211</t>
  </si>
  <si>
    <t>470-031-221</t>
  </si>
  <si>
    <t>470-031-231</t>
  </si>
  <si>
    <t>470-031-311</t>
  </si>
  <si>
    <t>470-031-312</t>
  </si>
  <si>
    <t>470-032-113</t>
  </si>
  <si>
    <t>470-032-121</t>
  </si>
  <si>
    <t>470-032-132</t>
  </si>
  <si>
    <t>470-032-141</t>
  </si>
  <si>
    <t>470-032-142</t>
  </si>
  <si>
    <t>470-032-145</t>
  </si>
  <si>
    <t>470-032-151</t>
  </si>
  <si>
    <t>470-032-152</t>
  </si>
  <si>
    <t>470-032-162</t>
  </si>
  <si>
    <t>470-032-199</t>
  </si>
  <si>
    <t>470-032-211</t>
  </si>
  <si>
    <t>470-032-221</t>
  </si>
  <si>
    <t>470-032-231</t>
  </si>
  <si>
    <t>470-032-311</t>
  </si>
  <si>
    <t>470-032-411</t>
  </si>
  <si>
    <t>470-034-163</t>
  </si>
  <si>
    <t>470-034-196</t>
  </si>
  <si>
    <t>470-034-211</t>
  </si>
  <si>
    <t>470-034-221</t>
  </si>
  <si>
    <t>470-034-312</t>
  </si>
  <si>
    <t>470-034-332</t>
  </si>
  <si>
    <t>470-034-411</t>
  </si>
  <si>
    <t>470-034-418</t>
  </si>
  <si>
    <t>470-042-131</t>
  </si>
  <si>
    <t>470-042-211</t>
  </si>
  <si>
    <t>470-042-221</t>
  </si>
  <si>
    <t>470-042-231</t>
  </si>
  <si>
    <t>470-043-131</t>
  </si>
  <si>
    <t>470-043-146</t>
  </si>
  <si>
    <t>470-043-211</t>
  </si>
  <si>
    <t>470-043-221</t>
  </si>
  <si>
    <t>470-043-231</t>
  </si>
  <si>
    <t>470-043-312</t>
  </si>
  <si>
    <t>470-043-332</t>
  </si>
  <si>
    <t>470-043-411</t>
  </si>
  <si>
    <t>470-054-121</t>
  </si>
  <si>
    <t>470-054-144</t>
  </si>
  <si>
    <t>470-054-211</t>
  </si>
  <si>
    <t>470-054-221</t>
  </si>
  <si>
    <t>470-054-231</t>
  </si>
  <si>
    <t>470-054-332</t>
  </si>
  <si>
    <t>470-055-146</t>
  </si>
  <si>
    <t>470-055-163</t>
  </si>
  <si>
    <t>470-055-196</t>
  </si>
  <si>
    <t>470-055-211</t>
  </si>
  <si>
    <t>470-055-221</t>
  </si>
  <si>
    <t>470-055-231</t>
  </si>
  <si>
    <t>470-055-333</t>
  </si>
  <si>
    <t>470-055-411</t>
  </si>
  <si>
    <t>470-055-462</t>
  </si>
  <si>
    <t>470-056-165</t>
  </si>
  <si>
    <t>470-056-171</t>
  </si>
  <si>
    <t>470-056-172</t>
  </si>
  <si>
    <t>470-056-175</t>
  </si>
  <si>
    <t>470-056-199</t>
  </si>
  <si>
    <t>470-056-211</t>
  </si>
  <si>
    <t>470-056-221</t>
  </si>
  <si>
    <t>470-056-231</t>
  </si>
  <si>
    <t>470-056-311</t>
  </si>
  <si>
    <t>470-056-312</t>
  </si>
  <si>
    <t>470-056-331</t>
  </si>
  <si>
    <t>470-056-411</t>
  </si>
  <si>
    <t>470-056-422</t>
  </si>
  <si>
    <t>470-056-423</t>
  </si>
  <si>
    <t>470-056-424</t>
  </si>
  <si>
    <t>470-056-425</t>
  </si>
  <si>
    <t>470-056-552</t>
  </si>
  <si>
    <t>470-061-411</t>
  </si>
  <si>
    <t>470-063-211</t>
  </si>
  <si>
    <t>470-063-221</t>
  </si>
  <si>
    <t>470-063-231</t>
  </si>
  <si>
    <t>470-063-311</t>
  </si>
  <si>
    <t>470-068-151</t>
  </si>
  <si>
    <t>470-068-173</t>
  </si>
  <si>
    <t>470-068-199</t>
  </si>
  <si>
    <t>470-068-211</t>
  </si>
  <si>
    <t>470-068-221</t>
  </si>
  <si>
    <t>470-068-231</t>
  </si>
  <si>
    <t>470-068-312</t>
  </si>
  <si>
    <t>470-068-411</t>
  </si>
  <si>
    <t>470-069-116</t>
  </si>
  <si>
    <t>470-069-142</t>
  </si>
  <si>
    <t>470-069-143</t>
  </si>
  <si>
    <t>470-069-191</t>
  </si>
  <si>
    <t>470-069-198</t>
  </si>
  <si>
    <t>470-069-211</t>
  </si>
  <si>
    <t>470-069-221</t>
  </si>
  <si>
    <t>470-069-231</t>
  </si>
  <si>
    <t>470-069-311</t>
  </si>
  <si>
    <t>470-069-331</t>
  </si>
  <si>
    <t>470-069-332</t>
  </si>
  <si>
    <t>470-069-411</t>
  </si>
  <si>
    <t>470-073-343</t>
  </si>
  <si>
    <t>480-001-121</t>
  </si>
  <si>
    <t>480-001-211</t>
  </si>
  <si>
    <t>480-001-221</t>
  </si>
  <si>
    <t>480-001-231</t>
  </si>
  <si>
    <t>480-002-111</t>
  </si>
  <si>
    <t>480-002-113</t>
  </si>
  <si>
    <t>480-002-115</t>
  </si>
  <si>
    <t>480-002-211</t>
  </si>
  <si>
    <t>480-002-221</t>
  </si>
  <si>
    <t>480-002-231</t>
  </si>
  <si>
    <t>480-002-715</t>
  </si>
  <si>
    <t>480-003-211</t>
  </si>
  <si>
    <t>480-003-221</t>
  </si>
  <si>
    <t>480-003-231</t>
  </si>
  <si>
    <t>480-005-114</t>
  </si>
  <si>
    <t>480-005-211</t>
  </si>
  <si>
    <t>480-005-221</t>
  </si>
  <si>
    <t>480-005-231</t>
  </si>
  <si>
    <t>480-007-131</t>
  </si>
  <si>
    <t>480-007-211</t>
  </si>
  <si>
    <t>480-007-221</t>
  </si>
  <si>
    <t>480-007-231</t>
  </si>
  <si>
    <t>480-009-184</t>
  </si>
  <si>
    <t>480-009-188</t>
  </si>
  <si>
    <t>480-009-211</t>
  </si>
  <si>
    <t>480-009-221</t>
  </si>
  <si>
    <t>480-012-148</t>
  </si>
  <si>
    <t>480-012-211</t>
  </si>
  <si>
    <t>480-013-121</t>
  </si>
  <si>
    <t>480-013-211</t>
  </si>
  <si>
    <t>480-013-221</t>
  </si>
  <si>
    <t>480-013-231</t>
  </si>
  <si>
    <t>480-014-312</t>
  </si>
  <si>
    <t>480-014-332</t>
  </si>
  <si>
    <t>480-014-411</t>
  </si>
  <si>
    <t>480-019-121</t>
  </si>
  <si>
    <t>480-019-141</t>
  </si>
  <si>
    <t>480-019-142</t>
  </si>
  <si>
    <t>480-019-151</t>
  </si>
  <si>
    <t>480-019-162</t>
  </si>
  <si>
    <t>480-019-163</t>
  </si>
  <si>
    <t>480-019-173</t>
  </si>
  <si>
    <t>480-019-181</t>
  </si>
  <si>
    <t>480-019-192</t>
  </si>
  <si>
    <t>480-019-199</t>
  </si>
  <si>
    <t>480-019-211</t>
  </si>
  <si>
    <t>480-019-221</t>
  </si>
  <si>
    <t>480-019-231</t>
  </si>
  <si>
    <t>480-019-311</t>
  </si>
  <si>
    <t>480-019-312</t>
  </si>
  <si>
    <t>480-019-315</t>
  </si>
  <si>
    <t>480-019-411</t>
  </si>
  <si>
    <t>480-019-418</t>
  </si>
  <si>
    <t>480-024-121</t>
  </si>
  <si>
    <t>480-024-211</t>
  </si>
  <si>
    <t>480-024-221</t>
  </si>
  <si>
    <t>480-027-142</t>
  </si>
  <si>
    <t>480-027-211</t>
  </si>
  <si>
    <t>480-027-221</t>
  </si>
  <si>
    <t>480-032-113</t>
  </si>
  <si>
    <t>480-032-121</t>
  </si>
  <si>
    <t>480-032-142</t>
  </si>
  <si>
    <t>480-032-211</t>
  </si>
  <si>
    <t>480-032-221</t>
  </si>
  <si>
    <t>480-032-231</t>
  </si>
  <si>
    <t>480-034-121</t>
  </si>
  <si>
    <t>480-034-211</t>
  </si>
  <si>
    <t>480-034-221</t>
  </si>
  <si>
    <t>480-034-231</t>
  </si>
  <si>
    <t>480-042-131</t>
  </si>
  <si>
    <t>480-042-211</t>
  </si>
  <si>
    <t>480-042-221</t>
  </si>
  <si>
    <t>480-042-231</t>
  </si>
  <si>
    <t>480-043-131</t>
  </si>
  <si>
    <t>480-043-211</t>
  </si>
  <si>
    <t>480-043-221</t>
  </si>
  <si>
    <t>480-043-231</t>
  </si>
  <si>
    <t>480-043-312</t>
  </si>
  <si>
    <t>480-043-411</t>
  </si>
  <si>
    <t>480-054-121</t>
  </si>
  <si>
    <t>480-054-211</t>
  </si>
  <si>
    <t>480-054-221</t>
  </si>
  <si>
    <t>480-055-113</t>
  </si>
  <si>
    <t>480-055-131</t>
  </si>
  <si>
    <t>480-055-211</t>
  </si>
  <si>
    <t>480-055-221</t>
  </si>
  <si>
    <t>480-055-231</t>
  </si>
  <si>
    <t>480-056-171</t>
  </si>
  <si>
    <t>480-056-175</t>
  </si>
  <si>
    <t>480-056-199</t>
  </si>
  <si>
    <t>480-056-211</t>
  </si>
  <si>
    <t>480-056-221</t>
  </si>
  <si>
    <t>480-056-231</t>
  </si>
  <si>
    <t>480-056-319</t>
  </si>
  <si>
    <t>480-056-411</t>
  </si>
  <si>
    <t>480-056-422</t>
  </si>
  <si>
    <t>480-056-423</t>
  </si>
  <si>
    <t>480-056-424</t>
  </si>
  <si>
    <t>480-056-425</t>
  </si>
  <si>
    <t>480-061-411</t>
  </si>
  <si>
    <t>480-069-198</t>
  </si>
  <si>
    <t>480-069-211</t>
  </si>
  <si>
    <t>480-069-221</t>
  </si>
  <si>
    <t>480-069-231</t>
  </si>
  <si>
    <t>480-069-311</t>
  </si>
  <si>
    <t>480-073-418</t>
  </si>
  <si>
    <t>490-001-121</t>
  </si>
  <si>
    <t>490-001-123</t>
  </si>
  <si>
    <t>490-001-125</t>
  </si>
  <si>
    <t>490-001-211</t>
  </si>
  <si>
    <t>490-001-221</t>
  </si>
  <si>
    <t>490-001-231</t>
  </si>
  <si>
    <t>490-002-111</t>
  </si>
  <si>
    <t>490-002-113</t>
  </si>
  <si>
    <t>490-002-115</t>
  </si>
  <si>
    <t>490-002-211</t>
  </si>
  <si>
    <t>490-002-221</t>
  </si>
  <si>
    <t>490-002-231</t>
  </si>
  <si>
    <t>490-003-147</t>
  </si>
  <si>
    <t>490-003-173</t>
  </si>
  <si>
    <t>490-003-199</t>
  </si>
  <si>
    <t>490-003-211</t>
  </si>
  <si>
    <t>490-003-221</t>
  </si>
  <si>
    <t>490-003-231</t>
  </si>
  <si>
    <t>490-005-114</t>
  </si>
  <si>
    <t>490-005-116</t>
  </si>
  <si>
    <t>490-005-211</t>
  </si>
  <si>
    <t>490-005-221</t>
  </si>
  <si>
    <t>490-005-231</t>
  </si>
  <si>
    <t>490-007-131</t>
  </si>
  <si>
    <t>490-007-135</t>
  </si>
  <si>
    <t>490-007-211</t>
  </si>
  <si>
    <t>490-007-221</t>
  </si>
  <si>
    <t>490-007-231</t>
  </si>
  <si>
    <t>490-009-184</t>
  </si>
  <si>
    <t>490-009-185</t>
  </si>
  <si>
    <t>490-009-186</t>
  </si>
  <si>
    <t>490-009-188</t>
  </si>
  <si>
    <t>490-009-189</t>
  </si>
  <si>
    <t>490-009-211</t>
  </si>
  <si>
    <t>490-009-221</t>
  </si>
  <si>
    <t>490-009-231</t>
  </si>
  <si>
    <t>490-012-148</t>
  </si>
  <si>
    <t>490-012-211</t>
  </si>
  <si>
    <t>490-012-221</t>
  </si>
  <si>
    <t>490-012-423</t>
  </si>
  <si>
    <t>490-012-425</t>
  </si>
  <si>
    <t>490-013-121</t>
  </si>
  <si>
    <t>490-013-131</t>
  </si>
  <si>
    <t>490-013-162</t>
  </si>
  <si>
    <t>490-013-188</t>
  </si>
  <si>
    <t>490-013-211</t>
  </si>
  <si>
    <t>490-013-221</t>
  </si>
  <si>
    <t>490-013-231</t>
  </si>
  <si>
    <t>490-014-151</t>
  </si>
  <si>
    <t>490-014-163</t>
  </si>
  <si>
    <t>490-014-211</t>
  </si>
  <si>
    <t>490-014-221</t>
  </si>
  <si>
    <t>490-014-231</t>
  </si>
  <si>
    <t>490-014-312</t>
  </si>
  <si>
    <t>490-014-332</t>
  </si>
  <si>
    <t>490-014-411</t>
  </si>
  <si>
    <t>490-014-418</t>
  </si>
  <si>
    <t>490-014-461</t>
  </si>
  <si>
    <t>490-014-462</t>
  </si>
  <si>
    <t>490-014-541</t>
  </si>
  <si>
    <t>490-015-343</t>
  </si>
  <si>
    <t>490-020-124</t>
  </si>
  <si>
    <t>490-020-162</t>
  </si>
  <si>
    <t>490-020-211</t>
  </si>
  <si>
    <t>490-024-116</t>
  </si>
  <si>
    <t>490-024-121</t>
  </si>
  <si>
    <t>490-024-162</t>
  </si>
  <si>
    <t>490-024-211</t>
  </si>
  <si>
    <t>490-024-221</t>
  </si>
  <si>
    <t>490-024-231</t>
  </si>
  <si>
    <t>490-024-411</t>
  </si>
  <si>
    <t>490-027-142</t>
  </si>
  <si>
    <t>490-027-167</t>
  </si>
  <si>
    <t>490-027-199</t>
  </si>
  <si>
    <t>490-027-211</t>
  </si>
  <si>
    <t>490-027-221</t>
  </si>
  <si>
    <t>490-027-231</t>
  </si>
  <si>
    <t>490-029-131</t>
  </si>
  <si>
    <t>490-029-211</t>
  </si>
  <si>
    <t>490-029-221</t>
  </si>
  <si>
    <t>490-029-231</t>
  </si>
  <si>
    <t>490-032-121</t>
  </si>
  <si>
    <t>490-032-131</t>
  </si>
  <si>
    <t>490-032-132</t>
  </si>
  <si>
    <t>490-032-133</t>
  </si>
  <si>
    <t>490-032-145</t>
  </si>
  <si>
    <t>490-032-147</t>
  </si>
  <si>
    <t>490-032-148</t>
  </si>
  <si>
    <t>490-032-151</t>
  </si>
  <si>
    <t>490-032-152</t>
  </si>
  <si>
    <t>490-032-162</t>
  </si>
  <si>
    <t>490-032-191</t>
  </si>
  <si>
    <t>490-032-199</t>
  </si>
  <si>
    <t>490-032-211</t>
  </si>
  <si>
    <t>490-032-221</t>
  </si>
  <si>
    <t>490-032-231</t>
  </si>
  <si>
    <t>490-032-311</t>
  </si>
  <si>
    <t>490-032-314</t>
  </si>
  <si>
    <t>490-032-326</t>
  </si>
  <si>
    <t>490-032-332</t>
  </si>
  <si>
    <t>490-032-333</t>
  </si>
  <si>
    <t>490-032-342</t>
  </si>
  <si>
    <t>490-032-361</t>
  </si>
  <si>
    <t>490-032-411</t>
  </si>
  <si>
    <t>490-034-121</t>
  </si>
  <si>
    <t>490-034-131</t>
  </si>
  <si>
    <t>490-034-151</t>
  </si>
  <si>
    <t>490-034-162</t>
  </si>
  <si>
    <t>490-034-211</t>
  </si>
  <si>
    <t>490-034-221</t>
  </si>
  <si>
    <t>490-034-231</t>
  </si>
  <si>
    <t>490-034-312</t>
  </si>
  <si>
    <t>490-034-332</t>
  </si>
  <si>
    <t>490-034-333</t>
  </si>
  <si>
    <t>490-034-411</t>
  </si>
  <si>
    <t>490-054-144</t>
  </si>
  <si>
    <t>490-054-211</t>
  </si>
  <si>
    <t>490-054-221</t>
  </si>
  <si>
    <t>490-054-231</t>
  </si>
  <si>
    <t>490-055-131</t>
  </si>
  <si>
    <t>490-055-142</t>
  </si>
  <si>
    <t>490-055-151</t>
  </si>
  <si>
    <t>490-055-163</t>
  </si>
  <si>
    <t>490-055-199</t>
  </si>
  <si>
    <t>490-055-211</t>
  </si>
  <si>
    <t>490-055-221</t>
  </si>
  <si>
    <t>490-055-231</t>
  </si>
  <si>
    <t>490-055-311</t>
  </si>
  <si>
    <t>490-055-315</t>
  </si>
  <si>
    <t>490-055-333</t>
  </si>
  <si>
    <t>490-055-342</t>
  </si>
  <si>
    <t>490-055-411</t>
  </si>
  <si>
    <t>490-055-413</t>
  </si>
  <si>
    <t>490-055-418</t>
  </si>
  <si>
    <t>490-055-462</t>
  </si>
  <si>
    <t>490-056-171</t>
  </si>
  <si>
    <t>490-056-172</t>
  </si>
  <si>
    <t>490-056-175</t>
  </si>
  <si>
    <t>490-056-211</t>
  </si>
  <si>
    <t>490-056-221</t>
  </si>
  <si>
    <t>490-056-231</t>
  </si>
  <si>
    <t>490-056-319</t>
  </si>
  <si>
    <t>490-056-321</t>
  </si>
  <si>
    <t>490-056-331</t>
  </si>
  <si>
    <t>490-056-332</t>
  </si>
  <si>
    <t>490-056-341</t>
  </si>
  <si>
    <t>490-056-344</t>
  </si>
  <si>
    <t>490-056-411</t>
  </si>
  <si>
    <t>490-056-422</t>
  </si>
  <si>
    <t>490-056-423</t>
  </si>
  <si>
    <t>490-056-424</t>
  </si>
  <si>
    <t>490-056-425</t>
  </si>
  <si>
    <t>490-056-552</t>
  </si>
  <si>
    <t>490-068-131</t>
  </si>
  <si>
    <t>490-068-211</t>
  </si>
  <si>
    <t>490-068-221</t>
  </si>
  <si>
    <t>490-068-231</t>
  </si>
  <si>
    <t>490-069-121</t>
  </si>
  <si>
    <t>490-069-143</t>
  </si>
  <si>
    <t>490-069-151</t>
  </si>
  <si>
    <t>490-069-162</t>
  </si>
  <si>
    <t>490-069-198</t>
  </si>
  <si>
    <t>490-069-199</t>
  </si>
  <si>
    <t>490-069-211</t>
  </si>
  <si>
    <t>490-069-221</t>
  </si>
  <si>
    <t>490-069-231</t>
  </si>
  <si>
    <t>490-069-411</t>
  </si>
  <si>
    <t>490-073-343</t>
  </si>
  <si>
    <t>491-001-121</t>
  </si>
  <si>
    <t>491-001-123</t>
  </si>
  <si>
    <t>491-001-211</t>
  </si>
  <si>
    <t>491-001-221</t>
  </si>
  <si>
    <t>491-001-231</t>
  </si>
  <si>
    <t>491-002-111</t>
  </si>
  <si>
    <t>491-002-113</t>
  </si>
  <si>
    <t>491-002-211</t>
  </si>
  <si>
    <t>491-002-221</t>
  </si>
  <si>
    <t>491-002-231</t>
  </si>
  <si>
    <t>491-003-151</t>
  </si>
  <si>
    <t>491-003-173</t>
  </si>
  <si>
    <t>491-003-211</t>
  </si>
  <si>
    <t>491-003-221</t>
  </si>
  <si>
    <t>491-003-231</t>
  </si>
  <si>
    <t>491-005-114</t>
  </si>
  <si>
    <t>491-005-116</t>
  </si>
  <si>
    <t>491-005-211</t>
  </si>
  <si>
    <t>491-005-221</t>
  </si>
  <si>
    <t>491-005-231</t>
  </si>
  <si>
    <t>491-007-131</t>
  </si>
  <si>
    <t>491-007-211</t>
  </si>
  <si>
    <t>491-007-221</t>
  </si>
  <si>
    <t>491-007-231</t>
  </si>
  <si>
    <t>491-009-184</t>
  </si>
  <si>
    <t>491-009-185</t>
  </si>
  <si>
    <t>491-009-186</t>
  </si>
  <si>
    <t>491-009-188</t>
  </si>
  <si>
    <t>491-009-189</t>
  </si>
  <si>
    <t>491-009-211</t>
  </si>
  <si>
    <t>491-009-221</t>
  </si>
  <si>
    <t>491-009-231</t>
  </si>
  <si>
    <t>491-012-121</t>
  </si>
  <si>
    <t>491-012-148</t>
  </si>
  <si>
    <t>491-012-221</t>
  </si>
  <si>
    <t>491-013-121</t>
  </si>
  <si>
    <t>491-013-131</t>
  </si>
  <si>
    <t>491-013-162</t>
  </si>
  <si>
    <t>491-013-211</t>
  </si>
  <si>
    <t>491-013-221</t>
  </si>
  <si>
    <t>491-013-231</t>
  </si>
  <si>
    <t>491-014-163</t>
  </si>
  <si>
    <t>491-014-211</t>
  </si>
  <si>
    <t>491-014-312</t>
  </si>
  <si>
    <t>491-014-411</t>
  </si>
  <si>
    <t>491-015-312</t>
  </si>
  <si>
    <t>491-015-411</t>
  </si>
  <si>
    <t>491-015-418</t>
  </si>
  <si>
    <t>491-015-462</t>
  </si>
  <si>
    <t>491-015-472</t>
  </si>
  <si>
    <t>491-024-418</t>
  </si>
  <si>
    <t>491-027-142</t>
  </si>
  <si>
    <t>491-027-211</t>
  </si>
  <si>
    <t>491-027-221</t>
  </si>
  <si>
    <t>491-027-231</t>
  </si>
  <si>
    <t>491-029-121</t>
  </si>
  <si>
    <t>491-029-211</t>
  </si>
  <si>
    <t>491-029-221</t>
  </si>
  <si>
    <t>491-029-231</t>
  </si>
  <si>
    <t>491-032-121</t>
  </si>
  <si>
    <t>491-032-132</t>
  </si>
  <si>
    <t>491-032-142</t>
  </si>
  <si>
    <t>491-032-145</t>
  </si>
  <si>
    <t>491-032-151</t>
  </si>
  <si>
    <t>491-032-162</t>
  </si>
  <si>
    <t>491-032-163</t>
  </si>
  <si>
    <t>491-032-198</t>
  </si>
  <si>
    <t>491-032-211</t>
  </si>
  <si>
    <t>491-032-221</t>
  </si>
  <si>
    <t>491-032-231</t>
  </si>
  <si>
    <t>491-032-311</t>
  </si>
  <si>
    <t>491-032-312</t>
  </si>
  <si>
    <t>491-032-331</t>
  </si>
  <si>
    <t>491-032-332</t>
  </si>
  <si>
    <t>491-032-411</t>
  </si>
  <si>
    <t>491-032-459</t>
  </si>
  <si>
    <t>491-034-121</t>
  </si>
  <si>
    <t>491-034-211</t>
  </si>
  <si>
    <t>491-034-221</t>
  </si>
  <si>
    <t>491-034-231</t>
  </si>
  <si>
    <t>491-054-121</t>
  </si>
  <si>
    <t>491-054-211</t>
  </si>
  <si>
    <t>491-054-221</t>
  </si>
  <si>
    <t>491-054-231</t>
  </si>
  <si>
    <t>491-056-165</t>
  </si>
  <si>
    <t>491-056-171</t>
  </si>
  <si>
    <t>491-056-175</t>
  </si>
  <si>
    <t>491-056-211</t>
  </si>
  <si>
    <t>491-056-221</t>
  </si>
  <si>
    <t>491-056-231</t>
  </si>
  <si>
    <t>491-061-411</t>
  </si>
  <si>
    <t>491-063-121</t>
  </si>
  <si>
    <t>491-063-142</t>
  </si>
  <si>
    <t>491-063-211</t>
  </si>
  <si>
    <t>491-063-221</t>
  </si>
  <si>
    <t>491-063-231</t>
  </si>
  <si>
    <t>491-069-142</t>
  </si>
  <si>
    <t>491-069-151</t>
  </si>
  <si>
    <t>491-069-211</t>
  </si>
  <si>
    <t>491-069-221</t>
  </si>
  <si>
    <t>491-069-231</t>
  </si>
  <si>
    <t>491-069-418</t>
  </si>
  <si>
    <t>491-073-343</t>
  </si>
  <si>
    <t>500-001-121</t>
  </si>
  <si>
    <t>500-001-211</t>
  </si>
  <si>
    <t>500-001-221</t>
  </si>
  <si>
    <t>500-001-231</t>
  </si>
  <si>
    <t>500-002-111</t>
  </si>
  <si>
    <t>500-002-113</t>
  </si>
  <si>
    <t>500-002-211</t>
  </si>
  <si>
    <t>500-002-221</t>
  </si>
  <si>
    <t>500-002-231</t>
  </si>
  <si>
    <t>500-003-151</t>
  </si>
  <si>
    <t>500-003-173</t>
  </si>
  <si>
    <t>500-003-199</t>
  </si>
  <si>
    <t>500-003-211</t>
  </si>
  <si>
    <t>500-003-221</t>
  </si>
  <si>
    <t>500-003-231</t>
  </si>
  <si>
    <t>500-005-114</t>
  </si>
  <si>
    <t>500-005-116</t>
  </si>
  <si>
    <t>500-005-211</t>
  </si>
  <si>
    <t>500-005-221</t>
  </si>
  <si>
    <t>500-005-231</t>
  </si>
  <si>
    <t>500-007-131</t>
  </si>
  <si>
    <t>500-007-211</t>
  </si>
  <si>
    <t>500-007-221</t>
  </si>
  <si>
    <t>500-007-231</t>
  </si>
  <si>
    <t>500-009-184</t>
  </si>
  <si>
    <t>500-009-185</t>
  </si>
  <si>
    <t>500-009-188</t>
  </si>
  <si>
    <t>500-009-211</t>
  </si>
  <si>
    <t>500-009-221</t>
  </si>
  <si>
    <t>500-012-148</t>
  </si>
  <si>
    <t>500-012-211</t>
  </si>
  <si>
    <t>500-012-221</t>
  </si>
  <si>
    <t>500-012-231</t>
  </si>
  <si>
    <t>500-013-121</t>
  </si>
  <si>
    <t>500-013-131</t>
  </si>
  <si>
    <t>500-013-211</t>
  </si>
  <si>
    <t>500-013-221</t>
  </si>
  <si>
    <t>500-013-231</t>
  </si>
  <si>
    <t>500-014-146</t>
  </si>
  <si>
    <t>500-014-211</t>
  </si>
  <si>
    <t>500-014-221</t>
  </si>
  <si>
    <t>500-014-231</t>
  </si>
  <si>
    <t>500-014-312</t>
  </si>
  <si>
    <t>500-014-332</t>
  </si>
  <si>
    <t>500-014-333</t>
  </si>
  <si>
    <t>500-014-379</t>
  </si>
  <si>
    <t>500-014-411</t>
  </si>
  <si>
    <t>500-015-312</t>
  </si>
  <si>
    <t>500-015-472</t>
  </si>
  <si>
    <t>500-024-121</t>
  </si>
  <si>
    <t>500-024-211</t>
  </si>
  <si>
    <t>500-024-221</t>
  </si>
  <si>
    <t>500-024-231</t>
  </si>
  <si>
    <t>500-027-142</t>
  </si>
  <si>
    <t>500-027-211</t>
  </si>
  <si>
    <t>500-027-221</t>
  </si>
  <si>
    <t>500-027-231</t>
  </si>
  <si>
    <t>500-029-131</t>
  </si>
  <si>
    <t>500-029-211</t>
  </si>
  <si>
    <t>500-029-221</t>
  </si>
  <si>
    <t>500-029-231</t>
  </si>
  <si>
    <t>500-032-121</t>
  </si>
  <si>
    <t>500-032-132</t>
  </si>
  <si>
    <t>500-032-133</t>
  </si>
  <si>
    <t>500-032-145</t>
  </si>
  <si>
    <t>500-032-211</t>
  </si>
  <si>
    <t>500-032-221</t>
  </si>
  <si>
    <t>500-032-231</t>
  </si>
  <si>
    <t>500-032-311</t>
  </si>
  <si>
    <t>500-034-121</t>
  </si>
  <si>
    <t>500-034-211</t>
  </si>
  <si>
    <t>500-034-221</t>
  </si>
  <si>
    <t>500-034-231</t>
  </si>
  <si>
    <t>500-054-121</t>
  </si>
  <si>
    <t>500-054-211</t>
  </si>
  <si>
    <t>500-054-221</t>
  </si>
  <si>
    <t>500-054-231</t>
  </si>
  <si>
    <t>500-055-114</t>
  </si>
  <si>
    <t>500-055-131</t>
  </si>
  <si>
    <t>500-055-151</t>
  </si>
  <si>
    <t>500-055-211</t>
  </si>
  <si>
    <t>500-055-221</t>
  </si>
  <si>
    <t>500-055-231</t>
  </si>
  <si>
    <t>500-055-311</t>
  </si>
  <si>
    <t>500-055-312</t>
  </si>
  <si>
    <t>500-055-333</t>
  </si>
  <si>
    <t>500-055-411</t>
  </si>
  <si>
    <t>500-055-413</t>
  </si>
  <si>
    <t>500-055-462</t>
  </si>
  <si>
    <t>500-056-165</t>
  </si>
  <si>
    <t>500-056-171</t>
  </si>
  <si>
    <t>500-056-172</t>
  </si>
  <si>
    <t>500-056-175</t>
  </si>
  <si>
    <t>500-056-211</t>
  </si>
  <si>
    <t>500-056-221</t>
  </si>
  <si>
    <t>500-056-231</t>
  </si>
  <si>
    <t>500-056-311</t>
  </si>
  <si>
    <t>500-056-312</t>
  </si>
  <si>
    <t>500-056-319</t>
  </si>
  <si>
    <t>500-056-321</t>
  </si>
  <si>
    <t>500-056-323</t>
  </si>
  <si>
    <t>500-056-326</t>
  </si>
  <si>
    <t>500-056-411</t>
  </si>
  <si>
    <t>500-056-421</t>
  </si>
  <si>
    <t>500-056-422</t>
  </si>
  <si>
    <t>500-056-423</t>
  </si>
  <si>
    <t>500-056-424</t>
  </si>
  <si>
    <t>500-056-425</t>
  </si>
  <si>
    <t>500-056-552</t>
  </si>
  <si>
    <t>500-063-121</t>
  </si>
  <si>
    <t>500-063-211</t>
  </si>
  <si>
    <t>500-063-221</t>
  </si>
  <si>
    <t>500-063-231</t>
  </si>
  <si>
    <t>500-063-311</t>
  </si>
  <si>
    <t>500-068-142</t>
  </si>
  <si>
    <t>500-068-151</t>
  </si>
  <si>
    <t>500-068-211</t>
  </si>
  <si>
    <t>500-068-221</t>
  </si>
  <si>
    <t>500-068-231</t>
  </si>
  <si>
    <t>500-068-311</t>
  </si>
  <si>
    <t>500-068-333</t>
  </si>
  <si>
    <t>500-068-341</t>
  </si>
  <si>
    <t>500-068-411</t>
  </si>
  <si>
    <t>500-069-131</t>
  </si>
  <si>
    <t>500-069-142</t>
  </si>
  <si>
    <t>500-069-211</t>
  </si>
  <si>
    <t>500-069-221</t>
  </si>
  <si>
    <t>500-069-231</t>
  </si>
  <si>
    <t>500-069-311</t>
  </si>
  <si>
    <t>500-069-332</t>
  </si>
  <si>
    <t>510-001-121</t>
  </si>
  <si>
    <t>510-001-123</t>
  </si>
  <si>
    <t>510-001-125</t>
  </si>
  <si>
    <t>510-001-211</t>
  </si>
  <si>
    <t>510-001-221</t>
  </si>
  <si>
    <t>510-001-231</t>
  </si>
  <si>
    <t>510-002-111</t>
  </si>
  <si>
    <t>510-002-113</t>
  </si>
  <si>
    <t>510-002-115</t>
  </si>
  <si>
    <t>510-002-211</t>
  </si>
  <si>
    <t>510-002-221</t>
  </si>
  <si>
    <t>510-002-231</t>
  </si>
  <si>
    <t>510-003-151</t>
  </si>
  <si>
    <t>510-003-162</t>
  </si>
  <si>
    <t>510-003-173</t>
  </si>
  <si>
    <t>510-003-176</t>
  </si>
  <si>
    <t>510-003-199</t>
  </si>
  <si>
    <t>510-003-211</t>
  </si>
  <si>
    <t>510-003-221</t>
  </si>
  <si>
    <t>510-003-231</t>
  </si>
  <si>
    <t>510-005-114</t>
  </si>
  <si>
    <t>510-005-116</t>
  </si>
  <si>
    <t>510-005-211</t>
  </si>
  <si>
    <t>510-005-221</t>
  </si>
  <si>
    <t>510-005-231</t>
  </si>
  <si>
    <t>510-007-121</t>
  </si>
  <si>
    <t>510-007-131</t>
  </si>
  <si>
    <t>510-007-133</t>
  </si>
  <si>
    <t>510-007-211</t>
  </si>
  <si>
    <t>510-007-221</t>
  </si>
  <si>
    <t>510-007-231</t>
  </si>
  <si>
    <t>510-009-184</t>
  </si>
  <si>
    <t>510-009-185</t>
  </si>
  <si>
    <t>510-009-186</t>
  </si>
  <si>
    <t>510-009-188</t>
  </si>
  <si>
    <t>510-009-189</t>
  </si>
  <si>
    <t>510-009-211</t>
  </si>
  <si>
    <t>510-009-221</t>
  </si>
  <si>
    <t>510-009-231</t>
  </si>
  <si>
    <t>510-012-148</t>
  </si>
  <si>
    <t>510-012-211</t>
  </si>
  <si>
    <t>510-012-221</t>
  </si>
  <si>
    <t>510-012-551</t>
  </si>
  <si>
    <t>510-013-121</t>
  </si>
  <si>
    <t>510-013-131</t>
  </si>
  <si>
    <t>510-013-162</t>
  </si>
  <si>
    <t>510-013-188</t>
  </si>
  <si>
    <t>510-013-211</t>
  </si>
  <si>
    <t>510-013-221</t>
  </si>
  <si>
    <t>510-013-231</t>
  </si>
  <si>
    <t>510-014-319</t>
  </si>
  <si>
    <t>510-014-332</t>
  </si>
  <si>
    <t>510-014-379</t>
  </si>
  <si>
    <t>510-014-411</t>
  </si>
  <si>
    <t>510-014-418</t>
  </si>
  <si>
    <t>510-014-422</t>
  </si>
  <si>
    <t>510-014-461</t>
  </si>
  <si>
    <t>510-014-462</t>
  </si>
  <si>
    <t>510-015-418</t>
  </si>
  <si>
    <t>510-015-462</t>
  </si>
  <si>
    <t>510-020-124</t>
  </si>
  <si>
    <t>510-020-211</t>
  </si>
  <si>
    <t>510-024-113</t>
  </si>
  <si>
    <t>510-024-121</t>
  </si>
  <si>
    <t>510-024-142</t>
  </si>
  <si>
    <t>510-024-143</t>
  </si>
  <si>
    <t>510-024-162</t>
  </si>
  <si>
    <t>510-024-198</t>
  </si>
  <si>
    <t>510-024-199</t>
  </si>
  <si>
    <t>510-024-211</t>
  </si>
  <si>
    <t>510-024-221</t>
  </si>
  <si>
    <t>510-024-231</t>
  </si>
  <si>
    <t>510-027-142</t>
  </si>
  <si>
    <t>510-027-167</t>
  </si>
  <si>
    <t>510-027-199</t>
  </si>
  <si>
    <t>510-027-211</t>
  </si>
  <si>
    <t>510-027-221</t>
  </si>
  <si>
    <t>510-027-231</t>
  </si>
  <si>
    <t>510-029-121</t>
  </si>
  <si>
    <t>510-029-211</t>
  </si>
  <si>
    <t>510-029-221</t>
  </si>
  <si>
    <t>510-029-231</t>
  </si>
  <si>
    <t>510-031-121</t>
  </si>
  <si>
    <t>510-031-142</t>
  </si>
  <si>
    <t>510-031-151</t>
  </si>
  <si>
    <t>510-031-152</t>
  </si>
  <si>
    <t>510-031-162</t>
  </si>
  <si>
    <t>510-031-199</t>
  </si>
  <si>
    <t>510-031-211</t>
  </si>
  <si>
    <t>510-031-221</t>
  </si>
  <si>
    <t>510-031-231</t>
  </si>
  <si>
    <t>510-031-311</t>
  </si>
  <si>
    <t>510-031-411</t>
  </si>
  <si>
    <t>510-031-461</t>
  </si>
  <si>
    <t>510-031-462</t>
  </si>
  <si>
    <t>510-032-121</t>
  </si>
  <si>
    <t>510-032-132</t>
  </si>
  <si>
    <t>510-032-133</t>
  </si>
  <si>
    <t>510-032-142</t>
  </si>
  <si>
    <t>510-032-145</t>
  </si>
  <si>
    <t>510-032-146</t>
  </si>
  <si>
    <t>510-032-162</t>
  </si>
  <si>
    <t>510-032-163</t>
  </si>
  <si>
    <t>510-032-167</t>
  </si>
  <si>
    <t>510-032-198</t>
  </si>
  <si>
    <t>510-032-199</t>
  </si>
  <si>
    <t>510-032-211</t>
  </si>
  <si>
    <t>510-032-221</t>
  </si>
  <si>
    <t>510-032-231</t>
  </si>
  <si>
    <t>510-032-311</t>
  </si>
  <si>
    <t>510-032-312</t>
  </si>
  <si>
    <t>510-032-314</t>
  </si>
  <si>
    <t>510-032-332</t>
  </si>
  <si>
    <t>510-032-411</t>
  </si>
  <si>
    <t>510-032-418</t>
  </si>
  <si>
    <t>510-032-462</t>
  </si>
  <si>
    <t>510-034-211</t>
  </si>
  <si>
    <t>510-034-231</t>
  </si>
  <si>
    <t>510-054-121</t>
  </si>
  <si>
    <t>510-054-124</t>
  </si>
  <si>
    <t>510-054-143</t>
  </si>
  <si>
    <t>510-054-162</t>
  </si>
  <si>
    <t>510-054-211</t>
  </si>
  <si>
    <t>510-054-221</t>
  </si>
  <si>
    <t>510-054-231</t>
  </si>
  <si>
    <t>510-054-311</t>
  </si>
  <si>
    <t>510-054-332</t>
  </si>
  <si>
    <t>510-054-411</t>
  </si>
  <si>
    <t>510-055-131</t>
  </si>
  <si>
    <t>510-055-135</t>
  </si>
  <si>
    <t>510-055-151</t>
  </si>
  <si>
    <t>510-055-211</t>
  </si>
  <si>
    <t>510-055-221</t>
  </si>
  <si>
    <t>510-055-231</t>
  </si>
  <si>
    <t>510-055-411</t>
  </si>
  <si>
    <t>510-056-165</t>
  </si>
  <si>
    <t>510-056-171</t>
  </si>
  <si>
    <t>510-056-175</t>
  </si>
  <si>
    <t>510-056-199</t>
  </si>
  <si>
    <t>510-056-211</t>
  </si>
  <si>
    <t>510-056-221</t>
  </si>
  <si>
    <t>510-056-231</t>
  </si>
  <si>
    <t>510-056-326</t>
  </si>
  <si>
    <t>510-056-331</t>
  </si>
  <si>
    <t>510-056-411</t>
  </si>
  <si>
    <t>510-056-418</t>
  </si>
  <si>
    <t>510-056-422</t>
  </si>
  <si>
    <t>510-056-423</t>
  </si>
  <si>
    <t>510-056-424</t>
  </si>
  <si>
    <t>510-056-425</t>
  </si>
  <si>
    <t>510-056-471</t>
  </si>
  <si>
    <t>510-056-552</t>
  </si>
  <si>
    <t>510-061-411</t>
  </si>
  <si>
    <t>510-061-414</t>
  </si>
  <si>
    <t>510-061-461</t>
  </si>
  <si>
    <t>510-061-462</t>
  </si>
  <si>
    <t>510-063-121</t>
  </si>
  <si>
    <t>510-063-142</t>
  </si>
  <si>
    <t>510-063-162</t>
  </si>
  <si>
    <t>510-063-199</t>
  </si>
  <si>
    <t>510-063-211</t>
  </si>
  <si>
    <t>510-063-221</t>
  </si>
  <si>
    <t>510-063-231</t>
  </si>
  <si>
    <t>510-069-121</t>
  </si>
  <si>
    <t>510-069-142</t>
  </si>
  <si>
    <t>510-069-143</t>
  </si>
  <si>
    <t>510-069-162</t>
  </si>
  <si>
    <t>510-069-163</t>
  </si>
  <si>
    <t>510-069-198</t>
  </si>
  <si>
    <t>510-069-199</t>
  </si>
  <si>
    <t>510-069-211</t>
  </si>
  <si>
    <t>510-069-221</t>
  </si>
  <si>
    <t>510-069-231</t>
  </si>
  <si>
    <t>510-069-311</t>
  </si>
  <si>
    <t>510-069-411</t>
  </si>
  <si>
    <t>510-069-418</t>
  </si>
  <si>
    <t>520-001-121</t>
  </si>
  <si>
    <t>520-001-123</t>
  </si>
  <si>
    <t>520-001-211</t>
  </si>
  <si>
    <t>520-001-221</t>
  </si>
  <si>
    <t>520-001-231</t>
  </si>
  <si>
    <t>520-002-111</t>
  </si>
  <si>
    <t>520-002-113</t>
  </si>
  <si>
    <t>520-002-115</t>
  </si>
  <si>
    <t>520-002-211</t>
  </si>
  <si>
    <t>520-002-221</t>
  </si>
  <si>
    <t>520-002-231</t>
  </si>
  <si>
    <t>520-003-151</t>
  </si>
  <si>
    <t>520-003-162</t>
  </si>
  <si>
    <t>520-003-211</t>
  </si>
  <si>
    <t>520-003-221</t>
  </si>
  <si>
    <t>520-003-231</t>
  </si>
  <si>
    <t>520-005-114</t>
  </si>
  <si>
    <t>520-005-116</t>
  </si>
  <si>
    <t>520-005-211</t>
  </si>
  <si>
    <t>520-005-221</t>
  </si>
  <si>
    <t>520-005-231</t>
  </si>
  <si>
    <t>520-007-131</t>
  </si>
  <si>
    <t>520-007-135</t>
  </si>
  <si>
    <t>520-007-211</t>
  </si>
  <si>
    <t>520-007-221</t>
  </si>
  <si>
    <t>520-007-231</t>
  </si>
  <si>
    <t>520-009-184</t>
  </si>
  <si>
    <t>520-009-185</t>
  </si>
  <si>
    <t>520-009-188</t>
  </si>
  <si>
    <t>520-009-211</t>
  </si>
  <si>
    <t>520-009-221</t>
  </si>
  <si>
    <t>520-009-231</t>
  </si>
  <si>
    <t>520-012-311</t>
  </si>
  <si>
    <t>520-013-121</t>
  </si>
  <si>
    <t>520-013-131</t>
  </si>
  <si>
    <t>520-013-162</t>
  </si>
  <si>
    <t>520-013-211</t>
  </si>
  <si>
    <t>520-013-221</t>
  </si>
  <si>
    <t>520-013-231</t>
  </si>
  <si>
    <t>520-014-312</t>
  </si>
  <si>
    <t>520-014-332</t>
  </si>
  <si>
    <t>520-014-411</t>
  </si>
  <si>
    <t>520-014-418</t>
  </si>
  <si>
    <t>520-015-411</t>
  </si>
  <si>
    <t>520-015-418</t>
  </si>
  <si>
    <t>520-019-121</t>
  </si>
  <si>
    <t>520-019-131</t>
  </si>
  <si>
    <t>520-019-151</t>
  </si>
  <si>
    <t>520-019-152</t>
  </si>
  <si>
    <t>520-019-162</t>
  </si>
  <si>
    <t>520-019-173</t>
  </si>
  <si>
    <t>520-019-175</t>
  </si>
  <si>
    <t>520-019-181</t>
  </si>
  <si>
    <t>520-019-199</t>
  </si>
  <si>
    <t>520-019-211</t>
  </si>
  <si>
    <t>520-019-221</t>
  </si>
  <si>
    <t>520-019-231</t>
  </si>
  <si>
    <t>520-019-311</t>
  </si>
  <si>
    <t>520-019-411</t>
  </si>
  <si>
    <t>520-019-418</t>
  </si>
  <si>
    <t>520-024-113</t>
  </si>
  <si>
    <t>520-024-211</t>
  </si>
  <si>
    <t>520-024-221</t>
  </si>
  <si>
    <t>520-024-231</t>
  </si>
  <si>
    <t>520-027-142</t>
  </si>
  <si>
    <t>520-027-199</t>
  </si>
  <si>
    <t>520-027-211</t>
  </si>
  <si>
    <t>520-027-221</t>
  </si>
  <si>
    <t>520-027-231</t>
  </si>
  <si>
    <t>520-029-211</t>
  </si>
  <si>
    <t>520-029-221</t>
  </si>
  <si>
    <t>520-029-231</t>
  </si>
  <si>
    <t>520-031-151</t>
  </si>
  <si>
    <t>520-031-211</t>
  </si>
  <si>
    <t>520-031-221</t>
  </si>
  <si>
    <t>520-031-231</t>
  </si>
  <si>
    <t>520-032-121</t>
  </si>
  <si>
    <t>520-032-142</t>
  </si>
  <si>
    <t>520-032-147</t>
  </si>
  <si>
    <t>520-032-162</t>
  </si>
  <si>
    <t>520-032-199</t>
  </si>
  <si>
    <t>520-032-211</t>
  </si>
  <si>
    <t>520-032-221</t>
  </si>
  <si>
    <t>520-032-231</t>
  </si>
  <si>
    <t>520-032-311</t>
  </si>
  <si>
    <t>520-056-165</t>
  </si>
  <si>
    <t>520-056-171</t>
  </si>
  <si>
    <t>520-056-172</t>
  </si>
  <si>
    <t>520-056-175</t>
  </si>
  <si>
    <t>520-056-211</t>
  </si>
  <si>
    <t>520-056-221</t>
  </si>
  <si>
    <t>520-056-231</t>
  </si>
  <si>
    <t>520-056-319</t>
  </si>
  <si>
    <t>520-056-322</t>
  </si>
  <si>
    <t>520-056-411</t>
  </si>
  <si>
    <t>520-056-422</t>
  </si>
  <si>
    <t>520-056-423</t>
  </si>
  <si>
    <t>520-056-424</t>
  </si>
  <si>
    <t>520-056-425</t>
  </si>
  <si>
    <t>520-069-142</t>
  </si>
  <si>
    <t>520-069-211</t>
  </si>
  <si>
    <t>520-069-221</t>
  </si>
  <si>
    <t>520-069-231</t>
  </si>
  <si>
    <t>520-069-311</t>
  </si>
  <si>
    <t>520-069-411</t>
  </si>
  <si>
    <t>520-073-343</t>
  </si>
  <si>
    <t>530-001-121</t>
  </si>
  <si>
    <t>530-001-123</t>
  </si>
  <si>
    <t>530-001-211</t>
  </si>
  <si>
    <t>530-001-221</t>
  </si>
  <si>
    <t>530-001-231</t>
  </si>
  <si>
    <t>530-002-111</t>
  </si>
  <si>
    <t>530-002-113</t>
  </si>
  <si>
    <t>530-002-118</t>
  </si>
  <si>
    <t>530-002-211</t>
  </si>
  <si>
    <t>530-002-221</t>
  </si>
  <si>
    <t>530-002-231</t>
  </si>
  <si>
    <t>530-003-151</t>
  </si>
  <si>
    <t>530-003-162</t>
  </si>
  <si>
    <t>530-003-173</t>
  </si>
  <si>
    <t>530-003-211</t>
  </si>
  <si>
    <t>530-003-221</t>
  </si>
  <si>
    <t>530-003-231</t>
  </si>
  <si>
    <t>530-005-114</t>
  </si>
  <si>
    <t>530-005-116</t>
  </si>
  <si>
    <t>530-005-211</t>
  </si>
  <si>
    <t>530-005-221</t>
  </si>
  <si>
    <t>530-005-231</t>
  </si>
  <si>
    <t>530-007-131</t>
  </si>
  <si>
    <t>530-007-135</t>
  </si>
  <si>
    <t>530-007-211</t>
  </si>
  <si>
    <t>530-007-221</t>
  </si>
  <si>
    <t>530-007-231</t>
  </si>
  <si>
    <t>530-009-184</t>
  </si>
  <si>
    <t>530-009-185</t>
  </si>
  <si>
    <t>530-009-186</t>
  </si>
  <si>
    <t>530-009-188</t>
  </si>
  <si>
    <t>530-009-189</t>
  </si>
  <si>
    <t>530-009-211</t>
  </si>
  <si>
    <t>530-009-221</t>
  </si>
  <si>
    <t>530-009-231</t>
  </si>
  <si>
    <t>530-012-423</t>
  </si>
  <si>
    <t>530-013-121</t>
  </si>
  <si>
    <t>530-013-131</t>
  </si>
  <si>
    <t>530-013-162</t>
  </si>
  <si>
    <t>530-013-211</t>
  </si>
  <si>
    <t>530-013-221</t>
  </si>
  <si>
    <t>530-013-231</t>
  </si>
  <si>
    <t>530-014-151</t>
  </si>
  <si>
    <t>530-014-163</t>
  </si>
  <si>
    <t>530-014-184</t>
  </si>
  <si>
    <t>530-014-211</t>
  </si>
  <si>
    <t>530-014-221</t>
  </si>
  <si>
    <t>530-014-231</t>
  </si>
  <si>
    <t>530-014-311</t>
  </si>
  <si>
    <t>530-014-312</t>
  </si>
  <si>
    <t>530-014-411</t>
  </si>
  <si>
    <t>530-014-418</t>
  </si>
  <si>
    <t>530-014-461</t>
  </si>
  <si>
    <t>530-014-462</t>
  </si>
  <si>
    <t>530-015-312</t>
  </si>
  <si>
    <t>530-015-411</t>
  </si>
  <si>
    <t>530-015-418</t>
  </si>
  <si>
    <t>530-015-462</t>
  </si>
  <si>
    <t>530-024-121</t>
  </si>
  <si>
    <t>530-024-142</t>
  </si>
  <si>
    <t>530-024-162</t>
  </si>
  <si>
    <t>530-024-199</t>
  </si>
  <si>
    <t>530-024-211</t>
  </si>
  <si>
    <t>530-024-221</t>
  </si>
  <si>
    <t>530-024-231</t>
  </si>
  <si>
    <t>530-027-142</t>
  </si>
  <si>
    <t>530-027-167</t>
  </si>
  <si>
    <t>530-027-199</t>
  </si>
  <si>
    <t>530-027-211</t>
  </si>
  <si>
    <t>530-027-221</t>
  </si>
  <si>
    <t>530-027-231</t>
  </si>
  <si>
    <t>530-029-142</t>
  </si>
  <si>
    <t>530-029-199</t>
  </si>
  <si>
    <t>530-029-211</t>
  </si>
  <si>
    <t>530-029-221</t>
  </si>
  <si>
    <t>530-029-231</t>
  </si>
  <si>
    <t>530-031-152</t>
  </si>
  <si>
    <t>530-031-163</t>
  </si>
  <si>
    <t>530-031-196</t>
  </si>
  <si>
    <t>530-031-211</t>
  </si>
  <si>
    <t>530-031-221</t>
  </si>
  <si>
    <t>530-031-231</t>
  </si>
  <si>
    <t>530-031-311</t>
  </si>
  <si>
    <t>530-031-312</t>
  </si>
  <si>
    <t>530-031-315</t>
  </si>
  <si>
    <t>530-031-411</t>
  </si>
  <si>
    <t>530-031-418</t>
  </si>
  <si>
    <t>530-032-121</t>
  </si>
  <si>
    <t>530-032-132</t>
  </si>
  <si>
    <t>530-032-133</t>
  </si>
  <si>
    <t>530-032-135</t>
  </si>
  <si>
    <t>530-032-142</t>
  </si>
  <si>
    <t>530-032-145</t>
  </si>
  <si>
    <t>530-032-146</t>
  </si>
  <si>
    <t>530-032-147</t>
  </si>
  <si>
    <t>530-032-151</t>
  </si>
  <si>
    <t>530-032-152</t>
  </si>
  <si>
    <t>530-032-162</t>
  </si>
  <si>
    <t>530-032-163</t>
  </si>
  <si>
    <t>530-032-167</t>
  </si>
  <si>
    <t>530-032-172</t>
  </si>
  <si>
    <t>530-032-198</t>
  </si>
  <si>
    <t>530-032-199</t>
  </si>
  <si>
    <t>530-032-211</t>
  </si>
  <si>
    <t>530-032-221</t>
  </si>
  <si>
    <t>530-032-231</t>
  </si>
  <si>
    <t>530-032-311</t>
  </si>
  <si>
    <t>530-032-312</t>
  </si>
  <si>
    <t>530-032-313</t>
  </si>
  <si>
    <t>530-032-318</t>
  </si>
  <si>
    <t>530-032-319</t>
  </si>
  <si>
    <t>530-032-332</t>
  </si>
  <si>
    <t>530-032-423</t>
  </si>
  <si>
    <t>530-034-121</t>
  </si>
  <si>
    <t>530-034-151</t>
  </si>
  <si>
    <t>530-034-162</t>
  </si>
  <si>
    <t>530-034-163</t>
  </si>
  <si>
    <t>530-034-191</t>
  </si>
  <si>
    <t>530-034-211</t>
  </si>
  <si>
    <t>530-034-221</t>
  </si>
  <si>
    <t>530-034-231</t>
  </si>
  <si>
    <t>530-034-311</t>
  </si>
  <si>
    <t>530-034-312</t>
  </si>
  <si>
    <t>530-034-411</t>
  </si>
  <si>
    <t>530-054-121</t>
  </si>
  <si>
    <t>530-054-135</t>
  </si>
  <si>
    <t>530-054-142</t>
  </si>
  <si>
    <t>530-054-144</t>
  </si>
  <si>
    <t>530-054-162</t>
  </si>
  <si>
    <t>530-054-163</t>
  </si>
  <si>
    <t>530-054-199</t>
  </si>
  <si>
    <t>530-054-211</t>
  </si>
  <si>
    <t>530-054-221</t>
  </si>
  <si>
    <t>530-054-231</t>
  </si>
  <si>
    <t>530-054-312</t>
  </si>
  <si>
    <t>530-054-411</t>
  </si>
  <si>
    <t>530-054-418</t>
  </si>
  <si>
    <t>530-054-462</t>
  </si>
  <si>
    <t>530-055-131</t>
  </si>
  <si>
    <t>530-055-151</t>
  </si>
  <si>
    <t>530-055-211</t>
  </si>
  <si>
    <t>530-055-221</t>
  </si>
  <si>
    <t>530-055-231</t>
  </si>
  <si>
    <t>530-055-413</t>
  </si>
  <si>
    <t>530-056-165</t>
  </si>
  <si>
    <t>530-056-171</t>
  </si>
  <si>
    <t>530-056-172</t>
  </si>
  <si>
    <t>530-056-175</t>
  </si>
  <si>
    <t>530-056-211</t>
  </si>
  <si>
    <t>530-056-221</t>
  </si>
  <si>
    <t>530-056-231</t>
  </si>
  <si>
    <t>530-056-319</t>
  </si>
  <si>
    <t>530-056-321</t>
  </si>
  <si>
    <t>530-056-411</t>
  </si>
  <si>
    <t>530-056-422</t>
  </si>
  <si>
    <t>530-056-423</t>
  </si>
  <si>
    <t>530-056-424</t>
  </si>
  <si>
    <t>530-056-425</t>
  </si>
  <si>
    <t>530-056-552</t>
  </si>
  <si>
    <t>530-061-411</t>
  </si>
  <si>
    <t>530-061-418</t>
  </si>
  <si>
    <t>530-061-461</t>
  </si>
  <si>
    <t>530-063-121</t>
  </si>
  <si>
    <t>530-063-142</t>
  </si>
  <si>
    <t>530-063-162</t>
  </si>
  <si>
    <t>530-063-199</t>
  </si>
  <si>
    <t>530-063-211</t>
  </si>
  <si>
    <t>530-063-221</t>
  </si>
  <si>
    <t>530-063-231</t>
  </si>
  <si>
    <t>530-068-121</t>
  </si>
  <si>
    <t>530-068-151</t>
  </si>
  <si>
    <t>530-068-162</t>
  </si>
  <si>
    <t>530-068-173</t>
  </si>
  <si>
    <t>530-068-211</t>
  </si>
  <si>
    <t>530-068-221</t>
  </si>
  <si>
    <t>530-068-231</t>
  </si>
  <si>
    <t>530-068-411</t>
  </si>
  <si>
    <t>530-069-142</t>
  </si>
  <si>
    <t>530-069-151</t>
  </si>
  <si>
    <t>530-069-162</t>
  </si>
  <si>
    <t>530-069-198</t>
  </si>
  <si>
    <t>530-069-199</t>
  </si>
  <si>
    <t>530-069-211</t>
  </si>
  <si>
    <t>530-069-221</t>
  </si>
  <si>
    <t>530-069-231</t>
  </si>
  <si>
    <t>530-069-311</t>
  </si>
  <si>
    <t>530-069-411</t>
  </si>
  <si>
    <t>540-001-121</t>
  </si>
  <si>
    <t>540-001-123</t>
  </si>
  <si>
    <t>540-001-125</t>
  </si>
  <si>
    <t>540-001-211</t>
  </si>
  <si>
    <t>540-001-221</t>
  </si>
  <si>
    <t>540-001-231</t>
  </si>
  <si>
    <t>540-002-111</t>
  </si>
  <si>
    <t>540-002-112</t>
  </si>
  <si>
    <t>540-002-113</t>
  </si>
  <si>
    <t>540-002-211</t>
  </si>
  <si>
    <t>540-002-221</t>
  </si>
  <si>
    <t>540-002-231</t>
  </si>
  <si>
    <t>540-003-151</t>
  </si>
  <si>
    <t>540-003-162</t>
  </si>
  <si>
    <t>540-003-173</t>
  </si>
  <si>
    <t>540-003-199</t>
  </si>
  <si>
    <t>540-003-211</t>
  </si>
  <si>
    <t>540-003-221</t>
  </si>
  <si>
    <t>540-003-231</t>
  </si>
  <si>
    <t>540-003-311</t>
  </si>
  <si>
    <t>540-005-114</t>
  </si>
  <si>
    <t>540-005-116</t>
  </si>
  <si>
    <t>540-005-211</t>
  </si>
  <si>
    <t>540-005-221</t>
  </si>
  <si>
    <t>540-005-231</t>
  </si>
  <si>
    <t>540-007-131</t>
  </si>
  <si>
    <t>540-007-133</t>
  </si>
  <si>
    <t>540-007-211</t>
  </si>
  <si>
    <t>540-007-221</t>
  </si>
  <si>
    <t>540-007-231</t>
  </si>
  <si>
    <t>540-009-184</t>
  </si>
  <si>
    <t>540-009-185</t>
  </si>
  <si>
    <t>540-009-186</t>
  </si>
  <si>
    <t>540-009-188</t>
  </si>
  <si>
    <t>540-009-211</t>
  </si>
  <si>
    <t>540-009-221</t>
  </si>
  <si>
    <t>540-009-231</t>
  </si>
  <si>
    <t>540-011-163</t>
  </si>
  <si>
    <t>540-011-211</t>
  </si>
  <si>
    <t>540-012-311</t>
  </si>
  <si>
    <t>540-013-121</t>
  </si>
  <si>
    <t>540-013-131</t>
  </si>
  <si>
    <t>540-013-162</t>
  </si>
  <si>
    <t>540-013-188</t>
  </si>
  <si>
    <t>540-013-211</t>
  </si>
  <si>
    <t>540-013-221</t>
  </si>
  <si>
    <t>540-013-231</t>
  </si>
  <si>
    <t>540-014-163</t>
  </si>
  <si>
    <t>540-014-165</t>
  </si>
  <si>
    <t>540-014-211</t>
  </si>
  <si>
    <t>540-014-221</t>
  </si>
  <si>
    <t>540-014-312</t>
  </si>
  <si>
    <t>540-014-333</t>
  </si>
  <si>
    <t>540-014-411</t>
  </si>
  <si>
    <t>540-014-418</t>
  </si>
  <si>
    <t>540-015-411</t>
  </si>
  <si>
    <t>540-015-418</t>
  </si>
  <si>
    <t>540-024-121</t>
  </si>
  <si>
    <t>540-024-162</t>
  </si>
  <si>
    <t>540-024-163</t>
  </si>
  <si>
    <t>540-024-181</t>
  </si>
  <si>
    <t>540-024-193</t>
  </si>
  <si>
    <t>540-024-211</t>
  </si>
  <si>
    <t>540-024-221</t>
  </si>
  <si>
    <t>540-024-231</t>
  </si>
  <si>
    <t>540-024-312</t>
  </si>
  <si>
    <t>540-024-418</t>
  </si>
  <si>
    <t>540-027-142</t>
  </si>
  <si>
    <t>540-027-167</t>
  </si>
  <si>
    <t>540-027-199</t>
  </si>
  <si>
    <t>540-027-211</t>
  </si>
  <si>
    <t>540-027-221</t>
  </si>
  <si>
    <t>540-027-231</t>
  </si>
  <si>
    <t>540-029-146</t>
  </si>
  <si>
    <t>540-029-211</t>
  </si>
  <si>
    <t>540-029-221</t>
  </si>
  <si>
    <t>540-029-231</t>
  </si>
  <si>
    <t>540-031-146</t>
  </si>
  <si>
    <t>540-031-151</t>
  </si>
  <si>
    <t>540-031-152</t>
  </si>
  <si>
    <t>540-031-181</t>
  </si>
  <si>
    <t>540-031-199</t>
  </si>
  <si>
    <t>540-031-211</t>
  </si>
  <si>
    <t>540-031-221</t>
  </si>
  <si>
    <t>540-031-231</t>
  </si>
  <si>
    <t>540-032-113</t>
  </si>
  <si>
    <t>540-032-121</t>
  </si>
  <si>
    <t>540-032-131</t>
  </si>
  <si>
    <t>540-032-132</t>
  </si>
  <si>
    <t>540-032-142</t>
  </si>
  <si>
    <t>540-032-145</t>
  </si>
  <si>
    <t>540-032-146</t>
  </si>
  <si>
    <t>540-032-147</t>
  </si>
  <si>
    <t>540-032-152</t>
  </si>
  <si>
    <t>540-032-162</t>
  </si>
  <si>
    <t>540-032-163</t>
  </si>
  <si>
    <t>540-032-172</t>
  </si>
  <si>
    <t>540-032-199</t>
  </si>
  <si>
    <t>540-032-211</t>
  </si>
  <si>
    <t>540-032-221</t>
  </si>
  <si>
    <t>540-032-231</t>
  </si>
  <si>
    <t>540-032-311</t>
  </si>
  <si>
    <t>540-032-312</t>
  </si>
  <si>
    <t>540-032-318</t>
  </si>
  <si>
    <t>540-032-332</t>
  </si>
  <si>
    <t>540-032-341</t>
  </si>
  <si>
    <t>540-032-378</t>
  </si>
  <si>
    <t>540-032-411</t>
  </si>
  <si>
    <t>540-032-418</t>
  </si>
  <si>
    <t>540-034-121</t>
  </si>
  <si>
    <t>540-034-211</t>
  </si>
  <si>
    <t>540-034-221</t>
  </si>
  <si>
    <t>540-034-231</t>
  </si>
  <si>
    <t>540-054-211</t>
  </si>
  <si>
    <t>540-054-221</t>
  </si>
  <si>
    <t>540-054-231</t>
  </si>
  <si>
    <t>540-054-331</t>
  </si>
  <si>
    <t>540-054-332</t>
  </si>
  <si>
    <t>540-054-411</t>
  </si>
  <si>
    <t>540-054-418</t>
  </si>
  <si>
    <t>540-055-163</t>
  </si>
  <si>
    <t>540-055-211</t>
  </si>
  <si>
    <t>540-055-221</t>
  </si>
  <si>
    <t>540-055-231</t>
  </si>
  <si>
    <t>540-055-311</t>
  </si>
  <si>
    <t>540-055-312</t>
  </si>
  <si>
    <t>540-055-411</t>
  </si>
  <si>
    <t>540-055-413</t>
  </si>
  <si>
    <t>540-056-165</t>
  </si>
  <si>
    <t>540-056-171</t>
  </si>
  <si>
    <t>540-056-172</t>
  </si>
  <si>
    <t>540-056-175</t>
  </si>
  <si>
    <t>540-056-211</t>
  </si>
  <si>
    <t>540-056-221</t>
  </si>
  <si>
    <t>540-056-231</t>
  </si>
  <si>
    <t>540-056-331</t>
  </si>
  <si>
    <t>540-056-341</t>
  </si>
  <si>
    <t>540-056-411</t>
  </si>
  <si>
    <t>540-056-422</t>
  </si>
  <si>
    <t>540-056-423</t>
  </si>
  <si>
    <t>540-056-424</t>
  </si>
  <si>
    <t>540-056-425</t>
  </si>
  <si>
    <t>540-061-411</t>
  </si>
  <si>
    <t>540-063-311</t>
  </si>
  <si>
    <t>540-069-116</t>
  </si>
  <si>
    <t>540-069-121</t>
  </si>
  <si>
    <t>540-069-131</t>
  </si>
  <si>
    <t>540-069-143</t>
  </si>
  <si>
    <t>540-069-151</t>
  </si>
  <si>
    <t>540-069-162</t>
  </si>
  <si>
    <t>540-069-165</t>
  </si>
  <si>
    <t>540-069-173</t>
  </si>
  <si>
    <t>540-069-198</t>
  </si>
  <si>
    <t>540-069-199</t>
  </si>
  <si>
    <t>540-069-211</t>
  </si>
  <si>
    <t>540-069-221</t>
  </si>
  <si>
    <t>540-069-231</t>
  </si>
  <si>
    <t>540-069-311</t>
  </si>
  <si>
    <t>540-069-332</t>
  </si>
  <si>
    <t>540-069-411</t>
  </si>
  <si>
    <t>550-001-121</t>
  </si>
  <si>
    <t>550-001-211</t>
  </si>
  <si>
    <t>550-001-221</t>
  </si>
  <si>
    <t>550-001-231</t>
  </si>
  <si>
    <t>550-002-111</t>
  </si>
  <si>
    <t>550-002-112</t>
  </si>
  <si>
    <t>550-002-113</t>
  </si>
  <si>
    <t>550-002-115</t>
  </si>
  <si>
    <t>550-002-118</t>
  </si>
  <si>
    <t>550-002-211</t>
  </si>
  <si>
    <t>550-002-221</t>
  </si>
  <si>
    <t>550-002-231</t>
  </si>
  <si>
    <t>550-003-151</t>
  </si>
  <si>
    <t>550-003-173</t>
  </si>
  <si>
    <t>550-003-199</t>
  </si>
  <si>
    <t>550-003-211</t>
  </si>
  <si>
    <t>550-003-221</t>
  </si>
  <si>
    <t>550-003-231</t>
  </si>
  <si>
    <t>550-005-114</t>
  </si>
  <si>
    <t>550-005-116</t>
  </si>
  <si>
    <t>550-005-211</t>
  </si>
  <si>
    <t>550-005-221</t>
  </si>
  <si>
    <t>550-005-231</t>
  </si>
  <si>
    <t>550-007-131</t>
  </si>
  <si>
    <t>550-007-211</t>
  </si>
  <si>
    <t>550-007-221</t>
  </si>
  <si>
    <t>550-007-231</t>
  </si>
  <si>
    <t>550-009-184</t>
  </si>
  <si>
    <t>550-009-185</t>
  </si>
  <si>
    <t>550-009-186</t>
  </si>
  <si>
    <t>550-009-188</t>
  </si>
  <si>
    <t>550-009-189</t>
  </si>
  <si>
    <t>550-009-211</t>
  </si>
  <si>
    <t>550-009-221</t>
  </si>
  <si>
    <t>550-009-231</t>
  </si>
  <si>
    <t>550-012-311</t>
  </si>
  <si>
    <t>550-013-121</t>
  </si>
  <si>
    <t>550-013-131</t>
  </si>
  <si>
    <t>550-013-162</t>
  </si>
  <si>
    <t>550-013-211</t>
  </si>
  <si>
    <t>550-013-221</t>
  </si>
  <si>
    <t>550-013-231</t>
  </si>
  <si>
    <t>550-014-151</t>
  </si>
  <si>
    <t>550-014-211</t>
  </si>
  <si>
    <t>550-014-221</t>
  </si>
  <si>
    <t>550-014-231</t>
  </si>
  <si>
    <t>550-014-411</t>
  </si>
  <si>
    <t>550-014-418</t>
  </si>
  <si>
    <t>550-014-461</t>
  </si>
  <si>
    <t>550-014-462</t>
  </si>
  <si>
    <t>550-015-197</t>
  </si>
  <si>
    <t>550-015-211</t>
  </si>
  <si>
    <t>550-015-221</t>
  </si>
  <si>
    <t>550-015-312</t>
  </si>
  <si>
    <t>550-015-418</t>
  </si>
  <si>
    <t>550-024-231</t>
  </si>
  <si>
    <t>550-027-142</t>
  </si>
  <si>
    <t>550-027-199</t>
  </si>
  <si>
    <t>550-027-211</t>
  </si>
  <si>
    <t>550-027-221</t>
  </si>
  <si>
    <t>550-027-231</t>
  </si>
  <si>
    <t>550-029-146</t>
  </si>
  <si>
    <t>550-029-211</t>
  </si>
  <si>
    <t>550-029-221</t>
  </si>
  <si>
    <t>550-029-231</t>
  </si>
  <si>
    <t>550-032-121</t>
  </si>
  <si>
    <t>550-032-132</t>
  </si>
  <si>
    <t>550-032-133</t>
  </si>
  <si>
    <t>550-032-145</t>
  </si>
  <si>
    <t>550-032-162</t>
  </si>
  <si>
    <t>550-032-199</t>
  </si>
  <si>
    <t>550-032-211</t>
  </si>
  <si>
    <t>550-032-221</t>
  </si>
  <si>
    <t>550-032-231</t>
  </si>
  <si>
    <t>550-032-312</t>
  </si>
  <si>
    <t>550-032-332</t>
  </si>
  <si>
    <t>550-034-121</t>
  </si>
  <si>
    <t>550-034-162</t>
  </si>
  <si>
    <t>550-034-211</t>
  </si>
  <si>
    <t>550-034-221</t>
  </si>
  <si>
    <t>550-034-231</t>
  </si>
  <si>
    <t>550-054-121</t>
  </si>
  <si>
    <t>550-054-162</t>
  </si>
  <si>
    <t>550-054-211</t>
  </si>
  <si>
    <t>550-054-221</t>
  </si>
  <si>
    <t>550-054-231</t>
  </si>
  <si>
    <t>550-056-165</t>
  </si>
  <si>
    <t>550-056-171</t>
  </si>
  <si>
    <t>550-056-175</t>
  </si>
  <si>
    <t>550-056-199</t>
  </si>
  <si>
    <t>550-056-211</t>
  </si>
  <si>
    <t>550-056-221</t>
  </si>
  <si>
    <t>550-056-231</t>
  </si>
  <si>
    <t>550-056-326</t>
  </si>
  <si>
    <t>550-056-331</t>
  </si>
  <si>
    <t>550-056-422</t>
  </si>
  <si>
    <t>550-056-423</t>
  </si>
  <si>
    <t>550-056-424</t>
  </si>
  <si>
    <t>550-056-425</t>
  </si>
  <si>
    <t>550-061-411</t>
  </si>
  <si>
    <t>550-061-418</t>
  </si>
  <si>
    <t>550-061-462</t>
  </si>
  <si>
    <t>550-068-151</t>
  </si>
  <si>
    <t>550-068-173</t>
  </si>
  <si>
    <t>550-068-211</t>
  </si>
  <si>
    <t>550-068-221</t>
  </si>
  <si>
    <t>550-068-231</t>
  </si>
  <si>
    <t>550-068-311</t>
  </si>
  <si>
    <t>550-069-116</t>
  </si>
  <si>
    <t>550-069-143</t>
  </si>
  <si>
    <t>550-069-163</t>
  </si>
  <si>
    <t>550-069-198</t>
  </si>
  <si>
    <t>550-069-211</t>
  </si>
  <si>
    <t>550-069-221</t>
  </si>
  <si>
    <t>550-069-231</t>
  </si>
  <si>
    <t>550-069-311</t>
  </si>
  <si>
    <t>550-069-411</t>
  </si>
  <si>
    <t>560-001-121</t>
  </si>
  <si>
    <t>560-001-211</t>
  </si>
  <si>
    <t>560-001-221</t>
  </si>
  <si>
    <t>560-001-231</t>
  </si>
  <si>
    <t>560-002-111</t>
  </si>
  <si>
    <t>560-002-113</t>
  </si>
  <si>
    <t>560-002-115</t>
  </si>
  <si>
    <t>560-002-211</t>
  </si>
  <si>
    <t>560-002-221</t>
  </si>
  <si>
    <t>560-002-231</t>
  </si>
  <si>
    <t>560-003-173</t>
  </si>
  <si>
    <t>560-003-211</t>
  </si>
  <si>
    <t>560-003-221</t>
  </si>
  <si>
    <t>560-003-231</t>
  </si>
  <si>
    <t>560-005-114</t>
  </si>
  <si>
    <t>560-005-116</t>
  </si>
  <si>
    <t>560-005-211</t>
  </si>
  <si>
    <t>560-005-221</t>
  </si>
  <si>
    <t>560-005-231</t>
  </si>
  <si>
    <t>560-007-131</t>
  </si>
  <si>
    <t>560-007-135</t>
  </si>
  <si>
    <t>560-007-211</t>
  </si>
  <si>
    <t>560-007-221</t>
  </si>
  <si>
    <t>560-007-231</t>
  </si>
  <si>
    <t>560-009-184</t>
  </si>
  <si>
    <t>560-009-185</t>
  </si>
  <si>
    <t>560-009-188</t>
  </si>
  <si>
    <t>560-009-211</t>
  </si>
  <si>
    <t>560-009-221</t>
  </si>
  <si>
    <t>560-013-121</t>
  </si>
  <si>
    <t>560-013-162</t>
  </si>
  <si>
    <t>560-013-211</t>
  </si>
  <si>
    <t>560-013-221</t>
  </si>
  <si>
    <t>560-013-231</t>
  </si>
  <si>
    <t>560-014-312</t>
  </si>
  <si>
    <t>560-014-411</t>
  </si>
  <si>
    <t>560-015-211</t>
  </si>
  <si>
    <t>560-015-312</t>
  </si>
  <si>
    <t>560-015-462</t>
  </si>
  <si>
    <t>560-015-472</t>
  </si>
  <si>
    <t>560-024-142</t>
  </si>
  <si>
    <t>560-024-211</t>
  </si>
  <si>
    <t>560-024-221</t>
  </si>
  <si>
    <t>560-024-231</t>
  </si>
  <si>
    <t>560-024-411</t>
  </si>
  <si>
    <t>560-027-142</t>
  </si>
  <si>
    <t>560-027-211</t>
  </si>
  <si>
    <t>560-027-221</t>
  </si>
  <si>
    <t>560-027-231</t>
  </si>
  <si>
    <t>560-029-121</t>
  </si>
  <si>
    <t>560-029-211</t>
  </si>
  <si>
    <t>560-029-221</t>
  </si>
  <si>
    <t>560-029-231</t>
  </si>
  <si>
    <t>560-032-121</t>
  </si>
  <si>
    <t>560-032-132</t>
  </si>
  <si>
    <t>560-032-142</t>
  </si>
  <si>
    <t>560-032-145</t>
  </si>
  <si>
    <t>560-032-147</t>
  </si>
  <si>
    <t>560-032-162</t>
  </si>
  <si>
    <t>560-032-163</t>
  </si>
  <si>
    <t>560-032-211</t>
  </si>
  <si>
    <t>560-032-221</t>
  </si>
  <si>
    <t>560-032-231</t>
  </si>
  <si>
    <t>560-032-311</t>
  </si>
  <si>
    <t>560-032-459</t>
  </si>
  <si>
    <t>560-034-121</t>
  </si>
  <si>
    <t>560-034-162</t>
  </si>
  <si>
    <t>560-034-163</t>
  </si>
  <si>
    <t>560-034-211</t>
  </si>
  <si>
    <t>560-034-221</t>
  </si>
  <si>
    <t>560-034-231</t>
  </si>
  <si>
    <t>560-034-311</t>
  </si>
  <si>
    <t>560-034-312</t>
  </si>
  <si>
    <t>560-034-332</t>
  </si>
  <si>
    <t>560-034-411</t>
  </si>
  <si>
    <t>560-054-121</t>
  </si>
  <si>
    <t>560-054-211</t>
  </si>
  <si>
    <t>560-054-221</t>
  </si>
  <si>
    <t>560-054-231</t>
  </si>
  <si>
    <t>560-055-143</t>
  </si>
  <si>
    <t>560-055-146</t>
  </si>
  <si>
    <t>560-055-211</t>
  </si>
  <si>
    <t>560-055-221</t>
  </si>
  <si>
    <t>560-055-231</t>
  </si>
  <si>
    <t>560-055-311</t>
  </si>
  <si>
    <t>560-055-341</t>
  </si>
  <si>
    <t>560-055-411</t>
  </si>
  <si>
    <t>560-055-413</t>
  </si>
  <si>
    <t>560-056-165</t>
  </si>
  <si>
    <t>560-056-171</t>
  </si>
  <si>
    <t>560-056-175</t>
  </si>
  <si>
    <t>560-056-211</t>
  </si>
  <si>
    <t>560-056-221</t>
  </si>
  <si>
    <t>560-056-231</t>
  </si>
  <si>
    <t>560-056-311</t>
  </si>
  <si>
    <t>560-056-321</t>
  </si>
  <si>
    <t>560-056-326</t>
  </si>
  <si>
    <t>560-056-341</t>
  </si>
  <si>
    <t>560-056-411</t>
  </si>
  <si>
    <t>560-056-421</t>
  </si>
  <si>
    <t>560-056-422</t>
  </si>
  <si>
    <t>560-056-423</t>
  </si>
  <si>
    <t>560-056-424</t>
  </si>
  <si>
    <t>560-056-425</t>
  </si>
  <si>
    <t>560-056-552</t>
  </si>
  <si>
    <t>560-061-411</t>
  </si>
  <si>
    <t>560-063-121</t>
  </si>
  <si>
    <t>560-063-211</t>
  </si>
  <si>
    <t>560-063-221</t>
  </si>
  <si>
    <t>560-063-231</t>
  </si>
  <si>
    <t>560-068-121</t>
  </si>
  <si>
    <t>560-068-151</t>
  </si>
  <si>
    <t>560-068-162</t>
  </si>
  <si>
    <t>560-068-173</t>
  </si>
  <si>
    <t>560-068-211</t>
  </si>
  <si>
    <t>560-068-221</t>
  </si>
  <si>
    <t>560-068-231</t>
  </si>
  <si>
    <t>560-069-121</t>
  </si>
  <si>
    <t>560-069-131</t>
  </si>
  <si>
    <t>560-069-147</t>
  </si>
  <si>
    <t>560-069-162</t>
  </si>
  <si>
    <t>560-069-182</t>
  </si>
  <si>
    <t>560-069-211</t>
  </si>
  <si>
    <t>560-069-221</t>
  </si>
  <si>
    <t>560-069-231</t>
  </si>
  <si>
    <t>560-073-462</t>
  </si>
  <si>
    <t>570-001-121</t>
  </si>
  <si>
    <t>570-001-211</t>
  </si>
  <si>
    <t>570-001-221</t>
  </si>
  <si>
    <t>570-001-231</t>
  </si>
  <si>
    <t>570-002-111</t>
  </si>
  <si>
    <t>570-002-113</t>
  </si>
  <si>
    <t>570-002-115</t>
  </si>
  <si>
    <t>570-002-211</t>
  </si>
  <si>
    <t>570-002-221</t>
  </si>
  <si>
    <t>570-002-231</t>
  </si>
  <si>
    <t>570-003-151</t>
  </si>
  <si>
    <t>570-003-173</t>
  </si>
  <si>
    <t>570-003-199</t>
  </si>
  <si>
    <t>570-003-211</t>
  </si>
  <si>
    <t>570-003-221</t>
  </si>
  <si>
    <t>570-003-231</t>
  </si>
  <si>
    <t>570-005-114</t>
  </si>
  <si>
    <t>570-005-116</t>
  </si>
  <si>
    <t>570-005-211</t>
  </si>
  <si>
    <t>570-005-221</t>
  </si>
  <si>
    <t>570-005-231</t>
  </si>
  <si>
    <t>570-007-131</t>
  </si>
  <si>
    <t>570-007-211</t>
  </si>
  <si>
    <t>570-007-221</t>
  </si>
  <si>
    <t>570-007-231</t>
  </si>
  <si>
    <t>570-009-184</t>
  </si>
  <si>
    <t>570-009-185</t>
  </si>
  <si>
    <t>570-009-188</t>
  </si>
  <si>
    <t>570-009-189</t>
  </si>
  <si>
    <t>570-009-211</t>
  </si>
  <si>
    <t>570-009-221</t>
  </si>
  <si>
    <t>570-009-231</t>
  </si>
  <si>
    <t>570-012-311</t>
  </si>
  <si>
    <t>570-013-121</t>
  </si>
  <si>
    <t>570-013-162</t>
  </si>
  <si>
    <t>570-013-211</t>
  </si>
  <si>
    <t>570-013-221</t>
  </si>
  <si>
    <t>570-013-231</t>
  </si>
  <si>
    <t>570-014-162</t>
  </si>
  <si>
    <t>570-014-211</t>
  </si>
  <si>
    <t>570-014-312</t>
  </si>
  <si>
    <t>570-014-341</t>
  </si>
  <si>
    <t>570-014-411</t>
  </si>
  <si>
    <t>570-015-411</t>
  </si>
  <si>
    <t>570-015-418</t>
  </si>
  <si>
    <t>570-019-121</t>
  </si>
  <si>
    <t>570-019-142</t>
  </si>
  <si>
    <t>570-019-151</t>
  </si>
  <si>
    <t>570-019-162</t>
  </si>
  <si>
    <t>570-019-199</t>
  </si>
  <si>
    <t>570-019-211</t>
  </si>
  <si>
    <t>570-019-221</t>
  </si>
  <si>
    <t>570-019-231</t>
  </si>
  <si>
    <t>570-024-211</t>
  </si>
  <si>
    <t>570-024-221</t>
  </si>
  <si>
    <t>570-024-231</t>
  </si>
  <si>
    <t>570-024-411</t>
  </si>
  <si>
    <t>570-027-142</t>
  </si>
  <si>
    <t>570-027-199</t>
  </si>
  <si>
    <t>570-027-211</t>
  </si>
  <si>
    <t>570-027-221</t>
  </si>
  <si>
    <t>570-027-231</t>
  </si>
  <si>
    <t>570-029-211</t>
  </si>
  <si>
    <t>570-029-221</t>
  </si>
  <si>
    <t>570-029-231</t>
  </si>
  <si>
    <t>570-031-151</t>
  </si>
  <si>
    <t>570-031-181</t>
  </si>
  <si>
    <t>570-031-211</t>
  </si>
  <si>
    <t>570-031-221</t>
  </si>
  <si>
    <t>570-031-231</t>
  </si>
  <si>
    <t>570-032-113</t>
  </si>
  <si>
    <t>570-032-121</t>
  </si>
  <si>
    <t>570-032-131</t>
  </si>
  <si>
    <t>570-032-142</t>
  </si>
  <si>
    <t>570-032-145</t>
  </si>
  <si>
    <t>570-032-151</t>
  </si>
  <si>
    <t>570-032-162</t>
  </si>
  <si>
    <t>570-032-165</t>
  </si>
  <si>
    <t>570-032-211</t>
  </si>
  <si>
    <t>570-032-221</t>
  </si>
  <si>
    <t>570-032-231</t>
  </si>
  <si>
    <t>570-032-311</t>
  </si>
  <si>
    <t>570-032-312</t>
  </si>
  <si>
    <t>570-032-317</t>
  </si>
  <si>
    <t>570-032-332</t>
  </si>
  <si>
    <t>570-032-341</t>
  </si>
  <si>
    <t>570-032-411</t>
  </si>
  <si>
    <t>570-034-196</t>
  </si>
  <si>
    <t>570-034-211</t>
  </si>
  <si>
    <t>570-034-221</t>
  </si>
  <si>
    <t>570-034-312</t>
  </si>
  <si>
    <t>570-034-332</t>
  </si>
  <si>
    <t>570-034-411</t>
  </si>
  <si>
    <t>570-055-142</t>
  </si>
  <si>
    <t>570-055-151</t>
  </si>
  <si>
    <t>570-055-163</t>
  </si>
  <si>
    <t>570-055-199</t>
  </si>
  <si>
    <t>570-055-211</t>
  </si>
  <si>
    <t>570-055-221</t>
  </si>
  <si>
    <t>570-055-231</t>
  </si>
  <si>
    <t>570-055-311</t>
  </si>
  <si>
    <t>570-055-411</t>
  </si>
  <si>
    <t>570-055-413</t>
  </si>
  <si>
    <t>570-056-165</t>
  </si>
  <si>
    <t>570-056-171</t>
  </si>
  <si>
    <t>570-056-172</t>
  </si>
  <si>
    <t>570-056-175</t>
  </si>
  <si>
    <t>570-056-199</t>
  </si>
  <si>
    <t>570-056-211</t>
  </si>
  <si>
    <t>570-056-221</t>
  </si>
  <si>
    <t>570-056-231</t>
  </si>
  <si>
    <t>570-056-319</t>
  </si>
  <si>
    <t>570-056-331</t>
  </si>
  <si>
    <t>570-056-411</t>
  </si>
  <si>
    <t>570-056-422</t>
  </si>
  <si>
    <t>570-056-423</t>
  </si>
  <si>
    <t>570-056-424</t>
  </si>
  <si>
    <t>570-056-425</t>
  </si>
  <si>
    <t>570-061-411</t>
  </si>
  <si>
    <t>570-069-121</t>
  </si>
  <si>
    <t>570-069-142</t>
  </si>
  <si>
    <t>570-069-147</t>
  </si>
  <si>
    <t>570-069-151</t>
  </si>
  <si>
    <t>570-069-211</t>
  </si>
  <si>
    <t>570-069-221</t>
  </si>
  <si>
    <t>570-069-231</t>
  </si>
  <si>
    <t>570-069-311</t>
  </si>
  <si>
    <t>570-069-312</t>
  </si>
  <si>
    <t>570-069-411</t>
  </si>
  <si>
    <t>580-001-121</t>
  </si>
  <si>
    <t>580-001-211</t>
  </si>
  <si>
    <t>580-001-221</t>
  </si>
  <si>
    <t>580-001-231</t>
  </si>
  <si>
    <t>580-002-111</t>
  </si>
  <si>
    <t>580-002-113</t>
  </si>
  <si>
    <t>580-002-115</t>
  </si>
  <si>
    <t>580-002-211</t>
  </si>
  <si>
    <t>580-002-221</t>
  </si>
  <si>
    <t>580-002-231</t>
  </si>
  <si>
    <t>580-003-173</t>
  </si>
  <si>
    <t>580-003-199</t>
  </si>
  <si>
    <t>580-003-211</t>
  </si>
  <si>
    <t>580-003-221</t>
  </si>
  <si>
    <t>580-003-231</t>
  </si>
  <si>
    <t>580-005-114</t>
  </si>
  <si>
    <t>580-005-116</t>
  </si>
  <si>
    <t>580-005-211</t>
  </si>
  <si>
    <t>580-005-221</t>
  </si>
  <si>
    <t>580-005-231</t>
  </si>
  <si>
    <t>580-007-131</t>
  </si>
  <si>
    <t>580-007-133</t>
  </si>
  <si>
    <t>580-007-211</t>
  </si>
  <si>
    <t>580-007-221</t>
  </si>
  <si>
    <t>580-007-231</t>
  </si>
  <si>
    <t>580-009-184</t>
  </si>
  <si>
    <t>580-009-185</t>
  </si>
  <si>
    <t>580-009-188</t>
  </si>
  <si>
    <t>580-009-211</t>
  </si>
  <si>
    <t>580-009-221</t>
  </si>
  <si>
    <t>580-012-148</t>
  </si>
  <si>
    <t>580-012-211</t>
  </si>
  <si>
    <t>580-012-221</t>
  </si>
  <si>
    <t>580-013-121</t>
  </si>
  <si>
    <t>580-013-162</t>
  </si>
  <si>
    <t>580-013-211</t>
  </si>
  <si>
    <t>580-013-221</t>
  </si>
  <si>
    <t>580-013-231</t>
  </si>
  <si>
    <t>580-014-151</t>
  </si>
  <si>
    <t>580-014-163</t>
  </si>
  <si>
    <t>580-014-211</t>
  </si>
  <si>
    <t>580-014-221</t>
  </si>
  <si>
    <t>580-014-231</t>
  </si>
  <si>
    <t>580-014-312</t>
  </si>
  <si>
    <t>580-014-333</t>
  </si>
  <si>
    <t>580-014-411</t>
  </si>
  <si>
    <t>580-014-418</t>
  </si>
  <si>
    <t>580-019-116</t>
  </si>
  <si>
    <t>580-019-131</t>
  </si>
  <si>
    <t>580-019-145</t>
  </si>
  <si>
    <t>580-019-173</t>
  </si>
  <si>
    <t>580-019-211</t>
  </si>
  <si>
    <t>580-019-221</t>
  </si>
  <si>
    <t>580-019-231</t>
  </si>
  <si>
    <t>580-024-121</t>
  </si>
  <si>
    <t>580-024-162</t>
  </si>
  <si>
    <t>580-024-181</t>
  </si>
  <si>
    <t>580-024-211</t>
  </si>
  <si>
    <t>580-024-221</t>
  </si>
  <si>
    <t>580-024-231</t>
  </si>
  <si>
    <t>580-027-142</t>
  </si>
  <si>
    <t>580-027-199</t>
  </si>
  <si>
    <t>580-027-211</t>
  </si>
  <si>
    <t>580-027-221</t>
  </si>
  <si>
    <t>580-027-231</t>
  </si>
  <si>
    <t>580-029-131</t>
  </si>
  <si>
    <t>580-029-211</t>
  </si>
  <si>
    <t>580-029-221</t>
  </si>
  <si>
    <t>580-029-231</t>
  </si>
  <si>
    <t>580-031-131</t>
  </si>
  <si>
    <t>580-031-151</t>
  </si>
  <si>
    <t>580-031-211</t>
  </si>
  <si>
    <t>580-031-221</t>
  </si>
  <si>
    <t>580-031-231</t>
  </si>
  <si>
    <t>580-031-418</t>
  </si>
  <si>
    <t>580-032-121</t>
  </si>
  <si>
    <t>580-032-132</t>
  </si>
  <si>
    <t>580-032-133</t>
  </si>
  <si>
    <t>580-032-142</t>
  </si>
  <si>
    <t>580-032-145</t>
  </si>
  <si>
    <t>580-032-147</t>
  </si>
  <si>
    <t>580-032-162</t>
  </si>
  <si>
    <t>580-032-172</t>
  </si>
  <si>
    <t>580-032-199</t>
  </si>
  <si>
    <t>580-032-211</t>
  </si>
  <si>
    <t>580-032-221</t>
  </si>
  <si>
    <t>580-032-231</t>
  </si>
  <si>
    <t>580-032-332</t>
  </si>
  <si>
    <t>580-034-121</t>
  </si>
  <si>
    <t>580-034-162</t>
  </si>
  <si>
    <t>580-034-211</t>
  </si>
  <si>
    <t>580-034-221</t>
  </si>
  <si>
    <t>580-034-231</t>
  </si>
  <si>
    <t>580-034-332</t>
  </si>
  <si>
    <t>580-042-131</t>
  </si>
  <si>
    <t>580-042-211</t>
  </si>
  <si>
    <t>580-042-221</t>
  </si>
  <si>
    <t>580-042-231</t>
  </si>
  <si>
    <t>580-043-131</t>
  </si>
  <si>
    <t>580-043-211</t>
  </si>
  <si>
    <t>580-043-221</t>
  </si>
  <si>
    <t>580-043-231</t>
  </si>
  <si>
    <t>580-054-121</t>
  </si>
  <si>
    <t>580-054-211</t>
  </si>
  <si>
    <t>580-054-221</t>
  </si>
  <si>
    <t>580-054-231</t>
  </si>
  <si>
    <t>580-054-332</t>
  </si>
  <si>
    <t>580-056-165</t>
  </si>
  <si>
    <t>580-056-171</t>
  </si>
  <si>
    <t>580-056-172</t>
  </si>
  <si>
    <t>580-056-175</t>
  </si>
  <si>
    <t>580-056-211</t>
  </si>
  <si>
    <t>580-056-221</t>
  </si>
  <si>
    <t>580-056-231</t>
  </si>
  <si>
    <t>580-056-312</t>
  </si>
  <si>
    <t>580-056-319</t>
  </si>
  <si>
    <t>580-056-331</t>
  </si>
  <si>
    <t>580-056-341</t>
  </si>
  <si>
    <t>580-056-343</t>
  </si>
  <si>
    <t>580-056-411</t>
  </si>
  <si>
    <t>580-056-422</t>
  </si>
  <si>
    <t>580-056-423</t>
  </si>
  <si>
    <t>580-056-424</t>
  </si>
  <si>
    <t>580-056-425</t>
  </si>
  <si>
    <t>580-056-541</t>
  </si>
  <si>
    <t>580-061-411</t>
  </si>
  <si>
    <t>580-063-121</t>
  </si>
  <si>
    <t>580-063-142</t>
  </si>
  <si>
    <t>580-063-162</t>
  </si>
  <si>
    <t>580-063-211</t>
  </si>
  <si>
    <t>580-063-221</t>
  </si>
  <si>
    <t>580-063-231</t>
  </si>
  <si>
    <t>580-068-116</t>
  </si>
  <si>
    <t>580-068-121</t>
  </si>
  <si>
    <t>580-068-131</t>
  </si>
  <si>
    <t>580-068-142</t>
  </si>
  <si>
    <t>580-068-162</t>
  </si>
  <si>
    <t>580-068-211</t>
  </si>
  <si>
    <t>580-068-221</t>
  </si>
  <si>
    <t>580-068-231</t>
  </si>
  <si>
    <t>580-069-121</t>
  </si>
  <si>
    <t>580-069-142</t>
  </si>
  <si>
    <t>580-069-199</t>
  </si>
  <si>
    <t>580-069-211</t>
  </si>
  <si>
    <t>580-069-221</t>
  </si>
  <si>
    <t>580-069-231</t>
  </si>
  <si>
    <t>580-069-311</t>
  </si>
  <si>
    <t>580-069-411</t>
  </si>
  <si>
    <t>590-001-121</t>
  </si>
  <si>
    <t>590-001-211</t>
  </si>
  <si>
    <t>590-001-221</t>
  </si>
  <si>
    <t>590-001-231</t>
  </si>
  <si>
    <t>590-002-111</t>
  </si>
  <si>
    <t>590-002-113</t>
  </si>
  <si>
    <t>590-002-115</t>
  </si>
  <si>
    <t>590-002-211</t>
  </si>
  <si>
    <t>590-002-221</t>
  </si>
  <si>
    <t>590-002-231</t>
  </si>
  <si>
    <t>590-003-151</t>
  </si>
  <si>
    <t>590-003-173</t>
  </si>
  <si>
    <t>590-003-199</t>
  </si>
  <si>
    <t>590-003-211</t>
  </si>
  <si>
    <t>590-003-221</t>
  </si>
  <si>
    <t>590-003-231</t>
  </si>
  <si>
    <t>590-005-114</t>
  </si>
  <si>
    <t>590-005-116</t>
  </si>
  <si>
    <t>590-005-211</t>
  </si>
  <si>
    <t>590-005-221</t>
  </si>
  <si>
    <t>590-005-231</t>
  </si>
  <si>
    <t>590-007-131</t>
  </si>
  <si>
    <t>590-007-135</t>
  </si>
  <si>
    <t>590-007-211</t>
  </si>
  <si>
    <t>590-007-221</t>
  </si>
  <si>
    <t>590-007-231</t>
  </si>
  <si>
    <t>590-009-184</t>
  </si>
  <si>
    <t>590-009-185</t>
  </si>
  <si>
    <t>590-009-186</t>
  </si>
  <si>
    <t>590-009-188</t>
  </si>
  <si>
    <t>590-009-189</t>
  </si>
  <si>
    <t>590-009-211</t>
  </si>
  <si>
    <t>590-009-221</t>
  </si>
  <si>
    <t>590-009-231</t>
  </si>
  <si>
    <t>590-012-148</t>
  </si>
  <si>
    <t>590-012-211</t>
  </si>
  <si>
    <t>590-012-221</t>
  </si>
  <si>
    <t>590-013-121</t>
  </si>
  <si>
    <t>590-013-131</t>
  </si>
  <si>
    <t>590-013-162</t>
  </si>
  <si>
    <t>590-013-211</t>
  </si>
  <si>
    <t>590-013-221</t>
  </si>
  <si>
    <t>590-013-231</t>
  </si>
  <si>
    <t>590-014-142</t>
  </si>
  <si>
    <t>590-014-162</t>
  </si>
  <si>
    <t>590-014-211</t>
  </si>
  <si>
    <t>590-014-221</t>
  </si>
  <si>
    <t>590-014-231</t>
  </si>
  <si>
    <t>590-014-312</t>
  </si>
  <si>
    <t>590-014-332</t>
  </si>
  <si>
    <t>590-014-344</t>
  </si>
  <si>
    <t>590-014-411</t>
  </si>
  <si>
    <t>590-014-422</t>
  </si>
  <si>
    <t>590-015-312</t>
  </si>
  <si>
    <t>590-015-418</t>
  </si>
  <si>
    <t>590-020-124</t>
  </si>
  <si>
    <t>590-020-211</t>
  </si>
  <si>
    <t>590-024-121</t>
  </si>
  <si>
    <t>590-024-162</t>
  </si>
  <si>
    <t>590-024-211</t>
  </si>
  <si>
    <t>590-024-221</t>
  </si>
  <si>
    <t>590-024-231</t>
  </si>
  <si>
    <t>590-027-142</t>
  </si>
  <si>
    <t>590-027-199</t>
  </si>
  <si>
    <t>590-027-211</t>
  </si>
  <si>
    <t>590-027-221</t>
  </si>
  <si>
    <t>590-027-231</t>
  </si>
  <si>
    <t>590-029-142</t>
  </si>
  <si>
    <t>590-029-211</t>
  </si>
  <si>
    <t>590-029-221</t>
  </si>
  <si>
    <t>590-029-231</t>
  </si>
  <si>
    <t>590-031-121</t>
  </si>
  <si>
    <t>590-031-135</t>
  </si>
  <si>
    <t>590-031-146</t>
  </si>
  <si>
    <t>590-031-151</t>
  </si>
  <si>
    <t>590-031-152</t>
  </si>
  <si>
    <t>590-031-199</t>
  </si>
  <si>
    <t>590-031-211</t>
  </si>
  <si>
    <t>590-031-221</t>
  </si>
  <si>
    <t>590-031-231</t>
  </si>
  <si>
    <t>590-032-113</t>
  </si>
  <si>
    <t>590-032-121</t>
  </si>
  <si>
    <t>590-032-131</t>
  </si>
  <si>
    <t>590-032-132</t>
  </si>
  <si>
    <t>590-032-133</t>
  </si>
  <si>
    <t>590-032-142</t>
  </si>
  <si>
    <t>590-032-145</t>
  </si>
  <si>
    <t>590-032-151</t>
  </si>
  <si>
    <t>590-032-162</t>
  </si>
  <si>
    <t>590-032-165</t>
  </si>
  <si>
    <t>590-032-192</t>
  </si>
  <si>
    <t>590-032-199</t>
  </si>
  <si>
    <t>590-032-211</t>
  </si>
  <si>
    <t>590-032-221</t>
  </si>
  <si>
    <t>590-032-231</t>
  </si>
  <si>
    <t>590-032-311</t>
  </si>
  <si>
    <t>590-042-131</t>
  </si>
  <si>
    <t>590-042-211</t>
  </si>
  <si>
    <t>590-042-221</t>
  </si>
  <si>
    <t>590-042-231</t>
  </si>
  <si>
    <t>590-043-131</t>
  </si>
  <si>
    <t>590-043-211</t>
  </si>
  <si>
    <t>590-043-221</t>
  </si>
  <si>
    <t>590-043-231</t>
  </si>
  <si>
    <t>590-054-121</t>
  </si>
  <si>
    <t>590-054-211</t>
  </si>
  <si>
    <t>590-054-221</t>
  </si>
  <si>
    <t>590-054-231</t>
  </si>
  <si>
    <t>590-055-131</t>
  </si>
  <si>
    <t>590-055-143</t>
  </si>
  <si>
    <t>590-055-151</t>
  </si>
  <si>
    <t>590-055-198</t>
  </si>
  <si>
    <t>590-055-211</t>
  </si>
  <si>
    <t>590-055-221</t>
  </si>
  <si>
    <t>590-055-231</t>
  </si>
  <si>
    <t>590-055-312</t>
  </si>
  <si>
    <t>590-055-333</t>
  </si>
  <si>
    <t>590-055-411</t>
  </si>
  <si>
    <t>590-055-413</t>
  </si>
  <si>
    <t>590-056-171</t>
  </si>
  <si>
    <t>590-056-172</t>
  </si>
  <si>
    <t>590-056-175</t>
  </si>
  <si>
    <t>590-056-211</t>
  </si>
  <si>
    <t>590-056-221</t>
  </si>
  <si>
    <t>590-056-231</t>
  </si>
  <si>
    <t>590-056-312</t>
  </si>
  <si>
    <t>590-056-321</t>
  </si>
  <si>
    <t>590-056-411</t>
  </si>
  <si>
    <t>590-056-422</t>
  </si>
  <si>
    <t>590-056-423</t>
  </si>
  <si>
    <t>590-056-424</t>
  </si>
  <si>
    <t>590-056-425</t>
  </si>
  <si>
    <t>590-061-315</t>
  </si>
  <si>
    <t>590-061-411</t>
  </si>
  <si>
    <t>590-061-418</t>
  </si>
  <si>
    <t>590-061-462</t>
  </si>
  <si>
    <t>590-068-146</t>
  </si>
  <si>
    <t>590-068-211</t>
  </si>
  <si>
    <t>590-069-121</t>
  </si>
  <si>
    <t>590-069-142</t>
  </si>
  <si>
    <t>590-069-143</t>
  </si>
  <si>
    <t>590-069-151</t>
  </si>
  <si>
    <t>590-069-162</t>
  </si>
  <si>
    <t>590-069-198</t>
  </si>
  <si>
    <t>590-069-211</t>
  </si>
  <si>
    <t>590-069-221</t>
  </si>
  <si>
    <t>590-069-231</t>
  </si>
  <si>
    <t>590-069-311</t>
  </si>
  <si>
    <t>590-069-312</t>
  </si>
  <si>
    <t>590-073-418</t>
  </si>
  <si>
    <t>600-001-121</t>
  </si>
  <si>
    <t>600-001-125</t>
  </si>
  <si>
    <t>600-001-211</t>
  </si>
  <si>
    <t>600-001-221</t>
  </si>
  <si>
    <t>600-001-231</t>
  </si>
  <si>
    <t>600-002-111</t>
  </si>
  <si>
    <t>600-002-113</t>
  </si>
  <si>
    <t>600-002-115</t>
  </si>
  <si>
    <t>600-002-118</t>
  </si>
  <si>
    <t>600-002-211</t>
  </si>
  <si>
    <t>600-002-221</t>
  </si>
  <si>
    <t>600-002-231</t>
  </si>
  <si>
    <t>600-003-151</t>
  </si>
  <si>
    <t>600-003-162</t>
  </si>
  <si>
    <t>600-003-173</t>
  </si>
  <si>
    <t>600-003-211</t>
  </si>
  <si>
    <t>600-003-221</t>
  </si>
  <si>
    <t>600-003-231</t>
  </si>
  <si>
    <t>600-005-114</t>
  </si>
  <si>
    <t>600-005-116</t>
  </si>
  <si>
    <t>600-005-211</t>
  </si>
  <si>
    <t>600-005-221</t>
  </si>
  <si>
    <t>600-005-231</t>
  </si>
  <si>
    <t>600-007-131</t>
  </si>
  <si>
    <t>600-007-133</t>
  </si>
  <si>
    <t>600-007-135</t>
  </si>
  <si>
    <t>600-007-211</t>
  </si>
  <si>
    <t>600-007-221</t>
  </si>
  <si>
    <t>600-007-231</t>
  </si>
  <si>
    <t>600-009-184</t>
  </si>
  <si>
    <t>600-009-185</t>
  </si>
  <si>
    <t>600-009-188</t>
  </si>
  <si>
    <t>600-009-189</t>
  </si>
  <si>
    <t>600-009-211</t>
  </si>
  <si>
    <t>600-009-221</t>
  </si>
  <si>
    <t>600-009-231</t>
  </si>
  <si>
    <t>600-011-163</t>
  </si>
  <si>
    <t>600-011-211</t>
  </si>
  <si>
    <t>600-012-148</t>
  </si>
  <si>
    <t>600-012-211</t>
  </si>
  <si>
    <t>600-012-221</t>
  </si>
  <si>
    <t>600-012-231</t>
  </si>
  <si>
    <t>600-012-311</t>
  </si>
  <si>
    <t>600-012-344</t>
  </si>
  <si>
    <t>600-012-372</t>
  </si>
  <si>
    <t>600-012-411</t>
  </si>
  <si>
    <t>600-012-418</t>
  </si>
  <si>
    <t>600-012-422</t>
  </si>
  <si>
    <t>600-012-423</t>
  </si>
  <si>
    <t>600-013-121</t>
  </si>
  <si>
    <t>600-013-131</t>
  </si>
  <si>
    <t>600-013-162</t>
  </si>
  <si>
    <t>600-013-167</t>
  </si>
  <si>
    <t>600-013-211</t>
  </si>
  <si>
    <t>600-013-221</t>
  </si>
  <si>
    <t>600-013-231</t>
  </si>
  <si>
    <t>600-014-146</t>
  </si>
  <si>
    <t>600-014-211</t>
  </si>
  <si>
    <t>600-014-221</t>
  </si>
  <si>
    <t>600-014-231</t>
  </si>
  <si>
    <t>600-014-312</t>
  </si>
  <si>
    <t>600-014-319</t>
  </si>
  <si>
    <t>600-014-333</t>
  </si>
  <si>
    <t>600-014-411</t>
  </si>
  <si>
    <t>600-014-461</t>
  </si>
  <si>
    <t>600-014-462</t>
  </si>
  <si>
    <t>600-015-311</t>
  </si>
  <si>
    <t>600-015-418</t>
  </si>
  <si>
    <t>600-020-124</t>
  </si>
  <si>
    <t>600-020-162</t>
  </si>
  <si>
    <t>600-020-167</t>
  </si>
  <si>
    <t>600-020-211</t>
  </si>
  <si>
    <t>600-020-312</t>
  </si>
  <si>
    <t>600-024-211</t>
  </si>
  <si>
    <t>600-024-221</t>
  </si>
  <si>
    <t>600-027-142</t>
  </si>
  <si>
    <t>600-027-146</t>
  </si>
  <si>
    <t>600-027-167</t>
  </si>
  <si>
    <t>600-027-211</t>
  </si>
  <si>
    <t>600-027-221</t>
  </si>
  <si>
    <t>600-027-231</t>
  </si>
  <si>
    <t>600-029-211</t>
  </si>
  <si>
    <t>600-029-221</t>
  </si>
  <si>
    <t>600-029-231</t>
  </si>
  <si>
    <t>600-032-121</t>
  </si>
  <si>
    <t>600-032-132</t>
  </si>
  <si>
    <t>600-032-133</t>
  </si>
  <si>
    <t>600-032-142</t>
  </si>
  <si>
    <t>600-032-145</t>
  </si>
  <si>
    <t>600-032-146</t>
  </si>
  <si>
    <t>600-032-147</t>
  </si>
  <si>
    <t>600-032-162</t>
  </si>
  <si>
    <t>600-032-167</t>
  </si>
  <si>
    <t>600-032-211</t>
  </si>
  <si>
    <t>600-032-221</t>
  </si>
  <si>
    <t>600-032-231</t>
  </si>
  <si>
    <t>600-032-331</t>
  </si>
  <si>
    <t>600-032-411</t>
  </si>
  <si>
    <t>600-034-121</t>
  </si>
  <si>
    <t>600-034-163</t>
  </si>
  <si>
    <t>600-034-167</t>
  </si>
  <si>
    <t>600-034-211</t>
  </si>
  <si>
    <t>600-034-221</t>
  </si>
  <si>
    <t>600-034-231</t>
  </si>
  <si>
    <t>600-034-311</t>
  </si>
  <si>
    <t>600-034-312</t>
  </si>
  <si>
    <t>600-034-342</t>
  </si>
  <si>
    <t>600-034-411</t>
  </si>
  <si>
    <t>600-034-461</t>
  </si>
  <si>
    <t>600-034-462</t>
  </si>
  <si>
    <t>600-054-121</t>
  </si>
  <si>
    <t>600-054-162</t>
  </si>
  <si>
    <t>600-054-167</t>
  </si>
  <si>
    <t>600-054-211</t>
  </si>
  <si>
    <t>600-054-221</t>
  </si>
  <si>
    <t>600-054-231</t>
  </si>
  <si>
    <t>600-054-312</t>
  </si>
  <si>
    <t>600-054-411</t>
  </si>
  <si>
    <t>600-056-165</t>
  </si>
  <si>
    <t>600-056-171</t>
  </si>
  <si>
    <t>600-056-172</t>
  </si>
  <si>
    <t>600-056-175</t>
  </si>
  <si>
    <t>600-056-199</t>
  </si>
  <si>
    <t>600-056-211</t>
  </si>
  <si>
    <t>600-056-221</t>
  </si>
  <si>
    <t>600-056-231</t>
  </si>
  <si>
    <t>600-056-311</t>
  </si>
  <si>
    <t>600-056-331</t>
  </si>
  <si>
    <t>600-056-411</t>
  </si>
  <si>
    <t>600-056-422</t>
  </si>
  <si>
    <t>600-056-423</t>
  </si>
  <si>
    <t>600-056-424</t>
  </si>
  <si>
    <t>600-056-425</t>
  </si>
  <si>
    <t>600-056-552</t>
  </si>
  <si>
    <t>600-061-411</t>
  </si>
  <si>
    <t>600-063-121</t>
  </si>
  <si>
    <t>600-063-142</t>
  </si>
  <si>
    <t>600-063-162</t>
  </si>
  <si>
    <t>600-063-211</t>
  </si>
  <si>
    <t>600-063-221</t>
  </si>
  <si>
    <t>600-063-231</t>
  </si>
  <si>
    <t>600-063-311</t>
  </si>
  <si>
    <t>600-068-121</t>
  </si>
  <si>
    <t>600-068-146</t>
  </si>
  <si>
    <t>600-068-147</t>
  </si>
  <si>
    <t>600-068-149</t>
  </si>
  <si>
    <t>600-068-211</t>
  </si>
  <si>
    <t>600-068-221</t>
  </si>
  <si>
    <t>600-068-231</t>
  </si>
  <si>
    <t>600-069-116</t>
  </si>
  <si>
    <t>600-069-121</t>
  </si>
  <si>
    <t>600-069-131</t>
  </si>
  <si>
    <t>600-069-135</t>
  </si>
  <si>
    <t>600-069-141</t>
  </si>
  <si>
    <t>600-069-142</t>
  </si>
  <si>
    <t>600-069-143</t>
  </si>
  <si>
    <t>600-069-144</t>
  </si>
  <si>
    <t>600-069-146</t>
  </si>
  <si>
    <t>600-069-149</t>
  </si>
  <si>
    <t>600-069-151</t>
  </si>
  <si>
    <t>600-069-162</t>
  </si>
  <si>
    <t>600-069-171</t>
  </si>
  <si>
    <t>600-069-198</t>
  </si>
  <si>
    <t>600-069-199</t>
  </si>
  <si>
    <t>600-069-211</t>
  </si>
  <si>
    <t>600-069-221</t>
  </si>
  <si>
    <t>600-069-231</t>
  </si>
  <si>
    <t>600-069-311</t>
  </si>
  <si>
    <t>600-069-312</t>
  </si>
  <si>
    <t>600-069-331</t>
  </si>
  <si>
    <t>600-069-332</t>
  </si>
  <si>
    <t>600-069-344</t>
  </si>
  <si>
    <t>600-069-411</t>
  </si>
  <si>
    <t>600-069-418</t>
  </si>
  <si>
    <t>600-069-459</t>
  </si>
  <si>
    <t>600-069-461</t>
  </si>
  <si>
    <t>600-069-462</t>
  </si>
  <si>
    <t>600-073-311</t>
  </si>
  <si>
    <t>600-085-462</t>
  </si>
  <si>
    <t>600-096-121</t>
  </si>
  <si>
    <t>600-096-211</t>
  </si>
  <si>
    <t>600-096-221</t>
  </si>
  <si>
    <t>600-096-231</t>
  </si>
  <si>
    <t>610-001-121</t>
  </si>
  <si>
    <t>610-001-211</t>
  </si>
  <si>
    <t>610-001-221</t>
  </si>
  <si>
    <t>610-001-231</t>
  </si>
  <si>
    <t>610-002-111</t>
  </si>
  <si>
    <t>610-002-113</t>
  </si>
  <si>
    <t>610-002-115</t>
  </si>
  <si>
    <t>610-002-211</t>
  </si>
  <si>
    <t>610-002-221</t>
  </si>
  <si>
    <t>610-002-231</t>
  </si>
  <si>
    <t>610-003-151</t>
  </si>
  <si>
    <t>610-003-162</t>
  </si>
  <si>
    <t>610-003-163</t>
  </si>
  <si>
    <t>610-003-211</t>
  </si>
  <si>
    <t>610-003-221</t>
  </si>
  <si>
    <t>610-003-231</t>
  </si>
  <si>
    <t>610-005-114</t>
  </si>
  <si>
    <t>610-005-211</t>
  </si>
  <si>
    <t>610-005-221</t>
  </si>
  <si>
    <t>610-005-231</t>
  </si>
  <si>
    <t>610-007-131</t>
  </si>
  <si>
    <t>610-007-132</t>
  </si>
  <si>
    <t>610-007-211</t>
  </si>
  <si>
    <t>610-007-221</t>
  </si>
  <si>
    <t>610-007-231</t>
  </si>
  <si>
    <t>610-009-184</t>
  </si>
  <si>
    <t>610-009-185</t>
  </si>
  <si>
    <t>610-009-188</t>
  </si>
  <si>
    <t>610-009-211</t>
  </si>
  <si>
    <t>610-009-221</t>
  </si>
  <si>
    <t>610-012-311</t>
  </si>
  <si>
    <t>610-013-121</t>
  </si>
  <si>
    <t>610-013-131</t>
  </si>
  <si>
    <t>610-013-162</t>
  </si>
  <si>
    <t>610-013-211</t>
  </si>
  <si>
    <t>610-013-221</t>
  </si>
  <si>
    <t>610-013-231</t>
  </si>
  <si>
    <t>610-014-211</t>
  </si>
  <si>
    <t>610-014-312</t>
  </si>
  <si>
    <t>610-014-411</t>
  </si>
  <si>
    <t>610-014-462</t>
  </si>
  <si>
    <t>610-015-344</t>
  </si>
  <si>
    <t>610-015-418</t>
  </si>
  <si>
    <t>610-015-462</t>
  </si>
  <si>
    <t>610-019-121</t>
  </si>
  <si>
    <t>610-019-131</t>
  </si>
  <si>
    <t>610-019-146</t>
  </si>
  <si>
    <t>610-019-151</t>
  </si>
  <si>
    <t>610-019-162</t>
  </si>
  <si>
    <t>610-019-173</t>
  </si>
  <si>
    <t>610-019-198</t>
  </si>
  <si>
    <t>610-019-211</t>
  </si>
  <si>
    <t>610-019-221</t>
  </si>
  <si>
    <t>610-019-231</t>
  </si>
  <si>
    <t>610-019-332</t>
  </si>
  <si>
    <t>610-019-344</t>
  </si>
  <si>
    <t>610-024-211</t>
  </si>
  <si>
    <t>610-024-221</t>
  </si>
  <si>
    <t>610-024-231</t>
  </si>
  <si>
    <t>610-027-142</t>
  </si>
  <si>
    <t>610-027-211</t>
  </si>
  <si>
    <t>610-027-221</t>
  </si>
  <si>
    <t>610-027-231</t>
  </si>
  <si>
    <t>610-029-211</t>
  </si>
  <si>
    <t>610-029-221</t>
  </si>
  <si>
    <t>610-029-231</t>
  </si>
  <si>
    <t>610-032-121</t>
  </si>
  <si>
    <t>610-032-145</t>
  </si>
  <si>
    <t>610-032-151</t>
  </si>
  <si>
    <t>610-032-162</t>
  </si>
  <si>
    <t>610-032-163</t>
  </si>
  <si>
    <t>610-032-198</t>
  </si>
  <si>
    <t>610-032-211</t>
  </si>
  <si>
    <t>610-032-221</t>
  </si>
  <si>
    <t>610-032-231</t>
  </si>
  <si>
    <t>610-032-311</t>
  </si>
  <si>
    <t>610-032-312</t>
  </si>
  <si>
    <t>610-032-344</t>
  </si>
  <si>
    <t>610-032-411</t>
  </si>
  <si>
    <t>610-034-121</t>
  </si>
  <si>
    <t>610-034-163</t>
  </si>
  <si>
    <t>610-034-211</t>
  </si>
  <si>
    <t>610-034-221</t>
  </si>
  <si>
    <t>610-034-231</t>
  </si>
  <si>
    <t>610-034-312</t>
  </si>
  <si>
    <t>610-034-332</t>
  </si>
  <si>
    <t>610-034-342</t>
  </si>
  <si>
    <t>610-034-361</t>
  </si>
  <si>
    <t>610-034-411</t>
  </si>
  <si>
    <t>610-054-312</t>
  </si>
  <si>
    <t>610-054-332</t>
  </si>
  <si>
    <t>610-055-131</t>
  </si>
  <si>
    <t>610-055-151</t>
  </si>
  <si>
    <t>610-055-211</t>
  </si>
  <si>
    <t>610-055-221</t>
  </si>
  <si>
    <t>610-055-231</t>
  </si>
  <si>
    <t>610-055-311</t>
  </si>
  <si>
    <t>610-055-312</t>
  </si>
  <si>
    <t>610-055-315</t>
  </si>
  <si>
    <t>610-055-342</t>
  </si>
  <si>
    <t>610-055-411</t>
  </si>
  <si>
    <t>610-055-413</t>
  </si>
  <si>
    <t>610-055-418</t>
  </si>
  <si>
    <t>610-055-462</t>
  </si>
  <si>
    <t>610-056-171</t>
  </si>
  <si>
    <t>610-056-175</t>
  </si>
  <si>
    <t>610-056-211</t>
  </si>
  <si>
    <t>610-056-221</t>
  </si>
  <si>
    <t>610-056-231</t>
  </si>
  <si>
    <t>610-056-312</t>
  </si>
  <si>
    <t>610-056-344</t>
  </si>
  <si>
    <t>610-056-411</t>
  </si>
  <si>
    <t>610-056-422</t>
  </si>
  <si>
    <t>610-056-423</t>
  </si>
  <si>
    <t>610-056-424</t>
  </si>
  <si>
    <t>610-056-425</t>
  </si>
  <si>
    <t>610-061-315</t>
  </si>
  <si>
    <t>610-061-411</t>
  </si>
  <si>
    <t>610-068-142</t>
  </si>
  <si>
    <t>610-068-211</t>
  </si>
  <si>
    <t>610-068-221</t>
  </si>
  <si>
    <t>610-069-121</t>
  </si>
  <si>
    <t>610-069-149</t>
  </si>
  <si>
    <t>610-069-162</t>
  </si>
  <si>
    <t>610-069-211</t>
  </si>
  <si>
    <t>610-069-221</t>
  </si>
  <si>
    <t>610-069-231</t>
  </si>
  <si>
    <t>610-069-311</t>
  </si>
  <si>
    <t>610-073-311</t>
  </si>
  <si>
    <t>620-001-121</t>
  </si>
  <si>
    <t>620-001-211</t>
  </si>
  <si>
    <t>620-001-221</t>
  </si>
  <si>
    <t>620-001-231</t>
  </si>
  <si>
    <t>620-002-111</t>
  </si>
  <si>
    <t>620-002-113</t>
  </si>
  <si>
    <t>620-002-115</t>
  </si>
  <si>
    <t>620-002-211</t>
  </si>
  <si>
    <t>620-002-221</t>
  </si>
  <si>
    <t>620-002-231</t>
  </si>
  <si>
    <t>620-003-173</t>
  </si>
  <si>
    <t>620-003-199</t>
  </si>
  <si>
    <t>620-003-211</t>
  </si>
  <si>
    <t>620-003-221</t>
  </si>
  <si>
    <t>620-003-231</t>
  </si>
  <si>
    <t>620-005-114</t>
  </si>
  <si>
    <t>620-005-116</t>
  </si>
  <si>
    <t>620-005-211</t>
  </si>
  <si>
    <t>620-005-221</t>
  </si>
  <si>
    <t>620-005-231</t>
  </si>
  <si>
    <t>620-007-131</t>
  </si>
  <si>
    <t>620-007-211</t>
  </si>
  <si>
    <t>620-007-221</t>
  </si>
  <si>
    <t>620-007-231</t>
  </si>
  <si>
    <t>620-009-184</t>
  </si>
  <si>
    <t>620-009-185</t>
  </si>
  <si>
    <t>620-009-188</t>
  </si>
  <si>
    <t>620-009-211</t>
  </si>
  <si>
    <t>620-009-221</t>
  </si>
  <si>
    <t>620-012-311</t>
  </si>
  <si>
    <t>620-012-422</t>
  </si>
  <si>
    <t>620-013-121</t>
  </si>
  <si>
    <t>620-013-162</t>
  </si>
  <si>
    <t>620-013-211</t>
  </si>
  <si>
    <t>620-013-221</t>
  </si>
  <si>
    <t>620-013-231</t>
  </si>
  <si>
    <t>620-014-332</t>
  </si>
  <si>
    <t>620-014-379</t>
  </si>
  <si>
    <t>620-014-411</t>
  </si>
  <si>
    <t>620-014-418</t>
  </si>
  <si>
    <t>620-014-461</t>
  </si>
  <si>
    <t>620-015-411</t>
  </si>
  <si>
    <t>620-015-418</t>
  </si>
  <si>
    <t>620-015-472</t>
  </si>
  <si>
    <t>620-024-113</t>
  </si>
  <si>
    <t>620-024-121</t>
  </si>
  <si>
    <t>620-024-162</t>
  </si>
  <si>
    <t>620-024-181</t>
  </si>
  <si>
    <t>620-024-211</t>
  </si>
  <si>
    <t>620-024-221</t>
  </si>
  <si>
    <t>620-024-231</t>
  </si>
  <si>
    <t>620-024-332</t>
  </si>
  <si>
    <t>620-024-411</t>
  </si>
  <si>
    <t>620-027-142</t>
  </si>
  <si>
    <t>620-027-199</t>
  </si>
  <si>
    <t>620-027-211</t>
  </si>
  <si>
    <t>620-027-221</t>
  </si>
  <si>
    <t>620-027-231</t>
  </si>
  <si>
    <t>620-029-146</t>
  </si>
  <si>
    <t>620-029-211</t>
  </si>
  <si>
    <t>620-029-221</t>
  </si>
  <si>
    <t>620-029-231</t>
  </si>
  <si>
    <t>620-031-151</t>
  </si>
  <si>
    <t>620-031-152</t>
  </si>
  <si>
    <t>620-031-162</t>
  </si>
  <si>
    <t>620-031-211</t>
  </si>
  <si>
    <t>620-031-221</t>
  </si>
  <si>
    <t>620-031-231</t>
  </si>
  <si>
    <t>620-032-121</t>
  </si>
  <si>
    <t>620-032-132</t>
  </si>
  <si>
    <t>620-032-133</t>
  </si>
  <si>
    <t>620-032-142</t>
  </si>
  <si>
    <t>620-032-143</t>
  </si>
  <si>
    <t>620-032-144</t>
  </si>
  <si>
    <t>620-032-145</t>
  </si>
  <si>
    <t>620-032-162</t>
  </si>
  <si>
    <t>620-032-199</t>
  </si>
  <si>
    <t>620-032-211</t>
  </si>
  <si>
    <t>620-032-221</t>
  </si>
  <si>
    <t>620-032-231</t>
  </si>
  <si>
    <t>620-032-311</t>
  </si>
  <si>
    <t>620-032-312</t>
  </si>
  <si>
    <t>620-032-332</t>
  </si>
  <si>
    <t>620-032-411</t>
  </si>
  <si>
    <t>620-032-459</t>
  </si>
  <si>
    <t>620-034-211</t>
  </si>
  <si>
    <t>620-034-231</t>
  </si>
  <si>
    <t>620-034-411</t>
  </si>
  <si>
    <t>620-054-121</t>
  </si>
  <si>
    <t>620-054-211</t>
  </si>
  <si>
    <t>620-054-221</t>
  </si>
  <si>
    <t>620-054-231</t>
  </si>
  <si>
    <t>620-056-171</t>
  </si>
  <si>
    <t>620-056-172</t>
  </si>
  <si>
    <t>620-056-175</t>
  </si>
  <si>
    <t>620-056-211</t>
  </si>
  <si>
    <t>620-056-221</t>
  </si>
  <si>
    <t>620-056-231</t>
  </si>
  <si>
    <t>620-056-326</t>
  </si>
  <si>
    <t>620-056-331</t>
  </si>
  <si>
    <t>620-056-411</t>
  </si>
  <si>
    <t>620-056-422</t>
  </si>
  <si>
    <t>620-056-423</t>
  </si>
  <si>
    <t>620-056-424</t>
  </si>
  <si>
    <t>620-056-425</t>
  </si>
  <si>
    <t>620-061-411</t>
  </si>
  <si>
    <t>620-063-211</t>
  </si>
  <si>
    <t>620-069-121</t>
  </si>
  <si>
    <t>620-069-143</t>
  </si>
  <si>
    <t>620-069-151</t>
  </si>
  <si>
    <t>620-069-152</t>
  </si>
  <si>
    <t>620-069-162</t>
  </si>
  <si>
    <t>620-069-211</t>
  </si>
  <si>
    <t>620-069-221</t>
  </si>
  <si>
    <t>620-069-231</t>
  </si>
  <si>
    <t>620-069-311</t>
  </si>
  <si>
    <t>630-001-121</t>
  </si>
  <si>
    <t>630-001-125</t>
  </si>
  <si>
    <t>630-001-211</t>
  </si>
  <si>
    <t>630-001-221</t>
  </si>
  <si>
    <t>630-001-231</t>
  </si>
  <si>
    <t>630-002-111</t>
  </si>
  <si>
    <t>630-002-112</t>
  </si>
  <si>
    <t>630-002-113</t>
  </si>
  <si>
    <t>630-002-211</t>
  </si>
  <si>
    <t>630-003-151</t>
  </si>
  <si>
    <t>630-003-162</t>
  </si>
  <si>
    <t>630-003-173</t>
  </si>
  <si>
    <t>630-005-114</t>
  </si>
  <si>
    <t>630-005-116</t>
  </si>
  <si>
    <t>630-005-211</t>
  </si>
  <si>
    <t>630-005-221</t>
  </si>
  <si>
    <t>630-005-231</t>
  </si>
  <si>
    <t>630-007-131</t>
  </si>
  <si>
    <t>630-007-132</t>
  </si>
  <si>
    <t>630-007-133</t>
  </si>
  <si>
    <t>630-007-211</t>
  </si>
  <si>
    <t>630-007-221</t>
  </si>
  <si>
    <t>630-007-231</t>
  </si>
  <si>
    <t>630-009-184</t>
  </si>
  <si>
    <t>630-009-185</t>
  </si>
  <si>
    <t>630-009-186</t>
  </si>
  <si>
    <t>630-009-188</t>
  </si>
  <si>
    <t>630-009-189</t>
  </si>
  <si>
    <t>630-009-211</t>
  </si>
  <si>
    <t>630-009-221</t>
  </si>
  <si>
    <t>630-009-229</t>
  </si>
  <si>
    <t>630-009-231</t>
  </si>
  <si>
    <t>630-012-148</t>
  </si>
  <si>
    <t>630-012-211</t>
  </si>
  <si>
    <t>630-012-221</t>
  </si>
  <si>
    <t>630-013-121</t>
  </si>
  <si>
    <t>630-013-131</t>
  </si>
  <si>
    <t>630-013-162</t>
  </si>
  <si>
    <t>630-013-188</t>
  </si>
  <si>
    <t>630-013-211</t>
  </si>
  <si>
    <t>630-013-221</t>
  </si>
  <si>
    <t>630-013-231</t>
  </si>
  <si>
    <t>630-014-163</t>
  </si>
  <si>
    <t>630-014-211</t>
  </si>
  <si>
    <t>630-014-221</t>
  </si>
  <si>
    <t>630-014-231</t>
  </si>
  <si>
    <t>630-014-312</t>
  </si>
  <si>
    <t>630-014-411</t>
  </si>
  <si>
    <t>630-014-418</t>
  </si>
  <si>
    <t>630-027-142</t>
  </si>
  <si>
    <t>630-027-165</t>
  </si>
  <si>
    <t>630-027-211</t>
  </si>
  <si>
    <t>630-027-221</t>
  </si>
  <si>
    <t>630-027-231</t>
  </si>
  <si>
    <t>630-029-211</t>
  </si>
  <si>
    <t>630-029-221</t>
  </si>
  <si>
    <t>630-029-231</t>
  </si>
  <si>
    <t>630-032-121</t>
  </si>
  <si>
    <t>630-032-132</t>
  </si>
  <si>
    <t>630-032-133</t>
  </si>
  <si>
    <t>630-032-142</t>
  </si>
  <si>
    <t>630-032-144</t>
  </si>
  <si>
    <t>630-032-145</t>
  </si>
  <si>
    <t>630-032-147</t>
  </si>
  <si>
    <t>630-032-162</t>
  </si>
  <si>
    <t>630-032-165</t>
  </si>
  <si>
    <t>630-032-198</t>
  </si>
  <si>
    <t>630-032-211</t>
  </si>
  <si>
    <t>630-032-221</t>
  </si>
  <si>
    <t>630-032-231</t>
  </si>
  <si>
    <t>630-056-165</t>
  </si>
  <si>
    <t>630-056-171</t>
  </si>
  <si>
    <t>630-056-172</t>
  </si>
  <si>
    <t>630-056-175</t>
  </si>
  <si>
    <t>630-056-196</t>
  </si>
  <si>
    <t>630-056-211</t>
  </si>
  <si>
    <t>630-056-221</t>
  </si>
  <si>
    <t>630-056-231</t>
  </si>
  <si>
    <t>630-056-312</t>
  </si>
  <si>
    <t>630-056-331</t>
  </si>
  <si>
    <t>630-056-411</t>
  </si>
  <si>
    <t>630-056-422</t>
  </si>
  <si>
    <t>630-056-423</t>
  </si>
  <si>
    <t>630-056-424</t>
  </si>
  <si>
    <t>630-056-425</t>
  </si>
  <si>
    <t>630-063-121</t>
  </si>
  <si>
    <t>630-063-142</t>
  </si>
  <si>
    <t>630-063-162</t>
  </si>
  <si>
    <t>630-063-165</t>
  </si>
  <si>
    <t>630-063-211</t>
  </si>
  <si>
    <t>630-063-221</t>
  </si>
  <si>
    <t>630-063-231</t>
  </si>
  <si>
    <t>630-069-131</t>
  </si>
  <si>
    <t>630-069-142</t>
  </si>
  <si>
    <t>630-069-146</t>
  </si>
  <si>
    <t>630-069-149</t>
  </si>
  <si>
    <t>630-069-198</t>
  </si>
  <si>
    <t>630-069-211</t>
  </si>
  <si>
    <t>630-069-221</t>
  </si>
  <si>
    <t>630-069-231</t>
  </si>
  <si>
    <t>630-069-312</t>
  </si>
  <si>
    <t>630-069-332</t>
  </si>
  <si>
    <t>630-069-411</t>
  </si>
  <si>
    <t>630-069-423</t>
  </si>
  <si>
    <t>630-069-461</t>
  </si>
  <si>
    <t>640-001-121</t>
  </si>
  <si>
    <t>640-001-123</t>
  </si>
  <si>
    <t>640-001-125</t>
  </si>
  <si>
    <t>640-001-211</t>
  </si>
  <si>
    <t>640-001-221</t>
  </si>
  <si>
    <t>640-001-231</t>
  </si>
  <si>
    <t>640-002-111</t>
  </si>
  <si>
    <t>640-002-113</t>
  </si>
  <si>
    <t>640-002-115</t>
  </si>
  <si>
    <t>640-002-211</t>
  </si>
  <si>
    <t>640-002-221</t>
  </si>
  <si>
    <t>640-002-231</t>
  </si>
  <si>
    <t>640-003-162</t>
  </si>
  <si>
    <t>640-003-163</t>
  </si>
  <si>
    <t>640-003-173</t>
  </si>
  <si>
    <t>640-003-199</t>
  </si>
  <si>
    <t>640-003-211</t>
  </si>
  <si>
    <t>640-003-221</t>
  </si>
  <si>
    <t>640-003-231</t>
  </si>
  <si>
    <t>640-005-114</t>
  </si>
  <si>
    <t>640-005-116</t>
  </si>
  <si>
    <t>640-005-211</t>
  </si>
  <si>
    <t>640-005-221</t>
  </si>
  <si>
    <t>640-005-231</t>
  </si>
  <si>
    <t>640-007-131</t>
  </si>
  <si>
    <t>640-007-211</t>
  </si>
  <si>
    <t>640-007-221</t>
  </si>
  <si>
    <t>640-007-231</t>
  </si>
  <si>
    <t>640-009-184</t>
  </si>
  <si>
    <t>640-009-185</t>
  </si>
  <si>
    <t>640-009-186</t>
  </si>
  <si>
    <t>640-009-188</t>
  </si>
  <si>
    <t>640-009-189</t>
  </si>
  <si>
    <t>640-009-211</t>
  </si>
  <si>
    <t>640-009-221</t>
  </si>
  <si>
    <t>640-009-231</t>
  </si>
  <si>
    <t>640-012-311</t>
  </si>
  <si>
    <t>640-013-121</t>
  </si>
  <si>
    <t>640-013-162</t>
  </si>
  <si>
    <t>640-013-211</t>
  </si>
  <si>
    <t>640-013-221</t>
  </si>
  <si>
    <t>640-013-231</t>
  </si>
  <si>
    <t>640-014-151</t>
  </si>
  <si>
    <t>640-014-211</t>
  </si>
  <si>
    <t>640-014-221</t>
  </si>
  <si>
    <t>640-014-312</t>
  </si>
  <si>
    <t>640-014-319</t>
  </si>
  <si>
    <t>640-014-332</t>
  </si>
  <si>
    <t>640-014-411</t>
  </si>
  <si>
    <t>640-014-461</t>
  </si>
  <si>
    <t>640-024-113</t>
  </si>
  <si>
    <t>640-024-211</t>
  </si>
  <si>
    <t>640-024-221</t>
  </si>
  <si>
    <t>640-024-231</t>
  </si>
  <si>
    <t>640-027-142</t>
  </si>
  <si>
    <t>640-027-199</t>
  </si>
  <si>
    <t>640-027-211</t>
  </si>
  <si>
    <t>640-027-221</t>
  </si>
  <si>
    <t>640-027-231</t>
  </si>
  <si>
    <t>640-029-131</t>
  </si>
  <si>
    <t>640-029-211</t>
  </si>
  <si>
    <t>640-029-221</t>
  </si>
  <si>
    <t>640-029-231</t>
  </si>
  <si>
    <t>640-031-151</t>
  </si>
  <si>
    <t>640-031-152</t>
  </si>
  <si>
    <t>640-031-162</t>
  </si>
  <si>
    <t>640-031-181</t>
  </si>
  <si>
    <t>640-031-211</t>
  </si>
  <si>
    <t>640-031-221</t>
  </si>
  <si>
    <t>640-031-231</t>
  </si>
  <si>
    <t>640-031-311</t>
  </si>
  <si>
    <t>640-031-312</t>
  </si>
  <si>
    <t>640-031-411</t>
  </si>
  <si>
    <t>640-031-418</t>
  </si>
  <si>
    <t>640-031-462</t>
  </si>
  <si>
    <t>640-032-121</t>
  </si>
  <si>
    <t>640-032-131</t>
  </si>
  <si>
    <t>640-032-132</t>
  </si>
  <si>
    <t>640-032-141</t>
  </si>
  <si>
    <t>640-032-142</t>
  </si>
  <si>
    <t>640-032-145</t>
  </si>
  <si>
    <t>640-032-147</t>
  </si>
  <si>
    <t>640-032-162</t>
  </si>
  <si>
    <t>640-032-172</t>
  </si>
  <si>
    <t>640-032-199</t>
  </si>
  <si>
    <t>640-032-211</t>
  </si>
  <si>
    <t>640-032-221</t>
  </si>
  <si>
    <t>640-032-231</t>
  </si>
  <si>
    <t>640-032-311</t>
  </si>
  <si>
    <t>640-032-332</t>
  </si>
  <si>
    <t>640-032-411</t>
  </si>
  <si>
    <t>640-034-312</t>
  </si>
  <si>
    <t>640-042-131</t>
  </si>
  <si>
    <t>640-042-211</t>
  </si>
  <si>
    <t>640-042-221</t>
  </si>
  <si>
    <t>640-042-231</t>
  </si>
  <si>
    <t>640-043-131</t>
  </si>
  <si>
    <t>640-043-211</t>
  </si>
  <si>
    <t>640-043-221</t>
  </si>
  <si>
    <t>640-043-231</t>
  </si>
  <si>
    <t>640-055-163</t>
  </si>
  <si>
    <t>640-055-211</t>
  </si>
  <si>
    <t>640-055-221</t>
  </si>
  <si>
    <t>640-055-312</t>
  </si>
  <si>
    <t>640-055-413</t>
  </si>
  <si>
    <t>640-056-165</t>
  </si>
  <si>
    <t>640-056-171</t>
  </si>
  <si>
    <t>640-056-172</t>
  </si>
  <si>
    <t>640-056-175</t>
  </si>
  <si>
    <t>640-056-199</t>
  </si>
  <si>
    <t>640-056-211</t>
  </si>
  <si>
    <t>640-056-221</t>
  </si>
  <si>
    <t>640-056-231</t>
  </si>
  <si>
    <t>640-056-312</t>
  </si>
  <si>
    <t>640-056-326</t>
  </si>
  <si>
    <t>640-056-411</t>
  </si>
  <si>
    <t>640-056-422</t>
  </si>
  <si>
    <t>640-056-423</t>
  </si>
  <si>
    <t>640-056-424</t>
  </si>
  <si>
    <t>640-056-425</t>
  </si>
  <si>
    <t>640-061-411</t>
  </si>
  <si>
    <t>640-063-142</t>
  </si>
  <si>
    <t>640-063-211</t>
  </si>
  <si>
    <t>640-063-221</t>
  </si>
  <si>
    <t>640-063-231</t>
  </si>
  <si>
    <t>640-069-121</t>
  </si>
  <si>
    <t>640-069-146</t>
  </si>
  <si>
    <t>640-069-211</t>
  </si>
  <si>
    <t>640-069-221</t>
  </si>
  <si>
    <t>640-069-231</t>
  </si>
  <si>
    <t>640-069-311</t>
  </si>
  <si>
    <t>640-069-411</t>
  </si>
  <si>
    <t>650-001-121</t>
  </si>
  <si>
    <t>650-001-123</t>
  </si>
  <si>
    <t>650-001-125</t>
  </si>
  <si>
    <t>650-001-211</t>
  </si>
  <si>
    <t>650-001-221</t>
  </si>
  <si>
    <t>650-001-231</t>
  </si>
  <si>
    <t>650-002-111</t>
  </si>
  <si>
    <t>650-002-113</t>
  </si>
  <si>
    <t>650-002-115</t>
  </si>
  <si>
    <t>650-002-118</t>
  </si>
  <si>
    <t>650-002-211</t>
  </si>
  <si>
    <t>650-002-221</t>
  </si>
  <si>
    <t>650-002-231</t>
  </si>
  <si>
    <t>650-003-151</t>
  </si>
  <si>
    <t>650-003-173</t>
  </si>
  <si>
    <t>650-003-199</t>
  </si>
  <si>
    <t>650-003-211</t>
  </si>
  <si>
    <t>650-003-221</t>
  </si>
  <si>
    <t>650-003-231</t>
  </si>
  <si>
    <t>650-005-114</t>
  </si>
  <si>
    <t>650-005-116</t>
  </si>
  <si>
    <t>650-005-211</t>
  </si>
  <si>
    <t>650-005-221</t>
  </si>
  <si>
    <t>650-005-231</t>
  </si>
  <si>
    <t>650-007-131</t>
  </si>
  <si>
    <t>650-007-133</t>
  </si>
  <si>
    <t>650-007-211</t>
  </si>
  <si>
    <t>650-007-221</t>
  </si>
  <si>
    <t>650-007-231</t>
  </si>
  <si>
    <t>650-009-184</t>
  </si>
  <si>
    <t>650-009-185</t>
  </si>
  <si>
    <t>650-009-186</t>
  </si>
  <si>
    <t>650-009-188</t>
  </si>
  <si>
    <t>650-009-189</t>
  </si>
  <si>
    <t>650-009-211</t>
  </si>
  <si>
    <t>650-009-221</t>
  </si>
  <si>
    <t>650-009-231</t>
  </si>
  <si>
    <t>650-011-163</t>
  </si>
  <si>
    <t>650-011-211</t>
  </si>
  <si>
    <t>650-012-148</t>
  </si>
  <si>
    <t>650-012-211</t>
  </si>
  <si>
    <t>650-012-221</t>
  </si>
  <si>
    <t>650-012-326</t>
  </si>
  <si>
    <t>650-012-372</t>
  </si>
  <si>
    <t>650-012-422</t>
  </si>
  <si>
    <t>650-012-423</t>
  </si>
  <si>
    <t>650-012-424</t>
  </si>
  <si>
    <t>650-012-425</t>
  </si>
  <si>
    <t>650-013-121</t>
  </si>
  <si>
    <t>650-013-131</t>
  </si>
  <si>
    <t>650-013-162</t>
  </si>
  <si>
    <t>650-013-211</t>
  </si>
  <si>
    <t>650-013-221</t>
  </si>
  <si>
    <t>650-013-231</t>
  </si>
  <si>
    <t>650-014-151</t>
  </si>
  <si>
    <t>650-014-163</t>
  </si>
  <si>
    <t>650-014-177</t>
  </si>
  <si>
    <t>650-014-211</t>
  </si>
  <si>
    <t>650-014-221</t>
  </si>
  <si>
    <t>650-014-231</t>
  </si>
  <si>
    <t>650-014-312</t>
  </si>
  <si>
    <t>650-014-332</t>
  </si>
  <si>
    <t>650-014-411</t>
  </si>
  <si>
    <t>650-014-462</t>
  </si>
  <si>
    <t>650-015-462</t>
  </si>
  <si>
    <t>650-015-472</t>
  </si>
  <si>
    <t>650-020-124</t>
  </si>
  <si>
    <t>650-020-162</t>
  </si>
  <si>
    <t>650-020-211</t>
  </si>
  <si>
    <t>650-024-143</t>
  </si>
  <si>
    <t>650-024-163</t>
  </si>
  <si>
    <t>650-024-196</t>
  </si>
  <si>
    <t>650-024-211</t>
  </si>
  <si>
    <t>650-024-221</t>
  </si>
  <si>
    <t>650-024-231</t>
  </si>
  <si>
    <t>650-024-333</t>
  </si>
  <si>
    <t>650-024-411</t>
  </si>
  <si>
    <t>650-027-142</t>
  </si>
  <si>
    <t>650-027-146</t>
  </si>
  <si>
    <t>650-027-165</t>
  </si>
  <si>
    <t>650-027-167</t>
  </si>
  <si>
    <t>650-027-199</t>
  </si>
  <si>
    <t>650-027-211</t>
  </si>
  <si>
    <t>650-027-221</t>
  </si>
  <si>
    <t>650-027-231</t>
  </si>
  <si>
    <t>650-029-133</t>
  </si>
  <si>
    <t>650-029-211</t>
  </si>
  <si>
    <t>650-029-221</t>
  </si>
  <si>
    <t>650-029-231</t>
  </si>
  <si>
    <t>650-029-311</t>
  </si>
  <si>
    <t>650-032-121</t>
  </si>
  <si>
    <t>650-032-132</t>
  </si>
  <si>
    <t>650-032-142</t>
  </si>
  <si>
    <t>650-032-145</t>
  </si>
  <si>
    <t>650-032-162</t>
  </si>
  <si>
    <t>650-032-163</t>
  </si>
  <si>
    <t>650-032-164</t>
  </si>
  <si>
    <t>650-032-165</t>
  </si>
  <si>
    <t>650-032-211</t>
  </si>
  <si>
    <t>650-032-221</t>
  </si>
  <si>
    <t>650-032-231</t>
  </si>
  <si>
    <t>650-054-121</t>
  </si>
  <si>
    <t>650-054-142</t>
  </si>
  <si>
    <t>650-054-162</t>
  </si>
  <si>
    <t>650-054-211</t>
  </si>
  <si>
    <t>650-054-221</t>
  </si>
  <si>
    <t>650-054-231</t>
  </si>
  <si>
    <t>650-054-332</t>
  </si>
  <si>
    <t>650-055-131</t>
  </si>
  <si>
    <t>650-055-163</t>
  </si>
  <si>
    <t>650-055-211</t>
  </si>
  <si>
    <t>650-055-311</t>
  </si>
  <si>
    <t>650-055-312</t>
  </si>
  <si>
    <t>650-055-333</t>
  </si>
  <si>
    <t>650-055-411</t>
  </si>
  <si>
    <t>650-055-413</t>
  </si>
  <si>
    <t>650-056-165</t>
  </si>
  <si>
    <t>650-056-171</t>
  </si>
  <si>
    <t>650-056-172</t>
  </si>
  <si>
    <t>650-056-175</t>
  </si>
  <si>
    <t>650-056-199</t>
  </si>
  <si>
    <t>650-056-211</t>
  </si>
  <si>
    <t>650-056-221</t>
  </si>
  <si>
    <t>650-056-231</t>
  </si>
  <si>
    <t>650-056-311</t>
  </si>
  <si>
    <t>650-056-312</t>
  </si>
  <si>
    <t>650-056-326</t>
  </si>
  <si>
    <t>650-056-331</t>
  </si>
  <si>
    <t>650-056-332</t>
  </si>
  <si>
    <t>650-056-342</t>
  </si>
  <si>
    <t>650-056-411</t>
  </si>
  <si>
    <t>650-056-422</t>
  </si>
  <si>
    <t>650-056-423</t>
  </si>
  <si>
    <t>650-056-424</t>
  </si>
  <si>
    <t>650-056-425</t>
  </si>
  <si>
    <t>650-056-552</t>
  </si>
  <si>
    <t>650-063-311</t>
  </si>
  <si>
    <t>650-069-146</t>
  </si>
  <si>
    <t>650-069-211</t>
  </si>
  <si>
    <t>650-069-221</t>
  </si>
  <si>
    <t>650-069-231</t>
  </si>
  <si>
    <t>660-001-121</t>
  </si>
  <si>
    <t>660-001-123</t>
  </si>
  <si>
    <t>660-001-211</t>
  </si>
  <si>
    <t>660-001-221</t>
  </si>
  <si>
    <t>660-001-231</t>
  </si>
  <si>
    <t>660-002-111</t>
  </si>
  <si>
    <t>660-002-113</t>
  </si>
  <si>
    <t>660-002-115</t>
  </si>
  <si>
    <t>660-002-211</t>
  </si>
  <si>
    <t>660-002-221</t>
  </si>
  <si>
    <t>660-002-231</t>
  </si>
  <si>
    <t>660-003-151</t>
  </si>
  <si>
    <t>660-003-162</t>
  </si>
  <si>
    <t>660-003-163</t>
  </si>
  <si>
    <t>660-003-173</t>
  </si>
  <si>
    <t>660-003-211</t>
  </si>
  <si>
    <t>660-003-221</t>
  </si>
  <si>
    <t>660-003-231</t>
  </si>
  <si>
    <t>660-005-114</t>
  </si>
  <si>
    <t>660-005-211</t>
  </si>
  <si>
    <t>660-005-221</t>
  </si>
  <si>
    <t>660-005-231</t>
  </si>
  <si>
    <t>660-007-131</t>
  </si>
  <si>
    <t>660-007-211</t>
  </si>
  <si>
    <t>660-007-221</t>
  </si>
  <si>
    <t>660-007-231</t>
  </si>
  <si>
    <t>660-009-184</t>
  </si>
  <si>
    <t>660-009-185</t>
  </si>
  <si>
    <t>660-009-186</t>
  </si>
  <si>
    <t>660-009-188</t>
  </si>
  <si>
    <t>660-009-211</t>
  </si>
  <si>
    <t>660-009-221</t>
  </si>
  <si>
    <t>660-009-231</t>
  </si>
  <si>
    <t>660-013-121</t>
  </si>
  <si>
    <t>660-013-131</t>
  </si>
  <si>
    <t>660-013-162</t>
  </si>
  <si>
    <t>660-013-211</t>
  </si>
  <si>
    <t>660-013-221</t>
  </si>
  <si>
    <t>660-013-231</t>
  </si>
  <si>
    <t>660-014-312</t>
  </si>
  <si>
    <t>660-014-379</t>
  </si>
  <si>
    <t>660-014-411</t>
  </si>
  <si>
    <t>660-015-312</t>
  </si>
  <si>
    <t>660-015-411</t>
  </si>
  <si>
    <t>660-015-418</t>
  </si>
  <si>
    <t>660-019-116</t>
  </si>
  <si>
    <t>660-019-131</t>
  </si>
  <si>
    <t>660-019-151</t>
  </si>
  <si>
    <t>660-019-162</t>
  </si>
  <si>
    <t>660-019-163</t>
  </si>
  <si>
    <t>660-019-173</t>
  </si>
  <si>
    <t>660-019-211</t>
  </si>
  <si>
    <t>660-019-221</t>
  </si>
  <si>
    <t>660-019-231</t>
  </si>
  <si>
    <t>660-019-343</t>
  </si>
  <si>
    <t>660-019-411</t>
  </si>
  <si>
    <t>660-024-121</t>
  </si>
  <si>
    <t>660-024-162</t>
  </si>
  <si>
    <t>660-024-211</t>
  </si>
  <si>
    <t>660-024-221</t>
  </si>
  <si>
    <t>660-024-231</t>
  </si>
  <si>
    <t>660-024-312</t>
  </si>
  <si>
    <t>660-024-411</t>
  </si>
  <si>
    <t>660-027-142</t>
  </si>
  <si>
    <t>660-027-167</t>
  </si>
  <si>
    <t>660-027-211</t>
  </si>
  <si>
    <t>660-027-221</t>
  </si>
  <si>
    <t>660-027-231</t>
  </si>
  <si>
    <t>660-029-142</t>
  </si>
  <si>
    <t>660-029-146</t>
  </si>
  <si>
    <t>660-029-211</t>
  </si>
  <si>
    <t>660-029-221</t>
  </si>
  <si>
    <t>660-029-231</t>
  </si>
  <si>
    <t>660-031-151</t>
  </si>
  <si>
    <t>660-031-153</t>
  </si>
  <si>
    <t>660-031-211</t>
  </si>
  <si>
    <t>660-031-221</t>
  </si>
  <si>
    <t>660-031-231</t>
  </si>
  <si>
    <t>660-032-121</t>
  </si>
  <si>
    <t>660-032-131</t>
  </si>
  <si>
    <t>660-032-132</t>
  </si>
  <si>
    <t>660-032-142</t>
  </si>
  <si>
    <t>660-032-151</t>
  </si>
  <si>
    <t>660-032-152</t>
  </si>
  <si>
    <t>660-032-162</t>
  </si>
  <si>
    <t>660-032-163</t>
  </si>
  <si>
    <t>660-032-211</t>
  </si>
  <si>
    <t>660-032-221</t>
  </si>
  <si>
    <t>660-032-231</t>
  </si>
  <si>
    <t>660-032-311</t>
  </si>
  <si>
    <t>660-032-312</t>
  </si>
  <si>
    <t>660-032-332</t>
  </si>
  <si>
    <t>660-032-378</t>
  </si>
  <si>
    <t>660-032-411</t>
  </si>
  <si>
    <t>660-034-231</t>
  </si>
  <si>
    <t>660-034-332</t>
  </si>
  <si>
    <t>660-034-411</t>
  </si>
  <si>
    <t>660-054-332</t>
  </si>
  <si>
    <t>660-054-411</t>
  </si>
  <si>
    <t>660-056-171</t>
  </si>
  <si>
    <t>660-056-175</t>
  </si>
  <si>
    <t>660-056-211</t>
  </si>
  <si>
    <t>660-056-221</t>
  </si>
  <si>
    <t>660-056-231</t>
  </si>
  <si>
    <t>660-056-319</t>
  </si>
  <si>
    <t>660-056-321</t>
  </si>
  <si>
    <t>660-056-411</t>
  </si>
  <si>
    <t>660-056-422</t>
  </si>
  <si>
    <t>660-056-423</t>
  </si>
  <si>
    <t>660-056-424</t>
  </si>
  <si>
    <t>660-056-425</t>
  </si>
  <si>
    <t>660-061-411</t>
  </si>
  <si>
    <t>660-068-171</t>
  </si>
  <si>
    <t>660-068-211</t>
  </si>
  <si>
    <t>660-069-131</t>
  </si>
  <si>
    <t>660-069-146</t>
  </si>
  <si>
    <t>660-069-211</t>
  </si>
  <si>
    <t>660-069-221</t>
  </si>
  <si>
    <t>660-069-231</t>
  </si>
  <si>
    <t>660-069-312</t>
  </si>
  <si>
    <t>660-069-332</t>
  </si>
  <si>
    <t>660-069-411</t>
  </si>
  <si>
    <t>660-073-462</t>
  </si>
  <si>
    <t>670-001-121</t>
  </si>
  <si>
    <t>670-001-123</t>
  </si>
  <si>
    <t>670-001-125</t>
  </si>
  <si>
    <t>670-001-211</t>
  </si>
  <si>
    <t>670-001-221</t>
  </si>
  <si>
    <t>670-001-231</t>
  </si>
  <si>
    <t>670-002-111</t>
  </si>
  <si>
    <t>670-002-113</t>
  </si>
  <si>
    <t>670-002-118</t>
  </si>
  <si>
    <t>670-002-211</t>
  </si>
  <si>
    <t>670-002-221</t>
  </si>
  <si>
    <t>670-002-231</t>
  </si>
  <si>
    <t>670-003-173</t>
  </si>
  <si>
    <t>670-003-199</t>
  </si>
  <si>
    <t>670-003-211</t>
  </si>
  <si>
    <t>670-003-221</t>
  </si>
  <si>
    <t>670-003-231</t>
  </si>
  <si>
    <t>670-005-114</t>
  </si>
  <si>
    <t>670-005-116</t>
  </si>
  <si>
    <t>670-005-211</t>
  </si>
  <si>
    <t>670-005-221</t>
  </si>
  <si>
    <t>670-005-231</t>
  </si>
  <si>
    <t>670-007-131</t>
  </si>
  <si>
    <t>670-007-135</t>
  </si>
  <si>
    <t>670-007-211</t>
  </si>
  <si>
    <t>670-007-221</t>
  </si>
  <si>
    <t>670-007-231</t>
  </si>
  <si>
    <t>670-009-184</t>
  </si>
  <si>
    <t>670-009-185</t>
  </si>
  <si>
    <t>670-009-186</t>
  </si>
  <si>
    <t>670-009-188</t>
  </si>
  <si>
    <t>670-009-189</t>
  </si>
  <si>
    <t>670-009-211</t>
  </si>
  <si>
    <t>670-009-221</t>
  </si>
  <si>
    <t>670-009-231</t>
  </si>
  <si>
    <t>670-011-163</t>
  </si>
  <si>
    <t>670-011-211</t>
  </si>
  <si>
    <t>670-012-311</t>
  </si>
  <si>
    <t>670-013-121</t>
  </si>
  <si>
    <t>670-013-131</t>
  </si>
  <si>
    <t>670-013-162</t>
  </si>
  <si>
    <t>670-013-188</t>
  </si>
  <si>
    <t>670-013-211</t>
  </si>
  <si>
    <t>670-013-221</t>
  </si>
  <si>
    <t>670-013-231</t>
  </si>
  <si>
    <t>670-014-151</t>
  </si>
  <si>
    <t>670-014-171</t>
  </si>
  <si>
    <t>670-014-211</t>
  </si>
  <si>
    <t>670-014-221</t>
  </si>
  <si>
    <t>670-014-231</t>
  </si>
  <si>
    <t>670-014-311</t>
  </si>
  <si>
    <t>670-014-312</t>
  </si>
  <si>
    <t>670-014-327</t>
  </si>
  <si>
    <t>670-014-332</t>
  </si>
  <si>
    <t>670-014-379</t>
  </si>
  <si>
    <t>670-014-411</t>
  </si>
  <si>
    <t>670-014-418</t>
  </si>
  <si>
    <t>670-014-462</t>
  </si>
  <si>
    <t>670-015-312</t>
  </si>
  <si>
    <t>670-015-418</t>
  </si>
  <si>
    <t>670-020-124</t>
  </si>
  <si>
    <t>670-020-211</t>
  </si>
  <si>
    <t>670-024-135</t>
  </si>
  <si>
    <t>670-024-211</t>
  </si>
  <si>
    <t>670-024-221</t>
  </si>
  <si>
    <t>670-024-231</t>
  </si>
  <si>
    <t>670-027-142</t>
  </si>
  <si>
    <t>670-027-211</t>
  </si>
  <si>
    <t>670-027-221</t>
  </si>
  <si>
    <t>670-027-231</t>
  </si>
  <si>
    <t>670-029-211</t>
  </si>
  <si>
    <t>670-029-221</t>
  </si>
  <si>
    <t>670-029-231</t>
  </si>
  <si>
    <t>670-032-121</t>
  </si>
  <si>
    <t>670-032-122</t>
  </si>
  <si>
    <t>670-032-131</t>
  </si>
  <si>
    <t>670-032-132</t>
  </si>
  <si>
    <t>670-032-133</t>
  </si>
  <si>
    <t>670-032-142</t>
  </si>
  <si>
    <t>670-032-144</t>
  </si>
  <si>
    <t>670-032-145</t>
  </si>
  <si>
    <t>670-032-147</t>
  </si>
  <si>
    <t>670-032-151</t>
  </si>
  <si>
    <t>670-032-211</t>
  </si>
  <si>
    <t>670-032-221</t>
  </si>
  <si>
    <t>670-032-231</t>
  </si>
  <si>
    <t>670-032-311</t>
  </si>
  <si>
    <t>670-032-318</t>
  </si>
  <si>
    <t>670-032-331</t>
  </si>
  <si>
    <t>670-032-333</t>
  </si>
  <si>
    <t>670-032-411</t>
  </si>
  <si>
    <t>670-032-418</t>
  </si>
  <si>
    <t>670-032-461</t>
  </si>
  <si>
    <t>670-034-121</t>
  </si>
  <si>
    <t>670-034-163</t>
  </si>
  <si>
    <t>670-034-211</t>
  </si>
  <si>
    <t>670-034-221</t>
  </si>
  <si>
    <t>670-034-231</t>
  </si>
  <si>
    <t>670-034-312</t>
  </si>
  <si>
    <t>670-034-351</t>
  </si>
  <si>
    <t>670-034-361</t>
  </si>
  <si>
    <t>670-034-411</t>
  </si>
  <si>
    <t>670-034-418</t>
  </si>
  <si>
    <t>670-054-143</t>
  </si>
  <si>
    <t>670-054-211</t>
  </si>
  <si>
    <t>670-056-165</t>
  </si>
  <si>
    <t>670-056-171</t>
  </si>
  <si>
    <t>670-056-175</t>
  </si>
  <si>
    <t>670-056-199</t>
  </si>
  <si>
    <t>670-056-211</t>
  </si>
  <si>
    <t>670-056-221</t>
  </si>
  <si>
    <t>670-056-231</t>
  </si>
  <si>
    <t>670-056-312</t>
  </si>
  <si>
    <t>670-056-331</t>
  </si>
  <si>
    <t>670-056-411</t>
  </si>
  <si>
    <t>670-056-424</t>
  </si>
  <si>
    <t>670-056-425</t>
  </si>
  <si>
    <t>670-056-461</t>
  </si>
  <si>
    <t>670-061-342</t>
  </si>
  <si>
    <t>670-061-411</t>
  </si>
  <si>
    <t>670-061-414</t>
  </si>
  <si>
    <t>670-061-418</t>
  </si>
  <si>
    <t>670-061-461</t>
  </si>
  <si>
    <t>670-061-462</t>
  </si>
  <si>
    <t>670-068-116</t>
  </si>
  <si>
    <t>670-068-121</t>
  </si>
  <si>
    <t>670-068-131</t>
  </si>
  <si>
    <t>670-068-142</t>
  </si>
  <si>
    <t>670-068-151</t>
  </si>
  <si>
    <t>670-068-162</t>
  </si>
  <si>
    <t>670-068-171</t>
  </si>
  <si>
    <t>670-068-173</t>
  </si>
  <si>
    <t>670-068-199</t>
  </si>
  <si>
    <t>670-068-211</t>
  </si>
  <si>
    <t>670-068-221</t>
  </si>
  <si>
    <t>670-068-231</t>
  </si>
  <si>
    <t>670-068-331</t>
  </si>
  <si>
    <t>670-068-341</t>
  </si>
  <si>
    <t>670-068-411</t>
  </si>
  <si>
    <t>670-068-418</t>
  </si>
  <si>
    <t>670-068-462</t>
  </si>
  <si>
    <t>670-069-142</t>
  </si>
  <si>
    <t>670-069-143</t>
  </si>
  <si>
    <t>670-069-191</t>
  </si>
  <si>
    <t>670-069-198</t>
  </si>
  <si>
    <t>670-069-211</t>
  </si>
  <si>
    <t>670-069-221</t>
  </si>
  <si>
    <t>670-069-231</t>
  </si>
  <si>
    <t>670-069-311</t>
  </si>
  <si>
    <t>670-069-312</t>
  </si>
  <si>
    <t>670-069-342</t>
  </si>
  <si>
    <t>670-069-411</t>
  </si>
  <si>
    <t>670-069-418</t>
  </si>
  <si>
    <t>670-069-462</t>
  </si>
  <si>
    <t>670-073-418</t>
  </si>
  <si>
    <t>670-073-462</t>
  </si>
  <si>
    <t>680-001-121</t>
  </si>
  <si>
    <t>680-001-125</t>
  </si>
  <si>
    <t>680-001-211</t>
  </si>
  <si>
    <t>680-001-221</t>
  </si>
  <si>
    <t>680-001-231</t>
  </si>
  <si>
    <t>680-002-111</t>
  </si>
  <si>
    <t>680-002-112</t>
  </si>
  <si>
    <t>680-002-113</t>
  </si>
  <si>
    <t>680-002-115</t>
  </si>
  <si>
    <t>680-002-211</t>
  </si>
  <si>
    <t>680-002-221</t>
  </si>
  <si>
    <t>680-002-231</t>
  </si>
  <si>
    <t>680-003-151</t>
  </si>
  <si>
    <t>680-003-162</t>
  </si>
  <si>
    <t>680-003-173</t>
  </si>
  <si>
    <t>680-003-211</t>
  </si>
  <si>
    <t>680-003-221</t>
  </si>
  <si>
    <t>680-003-231</t>
  </si>
  <si>
    <t>680-005-114</t>
  </si>
  <si>
    <t>680-005-116</t>
  </si>
  <si>
    <t>680-005-211</t>
  </si>
  <si>
    <t>680-005-221</t>
  </si>
  <si>
    <t>680-005-231</t>
  </si>
  <si>
    <t>680-007-131</t>
  </si>
  <si>
    <t>680-007-133</t>
  </si>
  <si>
    <t>680-007-211</t>
  </si>
  <si>
    <t>680-007-221</t>
  </si>
  <si>
    <t>680-007-231</t>
  </si>
  <si>
    <t>680-009-184</t>
  </si>
  <si>
    <t>680-009-185</t>
  </si>
  <si>
    <t>680-009-186</t>
  </si>
  <si>
    <t>680-009-188</t>
  </si>
  <si>
    <t>680-009-189</t>
  </si>
  <si>
    <t>680-009-211</t>
  </si>
  <si>
    <t>680-009-221</t>
  </si>
  <si>
    <t>680-009-231</t>
  </si>
  <si>
    <t>680-012-148</t>
  </si>
  <si>
    <t>680-012-211</t>
  </si>
  <si>
    <t>680-012-422</t>
  </si>
  <si>
    <t>680-012-423</t>
  </si>
  <si>
    <t>680-013-121</t>
  </si>
  <si>
    <t>680-013-162</t>
  </si>
  <si>
    <t>680-013-211</t>
  </si>
  <si>
    <t>680-013-221</t>
  </si>
  <si>
    <t>680-013-231</t>
  </si>
  <si>
    <t>680-014-146</t>
  </si>
  <si>
    <t>680-014-151</t>
  </si>
  <si>
    <t>680-014-163</t>
  </si>
  <si>
    <t>680-014-171</t>
  </si>
  <si>
    <t>680-014-191</t>
  </si>
  <si>
    <t>680-014-211</t>
  </si>
  <si>
    <t>680-014-221</t>
  </si>
  <si>
    <t>680-014-231</t>
  </si>
  <si>
    <t>680-014-312</t>
  </si>
  <si>
    <t>680-014-332</t>
  </si>
  <si>
    <t>680-014-333</t>
  </si>
  <si>
    <t>680-014-411</t>
  </si>
  <si>
    <t>680-014-418</t>
  </si>
  <si>
    <t>680-014-461</t>
  </si>
  <si>
    <t>680-015-326</t>
  </si>
  <si>
    <t>680-015-343</t>
  </si>
  <si>
    <t>680-015-411</t>
  </si>
  <si>
    <t>680-015-418</t>
  </si>
  <si>
    <t>680-024-121</t>
  </si>
  <si>
    <t>680-024-143</t>
  </si>
  <si>
    <t>680-024-162</t>
  </si>
  <si>
    <t>680-024-211</t>
  </si>
  <si>
    <t>680-024-221</t>
  </si>
  <si>
    <t>680-024-231</t>
  </si>
  <si>
    <t>680-027-142</t>
  </si>
  <si>
    <t>680-027-167</t>
  </si>
  <si>
    <t>680-027-211</t>
  </si>
  <si>
    <t>680-027-221</t>
  </si>
  <si>
    <t>680-027-231</t>
  </si>
  <si>
    <t>680-029-142</t>
  </si>
  <si>
    <t>680-029-211</t>
  </si>
  <si>
    <t>680-029-221</t>
  </si>
  <si>
    <t>680-029-231</t>
  </si>
  <si>
    <t>680-032-121</t>
  </si>
  <si>
    <t>680-032-132</t>
  </si>
  <si>
    <t>680-032-133</t>
  </si>
  <si>
    <t>680-032-135</t>
  </si>
  <si>
    <t>680-032-147</t>
  </si>
  <si>
    <t>680-032-199</t>
  </si>
  <si>
    <t>680-032-211</t>
  </si>
  <si>
    <t>680-032-221</t>
  </si>
  <si>
    <t>680-032-231</t>
  </si>
  <si>
    <t>680-034-121</t>
  </si>
  <si>
    <t>680-034-211</t>
  </si>
  <si>
    <t>680-034-221</t>
  </si>
  <si>
    <t>680-034-231</t>
  </si>
  <si>
    <t>680-054-121</t>
  </si>
  <si>
    <t>680-054-162</t>
  </si>
  <si>
    <t>680-054-211</t>
  </si>
  <si>
    <t>680-054-221</t>
  </si>
  <si>
    <t>680-054-231</t>
  </si>
  <si>
    <t>680-056-165</t>
  </si>
  <si>
    <t>680-056-171</t>
  </si>
  <si>
    <t>680-056-172</t>
  </si>
  <si>
    <t>680-056-175</t>
  </si>
  <si>
    <t>680-056-211</t>
  </si>
  <si>
    <t>680-056-221</t>
  </si>
  <si>
    <t>680-056-231</t>
  </si>
  <si>
    <t>680-056-321</t>
  </si>
  <si>
    <t>680-056-323</t>
  </si>
  <si>
    <t>680-056-341</t>
  </si>
  <si>
    <t>680-056-422</t>
  </si>
  <si>
    <t>680-056-423</t>
  </si>
  <si>
    <t>680-056-424</t>
  </si>
  <si>
    <t>680-056-425</t>
  </si>
  <si>
    <t>680-056-552</t>
  </si>
  <si>
    <t>680-061-411</t>
  </si>
  <si>
    <t>680-068-151</t>
  </si>
  <si>
    <t>680-068-162</t>
  </si>
  <si>
    <t>680-068-211</t>
  </si>
  <si>
    <t>680-068-221</t>
  </si>
  <si>
    <t>680-068-231</t>
  </si>
  <si>
    <t>680-068-411</t>
  </si>
  <si>
    <t>680-069-116</t>
  </si>
  <si>
    <t>680-069-121</t>
  </si>
  <si>
    <t>680-069-131</t>
  </si>
  <si>
    <t>680-069-142</t>
  </si>
  <si>
    <t>680-069-143</t>
  </si>
  <si>
    <t>680-069-162</t>
  </si>
  <si>
    <t>680-069-163</t>
  </si>
  <si>
    <t>680-069-171</t>
  </si>
  <si>
    <t>680-069-191</t>
  </si>
  <si>
    <t>680-069-198</t>
  </si>
  <si>
    <t>680-069-211</t>
  </si>
  <si>
    <t>680-069-221</t>
  </si>
  <si>
    <t>680-069-231</t>
  </si>
  <si>
    <t>680-069-311</t>
  </si>
  <si>
    <t>680-069-312</t>
  </si>
  <si>
    <t>680-069-333</t>
  </si>
  <si>
    <t>680-069-411</t>
  </si>
  <si>
    <t>680-069-418</t>
  </si>
  <si>
    <t>680-073-418</t>
  </si>
  <si>
    <t>681-001-121</t>
  </si>
  <si>
    <t>681-001-211</t>
  </si>
  <si>
    <t>681-001-221</t>
  </si>
  <si>
    <t>681-001-231</t>
  </si>
  <si>
    <t>681-002-111</t>
  </si>
  <si>
    <t>681-002-113</t>
  </si>
  <si>
    <t>681-002-118</t>
  </si>
  <si>
    <t>681-002-176</t>
  </si>
  <si>
    <t>681-002-211</t>
  </si>
  <si>
    <t>681-002-221</t>
  </si>
  <si>
    <t>681-002-231</t>
  </si>
  <si>
    <t>681-003-151</t>
  </si>
  <si>
    <t>681-003-162</t>
  </si>
  <si>
    <t>681-003-173</t>
  </si>
  <si>
    <t>681-003-199</t>
  </si>
  <si>
    <t>681-003-211</t>
  </si>
  <si>
    <t>681-003-221</t>
  </si>
  <si>
    <t>681-003-231</t>
  </si>
  <si>
    <t>681-005-114</t>
  </si>
  <si>
    <t>681-005-116</t>
  </si>
  <si>
    <t>681-005-211</t>
  </si>
  <si>
    <t>681-005-221</t>
  </si>
  <si>
    <t>681-005-231</t>
  </si>
  <si>
    <t>681-007-131</t>
  </si>
  <si>
    <t>681-007-133</t>
  </si>
  <si>
    <t>681-007-211</t>
  </si>
  <si>
    <t>681-007-221</t>
  </si>
  <si>
    <t>681-007-231</t>
  </si>
  <si>
    <t>681-009-184</t>
  </si>
  <si>
    <t>681-009-188</t>
  </si>
  <si>
    <t>681-009-189</t>
  </si>
  <si>
    <t>681-009-211</t>
  </si>
  <si>
    <t>681-009-221</t>
  </si>
  <si>
    <t>681-009-231</t>
  </si>
  <si>
    <t>681-012-192</t>
  </si>
  <si>
    <t>681-012-211</t>
  </si>
  <si>
    <t>681-012-221</t>
  </si>
  <si>
    <t>681-012-311</t>
  </si>
  <si>
    <t>681-013-121</t>
  </si>
  <si>
    <t>681-013-131</t>
  </si>
  <si>
    <t>681-013-162</t>
  </si>
  <si>
    <t>681-013-211</t>
  </si>
  <si>
    <t>681-013-221</t>
  </si>
  <si>
    <t>681-013-231</t>
  </si>
  <si>
    <t>681-014-151</t>
  </si>
  <si>
    <t>681-014-162</t>
  </si>
  <si>
    <t>681-014-163</t>
  </si>
  <si>
    <t>681-014-211</t>
  </si>
  <si>
    <t>681-014-221</t>
  </si>
  <si>
    <t>681-014-231</t>
  </si>
  <si>
    <t>681-014-311</t>
  </si>
  <si>
    <t>681-014-312</t>
  </si>
  <si>
    <t>681-014-327</t>
  </si>
  <si>
    <t>681-014-332</t>
  </si>
  <si>
    <t>681-014-333</t>
  </si>
  <si>
    <t>681-014-344</t>
  </si>
  <si>
    <t>681-014-411</t>
  </si>
  <si>
    <t>681-014-418</t>
  </si>
  <si>
    <t>681-014-422</t>
  </si>
  <si>
    <t>681-014-461</t>
  </si>
  <si>
    <t>681-014-462</t>
  </si>
  <si>
    <t>681-014-541</t>
  </si>
  <si>
    <t>681-014-542</t>
  </si>
  <si>
    <t>681-020-124</t>
  </si>
  <si>
    <t>681-020-211</t>
  </si>
  <si>
    <t>681-024-411</t>
  </si>
  <si>
    <t>681-024-418</t>
  </si>
  <si>
    <t>681-027-142</t>
  </si>
  <si>
    <t>681-027-167</t>
  </si>
  <si>
    <t>681-027-199</t>
  </si>
  <si>
    <t>681-027-211</t>
  </si>
  <si>
    <t>681-027-221</t>
  </si>
  <si>
    <t>681-027-231</t>
  </si>
  <si>
    <t>681-029-142</t>
  </si>
  <si>
    <t>681-029-211</t>
  </si>
  <si>
    <t>681-029-221</t>
  </si>
  <si>
    <t>681-029-231</t>
  </si>
  <si>
    <t>681-032-121</t>
  </si>
  <si>
    <t>681-032-131</t>
  </si>
  <si>
    <t>681-032-132</t>
  </si>
  <si>
    <t>681-032-135</t>
  </si>
  <si>
    <t>681-032-145</t>
  </si>
  <si>
    <t>681-032-162</t>
  </si>
  <si>
    <t>681-032-211</t>
  </si>
  <si>
    <t>681-032-221</t>
  </si>
  <si>
    <t>681-032-231</t>
  </si>
  <si>
    <t>681-034-121</t>
  </si>
  <si>
    <t>681-034-162</t>
  </si>
  <si>
    <t>681-034-211</t>
  </si>
  <si>
    <t>681-034-221</t>
  </si>
  <si>
    <t>681-034-231</t>
  </si>
  <si>
    <t>681-054-121</t>
  </si>
  <si>
    <t>681-054-162</t>
  </si>
  <si>
    <t>681-054-211</t>
  </si>
  <si>
    <t>681-054-221</t>
  </si>
  <si>
    <t>681-054-231</t>
  </si>
  <si>
    <t>681-056-171</t>
  </si>
  <si>
    <t>681-056-172</t>
  </si>
  <si>
    <t>681-056-211</t>
  </si>
  <si>
    <t>681-056-221</t>
  </si>
  <si>
    <t>681-056-231</t>
  </si>
  <si>
    <t>681-056-331</t>
  </si>
  <si>
    <t>681-056-341</t>
  </si>
  <si>
    <t>681-061-411</t>
  </si>
  <si>
    <t>681-067-117</t>
  </si>
  <si>
    <t>681-067-211</t>
  </si>
  <si>
    <t>681-068-121</t>
  </si>
  <si>
    <t>681-068-151</t>
  </si>
  <si>
    <t>681-068-162</t>
  </si>
  <si>
    <t>681-068-163</t>
  </si>
  <si>
    <t>681-068-211</t>
  </si>
  <si>
    <t>681-068-221</t>
  </si>
  <si>
    <t>681-068-231</t>
  </si>
  <si>
    <t>681-069-121</t>
  </si>
  <si>
    <t>681-069-142</t>
  </si>
  <si>
    <t>681-069-171</t>
  </si>
  <si>
    <t>681-069-199</t>
  </si>
  <si>
    <t>681-069-211</t>
  </si>
  <si>
    <t>681-069-221</t>
  </si>
  <si>
    <t>681-069-231</t>
  </si>
  <si>
    <t>681-069-331</t>
  </si>
  <si>
    <t>681-069-411</t>
  </si>
  <si>
    <t>690-001-121</t>
  </si>
  <si>
    <t>690-001-123</t>
  </si>
  <si>
    <t>690-001-125</t>
  </si>
  <si>
    <t>690-001-211</t>
  </si>
  <si>
    <t>690-001-221</t>
  </si>
  <si>
    <t>690-001-231</t>
  </si>
  <si>
    <t>690-002-111</t>
  </si>
  <si>
    <t>690-002-113</t>
  </si>
  <si>
    <t>690-002-118</t>
  </si>
  <si>
    <t>690-002-211</t>
  </si>
  <si>
    <t>690-002-221</t>
  </si>
  <si>
    <t>690-002-231</t>
  </si>
  <si>
    <t>690-003-151</t>
  </si>
  <si>
    <t>690-003-173</t>
  </si>
  <si>
    <t>690-003-211</t>
  </si>
  <si>
    <t>690-003-221</t>
  </si>
  <si>
    <t>690-003-231</t>
  </si>
  <si>
    <t>690-005-114</t>
  </si>
  <si>
    <t>690-005-211</t>
  </si>
  <si>
    <t>690-005-221</t>
  </si>
  <si>
    <t>690-005-231</t>
  </si>
  <si>
    <t>690-007-131</t>
  </si>
  <si>
    <t>690-007-211</t>
  </si>
  <si>
    <t>690-007-221</t>
  </si>
  <si>
    <t>690-007-231</t>
  </si>
  <si>
    <t>690-009-184</t>
  </si>
  <si>
    <t>690-009-188</t>
  </si>
  <si>
    <t>690-009-211</t>
  </si>
  <si>
    <t>690-009-221</t>
  </si>
  <si>
    <t>690-009-231</t>
  </si>
  <si>
    <t>690-012-192</t>
  </si>
  <si>
    <t>690-012-211</t>
  </si>
  <si>
    <t>690-012-221</t>
  </si>
  <si>
    <t>690-012-311</t>
  </si>
  <si>
    <t>690-013-121</t>
  </si>
  <si>
    <t>690-013-162</t>
  </si>
  <si>
    <t>690-013-211</t>
  </si>
  <si>
    <t>690-013-221</t>
  </si>
  <si>
    <t>690-013-231</t>
  </si>
  <si>
    <t>690-014-312</t>
  </si>
  <si>
    <t>690-014-379</t>
  </si>
  <si>
    <t>690-014-411</t>
  </si>
  <si>
    <t>690-015-418</t>
  </si>
  <si>
    <t>690-019-116</t>
  </si>
  <si>
    <t>690-019-121</t>
  </si>
  <si>
    <t>690-019-142</t>
  </si>
  <si>
    <t>690-019-151</t>
  </si>
  <si>
    <t>690-019-152</t>
  </si>
  <si>
    <t>690-019-162</t>
  </si>
  <si>
    <t>690-019-163</t>
  </si>
  <si>
    <t>690-019-173</t>
  </si>
  <si>
    <t>690-019-199</t>
  </si>
  <si>
    <t>690-019-211</t>
  </si>
  <si>
    <t>690-019-221</t>
  </si>
  <si>
    <t>690-019-231</t>
  </si>
  <si>
    <t>690-019-311</t>
  </si>
  <si>
    <t>690-019-312</t>
  </si>
  <si>
    <t>690-019-411</t>
  </si>
  <si>
    <t>690-019-414</t>
  </si>
  <si>
    <t>690-019-541</t>
  </si>
  <si>
    <t>690-024-418</t>
  </si>
  <si>
    <t>690-027-142</t>
  </si>
  <si>
    <t>690-027-199</t>
  </si>
  <si>
    <t>690-027-211</t>
  </si>
  <si>
    <t>690-027-221</t>
  </si>
  <si>
    <t>690-027-231</t>
  </si>
  <si>
    <t>690-029-211</t>
  </si>
  <si>
    <t>690-029-221</t>
  </si>
  <si>
    <t>690-029-231</t>
  </si>
  <si>
    <t>690-032-121</t>
  </si>
  <si>
    <t>690-032-141</t>
  </si>
  <si>
    <t>690-032-142</t>
  </si>
  <si>
    <t>690-032-143</t>
  </si>
  <si>
    <t>690-032-162</t>
  </si>
  <si>
    <t>690-032-163</t>
  </si>
  <si>
    <t>690-032-211</t>
  </si>
  <si>
    <t>690-032-221</t>
  </si>
  <si>
    <t>690-032-231</t>
  </si>
  <si>
    <t>690-032-311</t>
  </si>
  <si>
    <t>690-032-312</t>
  </si>
  <si>
    <t>690-032-411</t>
  </si>
  <si>
    <t>690-034-121</t>
  </si>
  <si>
    <t>690-034-211</t>
  </si>
  <si>
    <t>690-034-221</t>
  </si>
  <si>
    <t>690-034-231</t>
  </si>
  <si>
    <t>690-042-131</t>
  </si>
  <si>
    <t>690-042-211</t>
  </si>
  <si>
    <t>690-042-221</t>
  </si>
  <si>
    <t>690-042-231</t>
  </si>
  <si>
    <t>690-043-131</t>
  </si>
  <si>
    <t>690-043-211</t>
  </si>
  <si>
    <t>690-043-221</t>
  </si>
  <si>
    <t>690-043-231</t>
  </si>
  <si>
    <t>690-043-411</t>
  </si>
  <si>
    <t>690-056-165</t>
  </si>
  <si>
    <t>690-056-171</t>
  </si>
  <si>
    <t>690-056-172</t>
  </si>
  <si>
    <t>690-056-175</t>
  </si>
  <si>
    <t>690-056-211</t>
  </si>
  <si>
    <t>690-056-221</t>
  </si>
  <si>
    <t>690-056-231</t>
  </si>
  <si>
    <t>690-056-326</t>
  </si>
  <si>
    <t>690-056-411</t>
  </si>
  <si>
    <t>690-056-422</t>
  </si>
  <si>
    <t>690-056-423</t>
  </si>
  <si>
    <t>690-056-425</t>
  </si>
  <si>
    <t>690-061-411</t>
  </si>
  <si>
    <t>690-068-142</t>
  </si>
  <si>
    <t>690-068-199</t>
  </si>
  <si>
    <t>690-068-211</t>
  </si>
  <si>
    <t>690-068-221</t>
  </si>
  <si>
    <t>690-068-231</t>
  </si>
  <si>
    <t>690-068-327</t>
  </si>
  <si>
    <t>690-069-211</t>
  </si>
  <si>
    <t>690-069-221</t>
  </si>
  <si>
    <t>690-069-231</t>
  </si>
  <si>
    <t>690-069-311</t>
  </si>
  <si>
    <t>690-069-462</t>
  </si>
  <si>
    <t>690-073-418</t>
  </si>
  <si>
    <t>700-001-121</t>
  </si>
  <si>
    <t>700-001-123</t>
  </si>
  <si>
    <t>700-001-211</t>
  </si>
  <si>
    <t>700-001-221</t>
  </si>
  <si>
    <t>700-001-231</t>
  </si>
  <si>
    <t>700-002-111</t>
  </si>
  <si>
    <t>700-002-113</t>
  </si>
  <si>
    <t>700-002-115</t>
  </si>
  <si>
    <t>700-002-211</t>
  </si>
  <si>
    <t>700-002-221</t>
  </si>
  <si>
    <t>700-002-231</t>
  </si>
  <si>
    <t>700-003-151</t>
  </si>
  <si>
    <t>700-003-173</t>
  </si>
  <si>
    <t>700-003-211</t>
  </si>
  <si>
    <t>700-003-221</t>
  </si>
  <si>
    <t>700-003-231</t>
  </si>
  <si>
    <t>700-005-114</t>
  </si>
  <si>
    <t>700-005-116</t>
  </si>
  <si>
    <t>700-005-211</t>
  </si>
  <si>
    <t>700-005-221</t>
  </si>
  <si>
    <t>700-005-231</t>
  </si>
  <si>
    <t>700-007-131</t>
  </si>
  <si>
    <t>700-007-133</t>
  </si>
  <si>
    <t>700-007-211</t>
  </si>
  <si>
    <t>700-007-221</t>
  </si>
  <si>
    <t>700-007-231</t>
  </si>
  <si>
    <t>700-009-184</t>
  </si>
  <si>
    <t>700-009-188</t>
  </si>
  <si>
    <t>700-009-211</t>
  </si>
  <si>
    <t>700-009-221</t>
  </si>
  <si>
    <t>700-009-231</t>
  </si>
  <si>
    <t>700-012-311</t>
  </si>
  <si>
    <t>700-013-121</t>
  </si>
  <si>
    <t>700-013-131</t>
  </si>
  <si>
    <t>700-013-162</t>
  </si>
  <si>
    <t>700-013-211</t>
  </si>
  <si>
    <t>700-013-221</t>
  </si>
  <si>
    <t>700-013-231</t>
  </si>
  <si>
    <t>700-014-163</t>
  </si>
  <si>
    <t>700-014-171</t>
  </si>
  <si>
    <t>700-014-211</t>
  </si>
  <si>
    <t>700-014-221</t>
  </si>
  <si>
    <t>700-014-312</t>
  </si>
  <si>
    <t>700-014-332</t>
  </si>
  <si>
    <t>700-014-411</t>
  </si>
  <si>
    <t>700-014-418</t>
  </si>
  <si>
    <t>700-020-124</t>
  </si>
  <si>
    <t>700-020-162</t>
  </si>
  <si>
    <t>700-020-211</t>
  </si>
  <si>
    <t>700-027-142</t>
  </si>
  <si>
    <t>700-027-211</t>
  </si>
  <si>
    <t>700-027-221</t>
  </si>
  <si>
    <t>700-027-231</t>
  </si>
  <si>
    <t>700-029-142</t>
  </si>
  <si>
    <t>700-029-211</t>
  </si>
  <si>
    <t>700-029-221</t>
  </si>
  <si>
    <t>700-029-231</t>
  </si>
  <si>
    <t>700-031-121</t>
  </si>
  <si>
    <t>700-031-151</t>
  </si>
  <si>
    <t>700-031-162</t>
  </si>
  <si>
    <t>700-031-211</t>
  </si>
  <si>
    <t>700-031-221</t>
  </si>
  <si>
    <t>700-031-231</t>
  </si>
  <si>
    <t>700-032-121</t>
  </si>
  <si>
    <t>700-032-132</t>
  </si>
  <si>
    <t>700-032-142</t>
  </si>
  <si>
    <t>700-032-147</t>
  </si>
  <si>
    <t>700-032-151</t>
  </si>
  <si>
    <t>700-032-162</t>
  </si>
  <si>
    <t>700-032-163</t>
  </si>
  <si>
    <t>700-032-171</t>
  </si>
  <si>
    <t>700-032-211</t>
  </si>
  <si>
    <t>700-032-221</t>
  </si>
  <si>
    <t>700-032-231</t>
  </si>
  <si>
    <t>700-032-312</t>
  </si>
  <si>
    <t>700-032-332</t>
  </si>
  <si>
    <t>700-032-411</t>
  </si>
  <si>
    <t>700-034-211</t>
  </si>
  <si>
    <t>700-034-221</t>
  </si>
  <si>
    <t>700-034-231</t>
  </si>
  <si>
    <t>700-056-171</t>
  </si>
  <si>
    <t>700-056-172</t>
  </si>
  <si>
    <t>700-056-175</t>
  </si>
  <si>
    <t>700-056-211</t>
  </si>
  <si>
    <t>700-056-221</t>
  </si>
  <si>
    <t>700-056-231</t>
  </si>
  <si>
    <t>700-056-331</t>
  </si>
  <si>
    <t>700-056-411</t>
  </si>
  <si>
    <t>700-056-422</t>
  </si>
  <si>
    <t>700-056-423</t>
  </si>
  <si>
    <t>700-056-424</t>
  </si>
  <si>
    <t>700-056-425</t>
  </si>
  <si>
    <t>700-061-411</t>
  </si>
  <si>
    <t>700-061-462</t>
  </si>
  <si>
    <t>700-063-142</t>
  </si>
  <si>
    <t>700-063-211</t>
  </si>
  <si>
    <t>700-063-221</t>
  </si>
  <si>
    <t>700-063-231</t>
  </si>
  <si>
    <t>700-068-211</t>
  </si>
  <si>
    <t>700-068-221</t>
  </si>
  <si>
    <t>700-068-231</t>
  </si>
  <si>
    <t>700-069-116</t>
  </si>
  <si>
    <t>700-069-173</t>
  </si>
  <si>
    <t>700-069-211</t>
  </si>
  <si>
    <t>700-069-221</t>
  </si>
  <si>
    <t>700-069-231</t>
  </si>
  <si>
    <t>700-069-311</t>
  </si>
  <si>
    <t>710-001-121</t>
  </si>
  <si>
    <t>710-001-211</t>
  </si>
  <si>
    <t>710-001-221</t>
  </si>
  <si>
    <t>710-001-231</t>
  </si>
  <si>
    <t>710-002-111</t>
  </si>
  <si>
    <t>710-002-113</t>
  </si>
  <si>
    <t>710-002-115</t>
  </si>
  <si>
    <t>710-002-211</t>
  </si>
  <si>
    <t>710-002-221</t>
  </si>
  <si>
    <t>710-002-231</t>
  </si>
  <si>
    <t>710-003-151</t>
  </si>
  <si>
    <t>710-003-162</t>
  </si>
  <si>
    <t>710-003-173</t>
  </si>
  <si>
    <t>710-003-199</t>
  </si>
  <si>
    <t>710-003-211</t>
  </si>
  <si>
    <t>710-003-221</t>
  </si>
  <si>
    <t>710-003-231</t>
  </si>
  <si>
    <t>710-005-114</t>
  </si>
  <si>
    <t>710-005-116</t>
  </si>
  <si>
    <t>710-005-211</t>
  </si>
  <si>
    <t>710-005-221</t>
  </si>
  <si>
    <t>710-005-231</t>
  </si>
  <si>
    <t>710-007-131</t>
  </si>
  <si>
    <t>710-007-211</t>
  </si>
  <si>
    <t>710-007-221</t>
  </si>
  <si>
    <t>710-007-231</t>
  </si>
  <si>
    <t>710-009-184</t>
  </si>
  <si>
    <t>710-009-185</t>
  </si>
  <si>
    <t>710-009-186</t>
  </si>
  <si>
    <t>710-009-188</t>
  </si>
  <si>
    <t>710-009-189</t>
  </si>
  <si>
    <t>710-009-211</t>
  </si>
  <si>
    <t>710-009-221</t>
  </si>
  <si>
    <t>710-009-231</t>
  </si>
  <si>
    <t>710-012-148</t>
  </si>
  <si>
    <t>710-012-211</t>
  </si>
  <si>
    <t>710-012-221</t>
  </si>
  <si>
    <t>710-012-311</t>
  </si>
  <si>
    <t>710-012-372</t>
  </si>
  <si>
    <t>710-012-422</t>
  </si>
  <si>
    <t>710-012-423</t>
  </si>
  <si>
    <t>710-012-424</t>
  </si>
  <si>
    <t>710-012-425</t>
  </si>
  <si>
    <t>710-013-121</t>
  </si>
  <si>
    <t>710-013-131</t>
  </si>
  <si>
    <t>710-013-162</t>
  </si>
  <si>
    <t>710-013-211</t>
  </si>
  <si>
    <t>710-013-221</t>
  </si>
  <si>
    <t>710-013-231</t>
  </si>
  <si>
    <t>710-014-163</t>
  </si>
  <si>
    <t>710-014-171</t>
  </si>
  <si>
    <t>710-014-211</t>
  </si>
  <si>
    <t>710-014-312</t>
  </si>
  <si>
    <t>710-014-332</t>
  </si>
  <si>
    <t>710-014-411</t>
  </si>
  <si>
    <t>710-014-418</t>
  </si>
  <si>
    <t>710-015-418</t>
  </si>
  <si>
    <t>710-015-462</t>
  </si>
  <si>
    <t>710-015-472</t>
  </si>
  <si>
    <t>710-024-131</t>
  </si>
  <si>
    <t>710-024-211</t>
  </si>
  <si>
    <t>710-024-221</t>
  </si>
  <si>
    <t>710-024-231</t>
  </si>
  <si>
    <t>710-027-142</t>
  </si>
  <si>
    <t>710-027-165</t>
  </si>
  <si>
    <t>710-027-199</t>
  </si>
  <si>
    <t>710-027-211</t>
  </si>
  <si>
    <t>710-027-221</t>
  </si>
  <si>
    <t>710-027-231</t>
  </si>
  <si>
    <t>710-029-142</t>
  </si>
  <si>
    <t>710-029-145</t>
  </si>
  <si>
    <t>710-029-211</t>
  </si>
  <si>
    <t>710-029-221</t>
  </si>
  <si>
    <t>710-029-231</t>
  </si>
  <si>
    <t>710-031-151</t>
  </si>
  <si>
    <t>710-031-199</t>
  </si>
  <si>
    <t>710-031-211</t>
  </si>
  <si>
    <t>710-031-221</t>
  </si>
  <si>
    <t>710-031-231</t>
  </si>
  <si>
    <t>710-031-411</t>
  </si>
  <si>
    <t>710-031-418</t>
  </si>
  <si>
    <t>710-031-462</t>
  </si>
  <si>
    <t>710-032-121</t>
  </si>
  <si>
    <t>710-032-132</t>
  </si>
  <si>
    <t>710-032-142</t>
  </si>
  <si>
    <t>710-032-145</t>
  </si>
  <si>
    <t>710-032-147</t>
  </si>
  <si>
    <t>710-032-148</t>
  </si>
  <si>
    <t>710-032-151</t>
  </si>
  <si>
    <t>710-032-162</t>
  </si>
  <si>
    <t>710-032-163</t>
  </si>
  <si>
    <t>710-032-165</t>
  </si>
  <si>
    <t>710-032-198</t>
  </si>
  <si>
    <t>710-032-199</t>
  </si>
  <si>
    <t>710-032-211</t>
  </si>
  <si>
    <t>710-032-221</t>
  </si>
  <si>
    <t>710-032-231</t>
  </si>
  <si>
    <t>710-032-311</t>
  </si>
  <si>
    <t>710-032-312</t>
  </si>
  <si>
    <t>710-032-332</t>
  </si>
  <si>
    <t>710-032-411</t>
  </si>
  <si>
    <t>710-032-418</t>
  </si>
  <si>
    <t>710-034-121</t>
  </si>
  <si>
    <t>710-034-163</t>
  </si>
  <si>
    <t>710-034-211</t>
  </si>
  <si>
    <t>710-034-221</t>
  </si>
  <si>
    <t>710-034-231</t>
  </si>
  <si>
    <t>710-034-312</t>
  </si>
  <si>
    <t>710-034-411</t>
  </si>
  <si>
    <t>710-034-418</t>
  </si>
  <si>
    <t>710-054-121</t>
  </si>
  <si>
    <t>710-054-211</t>
  </si>
  <si>
    <t>710-054-221</t>
  </si>
  <si>
    <t>710-054-231</t>
  </si>
  <si>
    <t>710-055-311</t>
  </si>
  <si>
    <t>710-055-413</t>
  </si>
  <si>
    <t>710-056-165</t>
  </si>
  <si>
    <t>710-056-171</t>
  </si>
  <si>
    <t>710-056-172</t>
  </si>
  <si>
    <t>710-056-175</t>
  </si>
  <si>
    <t>710-056-199</t>
  </si>
  <si>
    <t>710-056-211</t>
  </si>
  <si>
    <t>710-056-221</t>
  </si>
  <si>
    <t>710-056-231</t>
  </si>
  <si>
    <t>710-056-311</t>
  </si>
  <si>
    <t>710-056-411</t>
  </si>
  <si>
    <t>710-056-422</t>
  </si>
  <si>
    <t>710-056-423</t>
  </si>
  <si>
    <t>710-056-424</t>
  </si>
  <si>
    <t>710-056-425</t>
  </si>
  <si>
    <t>710-061-411</t>
  </si>
  <si>
    <t>710-061-418</t>
  </si>
  <si>
    <t>710-061-461</t>
  </si>
  <si>
    <t>710-061-462</t>
  </si>
  <si>
    <t>710-063-311</t>
  </si>
  <si>
    <t>710-069-116</t>
  </si>
  <si>
    <t>710-069-121</t>
  </si>
  <si>
    <t>710-069-131</t>
  </si>
  <si>
    <t>710-069-133</t>
  </si>
  <si>
    <t>710-069-142</t>
  </si>
  <si>
    <t>710-069-144</t>
  </si>
  <si>
    <t>710-069-162</t>
  </si>
  <si>
    <t>710-069-198</t>
  </si>
  <si>
    <t>710-069-199</t>
  </si>
  <si>
    <t>710-069-211</t>
  </si>
  <si>
    <t>710-069-221</t>
  </si>
  <si>
    <t>710-069-231</t>
  </si>
  <si>
    <t>710-069-311</t>
  </si>
  <si>
    <t>710-069-418</t>
  </si>
  <si>
    <t>720-001-121</t>
  </si>
  <si>
    <t>720-001-211</t>
  </si>
  <si>
    <t>720-001-221</t>
  </si>
  <si>
    <t>720-001-231</t>
  </si>
  <si>
    <t>720-002-111</t>
  </si>
  <si>
    <t>720-002-113</t>
  </si>
  <si>
    <t>720-002-118</t>
  </si>
  <si>
    <t>720-002-211</t>
  </si>
  <si>
    <t>720-002-221</t>
  </si>
  <si>
    <t>720-002-231</t>
  </si>
  <si>
    <t>720-003-151</t>
  </si>
  <si>
    <t>720-003-173</t>
  </si>
  <si>
    <t>720-003-199</t>
  </si>
  <si>
    <t>720-003-211</t>
  </si>
  <si>
    <t>720-003-221</t>
  </si>
  <si>
    <t>720-003-231</t>
  </si>
  <si>
    <t>720-005-114</t>
  </si>
  <si>
    <t>720-005-116</t>
  </si>
  <si>
    <t>720-005-211</t>
  </si>
  <si>
    <t>720-005-221</t>
  </si>
  <si>
    <t>720-005-231</t>
  </si>
  <si>
    <t>720-007-131</t>
  </si>
  <si>
    <t>720-007-211</t>
  </si>
  <si>
    <t>720-007-221</t>
  </si>
  <si>
    <t>720-007-231</t>
  </si>
  <si>
    <t>720-009-184</t>
  </si>
  <si>
    <t>720-009-185</t>
  </si>
  <si>
    <t>720-009-188</t>
  </si>
  <si>
    <t>720-009-211</t>
  </si>
  <si>
    <t>720-009-221</t>
  </si>
  <si>
    <t>720-009-231</t>
  </si>
  <si>
    <t>720-012-192</t>
  </si>
  <si>
    <t>720-012-211</t>
  </si>
  <si>
    <t>720-012-221</t>
  </si>
  <si>
    <t>720-012-311</t>
  </si>
  <si>
    <t>720-013-121</t>
  </si>
  <si>
    <t>720-013-131</t>
  </si>
  <si>
    <t>720-013-162</t>
  </si>
  <si>
    <t>720-013-211</t>
  </si>
  <si>
    <t>720-013-221</t>
  </si>
  <si>
    <t>720-013-231</t>
  </si>
  <si>
    <t>720-014-163</t>
  </si>
  <si>
    <t>720-014-171</t>
  </si>
  <si>
    <t>720-014-196</t>
  </si>
  <si>
    <t>720-014-211</t>
  </si>
  <si>
    <t>720-014-221</t>
  </si>
  <si>
    <t>720-014-312</t>
  </si>
  <si>
    <t>720-014-333</t>
  </si>
  <si>
    <t>720-014-341</t>
  </si>
  <si>
    <t>720-014-344</t>
  </si>
  <si>
    <t>720-014-411</t>
  </si>
  <si>
    <t>720-014-418</t>
  </si>
  <si>
    <t>720-014-462</t>
  </si>
  <si>
    <t>720-015-311</t>
  </si>
  <si>
    <t>720-015-411</t>
  </si>
  <si>
    <t>720-015-418</t>
  </si>
  <si>
    <t>720-019-131</t>
  </si>
  <si>
    <t>720-019-151</t>
  </si>
  <si>
    <t>720-019-152</t>
  </si>
  <si>
    <t>720-019-162</t>
  </si>
  <si>
    <t>720-019-173</t>
  </si>
  <si>
    <t>720-019-199</t>
  </si>
  <si>
    <t>720-019-211</t>
  </si>
  <si>
    <t>720-019-221</t>
  </si>
  <si>
    <t>720-019-231</t>
  </si>
  <si>
    <t>720-019-312</t>
  </si>
  <si>
    <t>720-019-418</t>
  </si>
  <si>
    <t>720-020-124</t>
  </si>
  <si>
    <t>720-020-211</t>
  </si>
  <si>
    <t>720-024-211</t>
  </si>
  <si>
    <t>720-024-221</t>
  </si>
  <si>
    <t>720-024-231</t>
  </si>
  <si>
    <t>720-024-312</t>
  </si>
  <si>
    <t>720-024-411</t>
  </si>
  <si>
    <t>720-024-418</t>
  </si>
  <si>
    <t>720-027-142</t>
  </si>
  <si>
    <t>720-027-199</t>
  </si>
  <si>
    <t>720-027-211</t>
  </si>
  <si>
    <t>720-027-221</t>
  </si>
  <si>
    <t>720-027-231</t>
  </si>
  <si>
    <t>720-029-142</t>
  </si>
  <si>
    <t>720-029-211</t>
  </si>
  <si>
    <t>720-029-221</t>
  </si>
  <si>
    <t>720-029-231</t>
  </si>
  <si>
    <t>720-032-113</t>
  </si>
  <si>
    <t>720-032-121</t>
  </si>
  <si>
    <t>720-032-132</t>
  </si>
  <si>
    <t>720-032-142</t>
  </si>
  <si>
    <t>720-032-147</t>
  </si>
  <si>
    <t>720-032-162</t>
  </si>
  <si>
    <t>720-032-171</t>
  </si>
  <si>
    <t>720-032-211</t>
  </si>
  <si>
    <t>720-032-221</t>
  </si>
  <si>
    <t>720-032-231</t>
  </si>
  <si>
    <t>720-032-311</t>
  </si>
  <si>
    <t>720-032-312</t>
  </si>
  <si>
    <t>720-034-121</t>
  </si>
  <si>
    <t>720-034-162</t>
  </si>
  <si>
    <t>720-034-211</t>
  </si>
  <si>
    <t>720-034-221</t>
  </si>
  <si>
    <t>720-034-231</t>
  </si>
  <si>
    <t>720-034-312</t>
  </si>
  <si>
    <t>720-034-333</t>
  </si>
  <si>
    <t>720-034-411</t>
  </si>
  <si>
    <t>720-056-165</t>
  </si>
  <si>
    <t>720-056-171</t>
  </si>
  <si>
    <t>720-056-172</t>
  </si>
  <si>
    <t>720-056-175</t>
  </si>
  <si>
    <t>720-056-211</t>
  </si>
  <si>
    <t>720-056-221</t>
  </si>
  <si>
    <t>720-056-231</t>
  </si>
  <si>
    <t>720-056-326</t>
  </si>
  <si>
    <t>720-056-341</t>
  </si>
  <si>
    <t>720-056-344</t>
  </si>
  <si>
    <t>720-056-411</t>
  </si>
  <si>
    <t>720-056-424</t>
  </si>
  <si>
    <t>720-056-425</t>
  </si>
  <si>
    <t>720-061-411</t>
  </si>
  <si>
    <t>720-061-418</t>
  </si>
  <si>
    <t>720-069-121</t>
  </si>
  <si>
    <t>720-069-131</t>
  </si>
  <si>
    <t>720-069-142</t>
  </si>
  <si>
    <t>720-069-151</t>
  </si>
  <si>
    <t>720-069-162</t>
  </si>
  <si>
    <t>720-069-163</t>
  </si>
  <si>
    <t>720-069-211</t>
  </si>
  <si>
    <t>720-069-221</t>
  </si>
  <si>
    <t>720-069-231</t>
  </si>
  <si>
    <t>720-069-311</t>
  </si>
  <si>
    <t>720-069-312</t>
  </si>
  <si>
    <t>720-069-332</t>
  </si>
  <si>
    <t>720-069-344</t>
  </si>
  <si>
    <t>720-069-411</t>
  </si>
  <si>
    <t>720-073-418</t>
  </si>
  <si>
    <t>730-001-121</t>
  </si>
  <si>
    <t>730-001-123</t>
  </si>
  <si>
    <t>730-001-125</t>
  </si>
  <si>
    <t>730-001-211</t>
  </si>
  <si>
    <t>730-001-221</t>
  </si>
  <si>
    <t>730-001-231</t>
  </si>
  <si>
    <t>730-002-111</t>
  </si>
  <si>
    <t>730-002-113</t>
  </si>
  <si>
    <t>730-002-115</t>
  </si>
  <si>
    <t>730-002-211</t>
  </si>
  <si>
    <t>730-002-221</t>
  </si>
  <si>
    <t>730-002-231</t>
  </si>
  <si>
    <t>730-003-151</t>
  </si>
  <si>
    <t>730-003-173</t>
  </si>
  <si>
    <t>730-003-211</t>
  </si>
  <si>
    <t>730-003-221</t>
  </si>
  <si>
    <t>730-003-231</t>
  </si>
  <si>
    <t>730-005-114</t>
  </si>
  <si>
    <t>730-005-116</t>
  </si>
  <si>
    <t>730-005-211</t>
  </si>
  <si>
    <t>730-005-221</t>
  </si>
  <si>
    <t>730-005-231</t>
  </si>
  <si>
    <t>730-007-131</t>
  </si>
  <si>
    <t>730-007-135</t>
  </si>
  <si>
    <t>730-007-211</t>
  </si>
  <si>
    <t>730-007-221</t>
  </si>
  <si>
    <t>730-007-231</t>
  </si>
  <si>
    <t>730-009-184</t>
  </si>
  <si>
    <t>730-009-185</t>
  </si>
  <si>
    <t>730-009-188</t>
  </si>
  <si>
    <t>730-009-189</t>
  </si>
  <si>
    <t>730-009-211</t>
  </si>
  <si>
    <t>730-009-221</t>
  </si>
  <si>
    <t>730-009-231</t>
  </si>
  <si>
    <t>730-012-311</t>
  </si>
  <si>
    <t>730-013-121</t>
  </si>
  <si>
    <t>730-013-131</t>
  </si>
  <si>
    <t>730-013-162</t>
  </si>
  <si>
    <t>730-013-211</t>
  </si>
  <si>
    <t>730-013-221</t>
  </si>
  <si>
    <t>730-013-231</t>
  </si>
  <si>
    <t>730-014-163</t>
  </si>
  <si>
    <t>730-014-171</t>
  </si>
  <si>
    <t>730-014-211</t>
  </si>
  <si>
    <t>730-014-312</t>
  </si>
  <si>
    <t>730-014-379</t>
  </si>
  <si>
    <t>730-014-411</t>
  </si>
  <si>
    <t>730-014-418</t>
  </si>
  <si>
    <t>730-014-461</t>
  </si>
  <si>
    <t>730-024-113</t>
  </si>
  <si>
    <t>730-024-183</t>
  </si>
  <si>
    <t>730-024-211</t>
  </si>
  <si>
    <t>730-024-221</t>
  </si>
  <si>
    <t>730-024-231</t>
  </si>
  <si>
    <t>730-027-142</t>
  </si>
  <si>
    <t>730-027-167</t>
  </si>
  <si>
    <t>730-027-199</t>
  </si>
  <si>
    <t>730-027-211</t>
  </si>
  <si>
    <t>730-027-221</t>
  </si>
  <si>
    <t>730-027-231</t>
  </si>
  <si>
    <t>730-029-142</t>
  </si>
  <si>
    <t>730-029-199</t>
  </si>
  <si>
    <t>730-029-211</t>
  </si>
  <si>
    <t>730-029-221</t>
  </si>
  <si>
    <t>730-029-231</t>
  </si>
  <si>
    <t>730-031-121</t>
  </si>
  <si>
    <t>730-031-162</t>
  </si>
  <si>
    <t>730-031-211</t>
  </si>
  <si>
    <t>730-031-221</t>
  </si>
  <si>
    <t>730-031-231</t>
  </si>
  <si>
    <t>730-031-411</t>
  </si>
  <si>
    <t>730-032-113</t>
  </si>
  <si>
    <t>730-032-121</t>
  </si>
  <si>
    <t>730-032-132</t>
  </si>
  <si>
    <t>730-032-142</t>
  </si>
  <si>
    <t>730-032-143</t>
  </si>
  <si>
    <t>730-032-145</t>
  </si>
  <si>
    <t>730-032-146</t>
  </si>
  <si>
    <t>730-032-151</t>
  </si>
  <si>
    <t>730-032-162</t>
  </si>
  <si>
    <t>730-032-163</t>
  </si>
  <si>
    <t>730-032-192</t>
  </si>
  <si>
    <t>730-032-199</t>
  </si>
  <si>
    <t>730-032-211</t>
  </si>
  <si>
    <t>730-032-221</t>
  </si>
  <si>
    <t>730-032-231</t>
  </si>
  <si>
    <t>730-032-311</t>
  </si>
  <si>
    <t>730-032-312</t>
  </si>
  <si>
    <t>730-032-332</t>
  </si>
  <si>
    <t>730-032-411</t>
  </si>
  <si>
    <t>730-034-121</t>
  </si>
  <si>
    <t>730-034-211</t>
  </si>
  <si>
    <t>730-034-221</t>
  </si>
  <si>
    <t>730-034-231</t>
  </si>
  <si>
    <t>730-034-332</t>
  </si>
  <si>
    <t>730-042-131</t>
  </si>
  <si>
    <t>730-042-211</t>
  </si>
  <si>
    <t>730-042-221</t>
  </si>
  <si>
    <t>730-042-231</t>
  </si>
  <si>
    <t>730-043-131</t>
  </si>
  <si>
    <t>730-043-211</t>
  </si>
  <si>
    <t>730-043-221</t>
  </si>
  <si>
    <t>730-043-231</t>
  </si>
  <si>
    <t>730-043-312</t>
  </si>
  <si>
    <t>730-043-332</t>
  </si>
  <si>
    <t>730-054-121</t>
  </si>
  <si>
    <t>730-054-211</t>
  </si>
  <si>
    <t>730-054-221</t>
  </si>
  <si>
    <t>730-054-231</t>
  </si>
  <si>
    <t>730-054-332</t>
  </si>
  <si>
    <t>730-056-165</t>
  </si>
  <si>
    <t>730-056-171</t>
  </si>
  <si>
    <t>730-056-172</t>
  </si>
  <si>
    <t>730-056-175</t>
  </si>
  <si>
    <t>730-056-211</t>
  </si>
  <si>
    <t>730-056-221</t>
  </si>
  <si>
    <t>730-056-231</t>
  </si>
  <si>
    <t>730-056-331</t>
  </si>
  <si>
    <t>730-056-411</t>
  </si>
  <si>
    <t>730-056-422</t>
  </si>
  <si>
    <t>730-056-423</t>
  </si>
  <si>
    <t>730-056-424</t>
  </si>
  <si>
    <t>730-056-425</t>
  </si>
  <si>
    <t>730-061-411</t>
  </si>
  <si>
    <t>730-068-151</t>
  </si>
  <si>
    <t>730-068-211</t>
  </si>
  <si>
    <t>730-068-221</t>
  </si>
  <si>
    <t>730-068-231</t>
  </si>
  <si>
    <t>730-068-411</t>
  </si>
  <si>
    <t>730-069-143</t>
  </si>
  <si>
    <t>730-069-146</t>
  </si>
  <si>
    <t>730-069-162</t>
  </si>
  <si>
    <t>730-069-163</t>
  </si>
  <si>
    <t>730-069-211</t>
  </si>
  <si>
    <t>730-069-221</t>
  </si>
  <si>
    <t>730-069-231</t>
  </si>
  <si>
    <t>730-069-311</t>
  </si>
  <si>
    <t>730-069-312</t>
  </si>
  <si>
    <t>730-069-411</t>
  </si>
  <si>
    <t>740-001-121</t>
  </si>
  <si>
    <t>740-001-123</t>
  </si>
  <si>
    <t>740-001-211</t>
  </si>
  <si>
    <t>740-001-221</t>
  </si>
  <si>
    <t>740-001-231</t>
  </si>
  <si>
    <t>740-002-111</t>
  </si>
  <si>
    <t>740-002-112</t>
  </si>
  <si>
    <t>740-002-113</t>
  </si>
  <si>
    <t>740-002-115</t>
  </si>
  <si>
    <t>740-002-211</t>
  </si>
  <si>
    <t>740-002-221</t>
  </si>
  <si>
    <t>740-002-231</t>
  </si>
  <si>
    <t>740-003-151</t>
  </si>
  <si>
    <t>740-003-162</t>
  </si>
  <si>
    <t>740-003-173</t>
  </si>
  <si>
    <t>740-003-199</t>
  </si>
  <si>
    <t>740-003-211</t>
  </si>
  <si>
    <t>740-003-221</t>
  </si>
  <si>
    <t>740-003-231</t>
  </si>
  <si>
    <t>740-005-114</t>
  </si>
  <si>
    <t>740-005-116</t>
  </si>
  <si>
    <t>740-005-211</t>
  </si>
  <si>
    <t>740-005-221</t>
  </si>
  <si>
    <t>740-005-231</t>
  </si>
  <si>
    <t>740-007-131</t>
  </si>
  <si>
    <t>740-007-133</t>
  </si>
  <si>
    <t>740-007-211</t>
  </si>
  <si>
    <t>740-007-221</t>
  </si>
  <si>
    <t>740-007-231</t>
  </si>
  <si>
    <t>740-009-184</t>
  </si>
  <si>
    <t>740-009-185</t>
  </si>
  <si>
    <t>740-009-186</t>
  </si>
  <si>
    <t>740-009-188</t>
  </si>
  <si>
    <t>740-009-189</t>
  </si>
  <si>
    <t>740-009-211</t>
  </si>
  <si>
    <t>740-009-221</t>
  </si>
  <si>
    <t>740-009-231</t>
  </si>
  <si>
    <t>740-012-148</t>
  </si>
  <si>
    <t>740-012-211</t>
  </si>
  <si>
    <t>740-012-221</t>
  </si>
  <si>
    <t>740-012-231</t>
  </si>
  <si>
    <t>740-012-311</t>
  </si>
  <si>
    <t>740-013-121</t>
  </si>
  <si>
    <t>740-013-131</t>
  </si>
  <si>
    <t>740-013-162</t>
  </si>
  <si>
    <t>740-013-211</t>
  </si>
  <si>
    <t>740-013-221</t>
  </si>
  <si>
    <t>740-013-231</t>
  </si>
  <si>
    <t>740-014-163</t>
  </si>
  <si>
    <t>740-014-171</t>
  </si>
  <si>
    <t>740-014-211</t>
  </si>
  <si>
    <t>740-014-221</t>
  </si>
  <si>
    <t>740-014-312</t>
  </si>
  <si>
    <t>740-014-327</t>
  </si>
  <si>
    <t>740-014-331</t>
  </si>
  <si>
    <t>740-014-332</t>
  </si>
  <si>
    <t>740-014-351</t>
  </si>
  <si>
    <t>740-014-379</t>
  </si>
  <si>
    <t>740-014-411</t>
  </si>
  <si>
    <t>740-014-422</t>
  </si>
  <si>
    <t>740-014-461</t>
  </si>
  <si>
    <t>740-014-462</t>
  </si>
  <si>
    <t>740-015-311</t>
  </si>
  <si>
    <t>740-015-411</t>
  </si>
  <si>
    <t>740-015-461</t>
  </si>
  <si>
    <t>740-020-124</t>
  </si>
  <si>
    <t>740-020-211</t>
  </si>
  <si>
    <t>740-024-121</t>
  </si>
  <si>
    <t>740-024-211</t>
  </si>
  <si>
    <t>740-024-221</t>
  </si>
  <si>
    <t>740-024-231</t>
  </si>
  <si>
    <t>740-027-142</t>
  </si>
  <si>
    <t>740-027-167</t>
  </si>
  <si>
    <t>740-027-199</t>
  </si>
  <si>
    <t>740-027-211</t>
  </si>
  <si>
    <t>740-027-221</t>
  </si>
  <si>
    <t>740-027-231</t>
  </si>
  <si>
    <t>740-029-121</t>
  </si>
  <si>
    <t>740-029-142</t>
  </si>
  <si>
    <t>740-029-211</t>
  </si>
  <si>
    <t>740-029-221</t>
  </si>
  <si>
    <t>740-029-231</t>
  </si>
  <si>
    <t>740-031-121</t>
  </si>
  <si>
    <t>740-031-162</t>
  </si>
  <si>
    <t>740-031-211</t>
  </si>
  <si>
    <t>740-031-221</t>
  </si>
  <si>
    <t>740-031-231</t>
  </si>
  <si>
    <t>740-032-121</t>
  </si>
  <si>
    <t>740-032-131</t>
  </si>
  <si>
    <t>740-032-132</t>
  </si>
  <si>
    <t>740-032-142</t>
  </si>
  <si>
    <t>740-032-145</t>
  </si>
  <si>
    <t>740-032-147</t>
  </si>
  <si>
    <t>740-032-151</t>
  </si>
  <si>
    <t>740-032-162</t>
  </si>
  <si>
    <t>740-032-163</t>
  </si>
  <si>
    <t>740-032-192</t>
  </si>
  <si>
    <t>740-032-199</t>
  </si>
  <si>
    <t>740-032-211</t>
  </si>
  <si>
    <t>740-032-221</t>
  </si>
  <si>
    <t>740-032-231</t>
  </si>
  <si>
    <t>740-032-331</t>
  </si>
  <si>
    <t>740-032-411</t>
  </si>
  <si>
    <t>740-034-163</t>
  </si>
  <si>
    <t>740-034-211</t>
  </si>
  <si>
    <t>740-034-221</t>
  </si>
  <si>
    <t>740-034-312</t>
  </si>
  <si>
    <t>740-034-411</t>
  </si>
  <si>
    <t>740-054-211</t>
  </si>
  <si>
    <t>740-054-221</t>
  </si>
  <si>
    <t>740-054-231</t>
  </si>
  <si>
    <t>740-054-332</t>
  </si>
  <si>
    <t>740-056-165</t>
  </si>
  <si>
    <t>740-056-171</t>
  </si>
  <si>
    <t>740-056-175</t>
  </si>
  <si>
    <t>740-056-211</t>
  </si>
  <si>
    <t>740-056-221</t>
  </si>
  <si>
    <t>740-056-231</t>
  </si>
  <si>
    <t>740-056-312</t>
  </si>
  <si>
    <t>740-056-331</t>
  </si>
  <si>
    <t>740-056-411</t>
  </si>
  <si>
    <t>740-056-422</t>
  </si>
  <si>
    <t>740-056-423</t>
  </si>
  <si>
    <t>740-056-424</t>
  </si>
  <si>
    <t>740-056-425</t>
  </si>
  <si>
    <t>740-056-552</t>
  </si>
  <si>
    <t>740-061-411</t>
  </si>
  <si>
    <t>740-063-311</t>
  </si>
  <si>
    <t>740-066-117</t>
  </si>
  <si>
    <t>740-066-211</t>
  </si>
  <si>
    <t>740-069-121</t>
  </si>
  <si>
    <t>740-069-131</t>
  </si>
  <si>
    <t>740-069-142</t>
  </si>
  <si>
    <t>740-069-143</t>
  </si>
  <si>
    <t>740-069-151</t>
  </si>
  <si>
    <t>740-069-162</t>
  </si>
  <si>
    <t>740-069-171</t>
  </si>
  <si>
    <t>740-069-198</t>
  </si>
  <si>
    <t>740-069-211</t>
  </si>
  <si>
    <t>740-069-221</t>
  </si>
  <si>
    <t>740-069-231</t>
  </si>
  <si>
    <t>740-069-311</t>
  </si>
  <si>
    <t>740-069-331</t>
  </si>
  <si>
    <t>740-069-332</t>
  </si>
  <si>
    <t>740-069-411</t>
  </si>
  <si>
    <t>740-069-461</t>
  </si>
  <si>
    <t>750-001-121</t>
  </si>
  <si>
    <t>750-001-211</t>
  </si>
  <si>
    <t>750-001-221</t>
  </si>
  <si>
    <t>750-001-231</t>
  </si>
  <si>
    <t>750-002-111</t>
  </si>
  <si>
    <t>750-002-113</t>
  </si>
  <si>
    <t>750-002-115</t>
  </si>
  <si>
    <t>750-002-211</t>
  </si>
  <si>
    <t>750-002-221</t>
  </si>
  <si>
    <t>750-002-231</t>
  </si>
  <si>
    <t>750-003-162</t>
  </si>
  <si>
    <t>750-003-173</t>
  </si>
  <si>
    <t>750-003-199</t>
  </si>
  <si>
    <t>750-003-211</t>
  </si>
  <si>
    <t>750-003-221</t>
  </si>
  <si>
    <t>750-003-231</t>
  </si>
  <si>
    <t>750-005-114</t>
  </si>
  <si>
    <t>750-005-116</t>
  </si>
  <si>
    <t>750-005-211</t>
  </si>
  <si>
    <t>750-005-221</t>
  </si>
  <si>
    <t>750-005-231</t>
  </si>
  <si>
    <t>750-007-131</t>
  </si>
  <si>
    <t>750-007-211</t>
  </si>
  <si>
    <t>750-007-221</t>
  </si>
  <si>
    <t>750-007-231</t>
  </si>
  <si>
    <t>750-009-184</t>
  </si>
  <si>
    <t>750-009-188</t>
  </si>
  <si>
    <t>750-009-189</t>
  </si>
  <si>
    <t>750-009-211</t>
  </si>
  <si>
    <t>750-009-221</t>
  </si>
  <si>
    <t>750-012-311</t>
  </si>
  <si>
    <t>750-013-121</t>
  </si>
  <si>
    <t>750-013-162</t>
  </si>
  <si>
    <t>750-013-211</t>
  </si>
  <si>
    <t>750-013-221</t>
  </si>
  <si>
    <t>750-013-231</t>
  </si>
  <si>
    <t>750-014-312</t>
  </si>
  <si>
    <t>750-014-332</t>
  </si>
  <si>
    <t>750-014-333</t>
  </si>
  <si>
    <t>750-014-379</t>
  </si>
  <si>
    <t>750-014-411</t>
  </si>
  <si>
    <t>750-015-462</t>
  </si>
  <si>
    <t>750-019-121</t>
  </si>
  <si>
    <t>750-019-152</t>
  </si>
  <si>
    <t>750-019-173</t>
  </si>
  <si>
    <t>750-019-199</t>
  </si>
  <si>
    <t>750-019-211</t>
  </si>
  <si>
    <t>750-019-221</t>
  </si>
  <si>
    <t>750-019-231</t>
  </si>
  <si>
    <t>750-027-142</t>
  </si>
  <si>
    <t>750-027-199</t>
  </si>
  <si>
    <t>750-027-211</t>
  </si>
  <si>
    <t>750-027-221</t>
  </si>
  <si>
    <t>750-027-231</t>
  </si>
  <si>
    <t>750-032-113</t>
  </si>
  <si>
    <t>750-032-121</t>
  </si>
  <si>
    <t>750-032-132</t>
  </si>
  <si>
    <t>750-032-162</t>
  </si>
  <si>
    <t>750-032-211</t>
  </si>
  <si>
    <t>750-032-221</t>
  </si>
  <si>
    <t>750-032-231</t>
  </si>
  <si>
    <t>750-032-311</t>
  </si>
  <si>
    <t>750-032-331</t>
  </si>
  <si>
    <t>750-034-121</t>
  </si>
  <si>
    <t>750-034-162</t>
  </si>
  <si>
    <t>750-034-211</t>
  </si>
  <si>
    <t>750-034-221</t>
  </si>
  <si>
    <t>750-034-231</t>
  </si>
  <si>
    <t>750-054-121</t>
  </si>
  <si>
    <t>750-054-211</t>
  </si>
  <si>
    <t>750-054-221</t>
  </si>
  <si>
    <t>750-054-231</t>
  </si>
  <si>
    <t>750-055-121</t>
  </si>
  <si>
    <t>750-055-146</t>
  </si>
  <si>
    <t>750-055-211</t>
  </si>
  <si>
    <t>750-055-221</t>
  </si>
  <si>
    <t>750-055-231</t>
  </si>
  <si>
    <t>750-055-327</t>
  </si>
  <si>
    <t>750-056-171</t>
  </si>
  <si>
    <t>750-056-175</t>
  </si>
  <si>
    <t>750-056-199</t>
  </si>
  <si>
    <t>750-056-211</t>
  </si>
  <si>
    <t>750-056-221</t>
  </si>
  <si>
    <t>750-056-231</t>
  </si>
  <si>
    <t>750-056-321</t>
  </si>
  <si>
    <t>750-056-326</t>
  </si>
  <si>
    <t>750-056-411</t>
  </si>
  <si>
    <t>750-056-422</t>
  </si>
  <si>
    <t>750-056-423</t>
  </si>
  <si>
    <t>750-056-424</t>
  </si>
  <si>
    <t>750-056-425</t>
  </si>
  <si>
    <t>750-061-411</t>
  </si>
  <si>
    <t>750-061-413</t>
  </si>
  <si>
    <t>750-069-121</t>
  </si>
  <si>
    <t>750-069-131</t>
  </si>
  <si>
    <t>750-069-142</t>
  </si>
  <si>
    <t>750-069-198</t>
  </si>
  <si>
    <t>750-069-211</t>
  </si>
  <si>
    <t>750-069-221</t>
  </si>
  <si>
    <t>750-069-231</t>
  </si>
  <si>
    <t>750-073-462</t>
  </si>
  <si>
    <t>760-001-121</t>
  </si>
  <si>
    <t>760-001-123</t>
  </si>
  <si>
    <t>760-001-125</t>
  </si>
  <si>
    <t>760-001-211</t>
  </si>
  <si>
    <t>760-001-221</t>
  </si>
  <si>
    <t>760-001-231</t>
  </si>
  <si>
    <t>760-002-111</t>
  </si>
  <si>
    <t>760-002-113</t>
  </si>
  <si>
    <t>760-002-118</t>
  </si>
  <si>
    <t>760-002-211</t>
  </si>
  <si>
    <t>760-002-221</t>
  </si>
  <si>
    <t>760-002-231</t>
  </si>
  <si>
    <t>760-003-151</t>
  </si>
  <si>
    <t>760-003-162</t>
  </si>
  <si>
    <t>760-003-173</t>
  </si>
  <si>
    <t>760-003-176</t>
  </si>
  <si>
    <t>760-003-211</t>
  </si>
  <si>
    <t>760-003-221</t>
  </si>
  <si>
    <t>760-003-231</t>
  </si>
  <si>
    <t>760-005-114</t>
  </si>
  <si>
    <t>760-005-116</t>
  </si>
  <si>
    <t>760-005-211</t>
  </si>
  <si>
    <t>760-005-221</t>
  </si>
  <si>
    <t>760-005-231</t>
  </si>
  <si>
    <t>760-007-131</t>
  </si>
  <si>
    <t>760-007-133</t>
  </si>
  <si>
    <t>760-007-135</t>
  </si>
  <si>
    <t>760-007-211</t>
  </si>
  <si>
    <t>760-007-221</t>
  </si>
  <si>
    <t>760-007-231</t>
  </si>
  <si>
    <t>760-009-184</t>
  </si>
  <si>
    <t>760-009-185</t>
  </si>
  <si>
    <t>760-009-186</t>
  </si>
  <si>
    <t>760-009-188</t>
  </si>
  <si>
    <t>760-009-189</t>
  </si>
  <si>
    <t>760-009-211</t>
  </si>
  <si>
    <t>760-009-221</t>
  </si>
  <si>
    <t>760-009-231</t>
  </si>
  <si>
    <t>760-012-148</t>
  </si>
  <si>
    <t>760-012-211</t>
  </si>
  <si>
    <t>760-012-221</t>
  </si>
  <si>
    <t>760-012-411</t>
  </si>
  <si>
    <t>760-012-422</t>
  </si>
  <si>
    <t>760-012-423</t>
  </si>
  <si>
    <t>760-012-424</t>
  </si>
  <si>
    <t>760-013-121</t>
  </si>
  <si>
    <t>760-013-131</t>
  </si>
  <si>
    <t>760-013-162</t>
  </si>
  <si>
    <t>760-013-211</t>
  </si>
  <si>
    <t>760-013-221</t>
  </si>
  <si>
    <t>760-013-231</t>
  </si>
  <si>
    <t>760-014-211</t>
  </si>
  <si>
    <t>760-014-312</t>
  </si>
  <si>
    <t>760-014-411</t>
  </si>
  <si>
    <t>760-014-422</t>
  </si>
  <si>
    <t>760-014-461</t>
  </si>
  <si>
    <t>760-014-462</t>
  </si>
  <si>
    <t>760-015-311</t>
  </si>
  <si>
    <t>760-015-418</t>
  </si>
  <si>
    <t>760-015-462</t>
  </si>
  <si>
    <t>760-015-472</t>
  </si>
  <si>
    <t>760-020-124</t>
  </si>
  <si>
    <t>760-020-162</t>
  </si>
  <si>
    <t>760-020-211</t>
  </si>
  <si>
    <t>760-024-131</t>
  </si>
  <si>
    <t>760-024-141</t>
  </si>
  <si>
    <t>760-024-143</t>
  </si>
  <si>
    <t>760-024-211</t>
  </si>
  <si>
    <t>760-024-221</t>
  </si>
  <si>
    <t>760-024-231</t>
  </si>
  <si>
    <t>760-024-411</t>
  </si>
  <si>
    <t>760-027-142</t>
  </si>
  <si>
    <t>760-027-167</t>
  </si>
  <si>
    <t>760-027-211</t>
  </si>
  <si>
    <t>760-027-221</t>
  </si>
  <si>
    <t>760-027-231</t>
  </si>
  <si>
    <t>760-029-146</t>
  </si>
  <si>
    <t>760-029-211</t>
  </si>
  <si>
    <t>760-029-221</t>
  </si>
  <si>
    <t>760-029-231</t>
  </si>
  <si>
    <t>760-031-121</t>
  </si>
  <si>
    <t>760-031-131</t>
  </si>
  <si>
    <t>760-031-135</t>
  </si>
  <si>
    <t>760-031-142</t>
  </si>
  <si>
    <t>760-031-151</t>
  </si>
  <si>
    <t>760-031-162</t>
  </si>
  <si>
    <t>760-031-163</t>
  </si>
  <si>
    <t>760-031-181</t>
  </si>
  <si>
    <t>760-031-196</t>
  </si>
  <si>
    <t>760-031-198</t>
  </si>
  <si>
    <t>760-031-211</t>
  </si>
  <si>
    <t>760-031-221</t>
  </si>
  <si>
    <t>760-031-231</t>
  </si>
  <si>
    <t>760-031-311</t>
  </si>
  <si>
    <t>760-031-312</t>
  </si>
  <si>
    <t>760-031-411</t>
  </si>
  <si>
    <t>760-031-418</t>
  </si>
  <si>
    <t>760-031-461</t>
  </si>
  <si>
    <t>760-031-462</t>
  </si>
  <si>
    <t>760-032-113</t>
  </si>
  <si>
    <t>760-032-121</t>
  </si>
  <si>
    <t>760-032-131</t>
  </si>
  <si>
    <t>760-032-132</t>
  </si>
  <si>
    <t>760-032-133</t>
  </si>
  <si>
    <t>760-032-142</t>
  </si>
  <si>
    <t>760-032-144</t>
  </si>
  <si>
    <t>760-032-145</t>
  </si>
  <si>
    <t>760-032-146</t>
  </si>
  <si>
    <t>760-032-151</t>
  </si>
  <si>
    <t>760-032-162</t>
  </si>
  <si>
    <t>760-032-163</t>
  </si>
  <si>
    <t>760-032-211</t>
  </si>
  <si>
    <t>760-032-221</t>
  </si>
  <si>
    <t>760-032-231</t>
  </si>
  <si>
    <t>760-032-311</t>
  </si>
  <si>
    <t>760-032-312</t>
  </si>
  <si>
    <t>760-032-313</t>
  </si>
  <si>
    <t>760-032-326</t>
  </si>
  <si>
    <t>760-032-331</t>
  </si>
  <si>
    <t>760-032-332</t>
  </si>
  <si>
    <t>760-032-342</t>
  </si>
  <si>
    <t>760-032-411</t>
  </si>
  <si>
    <t>760-032-461</t>
  </si>
  <si>
    <t>760-034-121</t>
  </si>
  <si>
    <t>760-034-131</t>
  </si>
  <si>
    <t>760-034-162</t>
  </si>
  <si>
    <t>760-034-211</t>
  </si>
  <si>
    <t>760-034-221</t>
  </si>
  <si>
    <t>760-034-231</t>
  </si>
  <si>
    <t>760-034-312</t>
  </si>
  <si>
    <t>760-034-332</t>
  </si>
  <si>
    <t>760-034-411</t>
  </si>
  <si>
    <t>760-054-121</t>
  </si>
  <si>
    <t>760-054-211</t>
  </si>
  <si>
    <t>760-054-221</t>
  </si>
  <si>
    <t>760-054-231</t>
  </si>
  <si>
    <t>760-055-131</t>
  </si>
  <si>
    <t>760-055-211</t>
  </si>
  <si>
    <t>760-055-221</t>
  </si>
  <si>
    <t>760-055-231</t>
  </si>
  <si>
    <t>760-055-311</t>
  </si>
  <si>
    <t>760-055-411</t>
  </si>
  <si>
    <t>760-056-165</t>
  </si>
  <si>
    <t>760-056-171</t>
  </si>
  <si>
    <t>760-056-175</t>
  </si>
  <si>
    <t>760-056-211</t>
  </si>
  <si>
    <t>760-056-221</t>
  </si>
  <si>
    <t>760-056-231</t>
  </si>
  <si>
    <t>760-056-311</t>
  </si>
  <si>
    <t>760-056-319</t>
  </si>
  <si>
    <t>760-056-321</t>
  </si>
  <si>
    <t>760-056-322</t>
  </si>
  <si>
    <t>760-056-323</t>
  </si>
  <si>
    <t>760-056-331</t>
  </si>
  <si>
    <t>760-056-344</t>
  </si>
  <si>
    <t>760-056-411</t>
  </si>
  <si>
    <t>760-056-422</t>
  </si>
  <si>
    <t>760-056-423</t>
  </si>
  <si>
    <t>760-056-424</t>
  </si>
  <si>
    <t>760-056-425</t>
  </si>
  <si>
    <t>760-056-552</t>
  </si>
  <si>
    <t>760-061-342</t>
  </si>
  <si>
    <t>760-061-411</t>
  </si>
  <si>
    <t>760-061-414</t>
  </si>
  <si>
    <t>760-061-462</t>
  </si>
  <si>
    <t>760-069-116</t>
  </si>
  <si>
    <t>760-069-121</t>
  </si>
  <si>
    <t>760-069-131</t>
  </si>
  <si>
    <t>760-069-142</t>
  </si>
  <si>
    <t>760-069-162</t>
  </si>
  <si>
    <t>760-069-211</t>
  </si>
  <si>
    <t>760-069-221</t>
  </si>
  <si>
    <t>760-069-231</t>
  </si>
  <si>
    <t>760-069-311</t>
  </si>
  <si>
    <t>760-069-411</t>
  </si>
  <si>
    <t>760-073-343</t>
  </si>
  <si>
    <t>761-001-121</t>
  </si>
  <si>
    <t>761-001-125</t>
  </si>
  <si>
    <t>761-001-211</t>
  </si>
  <si>
    <t>761-001-221</t>
  </si>
  <si>
    <t>761-001-231</t>
  </si>
  <si>
    <t>761-002-111</t>
  </si>
  <si>
    <t>761-002-113</t>
  </si>
  <si>
    <t>761-002-211</t>
  </si>
  <si>
    <t>761-002-221</t>
  </si>
  <si>
    <t>761-002-231</t>
  </si>
  <si>
    <t>761-002-715</t>
  </si>
  <si>
    <t>761-003-173</t>
  </si>
  <si>
    <t>761-003-211</t>
  </si>
  <si>
    <t>761-003-221</t>
  </si>
  <si>
    <t>761-003-231</t>
  </si>
  <si>
    <t>761-005-114</t>
  </si>
  <si>
    <t>761-005-116</t>
  </si>
  <si>
    <t>761-005-211</t>
  </si>
  <si>
    <t>761-005-221</t>
  </si>
  <si>
    <t>761-005-231</t>
  </si>
  <si>
    <t>761-007-131</t>
  </si>
  <si>
    <t>761-007-211</t>
  </si>
  <si>
    <t>761-007-221</t>
  </si>
  <si>
    <t>761-007-231</t>
  </si>
  <si>
    <t>761-009-184</t>
  </si>
  <si>
    <t>761-009-185</t>
  </si>
  <si>
    <t>761-009-188</t>
  </si>
  <si>
    <t>761-009-211</t>
  </si>
  <si>
    <t>761-009-221</t>
  </si>
  <si>
    <t>761-012-311</t>
  </si>
  <si>
    <t>761-013-121</t>
  </si>
  <si>
    <t>761-013-131</t>
  </si>
  <si>
    <t>761-013-162</t>
  </si>
  <si>
    <t>761-013-211</t>
  </si>
  <si>
    <t>761-013-221</t>
  </si>
  <si>
    <t>761-013-231</t>
  </si>
  <si>
    <t>761-014-163</t>
  </si>
  <si>
    <t>761-014-211</t>
  </si>
  <si>
    <t>761-014-221</t>
  </si>
  <si>
    <t>761-014-312</t>
  </si>
  <si>
    <t>761-014-319</t>
  </si>
  <si>
    <t>761-014-333</t>
  </si>
  <si>
    <t>761-014-411</t>
  </si>
  <si>
    <t>761-014-461</t>
  </si>
  <si>
    <t>761-014-462</t>
  </si>
  <si>
    <t>761-015-411</t>
  </si>
  <si>
    <t>761-015-462</t>
  </si>
  <si>
    <t>761-024-121</t>
  </si>
  <si>
    <t>761-024-211</t>
  </si>
  <si>
    <t>761-024-221</t>
  </si>
  <si>
    <t>761-024-231</t>
  </si>
  <si>
    <t>761-027-142</t>
  </si>
  <si>
    <t>761-027-211</t>
  </si>
  <si>
    <t>761-027-221</t>
  </si>
  <si>
    <t>761-027-231</t>
  </si>
  <si>
    <t>761-029-142</t>
  </si>
  <si>
    <t>761-029-211</t>
  </si>
  <si>
    <t>761-029-221</t>
  </si>
  <si>
    <t>761-029-231</t>
  </si>
  <si>
    <t>761-031-121</t>
  </si>
  <si>
    <t>761-031-131</t>
  </si>
  <si>
    <t>761-031-151</t>
  </si>
  <si>
    <t>761-031-162</t>
  </si>
  <si>
    <t>761-031-211</t>
  </si>
  <si>
    <t>761-031-221</t>
  </si>
  <si>
    <t>761-031-231</t>
  </si>
  <si>
    <t>761-032-121</t>
  </si>
  <si>
    <t>761-032-131</t>
  </si>
  <si>
    <t>761-032-132</t>
  </si>
  <si>
    <t>761-032-142</t>
  </si>
  <si>
    <t>761-032-143</t>
  </si>
  <si>
    <t>761-032-145</t>
  </si>
  <si>
    <t>761-032-162</t>
  </si>
  <si>
    <t>761-032-167</t>
  </si>
  <si>
    <t>761-032-211</t>
  </si>
  <si>
    <t>761-032-221</t>
  </si>
  <si>
    <t>761-032-231</t>
  </si>
  <si>
    <t>761-032-311</t>
  </si>
  <si>
    <t>761-032-411</t>
  </si>
  <si>
    <t>761-034-121</t>
  </si>
  <si>
    <t>761-034-211</t>
  </si>
  <si>
    <t>761-034-221</t>
  </si>
  <si>
    <t>761-034-231</t>
  </si>
  <si>
    <t>761-054-121</t>
  </si>
  <si>
    <t>761-054-211</t>
  </si>
  <si>
    <t>761-054-221</t>
  </si>
  <si>
    <t>761-054-231</t>
  </si>
  <si>
    <t>761-056-165</t>
  </si>
  <si>
    <t>761-056-171</t>
  </si>
  <si>
    <t>761-056-211</t>
  </si>
  <si>
    <t>761-056-221</t>
  </si>
  <si>
    <t>761-056-231</t>
  </si>
  <si>
    <t>761-061-411</t>
  </si>
  <si>
    <t>761-061-414</t>
  </si>
  <si>
    <t>761-061-461</t>
  </si>
  <si>
    <t>761-063-121</t>
  </si>
  <si>
    <t>761-063-142</t>
  </si>
  <si>
    <t>761-063-211</t>
  </si>
  <si>
    <t>761-063-221</t>
  </si>
  <si>
    <t>761-063-231</t>
  </si>
  <si>
    <t>761-068-142</t>
  </si>
  <si>
    <t>761-068-211</t>
  </si>
  <si>
    <t>761-068-221</t>
  </si>
  <si>
    <t>761-068-231</t>
  </si>
  <si>
    <t>761-069-116</t>
  </si>
  <si>
    <t>761-069-131</t>
  </si>
  <si>
    <t>761-069-142</t>
  </si>
  <si>
    <t>761-069-151</t>
  </si>
  <si>
    <t>761-069-173</t>
  </si>
  <si>
    <t>761-069-211</t>
  </si>
  <si>
    <t>761-069-221</t>
  </si>
  <si>
    <t>761-069-231</t>
  </si>
  <si>
    <t>770-001-121</t>
  </si>
  <si>
    <t>770-001-211</t>
  </si>
  <si>
    <t>770-001-221</t>
  </si>
  <si>
    <t>770-001-231</t>
  </si>
  <si>
    <t>770-002-111</t>
  </si>
  <si>
    <t>770-002-113</t>
  </si>
  <si>
    <t>770-002-115</t>
  </si>
  <si>
    <t>770-002-211</t>
  </si>
  <si>
    <t>770-002-221</t>
  </si>
  <si>
    <t>770-002-231</t>
  </si>
  <si>
    <t>770-003-151</t>
  </si>
  <si>
    <t>770-003-173</t>
  </si>
  <si>
    <t>770-003-199</t>
  </si>
  <si>
    <t>770-003-211</t>
  </si>
  <si>
    <t>770-003-221</t>
  </si>
  <si>
    <t>770-003-231</t>
  </si>
  <si>
    <t>770-005-114</t>
  </si>
  <si>
    <t>770-005-116</t>
  </si>
  <si>
    <t>770-005-211</t>
  </si>
  <si>
    <t>770-005-221</t>
  </si>
  <si>
    <t>770-005-231</t>
  </si>
  <si>
    <t>770-007-131</t>
  </si>
  <si>
    <t>770-007-135</t>
  </si>
  <si>
    <t>770-007-211</t>
  </si>
  <si>
    <t>770-007-221</t>
  </si>
  <si>
    <t>770-007-231</t>
  </si>
  <si>
    <t>770-009-184</t>
  </si>
  <si>
    <t>770-009-185</t>
  </si>
  <si>
    <t>770-009-186</t>
  </si>
  <si>
    <t>770-009-188</t>
  </si>
  <si>
    <t>770-009-211</t>
  </si>
  <si>
    <t>770-009-221</t>
  </si>
  <si>
    <t>770-009-231</t>
  </si>
  <si>
    <t>770-012-148</t>
  </si>
  <si>
    <t>770-012-211</t>
  </si>
  <si>
    <t>770-012-221</t>
  </si>
  <si>
    <t>770-012-411</t>
  </si>
  <si>
    <t>770-012-422</t>
  </si>
  <si>
    <t>770-013-121</t>
  </si>
  <si>
    <t>770-013-162</t>
  </si>
  <si>
    <t>770-013-211</t>
  </si>
  <si>
    <t>770-013-221</t>
  </si>
  <si>
    <t>770-013-231</t>
  </si>
  <si>
    <t>770-014-163</t>
  </si>
  <si>
    <t>770-014-196</t>
  </si>
  <si>
    <t>770-014-211</t>
  </si>
  <si>
    <t>770-014-221</t>
  </si>
  <si>
    <t>770-014-312</t>
  </si>
  <si>
    <t>770-014-332</t>
  </si>
  <si>
    <t>770-014-411</t>
  </si>
  <si>
    <t>770-014-459</t>
  </si>
  <si>
    <t>770-014-461</t>
  </si>
  <si>
    <t>770-015-211</t>
  </si>
  <si>
    <t>770-015-312</t>
  </si>
  <si>
    <t>770-015-411</t>
  </si>
  <si>
    <t>770-015-462</t>
  </si>
  <si>
    <t>770-024-121</t>
  </si>
  <si>
    <t>770-024-211</t>
  </si>
  <si>
    <t>770-024-221</t>
  </si>
  <si>
    <t>770-024-231</t>
  </si>
  <si>
    <t>770-027-142</t>
  </si>
  <si>
    <t>770-027-167</t>
  </si>
  <si>
    <t>770-027-199</t>
  </si>
  <si>
    <t>770-027-211</t>
  </si>
  <si>
    <t>770-027-221</t>
  </si>
  <si>
    <t>770-027-231</t>
  </si>
  <si>
    <t>770-029-142</t>
  </si>
  <si>
    <t>770-029-211</t>
  </si>
  <si>
    <t>770-029-221</t>
  </si>
  <si>
    <t>770-029-231</t>
  </si>
  <si>
    <t>770-031-121</t>
  </si>
  <si>
    <t>770-031-131</t>
  </si>
  <si>
    <t>770-031-142</t>
  </si>
  <si>
    <t>770-031-146</t>
  </si>
  <si>
    <t>770-031-151</t>
  </si>
  <si>
    <t>770-031-162</t>
  </si>
  <si>
    <t>770-031-163</t>
  </si>
  <si>
    <t>770-031-197</t>
  </si>
  <si>
    <t>770-031-198</t>
  </si>
  <si>
    <t>770-031-199</t>
  </si>
  <si>
    <t>770-031-211</t>
  </si>
  <si>
    <t>770-031-221</t>
  </si>
  <si>
    <t>770-031-231</t>
  </si>
  <si>
    <t>770-031-311</t>
  </si>
  <si>
    <t>770-031-312</t>
  </si>
  <si>
    <t>770-031-411</t>
  </si>
  <si>
    <t>770-031-414</t>
  </si>
  <si>
    <t>770-031-418</t>
  </si>
  <si>
    <t>770-031-461</t>
  </si>
  <si>
    <t>770-031-462</t>
  </si>
  <si>
    <t>770-032-121</t>
  </si>
  <si>
    <t>770-032-131</t>
  </si>
  <si>
    <t>770-032-132</t>
  </si>
  <si>
    <t>770-032-142</t>
  </si>
  <si>
    <t>770-032-145</t>
  </si>
  <si>
    <t>770-032-162</t>
  </si>
  <si>
    <t>770-032-163</t>
  </si>
  <si>
    <t>770-032-199</t>
  </si>
  <si>
    <t>770-032-211</t>
  </si>
  <si>
    <t>770-032-221</t>
  </si>
  <si>
    <t>770-032-231</t>
  </si>
  <si>
    <t>770-032-311</t>
  </si>
  <si>
    <t>770-034-135</t>
  </si>
  <si>
    <t>770-034-211</t>
  </si>
  <si>
    <t>770-034-221</t>
  </si>
  <si>
    <t>770-034-231</t>
  </si>
  <si>
    <t>770-034-332</t>
  </si>
  <si>
    <t>770-034-411</t>
  </si>
  <si>
    <t>770-042-131</t>
  </si>
  <si>
    <t>770-042-211</t>
  </si>
  <si>
    <t>770-042-221</t>
  </si>
  <si>
    <t>770-042-231</t>
  </si>
  <si>
    <t>770-043-131</t>
  </si>
  <si>
    <t>770-043-211</t>
  </si>
  <si>
    <t>770-043-221</t>
  </si>
  <si>
    <t>770-043-231</t>
  </si>
  <si>
    <t>770-054-121</t>
  </si>
  <si>
    <t>770-054-124</t>
  </si>
  <si>
    <t>770-054-162</t>
  </si>
  <si>
    <t>770-054-211</t>
  </si>
  <si>
    <t>770-054-221</t>
  </si>
  <si>
    <t>770-054-231</t>
  </si>
  <si>
    <t>770-055-131</t>
  </si>
  <si>
    <t>770-055-151</t>
  </si>
  <si>
    <t>770-055-211</t>
  </si>
  <si>
    <t>770-055-221</t>
  </si>
  <si>
    <t>770-055-231</t>
  </si>
  <si>
    <t>770-055-311</t>
  </si>
  <si>
    <t>770-055-312</t>
  </si>
  <si>
    <t>770-055-411</t>
  </si>
  <si>
    <t>770-055-413</t>
  </si>
  <si>
    <t>770-056-171</t>
  </si>
  <si>
    <t>770-056-172</t>
  </si>
  <si>
    <t>770-056-175</t>
  </si>
  <si>
    <t>770-056-211</t>
  </si>
  <si>
    <t>770-056-221</t>
  </si>
  <si>
    <t>770-056-231</t>
  </si>
  <si>
    <t>770-056-312</t>
  </si>
  <si>
    <t>770-056-321</t>
  </si>
  <si>
    <t>770-056-341</t>
  </si>
  <si>
    <t>770-056-411</t>
  </si>
  <si>
    <t>770-056-422</t>
  </si>
  <si>
    <t>770-056-423</t>
  </si>
  <si>
    <t>770-056-424</t>
  </si>
  <si>
    <t>770-056-425</t>
  </si>
  <si>
    <t>770-061-411</t>
  </si>
  <si>
    <t>770-061-414</t>
  </si>
  <si>
    <t>770-061-418</t>
  </si>
  <si>
    <t>770-061-462</t>
  </si>
  <si>
    <t>770-063-311</t>
  </si>
  <si>
    <t>770-068-142</t>
  </si>
  <si>
    <t>770-068-198</t>
  </si>
  <si>
    <t>770-068-211</t>
  </si>
  <si>
    <t>770-068-221</t>
  </si>
  <si>
    <t>770-068-231</t>
  </si>
  <si>
    <t>770-069-116</t>
  </si>
  <si>
    <t>770-069-149</t>
  </si>
  <si>
    <t>770-069-196</t>
  </si>
  <si>
    <t>770-069-211</t>
  </si>
  <si>
    <t>770-069-221</t>
  </si>
  <si>
    <t>770-069-231</t>
  </si>
  <si>
    <t>770-069-311</t>
  </si>
  <si>
    <t>770-069-312</t>
  </si>
  <si>
    <t>770-069-332</t>
  </si>
  <si>
    <t>770-069-411</t>
  </si>
  <si>
    <t>770-069-461</t>
  </si>
  <si>
    <t>770-073-418</t>
  </si>
  <si>
    <t>770-073-462</t>
  </si>
  <si>
    <t>780-001-121</t>
  </si>
  <si>
    <t>780-001-123</t>
  </si>
  <si>
    <t>780-001-125</t>
  </si>
  <si>
    <t>780-001-211</t>
  </si>
  <si>
    <t>780-001-221</t>
  </si>
  <si>
    <t>780-001-231</t>
  </si>
  <si>
    <t>780-002-111</t>
  </si>
  <si>
    <t>780-002-113</t>
  </si>
  <si>
    <t>780-002-118</t>
  </si>
  <si>
    <t>780-002-211</t>
  </si>
  <si>
    <t>780-002-221</t>
  </si>
  <si>
    <t>780-002-231</t>
  </si>
  <si>
    <t>780-003-151</t>
  </si>
  <si>
    <t>780-003-162</t>
  </si>
  <si>
    <t>780-003-173</t>
  </si>
  <si>
    <t>780-003-199</t>
  </si>
  <si>
    <t>780-003-211</t>
  </si>
  <si>
    <t>780-003-221</t>
  </si>
  <si>
    <t>780-003-231</t>
  </si>
  <si>
    <t>780-003-311</t>
  </si>
  <si>
    <t>780-005-114</t>
  </si>
  <si>
    <t>780-005-116</t>
  </si>
  <si>
    <t>780-005-211</t>
  </si>
  <si>
    <t>780-005-221</t>
  </si>
  <si>
    <t>780-005-231</t>
  </si>
  <si>
    <t>780-007-131</t>
  </si>
  <si>
    <t>780-007-211</t>
  </si>
  <si>
    <t>780-007-221</t>
  </si>
  <si>
    <t>780-007-231</t>
  </si>
  <si>
    <t>780-009-184</t>
  </si>
  <si>
    <t>780-009-185</t>
  </si>
  <si>
    <t>780-009-186</t>
  </si>
  <si>
    <t>780-009-188</t>
  </si>
  <si>
    <t>780-009-189</t>
  </si>
  <si>
    <t>780-009-211</t>
  </si>
  <si>
    <t>780-009-221</t>
  </si>
  <si>
    <t>780-009-231</t>
  </si>
  <si>
    <t>780-012-121</t>
  </si>
  <si>
    <t>780-012-148</t>
  </si>
  <si>
    <t>780-012-211</t>
  </si>
  <si>
    <t>780-012-221</t>
  </si>
  <si>
    <t>780-012-411</t>
  </si>
  <si>
    <t>780-012-422</t>
  </si>
  <si>
    <t>780-012-423</t>
  </si>
  <si>
    <t>780-012-551</t>
  </si>
  <si>
    <t>780-013-121</t>
  </si>
  <si>
    <t>780-013-131</t>
  </si>
  <si>
    <t>780-013-162</t>
  </si>
  <si>
    <t>780-013-211</t>
  </si>
  <si>
    <t>780-013-221</t>
  </si>
  <si>
    <t>780-013-231</t>
  </si>
  <si>
    <t>780-014-151</t>
  </si>
  <si>
    <t>780-014-163</t>
  </si>
  <si>
    <t>780-014-184</t>
  </si>
  <si>
    <t>780-014-211</t>
  </si>
  <si>
    <t>780-014-221</t>
  </si>
  <si>
    <t>780-014-231</t>
  </si>
  <si>
    <t>780-014-311</t>
  </si>
  <si>
    <t>780-014-312</t>
  </si>
  <si>
    <t>780-014-332</t>
  </si>
  <si>
    <t>780-014-379</t>
  </si>
  <si>
    <t>780-014-411</t>
  </si>
  <si>
    <t>780-014-418</t>
  </si>
  <si>
    <t>780-015-311</t>
  </si>
  <si>
    <t>780-015-542</t>
  </si>
  <si>
    <t>780-024-113</t>
  </si>
  <si>
    <t>780-024-121</t>
  </si>
  <si>
    <t>780-024-131</t>
  </si>
  <si>
    <t>780-024-141</t>
  </si>
  <si>
    <t>780-024-143</t>
  </si>
  <si>
    <t>780-024-162</t>
  </si>
  <si>
    <t>780-024-181</t>
  </si>
  <si>
    <t>780-024-211</t>
  </si>
  <si>
    <t>780-024-221</t>
  </si>
  <si>
    <t>780-024-231</t>
  </si>
  <si>
    <t>780-024-311</t>
  </si>
  <si>
    <t>780-024-312</t>
  </si>
  <si>
    <t>780-024-411</t>
  </si>
  <si>
    <t>780-027-142</t>
  </si>
  <si>
    <t>780-027-167</t>
  </si>
  <si>
    <t>780-027-199</t>
  </si>
  <si>
    <t>780-027-211</t>
  </si>
  <si>
    <t>780-027-221</t>
  </si>
  <si>
    <t>780-027-231</t>
  </si>
  <si>
    <t>780-029-141</t>
  </si>
  <si>
    <t>780-029-146</t>
  </si>
  <si>
    <t>780-029-211</t>
  </si>
  <si>
    <t>780-029-221</t>
  </si>
  <si>
    <t>780-029-231</t>
  </si>
  <si>
    <t>780-031-121</t>
  </si>
  <si>
    <t>780-031-131</t>
  </si>
  <si>
    <t>780-031-143</t>
  </si>
  <si>
    <t>780-031-146</t>
  </si>
  <si>
    <t>780-031-151</t>
  </si>
  <si>
    <t>780-031-153</t>
  </si>
  <si>
    <t>780-031-162</t>
  </si>
  <si>
    <t>780-031-163</t>
  </si>
  <si>
    <t>780-031-181</t>
  </si>
  <si>
    <t>780-031-196</t>
  </si>
  <si>
    <t>780-031-197</t>
  </si>
  <si>
    <t>780-031-198</t>
  </si>
  <si>
    <t>780-031-211</t>
  </si>
  <si>
    <t>780-031-221</t>
  </si>
  <si>
    <t>780-031-231</t>
  </si>
  <si>
    <t>780-031-311</t>
  </si>
  <si>
    <t>780-031-312</t>
  </si>
  <si>
    <t>780-031-411</t>
  </si>
  <si>
    <t>780-031-414</t>
  </si>
  <si>
    <t>780-031-418</t>
  </si>
  <si>
    <t>780-031-541</t>
  </si>
  <si>
    <t>780-031-542</t>
  </si>
  <si>
    <t>780-032-113</t>
  </si>
  <si>
    <t>780-032-121</t>
  </si>
  <si>
    <t>780-032-131</t>
  </si>
  <si>
    <t>780-032-132</t>
  </si>
  <si>
    <t>780-032-142</t>
  </si>
  <si>
    <t>780-032-144</t>
  </si>
  <si>
    <t>780-032-145</t>
  </si>
  <si>
    <t>780-032-146</t>
  </si>
  <si>
    <t>780-032-147</t>
  </si>
  <si>
    <t>780-032-151</t>
  </si>
  <si>
    <t>780-032-162</t>
  </si>
  <si>
    <t>780-032-199</t>
  </si>
  <si>
    <t>780-032-211</t>
  </si>
  <si>
    <t>780-032-221</t>
  </si>
  <si>
    <t>780-032-231</t>
  </si>
  <si>
    <t>780-032-311</t>
  </si>
  <si>
    <t>780-032-312</t>
  </si>
  <si>
    <t>780-032-314</t>
  </si>
  <si>
    <t>780-032-317</t>
  </si>
  <si>
    <t>780-032-326</t>
  </si>
  <si>
    <t>780-032-332</t>
  </si>
  <si>
    <t>780-032-333</t>
  </si>
  <si>
    <t>780-032-378</t>
  </si>
  <si>
    <t>780-032-411</t>
  </si>
  <si>
    <t>780-032-542</t>
  </si>
  <si>
    <t>780-034-121</t>
  </si>
  <si>
    <t>780-034-211</t>
  </si>
  <si>
    <t>780-034-221</t>
  </si>
  <si>
    <t>780-034-231</t>
  </si>
  <si>
    <t>780-034-312</t>
  </si>
  <si>
    <t>780-034-332</t>
  </si>
  <si>
    <t>780-034-411</t>
  </si>
  <si>
    <t>780-034-542</t>
  </si>
  <si>
    <t>780-054-121</t>
  </si>
  <si>
    <t>780-054-142</t>
  </si>
  <si>
    <t>780-054-162</t>
  </si>
  <si>
    <t>780-054-211</t>
  </si>
  <si>
    <t>780-054-221</t>
  </si>
  <si>
    <t>780-054-231</t>
  </si>
  <si>
    <t>780-054-332</t>
  </si>
  <si>
    <t>780-055-131</t>
  </si>
  <si>
    <t>780-055-151</t>
  </si>
  <si>
    <t>780-055-163</t>
  </si>
  <si>
    <t>780-055-211</t>
  </si>
  <si>
    <t>780-055-221</t>
  </si>
  <si>
    <t>780-055-231</t>
  </si>
  <si>
    <t>780-055-311</t>
  </si>
  <si>
    <t>780-055-411</t>
  </si>
  <si>
    <t>780-056-165</t>
  </si>
  <si>
    <t>780-056-171</t>
  </si>
  <si>
    <t>780-056-172</t>
  </si>
  <si>
    <t>780-056-175</t>
  </si>
  <si>
    <t>780-056-211</t>
  </si>
  <si>
    <t>780-056-221</t>
  </si>
  <si>
    <t>780-056-231</t>
  </si>
  <si>
    <t>780-056-312</t>
  </si>
  <si>
    <t>780-056-321</t>
  </si>
  <si>
    <t>780-056-331</t>
  </si>
  <si>
    <t>780-056-411</t>
  </si>
  <si>
    <t>780-056-422</t>
  </si>
  <si>
    <t>780-056-423</t>
  </si>
  <si>
    <t>780-056-424</t>
  </si>
  <si>
    <t>780-056-425</t>
  </si>
  <si>
    <t>780-063-121</t>
  </si>
  <si>
    <t>780-063-142</t>
  </si>
  <si>
    <t>780-063-162</t>
  </si>
  <si>
    <t>780-063-211</t>
  </si>
  <si>
    <t>780-063-221</t>
  </si>
  <si>
    <t>780-063-231</t>
  </si>
  <si>
    <t>780-069-116</t>
  </si>
  <si>
    <t>780-069-131</t>
  </si>
  <si>
    <t>780-069-146</t>
  </si>
  <si>
    <t>780-069-151</t>
  </si>
  <si>
    <t>780-069-173</t>
  </si>
  <si>
    <t>780-069-198</t>
  </si>
  <si>
    <t>780-069-199</t>
  </si>
  <si>
    <t>780-069-211</t>
  </si>
  <si>
    <t>780-069-221</t>
  </si>
  <si>
    <t>780-069-231</t>
  </si>
  <si>
    <t>780-069-311</t>
  </si>
  <si>
    <t>780-069-312</t>
  </si>
  <si>
    <t>780-069-327</t>
  </si>
  <si>
    <t>780-069-331</t>
  </si>
  <si>
    <t>780-069-332</t>
  </si>
  <si>
    <t>780-069-342</t>
  </si>
  <si>
    <t>780-069-411</t>
  </si>
  <si>
    <t>780-069-418</t>
  </si>
  <si>
    <t>780-069-541</t>
  </si>
  <si>
    <t>780-069-542</t>
  </si>
  <si>
    <t>790-001-121</t>
  </si>
  <si>
    <t>790-001-123</t>
  </si>
  <si>
    <t>790-001-125</t>
  </si>
  <si>
    <t>790-001-211</t>
  </si>
  <si>
    <t>790-001-221</t>
  </si>
  <si>
    <t>790-001-231</t>
  </si>
  <si>
    <t>790-002-111</t>
  </si>
  <si>
    <t>790-002-113</t>
  </si>
  <si>
    <t>790-002-118</t>
  </si>
  <si>
    <t>790-002-211</t>
  </si>
  <si>
    <t>790-002-221</t>
  </si>
  <si>
    <t>790-002-231</t>
  </si>
  <si>
    <t>790-003-151</t>
  </si>
  <si>
    <t>790-003-173</t>
  </si>
  <si>
    <t>790-003-199</t>
  </si>
  <si>
    <t>790-003-211</t>
  </si>
  <si>
    <t>790-003-221</t>
  </si>
  <si>
    <t>790-003-231</t>
  </si>
  <si>
    <t>790-005-114</t>
  </si>
  <si>
    <t>790-005-116</t>
  </si>
  <si>
    <t>790-005-211</t>
  </si>
  <si>
    <t>790-005-221</t>
  </si>
  <si>
    <t>790-005-231</t>
  </si>
  <si>
    <t>790-007-131</t>
  </si>
  <si>
    <t>790-007-133</t>
  </si>
  <si>
    <t>790-007-211</t>
  </si>
  <si>
    <t>790-007-221</t>
  </si>
  <si>
    <t>790-007-231</t>
  </si>
  <si>
    <t>790-009-184</t>
  </si>
  <si>
    <t>790-009-185</t>
  </si>
  <si>
    <t>790-009-186</t>
  </si>
  <si>
    <t>790-009-188</t>
  </si>
  <si>
    <t>790-009-189</t>
  </si>
  <si>
    <t>790-009-211</t>
  </si>
  <si>
    <t>790-009-221</t>
  </si>
  <si>
    <t>790-009-231</t>
  </si>
  <si>
    <t>790-012-148</t>
  </si>
  <si>
    <t>790-012-211</t>
  </si>
  <si>
    <t>790-012-221</t>
  </si>
  <si>
    <t>790-012-312</t>
  </si>
  <si>
    <t>790-012-326</t>
  </si>
  <si>
    <t>790-012-372</t>
  </si>
  <si>
    <t>790-012-411</t>
  </si>
  <si>
    <t>790-012-422</t>
  </si>
  <si>
    <t>790-012-423</t>
  </si>
  <si>
    <t>790-013-121</t>
  </si>
  <si>
    <t>790-013-131</t>
  </si>
  <si>
    <t>790-013-162</t>
  </si>
  <si>
    <t>790-013-211</t>
  </si>
  <si>
    <t>790-013-221</t>
  </si>
  <si>
    <t>790-013-231</t>
  </si>
  <si>
    <t>790-014-151</t>
  </si>
  <si>
    <t>790-014-184</t>
  </si>
  <si>
    <t>790-014-211</t>
  </si>
  <si>
    <t>790-014-221</t>
  </si>
  <si>
    <t>790-014-231</t>
  </si>
  <si>
    <t>790-014-312</t>
  </si>
  <si>
    <t>790-014-332</t>
  </si>
  <si>
    <t>790-014-411</t>
  </si>
  <si>
    <t>790-014-418</t>
  </si>
  <si>
    <t>790-015-418</t>
  </si>
  <si>
    <t>790-024-183</t>
  </si>
  <si>
    <t>790-024-211</t>
  </si>
  <si>
    <t>790-024-221</t>
  </si>
  <si>
    <t>790-024-231</t>
  </si>
  <si>
    <t>790-027-142</t>
  </si>
  <si>
    <t>790-027-167</t>
  </si>
  <si>
    <t>790-027-211</t>
  </si>
  <si>
    <t>790-027-221</t>
  </si>
  <si>
    <t>790-027-231</t>
  </si>
  <si>
    <t>790-029-121</t>
  </si>
  <si>
    <t>790-029-142</t>
  </si>
  <si>
    <t>790-029-211</t>
  </si>
  <si>
    <t>790-029-221</t>
  </si>
  <si>
    <t>790-029-231</t>
  </si>
  <si>
    <t>790-031-121</t>
  </si>
  <si>
    <t>790-031-151</t>
  </si>
  <si>
    <t>790-031-153</t>
  </si>
  <si>
    <t>790-031-181</t>
  </si>
  <si>
    <t>790-031-211</t>
  </si>
  <si>
    <t>790-031-221</t>
  </si>
  <si>
    <t>790-031-231</t>
  </si>
  <si>
    <t>790-032-113</t>
  </si>
  <si>
    <t>790-032-121</t>
  </si>
  <si>
    <t>790-032-132</t>
  </si>
  <si>
    <t>790-032-133</t>
  </si>
  <si>
    <t>790-032-142</t>
  </si>
  <si>
    <t>790-032-144</t>
  </si>
  <si>
    <t>790-032-145</t>
  </si>
  <si>
    <t>790-032-146</t>
  </si>
  <si>
    <t>790-032-162</t>
  </si>
  <si>
    <t>790-032-163</t>
  </si>
  <si>
    <t>790-032-167</t>
  </si>
  <si>
    <t>790-032-211</t>
  </si>
  <si>
    <t>790-032-221</t>
  </si>
  <si>
    <t>790-032-231</t>
  </si>
  <si>
    <t>790-032-311</t>
  </si>
  <si>
    <t>790-032-312</t>
  </si>
  <si>
    <t>790-032-313</t>
  </si>
  <si>
    <t>790-032-314</t>
  </si>
  <si>
    <t>790-032-326</t>
  </si>
  <si>
    <t>790-032-331</t>
  </si>
  <si>
    <t>790-032-332</t>
  </si>
  <si>
    <t>790-032-333</t>
  </si>
  <si>
    <t>790-032-361</t>
  </si>
  <si>
    <t>790-032-411</t>
  </si>
  <si>
    <t>790-034-151</t>
  </si>
  <si>
    <t>790-034-163</t>
  </si>
  <si>
    <t>790-034-211</t>
  </si>
  <si>
    <t>790-034-221</t>
  </si>
  <si>
    <t>790-034-231</t>
  </si>
  <si>
    <t>790-034-312</t>
  </si>
  <si>
    <t>790-034-332</t>
  </si>
  <si>
    <t>790-034-333</t>
  </si>
  <si>
    <t>790-034-411</t>
  </si>
  <si>
    <t>790-054-121</t>
  </si>
  <si>
    <t>790-054-211</t>
  </si>
  <si>
    <t>790-054-221</t>
  </si>
  <si>
    <t>790-054-231</t>
  </si>
  <si>
    <t>790-054-411</t>
  </si>
  <si>
    <t>790-055-151</t>
  </si>
  <si>
    <t>790-055-163</t>
  </si>
  <si>
    <t>790-055-211</t>
  </si>
  <si>
    <t>790-055-221</t>
  </si>
  <si>
    <t>790-055-231</t>
  </si>
  <si>
    <t>790-055-312</t>
  </si>
  <si>
    <t>790-055-411</t>
  </si>
  <si>
    <t>790-055-413</t>
  </si>
  <si>
    <t>790-056-171</t>
  </si>
  <si>
    <t>790-056-172</t>
  </si>
  <si>
    <t>790-056-175</t>
  </si>
  <si>
    <t>790-056-211</t>
  </si>
  <si>
    <t>790-056-221</t>
  </si>
  <si>
    <t>790-056-231</t>
  </si>
  <si>
    <t>790-056-326</t>
  </si>
  <si>
    <t>790-056-331</t>
  </si>
  <si>
    <t>790-056-411</t>
  </si>
  <si>
    <t>790-056-422</t>
  </si>
  <si>
    <t>790-056-423</t>
  </si>
  <si>
    <t>790-056-424</t>
  </si>
  <si>
    <t>790-056-425</t>
  </si>
  <si>
    <t>790-061-411</t>
  </si>
  <si>
    <t>790-061-462</t>
  </si>
  <si>
    <t>790-068-131</t>
  </si>
  <si>
    <t>790-068-151</t>
  </si>
  <si>
    <t>790-068-211</t>
  </si>
  <si>
    <t>790-068-221</t>
  </si>
  <si>
    <t>790-068-231</t>
  </si>
  <si>
    <t>790-069-121</t>
  </si>
  <si>
    <t>790-069-131</t>
  </si>
  <si>
    <t>790-069-151</t>
  </si>
  <si>
    <t>790-069-162</t>
  </si>
  <si>
    <t>790-069-171</t>
  </si>
  <si>
    <t>790-069-191</t>
  </si>
  <si>
    <t>790-069-211</t>
  </si>
  <si>
    <t>790-069-221</t>
  </si>
  <si>
    <t>790-069-231</t>
  </si>
  <si>
    <t>800-029-121</t>
  </si>
  <si>
    <t>800-029-131</t>
  </si>
  <si>
    <t>800-029-211</t>
  </si>
  <si>
    <t>800-029-221</t>
  </si>
  <si>
    <t>800-029-231</t>
  </si>
  <si>
    <t>810-001-121</t>
  </si>
  <si>
    <t>810-001-125</t>
  </si>
  <si>
    <t>810-001-211</t>
  </si>
  <si>
    <t>810-001-221</t>
  </si>
  <si>
    <t>810-001-231</t>
  </si>
  <si>
    <t>810-002-111</t>
  </si>
  <si>
    <t>810-002-211</t>
  </si>
  <si>
    <t>810-002-221</t>
  </si>
  <si>
    <t>810-002-231</t>
  </si>
  <si>
    <t>810-003-151</t>
  </si>
  <si>
    <t>810-003-173</t>
  </si>
  <si>
    <t>810-003-176</t>
  </si>
  <si>
    <t>810-003-199</t>
  </si>
  <si>
    <t>810-003-211</t>
  </si>
  <si>
    <t>810-003-221</t>
  </si>
  <si>
    <t>810-003-231</t>
  </si>
  <si>
    <t>810-005-114</t>
  </si>
  <si>
    <t>810-005-116</t>
  </si>
  <si>
    <t>810-005-211</t>
  </si>
  <si>
    <t>810-005-221</t>
  </si>
  <si>
    <t>810-005-231</t>
  </si>
  <si>
    <t>810-007-131</t>
  </si>
  <si>
    <t>810-007-135</t>
  </si>
  <si>
    <t>810-007-211</t>
  </si>
  <si>
    <t>810-007-221</t>
  </si>
  <si>
    <t>810-007-231</t>
  </si>
  <si>
    <t>810-009-184</t>
  </si>
  <si>
    <t>810-009-185</t>
  </si>
  <si>
    <t>810-009-186</t>
  </si>
  <si>
    <t>810-009-188</t>
  </si>
  <si>
    <t>810-009-189</t>
  </si>
  <si>
    <t>810-009-211</t>
  </si>
  <si>
    <t>810-009-221</t>
  </si>
  <si>
    <t>810-009-231</t>
  </si>
  <si>
    <t>810-013-121</t>
  </si>
  <si>
    <t>810-013-131</t>
  </si>
  <si>
    <t>810-013-162</t>
  </si>
  <si>
    <t>810-013-211</t>
  </si>
  <si>
    <t>810-013-221</t>
  </si>
  <si>
    <t>810-013-231</t>
  </si>
  <si>
    <t>810-014-151</t>
  </si>
  <si>
    <t>810-014-163</t>
  </si>
  <si>
    <t>810-014-211</t>
  </si>
  <si>
    <t>810-014-221</t>
  </si>
  <si>
    <t>810-014-231</t>
  </si>
  <si>
    <t>810-014-312</t>
  </si>
  <si>
    <t>810-014-319</t>
  </si>
  <si>
    <t>810-014-332</t>
  </si>
  <si>
    <t>810-014-333</t>
  </si>
  <si>
    <t>810-014-344</t>
  </si>
  <si>
    <t>810-014-411</t>
  </si>
  <si>
    <t>810-014-418</t>
  </si>
  <si>
    <t>810-014-422</t>
  </si>
  <si>
    <t>810-027-142</t>
  </si>
  <si>
    <t>810-027-199</t>
  </si>
  <si>
    <t>810-027-211</t>
  </si>
  <si>
    <t>810-027-221</t>
  </si>
  <si>
    <t>810-027-231</t>
  </si>
  <si>
    <t>810-029-121</t>
  </si>
  <si>
    <t>810-029-131</t>
  </si>
  <si>
    <t>810-029-211</t>
  </si>
  <si>
    <t>810-029-221</t>
  </si>
  <si>
    <t>810-029-231</t>
  </si>
  <si>
    <t>810-031-121</t>
  </si>
  <si>
    <t>810-031-144</t>
  </si>
  <si>
    <t>810-031-151</t>
  </si>
  <si>
    <t>810-031-152</t>
  </si>
  <si>
    <t>810-031-162</t>
  </si>
  <si>
    <t>810-031-199</t>
  </si>
  <si>
    <t>810-031-211</t>
  </si>
  <si>
    <t>810-031-221</t>
  </si>
  <si>
    <t>810-031-231</t>
  </si>
  <si>
    <t>810-032-121</t>
  </si>
  <si>
    <t>810-032-131</t>
  </si>
  <si>
    <t>810-032-132</t>
  </si>
  <si>
    <t>810-032-133</t>
  </si>
  <si>
    <t>810-032-143</t>
  </si>
  <si>
    <t>810-032-144</t>
  </si>
  <si>
    <t>810-032-145</t>
  </si>
  <si>
    <t>810-032-147</t>
  </si>
  <si>
    <t>810-032-148</t>
  </si>
  <si>
    <t>810-032-162</t>
  </si>
  <si>
    <t>810-032-211</t>
  </si>
  <si>
    <t>810-032-221</t>
  </si>
  <si>
    <t>810-032-231</t>
  </si>
  <si>
    <t>810-032-311</t>
  </si>
  <si>
    <t>810-032-318</t>
  </si>
  <si>
    <t>810-032-332</t>
  </si>
  <si>
    <t>810-032-418</t>
  </si>
  <si>
    <t>810-055-151</t>
  </si>
  <si>
    <t>810-055-163</t>
  </si>
  <si>
    <t>810-055-211</t>
  </si>
  <si>
    <t>810-055-221</t>
  </si>
  <si>
    <t>810-055-231</t>
  </si>
  <si>
    <t>810-055-311</t>
  </si>
  <si>
    <t>810-055-312</t>
  </si>
  <si>
    <t>810-055-333</t>
  </si>
  <si>
    <t>810-055-342</t>
  </si>
  <si>
    <t>810-055-411</t>
  </si>
  <si>
    <t>810-056-165</t>
  </si>
  <si>
    <t>810-056-171</t>
  </si>
  <si>
    <t>810-056-172</t>
  </si>
  <si>
    <t>810-056-175</t>
  </si>
  <si>
    <t>810-056-199</t>
  </si>
  <si>
    <t>810-056-211</t>
  </si>
  <si>
    <t>810-056-221</t>
  </si>
  <si>
    <t>810-056-231</t>
  </si>
  <si>
    <t>810-056-331</t>
  </si>
  <si>
    <t>810-056-422</t>
  </si>
  <si>
    <t>810-056-423</t>
  </si>
  <si>
    <t>810-056-424</t>
  </si>
  <si>
    <t>810-056-425</t>
  </si>
  <si>
    <t>810-063-121</t>
  </si>
  <si>
    <t>810-063-162</t>
  </si>
  <si>
    <t>810-063-211</t>
  </si>
  <si>
    <t>810-063-221</t>
  </si>
  <si>
    <t>810-063-231</t>
  </si>
  <si>
    <t>810-068-211</t>
  </si>
  <si>
    <t>810-068-221</t>
  </si>
  <si>
    <t>810-068-231</t>
  </si>
  <si>
    <t>810-069-116</t>
  </si>
  <si>
    <t>810-069-142</t>
  </si>
  <si>
    <t>810-069-173</t>
  </si>
  <si>
    <t>810-069-199</t>
  </si>
  <si>
    <t>810-069-211</t>
  </si>
  <si>
    <t>810-069-221</t>
  </si>
  <si>
    <t>810-069-231</t>
  </si>
  <si>
    <t>810-073-418</t>
  </si>
  <si>
    <t>820-001-121</t>
  </si>
  <si>
    <t>820-001-123</t>
  </si>
  <si>
    <t>820-001-125</t>
  </si>
  <si>
    <t>820-001-211</t>
  </si>
  <si>
    <t>820-001-221</t>
  </si>
  <si>
    <t>820-001-231</t>
  </si>
  <si>
    <t>820-002-111</t>
  </si>
  <si>
    <t>820-002-113</t>
  </si>
  <si>
    <t>820-002-211</t>
  </si>
  <si>
    <t>820-002-221</t>
  </si>
  <si>
    <t>820-002-231</t>
  </si>
  <si>
    <t>820-003-151</t>
  </si>
  <si>
    <t>820-003-162</t>
  </si>
  <si>
    <t>820-003-173</t>
  </si>
  <si>
    <t>820-003-199</t>
  </si>
  <si>
    <t>820-003-211</t>
  </si>
  <si>
    <t>820-003-221</t>
  </si>
  <si>
    <t>820-003-231</t>
  </si>
  <si>
    <t>820-005-114</t>
  </si>
  <si>
    <t>820-005-116</t>
  </si>
  <si>
    <t>820-005-211</t>
  </si>
  <si>
    <t>820-005-221</t>
  </si>
  <si>
    <t>820-005-231</t>
  </si>
  <si>
    <t>820-007-131</t>
  </si>
  <si>
    <t>820-007-211</t>
  </si>
  <si>
    <t>820-007-221</t>
  </si>
  <si>
    <t>820-007-231</t>
  </si>
  <si>
    <t>820-009-184</t>
  </si>
  <si>
    <t>820-009-185</t>
  </si>
  <si>
    <t>820-009-186</t>
  </si>
  <si>
    <t>820-009-188</t>
  </si>
  <si>
    <t>820-009-189</t>
  </si>
  <si>
    <t>820-009-211</t>
  </si>
  <si>
    <t>820-009-221</t>
  </si>
  <si>
    <t>820-009-231</t>
  </si>
  <si>
    <t>820-012-148</t>
  </si>
  <si>
    <t>820-012-211</t>
  </si>
  <si>
    <t>820-012-221</t>
  </si>
  <si>
    <t>820-012-372</t>
  </si>
  <si>
    <t>820-012-422</t>
  </si>
  <si>
    <t>820-012-423</t>
  </si>
  <si>
    <t>820-013-121</t>
  </si>
  <si>
    <t>820-013-131</t>
  </si>
  <si>
    <t>820-013-162</t>
  </si>
  <si>
    <t>820-013-211</t>
  </si>
  <si>
    <t>820-013-221</t>
  </si>
  <si>
    <t>820-013-231</t>
  </si>
  <si>
    <t>820-014-151</t>
  </si>
  <si>
    <t>820-014-211</t>
  </si>
  <si>
    <t>820-014-221</t>
  </si>
  <si>
    <t>820-014-231</t>
  </si>
  <si>
    <t>820-014-312</t>
  </si>
  <si>
    <t>820-014-411</t>
  </si>
  <si>
    <t>820-014-462</t>
  </si>
  <si>
    <t>820-024-121</t>
  </si>
  <si>
    <t>820-024-162</t>
  </si>
  <si>
    <t>820-024-181</t>
  </si>
  <si>
    <t>820-024-211</t>
  </si>
  <si>
    <t>820-024-221</t>
  </si>
  <si>
    <t>820-024-231</t>
  </si>
  <si>
    <t>820-024-312</t>
  </si>
  <si>
    <t>820-027-142</t>
  </si>
  <si>
    <t>820-027-199</t>
  </si>
  <si>
    <t>820-027-211</t>
  </si>
  <si>
    <t>820-027-221</t>
  </si>
  <si>
    <t>820-027-231</t>
  </si>
  <si>
    <t>820-029-211</t>
  </si>
  <si>
    <t>820-031-121</t>
  </si>
  <si>
    <t>820-031-131</t>
  </si>
  <si>
    <t>820-031-142</t>
  </si>
  <si>
    <t>820-031-146</t>
  </si>
  <si>
    <t>820-031-151</t>
  </si>
  <si>
    <t>820-031-162</t>
  </si>
  <si>
    <t>820-031-181</t>
  </si>
  <si>
    <t>820-031-199</t>
  </si>
  <si>
    <t>820-031-211</t>
  </si>
  <si>
    <t>820-031-221</t>
  </si>
  <si>
    <t>820-031-231</t>
  </si>
  <si>
    <t>820-031-411</t>
  </si>
  <si>
    <t>820-032-121</t>
  </si>
  <si>
    <t>820-032-142</t>
  </si>
  <si>
    <t>820-032-143</t>
  </si>
  <si>
    <t>820-032-151</t>
  </si>
  <si>
    <t>820-032-162</t>
  </si>
  <si>
    <t>820-032-163</t>
  </si>
  <si>
    <t>820-032-199</t>
  </si>
  <si>
    <t>820-032-211</t>
  </si>
  <si>
    <t>820-032-221</t>
  </si>
  <si>
    <t>820-032-231</t>
  </si>
  <si>
    <t>820-034-162</t>
  </si>
  <si>
    <t>820-034-199</t>
  </si>
  <si>
    <t>820-034-211</t>
  </si>
  <si>
    <t>820-034-221</t>
  </si>
  <si>
    <t>820-034-332</t>
  </si>
  <si>
    <t>820-054-121</t>
  </si>
  <si>
    <t>820-054-142</t>
  </si>
  <si>
    <t>820-054-144</t>
  </si>
  <si>
    <t>820-054-162</t>
  </si>
  <si>
    <t>820-054-211</t>
  </si>
  <si>
    <t>820-054-221</t>
  </si>
  <si>
    <t>820-054-231</t>
  </si>
  <si>
    <t>820-055-113</t>
  </si>
  <si>
    <t>820-055-131</t>
  </si>
  <si>
    <t>820-055-171</t>
  </si>
  <si>
    <t>820-055-211</t>
  </si>
  <si>
    <t>820-055-221</t>
  </si>
  <si>
    <t>820-055-231</t>
  </si>
  <si>
    <t>820-055-311</t>
  </si>
  <si>
    <t>820-055-413</t>
  </si>
  <si>
    <t>820-056-171</t>
  </si>
  <si>
    <t>820-056-172</t>
  </si>
  <si>
    <t>820-056-175</t>
  </si>
  <si>
    <t>820-056-211</t>
  </si>
  <si>
    <t>820-056-221</t>
  </si>
  <si>
    <t>820-056-231</t>
  </si>
  <si>
    <t>820-056-311</t>
  </si>
  <si>
    <t>820-056-319</t>
  </si>
  <si>
    <t>820-056-321</t>
  </si>
  <si>
    <t>820-056-411</t>
  </si>
  <si>
    <t>820-056-422</t>
  </si>
  <si>
    <t>820-056-423</t>
  </si>
  <si>
    <t>820-056-424</t>
  </si>
  <si>
    <t>820-056-425</t>
  </si>
  <si>
    <t>820-056-552</t>
  </si>
  <si>
    <t>820-061-411</t>
  </si>
  <si>
    <t>820-068-211</t>
  </si>
  <si>
    <t>820-068-221</t>
  </si>
  <si>
    <t>820-069-141</t>
  </si>
  <si>
    <t>820-069-143</t>
  </si>
  <si>
    <t>820-069-162</t>
  </si>
  <si>
    <t>820-069-211</t>
  </si>
  <si>
    <t>820-069-221</t>
  </si>
  <si>
    <t>820-069-231</t>
  </si>
  <si>
    <t>820-069-311</t>
  </si>
  <si>
    <t>821-001-121</t>
  </si>
  <si>
    <t>821-001-123</t>
  </si>
  <si>
    <t>821-001-211</t>
  </si>
  <si>
    <t>821-001-221</t>
  </si>
  <si>
    <t>821-001-231</t>
  </si>
  <si>
    <t>821-002-111</t>
  </si>
  <si>
    <t>821-002-113</t>
  </si>
  <si>
    <t>821-002-115</t>
  </si>
  <si>
    <t>821-002-118</t>
  </si>
  <si>
    <t>821-002-211</t>
  </si>
  <si>
    <t>821-002-221</t>
  </si>
  <si>
    <t>821-002-231</t>
  </si>
  <si>
    <t>821-003-151</t>
  </si>
  <si>
    <t>821-003-162</t>
  </si>
  <si>
    <t>821-003-173</t>
  </si>
  <si>
    <t>821-003-199</t>
  </si>
  <si>
    <t>821-003-211</t>
  </si>
  <si>
    <t>821-003-221</t>
  </si>
  <si>
    <t>821-003-231</t>
  </si>
  <si>
    <t>821-005-114</t>
  </si>
  <si>
    <t>821-005-116</t>
  </si>
  <si>
    <t>821-005-211</t>
  </si>
  <si>
    <t>821-005-221</t>
  </si>
  <si>
    <t>821-005-231</t>
  </si>
  <si>
    <t>821-007-131</t>
  </si>
  <si>
    <t>821-007-211</t>
  </si>
  <si>
    <t>821-007-221</t>
  </si>
  <si>
    <t>821-007-231</t>
  </si>
  <si>
    <t>821-009-184</t>
  </si>
  <si>
    <t>821-009-186</t>
  </si>
  <si>
    <t>821-009-188</t>
  </si>
  <si>
    <t>821-009-211</t>
  </si>
  <si>
    <t>821-009-221</t>
  </si>
  <si>
    <t>821-009-231</t>
  </si>
  <si>
    <t>821-013-121</t>
  </si>
  <si>
    <t>821-013-131</t>
  </si>
  <si>
    <t>821-013-211</t>
  </si>
  <si>
    <t>821-013-221</t>
  </si>
  <si>
    <t>821-013-231</t>
  </si>
  <si>
    <t>821-014-211</t>
  </si>
  <si>
    <t>821-014-312</t>
  </si>
  <si>
    <t>821-014-327</t>
  </si>
  <si>
    <t>821-014-411</t>
  </si>
  <si>
    <t>821-024-211</t>
  </si>
  <si>
    <t>821-024-221</t>
  </si>
  <si>
    <t>821-024-231</t>
  </si>
  <si>
    <t>821-027-142</t>
  </si>
  <si>
    <t>821-027-199</t>
  </si>
  <si>
    <t>821-027-211</t>
  </si>
  <si>
    <t>821-027-221</t>
  </si>
  <si>
    <t>821-027-231</t>
  </si>
  <si>
    <t>821-029-142</t>
  </si>
  <si>
    <t>821-029-211</t>
  </si>
  <si>
    <t>821-029-221</t>
  </si>
  <si>
    <t>821-029-231</t>
  </si>
  <si>
    <t>821-031-142</t>
  </si>
  <si>
    <t>821-031-146</t>
  </si>
  <si>
    <t>821-031-151</t>
  </si>
  <si>
    <t>821-031-181</t>
  </si>
  <si>
    <t>821-031-199</t>
  </si>
  <si>
    <t>821-031-211</t>
  </si>
  <si>
    <t>821-031-221</t>
  </si>
  <si>
    <t>821-031-231</t>
  </si>
  <si>
    <t>821-032-113</t>
  </si>
  <si>
    <t>821-032-121</t>
  </si>
  <si>
    <t>821-032-132</t>
  </si>
  <si>
    <t>821-032-142</t>
  </si>
  <si>
    <t>821-032-147</t>
  </si>
  <si>
    <t>821-032-162</t>
  </si>
  <si>
    <t>821-032-163</t>
  </si>
  <si>
    <t>821-032-199</t>
  </si>
  <si>
    <t>821-032-211</t>
  </si>
  <si>
    <t>821-032-221</t>
  </si>
  <si>
    <t>821-032-231</t>
  </si>
  <si>
    <t>821-032-311</t>
  </si>
  <si>
    <t>821-032-312</t>
  </si>
  <si>
    <t>821-032-317</t>
  </si>
  <si>
    <t>821-032-318</t>
  </si>
  <si>
    <t>821-032-319</t>
  </si>
  <si>
    <t>821-032-411</t>
  </si>
  <si>
    <t>821-056-165</t>
  </si>
  <si>
    <t>821-056-171</t>
  </si>
  <si>
    <t>821-056-175</t>
  </si>
  <si>
    <t>821-056-199</t>
  </si>
  <si>
    <t>821-056-211</t>
  </si>
  <si>
    <t>821-056-221</t>
  </si>
  <si>
    <t>821-056-231</t>
  </si>
  <si>
    <t>821-061-411</t>
  </si>
  <si>
    <t>821-061-418</t>
  </si>
  <si>
    <t>821-069-121</t>
  </si>
  <si>
    <t>821-069-131</t>
  </si>
  <si>
    <t>821-069-142</t>
  </si>
  <si>
    <t>821-069-171</t>
  </si>
  <si>
    <t>821-069-198</t>
  </si>
  <si>
    <t>821-069-199</t>
  </si>
  <si>
    <t>821-069-211</t>
  </si>
  <si>
    <t>821-069-221</t>
  </si>
  <si>
    <t>821-069-231</t>
  </si>
  <si>
    <t>821-069-311</t>
  </si>
  <si>
    <t>830-001-121</t>
  </si>
  <si>
    <t>830-001-211</t>
  </si>
  <si>
    <t>830-001-221</t>
  </si>
  <si>
    <t>830-001-231</t>
  </si>
  <si>
    <t>830-002-111</t>
  </si>
  <si>
    <t>830-002-112</t>
  </si>
  <si>
    <t>830-002-113</t>
  </si>
  <si>
    <t>830-002-115</t>
  </si>
  <si>
    <t>830-002-211</t>
  </si>
  <si>
    <t>830-002-221</t>
  </si>
  <si>
    <t>830-002-231</t>
  </si>
  <si>
    <t>830-003-151</t>
  </si>
  <si>
    <t>830-003-162</t>
  </si>
  <si>
    <t>830-003-173</t>
  </si>
  <si>
    <t>830-003-211</t>
  </si>
  <si>
    <t>830-003-221</t>
  </si>
  <si>
    <t>830-003-231</t>
  </si>
  <si>
    <t>830-005-114</t>
  </si>
  <si>
    <t>830-005-116</t>
  </si>
  <si>
    <t>830-005-211</t>
  </si>
  <si>
    <t>830-005-221</t>
  </si>
  <si>
    <t>830-005-231</t>
  </si>
  <si>
    <t>830-007-131</t>
  </si>
  <si>
    <t>830-007-211</t>
  </si>
  <si>
    <t>830-007-221</t>
  </si>
  <si>
    <t>830-007-231</t>
  </si>
  <si>
    <t>830-009-184</t>
  </si>
  <si>
    <t>830-009-185</t>
  </si>
  <si>
    <t>830-009-186</t>
  </si>
  <si>
    <t>830-009-188</t>
  </si>
  <si>
    <t>830-009-211</t>
  </si>
  <si>
    <t>830-009-221</t>
  </si>
  <si>
    <t>830-009-231</t>
  </si>
  <si>
    <t>830-012-148</t>
  </si>
  <si>
    <t>830-012-211</t>
  </si>
  <si>
    <t>830-012-221</t>
  </si>
  <si>
    <t>830-012-423</t>
  </si>
  <si>
    <t>830-013-121</t>
  </si>
  <si>
    <t>830-013-162</t>
  </si>
  <si>
    <t>830-013-211</t>
  </si>
  <si>
    <t>830-013-221</t>
  </si>
  <si>
    <t>830-013-231</t>
  </si>
  <si>
    <t>830-014-211</t>
  </si>
  <si>
    <t>830-014-221</t>
  </si>
  <si>
    <t>830-014-312</t>
  </si>
  <si>
    <t>830-014-332</t>
  </si>
  <si>
    <t>830-014-351</t>
  </si>
  <si>
    <t>830-014-411</t>
  </si>
  <si>
    <t>830-015-462</t>
  </si>
  <si>
    <t>830-020-124</t>
  </si>
  <si>
    <t>830-020-162</t>
  </si>
  <si>
    <t>830-020-211</t>
  </si>
  <si>
    <t>830-024-121</t>
  </si>
  <si>
    <t>830-024-162</t>
  </si>
  <si>
    <t>830-024-211</t>
  </si>
  <si>
    <t>830-024-221</t>
  </si>
  <si>
    <t>830-024-231</t>
  </si>
  <si>
    <t>830-027-142</t>
  </si>
  <si>
    <t>830-027-211</t>
  </si>
  <si>
    <t>830-027-221</t>
  </si>
  <si>
    <t>830-027-231</t>
  </si>
  <si>
    <t>830-029-142</t>
  </si>
  <si>
    <t>830-029-211</t>
  </si>
  <si>
    <t>830-029-221</t>
  </si>
  <si>
    <t>830-029-231</t>
  </si>
  <si>
    <t>830-031-121</t>
  </si>
  <si>
    <t>830-031-151</t>
  </si>
  <si>
    <t>830-031-152</t>
  </si>
  <si>
    <t>830-031-162</t>
  </si>
  <si>
    <t>830-031-181</t>
  </si>
  <si>
    <t>830-031-211</t>
  </si>
  <si>
    <t>830-031-221</t>
  </si>
  <si>
    <t>830-031-231</t>
  </si>
  <si>
    <t>830-031-411</t>
  </si>
  <si>
    <t>830-031-418</t>
  </si>
  <si>
    <t>830-031-462</t>
  </si>
  <si>
    <t>830-032-121</t>
  </si>
  <si>
    <t>830-032-132</t>
  </si>
  <si>
    <t>830-032-142</t>
  </si>
  <si>
    <t>830-032-148</t>
  </si>
  <si>
    <t>830-032-151</t>
  </si>
  <si>
    <t>830-032-162</t>
  </si>
  <si>
    <t>830-032-211</t>
  </si>
  <si>
    <t>830-032-221</t>
  </si>
  <si>
    <t>830-032-231</t>
  </si>
  <si>
    <t>830-032-311</t>
  </si>
  <si>
    <t>830-034-121</t>
  </si>
  <si>
    <t>830-034-162</t>
  </si>
  <si>
    <t>830-034-211</t>
  </si>
  <si>
    <t>830-034-231</t>
  </si>
  <si>
    <t>830-034-312</t>
  </si>
  <si>
    <t>830-034-332</t>
  </si>
  <si>
    <t>830-034-411</t>
  </si>
  <si>
    <t>830-042-131</t>
  </si>
  <si>
    <t>830-042-211</t>
  </si>
  <si>
    <t>830-042-221</t>
  </si>
  <si>
    <t>830-042-231</t>
  </si>
  <si>
    <t>830-043-131</t>
  </si>
  <si>
    <t>830-043-146</t>
  </si>
  <si>
    <t>830-043-211</t>
  </si>
  <si>
    <t>830-043-221</t>
  </si>
  <si>
    <t>830-043-231</t>
  </si>
  <si>
    <t>830-054-211</t>
  </si>
  <si>
    <t>830-054-221</t>
  </si>
  <si>
    <t>830-054-231</t>
  </si>
  <si>
    <t>830-055-131</t>
  </si>
  <si>
    <t>830-055-146</t>
  </si>
  <si>
    <t>830-055-151</t>
  </si>
  <si>
    <t>830-055-163</t>
  </si>
  <si>
    <t>830-055-211</t>
  </si>
  <si>
    <t>830-055-221</t>
  </si>
  <si>
    <t>830-055-231</t>
  </si>
  <si>
    <t>830-055-312</t>
  </si>
  <si>
    <t>830-055-411</t>
  </si>
  <si>
    <t>830-056-171</t>
  </si>
  <si>
    <t>830-056-172</t>
  </si>
  <si>
    <t>830-056-175</t>
  </si>
  <si>
    <t>830-056-211</t>
  </si>
  <si>
    <t>830-056-221</t>
  </si>
  <si>
    <t>830-056-231</t>
  </si>
  <si>
    <t>830-056-411</t>
  </si>
  <si>
    <t>830-056-422</t>
  </si>
  <si>
    <t>830-056-423</t>
  </si>
  <si>
    <t>830-056-424</t>
  </si>
  <si>
    <t>830-056-425</t>
  </si>
  <si>
    <t>830-061-411</t>
  </si>
  <si>
    <t>830-063-211</t>
  </si>
  <si>
    <t>830-063-221</t>
  </si>
  <si>
    <t>830-063-231</t>
  </si>
  <si>
    <t>830-069-121</t>
  </si>
  <si>
    <t>830-069-142</t>
  </si>
  <si>
    <t>830-069-149</t>
  </si>
  <si>
    <t>830-069-151</t>
  </si>
  <si>
    <t>830-069-162</t>
  </si>
  <si>
    <t>830-069-211</t>
  </si>
  <si>
    <t>830-069-221</t>
  </si>
  <si>
    <t>830-069-231</t>
  </si>
  <si>
    <t>830-069-311</t>
  </si>
  <si>
    <t>830-069-312</t>
  </si>
  <si>
    <t>830-069-332</t>
  </si>
  <si>
    <t>830-069-411</t>
  </si>
  <si>
    <t>830-069-418</t>
  </si>
  <si>
    <t>840-001-121</t>
  </si>
  <si>
    <t>840-001-125</t>
  </si>
  <si>
    <t>840-001-211</t>
  </si>
  <si>
    <t>840-001-221</t>
  </si>
  <si>
    <t>840-001-231</t>
  </si>
  <si>
    <t>840-002-111</t>
  </si>
  <si>
    <t>840-002-113</t>
  </si>
  <si>
    <t>840-002-211</t>
  </si>
  <si>
    <t>840-002-221</t>
  </si>
  <si>
    <t>840-002-231</t>
  </si>
  <si>
    <t>840-003-151</t>
  </si>
  <si>
    <t>840-003-162</t>
  </si>
  <si>
    <t>840-003-173</t>
  </si>
  <si>
    <t>840-003-211</t>
  </si>
  <si>
    <t>840-003-221</t>
  </si>
  <si>
    <t>840-003-231</t>
  </si>
  <si>
    <t>840-005-114</t>
  </si>
  <si>
    <t>840-005-116</t>
  </si>
  <si>
    <t>840-005-211</t>
  </si>
  <si>
    <t>840-005-221</t>
  </si>
  <si>
    <t>840-005-231</t>
  </si>
  <si>
    <t>840-007-131</t>
  </si>
  <si>
    <t>840-007-211</t>
  </si>
  <si>
    <t>840-007-221</t>
  </si>
  <si>
    <t>840-007-231</t>
  </si>
  <si>
    <t>840-009-184</t>
  </si>
  <si>
    <t>840-009-185</t>
  </si>
  <si>
    <t>840-009-188</t>
  </si>
  <si>
    <t>840-009-189</t>
  </si>
  <si>
    <t>840-009-211</t>
  </si>
  <si>
    <t>840-009-221</t>
  </si>
  <si>
    <t>840-009-231</t>
  </si>
  <si>
    <t>840-012-311</t>
  </si>
  <si>
    <t>840-012-425</t>
  </si>
  <si>
    <t>840-013-121</t>
  </si>
  <si>
    <t>840-013-211</t>
  </si>
  <si>
    <t>840-013-221</t>
  </si>
  <si>
    <t>840-013-231</t>
  </si>
  <si>
    <t>840-014-312</t>
  </si>
  <si>
    <t>840-014-332</t>
  </si>
  <si>
    <t>840-014-411</t>
  </si>
  <si>
    <t>840-014-418</t>
  </si>
  <si>
    <t>840-014-422</t>
  </si>
  <si>
    <t>840-015-411</t>
  </si>
  <si>
    <t>840-015-418</t>
  </si>
  <si>
    <t>840-024-121</t>
  </si>
  <si>
    <t>840-024-211</t>
  </si>
  <si>
    <t>840-024-221</t>
  </si>
  <si>
    <t>840-024-231</t>
  </si>
  <si>
    <t>840-027-142</t>
  </si>
  <si>
    <t>840-027-211</t>
  </si>
  <si>
    <t>840-027-221</t>
  </si>
  <si>
    <t>840-027-231</t>
  </si>
  <si>
    <t>840-029-131</t>
  </si>
  <si>
    <t>840-029-211</t>
  </si>
  <si>
    <t>840-029-221</t>
  </si>
  <si>
    <t>840-029-231</t>
  </si>
  <si>
    <t>840-031-121</t>
  </si>
  <si>
    <t>840-031-131</t>
  </si>
  <si>
    <t>840-031-151</t>
  </si>
  <si>
    <t>840-031-152</t>
  </si>
  <si>
    <t>840-031-153</t>
  </si>
  <si>
    <t>840-031-211</t>
  </si>
  <si>
    <t>840-031-221</t>
  </si>
  <si>
    <t>840-031-231</t>
  </si>
  <si>
    <t>840-031-411</t>
  </si>
  <si>
    <t>840-032-121</t>
  </si>
  <si>
    <t>840-032-132</t>
  </si>
  <si>
    <t>840-032-135</t>
  </si>
  <si>
    <t>840-032-142</t>
  </si>
  <si>
    <t>840-032-143</t>
  </si>
  <si>
    <t>840-032-145</t>
  </si>
  <si>
    <t>840-032-147</t>
  </si>
  <si>
    <t>840-032-198</t>
  </si>
  <si>
    <t>840-032-211</t>
  </si>
  <si>
    <t>840-032-221</t>
  </si>
  <si>
    <t>840-032-231</t>
  </si>
  <si>
    <t>840-032-312</t>
  </si>
  <si>
    <t>840-032-317</t>
  </si>
  <si>
    <t>840-032-332</t>
  </si>
  <si>
    <t>840-032-361</t>
  </si>
  <si>
    <t>840-032-411</t>
  </si>
  <si>
    <t>840-055-151</t>
  </si>
  <si>
    <t>840-055-211</t>
  </si>
  <si>
    <t>840-055-221</t>
  </si>
  <si>
    <t>840-055-231</t>
  </si>
  <si>
    <t>840-055-311</t>
  </si>
  <si>
    <t>840-055-411</t>
  </si>
  <si>
    <t>840-055-413</t>
  </si>
  <si>
    <t>840-056-165</t>
  </si>
  <si>
    <t>840-056-171</t>
  </si>
  <si>
    <t>840-056-175</t>
  </si>
  <si>
    <t>840-056-199</t>
  </si>
  <si>
    <t>840-056-211</t>
  </si>
  <si>
    <t>840-056-221</t>
  </si>
  <si>
    <t>840-056-231</t>
  </si>
  <si>
    <t>840-056-311</t>
  </si>
  <si>
    <t>840-056-312</t>
  </si>
  <si>
    <t>840-056-319</t>
  </si>
  <si>
    <t>840-056-331</t>
  </si>
  <si>
    <t>840-056-344</t>
  </si>
  <si>
    <t>840-056-411</t>
  </si>
  <si>
    <t>840-056-422</t>
  </si>
  <si>
    <t>840-056-423</t>
  </si>
  <si>
    <t>840-056-424</t>
  </si>
  <si>
    <t>840-056-425</t>
  </si>
  <si>
    <t>840-061-411</t>
  </si>
  <si>
    <t>840-068-121</t>
  </si>
  <si>
    <t>840-068-151</t>
  </si>
  <si>
    <t>840-068-173</t>
  </si>
  <si>
    <t>840-068-211</t>
  </si>
  <si>
    <t>840-068-221</t>
  </si>
  <si>
    <t>840-068-231</t>
  </si>
  <si>
    <t>840-069-121</t>
  </si>
  <si>
    <t>840-069-131</t>
  </si>
  <si>
    <t>840-069-198</t>
  </si>
  <si>
    <t>840-069-211</t>
  </si>
  <si>
    <t>840-069-221</t>
  </si>
  <si>
    <t>840-069-231</t>
  </si>
  <si>
    <t>840-069-311</t>
  </si>
  <si>
    <t>850-001-121</t>
  </si>
  <si>
    <t>850-001-123</t>
  </si>
  <si>
    <t>850-001-211</t>
  </si>
  <si>
    <t>850-001-221</t>
  </si>
  <si>
    <t>850-001-231</t>
  </si>
  <si>
    <t>850-002-113</t>
  </si>
  <si>
    <t>850-002-115</t>
  </si>
  <si>
    <t>850-002-118</t>
  </si>
  <si>
    <t>850-002-211</t>
  </si>
  <si>
    <t>850-002-221</t>
  </si>
  <si>
    <t>850-002-231</t>
  </si>
  <si>
    <t>850-002-715</t>
  </si>
  <si>
    <t>850-003-151</t>
  </si>
  <si>
    <t>850-003-173</t>
  </si>
  <si>
    <t>850-003-211</t>
  </si>
  <si>
    <t>850-003-221</t>
  </si>
  <si>
    <t>850-003-231</t>
  </si>
  <si>
    <t>850-005-114</t>
  </si>
  <si>
    <t>850-005-116</t>
  </si>
  <si>
    <t>850-005-211</t>
  </si>
  <si>
    <t>850-005-221</t>
  </si>
  <si>
    <t>850-005-231</t>
  </si>
  <si>
    <t>850-007-131</t>
  </si>
  <si>
    <t>850-007-132</t>
  </si>
  <si>
    <t>850-007-211</t>
  </si>
  <si>
    <t>850-007-221</t>
  </si>
  <si>
    <t>850-007-231</t>
  </si>
  <si>
    <t>850-009-184</t>
  </si>
  <si>
    <t>850-009-185</t>
  </si>
  <si>
    <t>850-009-186</t>
  </si>
  <si>
    <t>850-009-188</t>
  </si>
  <si>
    <t>850-009-189</t>
  </si>
  <si>
    <t>850-009-211</t>
  </si>
  <si>
    <t>850-009-221</t>
  </si>
  <si>
    <t>850-009-231</t>
  </si>
  <si>
    <t>850-012-148</t>
  </si>
  <si>
    <t>850-012-211</t>
  </si>
  <si>
    <t>850-012-221</t>
  </si>
  <si>
    <t>850-012-422</t>
  </si>
  <si>
    <t>850-013-121</t>
  </si>
  <si>
    <t>850-013-131</t>
  </si>
  <si>
    <t>850-013-162</t>
  </si>
  <si>
    <t>850-013-188</t>
  </si>
  <si>
    <t>850-013-211</t>
  </si>
  <si>
    <t>850-013-221</t>
  </si>
  <si>
    <t>850-013-231</t>
  </si>
  <si>
    <t>850-014-163</t>
  </si>
  <si>
    <t>850-014-211</t>
  </si>
  <si>
    <t>850-014-312</t>
  </si>
  <si>
    <t>850-014-411</t>
  </si>
  <si>
    <t>850-014-418</t>
  </si>
  <si>
    <t>850-014-422</t>
  </si>
  <si>
    <t>850-024-135</t>
  </si>
  <si>
    <t>850-024-211</t>
  </si>
  <si>
    <t>850-024-221</t>
  </si>
  <si>
    <t>850-024-231</t>
  </si>
  <si>
    <t>850-027-142</t>
  </si>
  <si>
    <t>850-027-165</t>
  </si>
  <si>
    <t>850-027-167</t>
  </si>
  <si>
    <t>850-027-211</t>
  </si>
  <si>
    <t>850-027-221</t>
  </si>
  <si>
    <t>850-027-231</t>
  </si>
  <si>
    <t>850-029-131</t>
  </si>
  <si>
    <t>850-029-211</t>
  </si>
  <si>
    <t>850-029-221</t>
  </si>
  <si>
    <t>850-029-231</t>
  </si>
  <si>
    <t>850-031-121</t>
  </si>
  <si>
    <t>850-031-131</t>
  </si>
  <si>
    <t>850-031-162</t>
  </si>
  <si>
    <t>850-031-211</t>
  </si>
  <si>
    <t>850-031-221</t>
  </si>
  <si>
    <t>850-031-231</t>
  </si>
  <si>
    <t>850-031-312</t>
  </si>
  <si>
    <t>850-032-121</t>
  </si>
  <si>
    <t>850-032-131</t>
  </si>
  <si>
    <t>850-032-132</t>
  </si>
  <si>
    <t>850-032-133</t>
  </si>
  <si>
    <t>850-032-142</t>
  </si>
  <si>
    <t>850-032-144</t>
  </si>
  <si>
    <t>850-032-145</t>
  </si>
  <si>
    <t>850-032-146</t>
  </si>
  <si>
    <t>850-032-147</t>
  </si>
  <si>
    <t>850-032-162</t>
  </si>
  <si>
    <t>850-032-165</t>
  </si>
  <si>
    <t>850-032-199</t>
  </si>
  <si>
    <t>850-032-211</t>
  </si>
  <si>
    <t>850-032-221</t>
  </si>
  <si>
    <t>850-032-231</t>
  </si>
  <si>
    <t>850-032-311</t>
  </si>
  <si>
    <t>850-032-318</t>
  </si>
  <si>
    <t>850-032-332</t>
  </si>
  <si>
    <t>850-032-411</t>
  </si>
  <si>
    <t>850-032-422</t>
  </si>
  <si>
    <t>850-034-121</t>
  </si>
  <si>
    <t>850-034-162</t>
  </si>
  <si>
    <t>850-034-211</t>
  </si>
  <si>
    <t>850-034-221</t>
  </si>
  <si>
    <t>850-034-231</t>
  </si>
  <si>
    <t>850-054-121</t>
  </si>
  <si>
    <t>850-054-211</t>
  </si>
  <si>
    <t>850-054-221</t>
  </si>
  <si>
    <t>850-054-231</t>
  </si>
  <si>
    <t>850-055-131</t>
  </si>
  <si>
    <t>850-055-151</t>
  </si>
  <si>
    <t>850-055-163</t>
  </si>
  <si>
    <t>850-055-211</t>
  </si>
  <si>
    <t>850-055-221</t>
  </si>
  <si>
    <t>850-055-231</t>
  </si>
  <si>
    <t>850-055-311</t>
  </si>
  <si>
    <t>850-055-411</t>
  </si>
  <si>
    <t>850-055-413</t>
  </si>
  <si>
    <t>850-056-165</t>
  </si>
  <si>
    <t>850-056-171</t>
  </si>
  <si>
    <t>850-056-172</t>
  </si>
  <si>
    <t>850-056-175</t>
  </si>
  <si>
    <t>850-056-211</t>
  </si>
  <si>
    <t>850-056-221</t>
  </si>
  <si>
    <t>850-056-231</t>
  </si>
  <si>
    <t>850-056-311</t>
  </si>
  <si>
    <t>850-056-312</t>
  </si>
  <si>
    <t>850-056-319</t>
  </si>
  <si>
    <t>850-056-321</t>
  </si>
  <si>
    <t>850-056-331</t>
  </si>
  <si>
    <t>850-056-341</t>
  </si>
  <si>
    <t>850-056-343</t>
  </si>
  <si>
    <t>850-056-344</t>
  </si>
  <si>
    <t>850-056-411</t>
  </si>
  <si>
    <t>850-056-418</t>
  </si>
  <si>
    <t>850-056-422</t>
  </si>
  <si>
    <t>850-056-423</t>
  </si>
  <si>
    <t>850-056-424</t>
  </si>
  <si>
    <t>850-056-425</t>
  </si>
  <si>
    <t>850-056-541</t>
  </si>
  <si>
    <t>850-056-552</t>
  </si>
  <si>
    <t>850-061-411</t>
  </si>
  <si>
    <t>850-061-418</t>
  </si>
  <si>
    <t>850-063-142</t>
  </si>
  <si>
    <t>850-063-211</t>
  </si>
  <si>
    <t>850-063-221</t>
  </si>
  <si>
    <t>850-063-231</t>
  </si>
  <si>
    <t>850-068-121</t>
  </si>
  <si>
    <t>850-068-131</t>
  </si>
  <si>
    <t>850-068-151</t>
  </si>
  <si>
    <t>850-068-162</t>
  </si>
  <si>
    <t>850-068-211</t>
  </si>
  <si>
    <t>850-068-221</t>
  </si>
  <si>
    <t>850-068-231</t>
  </si>
  <si>
    <t>850-069-116</t>
  </si>
  <si>
    <t>850-069-142</t>
  </si>
  <si>
    <t>850-069-211</t>
  </si>
  <si>
    <t>850-069-221</t>
  </si>
  <si>
    <t>850-069-231</t>
  </si>
  <si>
    <t>850-073-343</t>
  </si>
  <si>
    <t>860-001-121</t>
  </si>
  <si>
    <t>860-001-123</t>
  </si>
  <si>
    <t>860-001-125</t>
  </si>
  <si>
    <t>860-001-211</t>
  </si>
  <si>
    <t>860-001-221</t>
  </si>
  <si>
    <t>860-001-231</t>
  </si>
  <si>
    <t>860-002-111</t>
  </si>
  <si>
    <t>860-002-113</t>
  </si>
  <si>
    <t>860-002-115</t>
  </si>
  <si>
    <t>860-002-118</t>
  </si>
  <si>
    <t>860-002-211</t>
  </si>
  <si>
    <t>860-002-221</t>
  </si>
  <si>
    <t>860-002-231</t>
  </si>
  <si>
    <t>860-003-151</t>
  </si>
  <si>
    <t>860-003-162</t>
  </si>
  <si>
    <t>860-003-173</t>
  </si>
  <si>
    <t>860-003-199</t>
  </si>
  <si>
    <t>860-003-211</t>
  </si>
  <si>
    <t>860-003-221</t>
  </si>
  <si>
    <t>860-003-231</t>
  </si>
  <si>
    <t>860-005-114</t>
  </si>
  <si>
    <t>860-005-116</t>
  </si>
  <si>
    <t>860-005-211</t>
  </si>
  <si>
    <t>860-005-221</t>
  </si>
  <si>
    <t>860-005-231</t>
  </si>
  <si>
    <t>860-007-131</t>
  </si>
  <si>
    <t>860-007-211</t>
  </si>
  <si>
    <t>860-007-221</t>
  </si>
  <si>
    <t>860-007-231</t>
  </si>
  <si>
    <t>860-009-184</t>
  </si>
  <si>
    <t>860-009-185</t>
  </si>
  <si>
    <t>860-009-186</t>
  </si>
  <si>
    <t>860-009-188</t>
  </si>
  <si>
    <t>860-009-189</t>
  </si>
  <si>
    <t>860-009-211</t>
  </si>
  <si>
    <t>860-009-221</t>
  </si>
  <si>
    <t>860-009-231</t>
  </si>
  <si>
    <t>860-012-148</t>
  </si>
  <si>
    <t>860-012-211</t>
  </si>
  <si>
    <t>860-012-221</t>
  </si>
  <si>
    <t>860-012-372</t>
  </si>
  <si>
    <t>860-012-422</t>
  </si>
  <si>
    <t>860-013-121</t>
  </si>
  <si>
    <t>860-013-131</t>
  </si>
  <si>
    <t>860-013-162</t>
  </si>
  <si>
    <t>860-013-188</t>
  </si>
  <si>
    <t>860-013-211</t>
  </si>
  <si>
    <t>860-013-221</t>
  </si>
  <si>
    <t>860-013-231</t>
  </si>
  <si>
    <t>860-014-151</t>
  </si>
  <si>
    <t>860-014-163</t>
  </si>
  <si>
    <t>860-014-171</t>
  </si>
  <si>
    <t>860-014-211</t>
  </si>
  <si>
    <t>860-014-221</t>
  </si>
  <si>
    <t>860-014-231</t>
  </si>
  <si>
    <t>860-014-312</t>
  </si>
  <si>
    <t>860-014-332</t>
  </si>
  <si>
    <t>860-014-333</t>
  </si>
  <si>
    <t>860-014-411</t>
  </si>
  <si>
    <t>860-014-418</t>
  </si>
  <si>
    <t>860-014-461</t>
  </si>
  <si>
    <t>860-015-418</t>
  </si>
  <si>
    <t>860-015-472</t>
  </si>
  <si>
    <t>860-024-143</t>
  </si>
  <si>
    <t>860-024-198</t>
  </si>
  <si>
    <t>860-024-211</t>
  </si>
  <si>
    <t>860-024-221</t>
  </si>
  <si>
    <t>860-024-231</t>
  </si>
  <si>
    <t>860-024-411</t>
  </si>
  <si>
    <t>860-027-142</t>
  </si>
  <si>
    <t>860-027-211</t>
  </si>
  <si>
    <t>860-027-221</t>
  </si>
  <si>
    <t>860-027-231</t>
  </si>
  <si>
    <t>860-029-121</t>
  </si>
  <si>
    <t>860-029-211</t>
  </si>
  <si>
    <t>860-029-221</t>
  </si>
  <si>
    <t>860-029-231</t>
  </si>
  <si>
    <t>860-031-121</t>
  </si>
  <si>
    <t>860-031-131</t>
  </si>
  <si>
    <t>860-031-143</t>
  </si>
  <si>
    <t>860-031-151</t>
  </si>
  <si>
    <t>860-031-152</t>
  </si>
  <si>
    <t>860-031-163</t>
  </si>
  <si>
    <t>860-031-211</t>
  </si>
  <si>
    <t>860-031-221</t>
  </si>
  <si>
    <t>860-031-231</t>
  </si>
  <si>
    <t>860-031-312</t>
  </si>
  <si>
    <t>860-031-411</t>
  </si>
  <si>
    <t>860-031-413</t>
  </si>
  <si>
    <t>860-031-418</t>
  </si>
  <si>
    <t>860-031-461</t>
  </si>
  <si>
    <t>860-031-462</t>
  </si>
  <si>
    <t>860-032-121</t>
  </si>
  <si>
    <t>860-032-132</t>
  </si>
  <si>
    <t>860-032-133</t>
  </si>
  <si>
    <t>860-032-144</t>
  </si>
  <si>
    <t>860-032-145</t>
  </si>
  <si>
    <t>860-032-148</t>
  </si>
  <si>
    <t>860-032-162</t>
  </si>
  <si>
    <t>860-032-163</t>
  </si>
  <si>
    <t>860-032-211</t>
  </si>
  <si>
    <t>860-032-221</t>
  </si>
  <si>
    <t>860-032-231</t>
  </si>
  <si>
    <t>860-032-311</t>
  </si>
  <si>
    <t>860-034-162</t>
  </si>
  <si>
    <t>860-034-163</t>
  </si>
  <si>
    <t>860-034-211</t>
  </si>
  <si>
    <t>860-034-312</t>
  </si>
  <si>
    <t>860-034-411</t>
  </si>
  <si>
    <t>860-054-142</t>
  </si>
  <si>
    <t>860-054-211</t>
  </si>
  <si>
    <t>860-054-221</t>
  </si>
  <si>
    <t>860-054-231</t>
  </si>
  <si>
    <t>860-055-131</t>
  </si>
  <si>
    <t>860-055-151</t>
  </si>
  <si>
    <t>860-055-211</t>
  </si>
  <si>
    <t>860-055-221</t>
  </si>
  <si>
    <t>860-055-231</t>
  </si>
  <si>
    <t>860-055-311</t>
  </si>
  <si>
    <t>860-055-413</t>
  </si>
  <si>
    <t>860-056-165</t>
  </si>
  <si>
    <t>860-056-171</t>
  </si>
  <si>
    <t>860-056-175</t>
  </si>
  <si>
    <t>860-056-211</t>
  </si>
  <si>
    <t>860-056-221</t>
  </si>
  <si>
    <t>860-056-231</t>
  </si>
  <si>
    <t>860-056-312</t>
  </si>
  <si>
    <t>860-056-319</t>
  </si>
  <si>
    <t>860-056-321</t>
  </si>
  <si>
    <t>860-056-331</t>
  </si>
  <si>
    <t>860-056-341</t>
  </si>
  <si>
    <t>860-056-411</t>
  </si>
  <si>
    <t>860-056-422</t>
  </si>
  <si>
    <t>860-056-423</t>
  </si>
  <si>
    <t>860-056-424</t>
  </si>
  <si>
    <t>860-056-425</t>
  </si>
  <si>
    <t>860-061-411</t>
  </si>
  <si>
    <t>860-061-418</t>
  </si>
  <si>
    <t>860-061-462</t>
  </si>
  <si>
    <t>860-063-142</t>
  </si>
  <si>
    <t>860-063-162</t>
  </si>
  <si>
    <t>860-063-211</t>
  </si>
  <si>
    <t>860-063-221</t>
  </si>
  <si>
    <t>860-063-231</t>
  </si>
  <si>
    <t>860-069-116</t>
  </si>
  <si>
    <t>860-069-131</t>
  </si>
  <si>
    <t>860-069-142</t>
  </si>
  <si>
    <t>860-069-143</t>
  </si>
  <si>
    <t>860-069-162</t>
  </si>
  <si>
    <t>860-069-163</t>
  </si>
  <si>
    <t>860-069-198</t>
  </si>
  <si>
    <t>860-069-211</t>
  </si>
  <si>
    <t>860-069-221</t>
  </si>
  <si>
    <t>860-069-231</t>
  </si>
  <si>
    <t>860-069-311</t>
  </si>
  <si>
    <t>860-069-312</t>
  </si>
  <si>
    <t>860-069-411</t>
  </si>
  <si>
    <t>860-069-418</t>
  </si>
  <si>
    <t>860-069-459</t>
  </si>
  <si>
    <t>860-069-461</t>
  </si>
  <si>
    <t>860-069-462</t>
  </si>
  <si>
    <t>860-073-343</t>
  </si>
  <si>
    <t>861-001-121</t>
  </si>
  <si>
    <t>861-001-123</t>
  </si>
  <si>
    <t>861-001-211</t>
  </si>
  <si>
    <t>861-001-221</t>
  </si>
  <si>
    <t>861-001-231</t>
  </si>
  <si>
    <t>861-002-113</t>
  </si>
  <si>
    <t>861-002-115</t>
  </si>
  <si>
    <t>861-002-176</t>
  </si>
  <si>
    <t>861-002-211</t>
  </si>
  <si>
    <t>861-002-221</t>
  </si>
  <si>
    <t>861-002-231</t>
  </si>
  <si>
    <t>861-003-151</t>
  </si>
  <si>
    <t>861-003-173</t>
  </si>
  <si>
    <t>861-003-211</t>
  </si>
  <si>
    <t>861-003-221</t>
  </si>
  <si>
    <t>861-003-231</t>
  </si>
  <si>
    <t>861-005-114</t>
  </si>
  <si>
    <t>861-005-116</t>
  </si>
  <si>
    <t>861-005-211</t>
  </si>
  <si>
    <t>861-005-221</t>
  </si>
  <si>
    <t>861-005-231</t>
  </si>
  <si>
    <t>861-007-121</t>
  </si>
  <si>
    <t>861-007-131</t>
  </si>
  <si>
    <t>861-007-211</t>
  </si>
  <si>
    <t>861-007-221</t>
  </si>
  <si>
    <t>861-007-231</t>
  </si>
  <si>
    <t>861-009-184</t>
  </si>
  <si>
    <t>861-009-188</t>
  </si>
  <si>
    <t>861-009-211</t>
  </si>
  <si>
    <t>861-009-221</t>
  </si>
  <si>
    <t>861-012-311</t>
  </si>
  <si>
    <t>861-013-121</t>
  </si>
  <si>
    <t>861-013-211</t>
  </si>
  <si>
    <t>861-013-221</t>
  </si>
  <si>
    <t>861-013-231</t>
  </si>
  <si>
    <t>861-014-163</t>
  </si>
  <si>
    <t>861-014-211</t>
  </si>
  <si>
    <t>861-014-221</t>
  </si>
  <si>
    <t>861-014-231</t>
  </si>
  <si>
    <t>861-014-312</t>
  </si>
  <si>
    <t>861-014-411</t>
  </si>
  <si>
    <t>861-015-411</t>
  </si>
  <si>
    <t>861-015-472</t>
  </si>
  <si>
    <t>861-024-121</t>
  </si>
  <si>
    <t>861-024-211</t>
  </si>
  <si>
    <t>861-024-221</t>
  </si>
  <si>
    <t>861-024-231</t>
  </si>
  <si>
    <t>861-027-142</t>
  </si>
  <si>
    <t>861-027-211</t>
  </si>
  <si>
    <t>861-027-221</t>
  </si>
  <si>
    <t>861-027-231</t>
  </si>
  <si>
    <t>861-029-142</t>
  </si>
  <si>
    <t>861-029-211</t>
  </si>
  <si>
    <t>861-029-221</t>
  </si>
  <si>
    <t>861-029-231</t>
  </si>
  <si>
    <t>861-031-151</t>
  </si>
  <si>
    <t>861-031-152</t>
  </si>
  <si>
    <t>861-031-162</t>
  </si>
  <si>
    <t>861-031-211</t>
  </si>
  <si>
    <t>861-031-221</t>
  </si>
  <si>
    <t>861-031-231</t>
  </si>
  <si>
    <t>861-032-121</t>
  </si>
  <si>
    <t>861-032-132</t>
  </si>
  <si>
    <t>861-032-142</t>
  </si>
  <si>
    <t>861-032-162</t>
  </si>
  <si>
    <t>861-032-211</t>
  </si>
  <si>
    <t>861-032-221</t>
  </si>
  <si>
    <t>861-032-231</t>
  </si>
  <si>
    <t>861-032-411</t>
  </si>
  <si>
    <t>861-034-121</t>
  </si>
  <si>
    <t>861-034-211</t>
  </si>
  <si>
    <t>861-034-221</t>
  </si>
  <si>
    <t>861-034-231</t>
  </si>
  <si>
    <t>861-054-121</t>
  </si>
  <si>
    <t>861-054-211</t>
  </si>
  <si>
    <t>861-054-221</t>
  </si>
  <si>
    <t>861-054-231</t>
  </si>
  <si>
    <t>861-056-331</t>
  </si>
  <si>
    <t>861-061-411</t>
  </si>
  <si>
    <t>861-063-142</t>
  </si>
  <si>
    <t>861-063-211</t>
  </si>
  <si>
    <t>861-063-221</t>
  </si>
  <si>
    <t>861-063-231</t>
  </si>
  <si>
    <t>861-069-121</t>
  </si>
  <si>
    <t>861-069-142</t>
  </si>
  <si>
    <t>861-069-143</t>
  </si>
  <si>
    <t>861-069-162</t>
  </si>
  <si>
    <t>861-069-211</t>
  </si>
  <si>
    <t>861-069-221</t>
  </si>
  <si>
    <t>861-069-231</t>
  </si>
  <si>
    <t>861-069-311</t>
  </si>
  <si>
    <t>861-069-411</t>
  </si>
  <si>
    <t>861-069-418</t>
  </si>
  <si>
    <t>861-073-462</t>
  </si>
  <si>
    <t>862-001-121</t>
  </si>
  <si>
    <t>862-001-211</t>
  </si>
  <si>
    <t>862-001-221</t>
  </si>
  <si>
    <t>862-001-231</t>
  </si>
  <si>
    <t>862-002-111</t>
  </si>
  <si>
    <t>862-002-113</t>
  </si>
  <si>
    <t>862-002-115</t>
  </si>
  <si>
    <t>862-002-211</t>
  </si>
  <si>
    <t>862-002-221</t>
  </si>
  <si>
    <t>862-002-231</t>
  </si>
  <si>
    <t>862-003-151</t>
  </si>
  <si>
    <t>862-003-162</t>
  </si>
  <si>
    <t>862-003-163</t>
  </si>
  <si>
    <t>862-003-173</t>
  </si>
  <si>
    <t>862-003-211</t>
  </si>
  <si>
    <t>862-003-221</t>
  </si>
  <si>
    <t>862-003-231</t>
  </si>
  <si>
    <t>862-005-114</t>
  </si>
  <si>
    <t>862-005-116</t>
  </si>
  <si>
    <t>862-005-211</t>
  </si>
  <si>
    <t>862-005-221</t>
  </si>
  <si>
    <t>862-005-231</t>
  </si>
  <si>
    <t>862-007-131</t>
  </si>
  <si>
    <t>862-007-133</t>
  </si>
  <si>
    <t>862-007-211</t>
  </si>
  <si>
    <t>862-007-221</t>
  </si>
  <si>
    <t>862-007-231</t>
  </si>
  <si>
    <t>862-009-184</t>
  </si>
  <si>
    <t>862-009-188</t>
  </si>
  <si>
    <t>862-009-211</t>
  </si>
  <si>
    <t>862-009-221</t>
  </si>
  <si>
    <t>862-012-148</t>
  </si>
  <si>
    <t>862-012-211</t>
  </si>
  <si>
    <t>862-012-423</t>
  </si>
  <si>
    <t>862-013-121</t>
  </si>
  <si>
    <t>862-013-131</t>
  </si>
  <si>
    <t>862-013-162</t>
  </si>
  <si>
    <t>862-013-211</t>
  </si>
  <si>
    <t>862-013-221</t>
  </si>
  <si>
    <t>862-013-231</t>
  </si>
  <si>
    <t>862-014-211</t>
  </si>
  <si>
    <t>862-014-311</t>
  </si>
  <si>
    <t>862-014-312</t>
  </si>
  <si>
    <t>862-014-379</t>
  </si>
  <si>
    <t>862-014-411</t>
  </si>
  <si>
    <t>862-015-411</t>
  </si>
  <si>
    <t>862-015-418</t>
  </si>
  <si>
    <t>862-015-472</t>
  </si>
  <si>
    <t>862-024-211</t>
  </si>
  <si>
    <t>862-024-221</t>
  </si>
  <si>
    <t>862-024-231</t>
  </si>
  <si>
    <t>862-027-142</t>
  </si>
  <si>
    <t>862-027-211</t>
  </si>
  <si>
    <t>862-027-221</t>
  </si>
  <si>
    <t>862-027-231</t>
  </si>
  <si>
    <t>862-031-151</t>
  </si>
  <si>
    <t>862-031-211</t>
  </si>
  <si>
    <t>862-031-221</t>
  </si>
  <si>
    <t>862-031-231</t>
  </si>
  <si>
    <t>862-032-121</t>
  </si>
  <si>
    <t>862-032-132</t>
  </si>
  <si>
    <t>862-032-142</t>
  </si>
  <si>
    <t>862-032-147</t>
  </si>
  <si>
    <t>862-032-162</t>
  </si>
  <si>
    <t>862-032-165</t>
  </si>
  <si>
    <t>862-032-211</t>
  </si>
  <si>
    <t>862-032-221</t>
  </si>
  <si>
    <t>862-032-231</t>
  </si>
  <si>
    <t>862-032-311</t>
  </si>
  <si>
    <t>862-032-312</t>
  </si>
  <si>
    <t>862-032-332</t>
  </si>
  <si>
    <t>862-032-411</t>
  </si>
  <si>
    <t>862-054-121</t>
  </si>
  <si>
    <t>862-054-211</t>
  </si>
  <si>
    <t>862-054-221</t>
  </si>
  <si>
    <t>862-054-231</t>
  </si>
  <si>
    <t>862-054-332</t>
  </si>
  <si>
    <t>862-054-411</t>
  </si>
  <si>
    <t>862-056-331</t>
  </si>
  <si>
    <t>862-061-411</t>
  </si>
  <si>
    <t>862-069-116</t>
  </si>
  <si>
    <t>862-069-142</t>
  </si>
  <si>
    <t>862-069-198</t>
  </si>
  <si>
    <t>862-069-211</t>
  </si>
  <si>
    <t>862-069-221</t>
  </si>
  <si>
    <t>862-069-231</t>
  </si>
  <si>
    <t>862-069-311</t>
  </si>
  <si>
    <t>862-069-411</t>
  </si>
  <si>
    <t>862-073-343</t>
  </si>
  <si>
    <t>870-001-121</t>
  </si>
  <si>
    <t>870-001-125</t>
  </si>
  <si>
    <t>870-001-211</t>
  </si>
  <si>
    <t>870-001-221</t>
  </si>
  <si>
    <t>870-001-231</t>
  </si>
  <si>
    <t>870-002-111</t>
  </si>
  <si>
    <t>870-002-113</t>
  </si>
  <si>
    <t>870-002-115</t>
  </si>
  <si>
    <t>870-002-211</t>
  </si>
  <si>
    <t>870-002-221</t>
  </si>
  <si>
    <t>870-002-231</t>
  </si>
  <si>
    <t>870-003-151</t>
  </si>
  <si>
    <t>870-003-173</t>
  </si>
  <si>
    <t>870-003-199</t>
  </si>
  <si>
    <t>870-003-211</t>
  </si>
  <si>
    <t>870-003-221</t>
  </si>
  <si>
    <t>870-003-231</t>
  </si>
  <si>
    <t>870-005-114</t>
  </si>
  <si>
    <t>870-005-211</t>
  </si>
  <si>
    <t>870-005-221</t>
  </si>
  <si>
    <t>870-005-231</t>
  </si>
  <si>
    <t>870-007-131</t>
  </si>
  <si>
    <t>870-007-135</t>
  </si>
  <si>
    <t>870-007-211</t>
  </si>
  <si>
    <t>870-007-221</t>
  </si>
  <si>
    <t>870-007-231</t>
  </si>
  <si>
    <t>870-009-184</t>
  </si>
  <si>
    <t>870-009-188</t>
  </si>
  <si>
    <t>870-009-211</t>
  </si>
  <si>
    <t>870-009-221</t>
  </si>
  <si>
    <t>870-013-121</t>
  </si>
  <si>
    <t>870-013-131</t>
  </si>
  <si>
    <t>870-013-211</t>
  </si>
  <si>
    <t>870-013-221</t>
  </si>
  <si>
    <t>870-013-231</t>
  </si>
  <si>
    <t>870-014-196</t>
  </si>
  <si>
    <t>870-014-211</t>
  </si>
  <si>
    <t>870-014-221</t>
  </si>
  <si>
    <t>870-014-311</t>
  </si>
  <si>
    <t>870-014-312</t>
  </si>
  <si>
    <t>870-014-333</t>
  </si>
  <si>
    <t>870-014-341</t>
  </si>
  <si>
    <t>870-014-379</t>
  </si>
  <si>
    <t>870-014-411</t>
  </si>
  <si>
    <t>870-014-418</t>
  </si>
  <si>
    <t>870-014-459</t>
  </si>
  <si>
    <t>870-014-461</t>
  </si>
  <si>
    <t>870-014-462</t>
  </si>
  <si>
    <t>870-015-312</t>
  </si>
  <si>
    <t>870-015-319</t>
  </si>
  <si>
    <t>870-015-411</t>
  </si>
  <si>
    <t>870-015-418</t>
  </si>
  <si>
    <t>870-015-422</t>
  </si>
  <si>
    <t>870-019-121</t>
  </si>
  <si>
    <t>870-019-131</t>
  </si>
  <si>
    <t>870-019-135</t>
  </si>
  <si>
    <t>870-019-142</t>
  </si>
  <si>
    <t>870-019-146</t>
  </si>
  <si>
    <t>870-019-151</t>
  </si>
  <si>
    <t>870-019-152</t>
  </si>
  <si>
    <t>870-019-199</t>
  </si>
  <si>
    <t>870-019-211</t>
  </si>
  <si>
    <t>870-019-221</t>
  </si>
  <si>
    <t>870-019-231</t>
  </si>
  <si>
    <t>870-019-311</t>
  </si>
  <si>
    <t>870-019-332</t>
  </si>
  <si>
    <t>870-024-121</t>
  </si>
  <si>
    <t>870-024-211</t>
  </si>
  <si>
    <t>870-024-221</t>
  </si>
  <si>
    <t>870-024-231</t>
  </si>
  <si>
    <t>870-027-142</t>
  </si>
  <si>
    <t>870-027-211</t>
  </si>
  <si>
    <t>870-027-221</t>
  </si>
  <si>
    <t>870-027-231</t>
  </si>
  <si>
    <t>870-029-142</t>
  </si>
  <si>
    <t>870-029-211</t>
  </si>
  <si>
    <t>870-029-221</t>
  </si>
  <si>
    <t>870-029-231</t>
  </si>
  <si>
    <t>870-031-151</t>
  </si>
  <si>
    <t>870-031-199</t>
  </si>
  <si>
    <t>870-031-211</t>
  </si>
  <si>
    <t>870-031-221</t>
  </si>
  <si>
    <t>870-031-231</t>
  </si>
  <si>
    <t>870-032-121</t>
  </si>
  <si>
    <t>870-032-132</t>
  </si>
  <si>
    <t>870-032-141</t>
  </si>
  <si>
    <t>870-032-142</t>
  </si>
  <si>
    <t>870-032-145</t>
  </si>
  <si>
    <t>870-032-151</t>
  </si>
  <si>
    <t>870-032-199</t>
  </si>
  <si>
    <t>870-032-211</t>
  </si>
  <si>
    <t>870-032-221</t>
  </si>
  <si>
    <t>870-032-231</t>
  </si>
  <si>
    <t>870-032-311</t>
  </si>
  <si>
    <t>870-032-312</t>
  </si>
  <si>
    <t>870-032-317</t>
  </si>
  <si>
    <t>870-032-318</t>
  </si>
  <si>
    <t>870-032-378</t>
  </si>
  <si>
    <t>870-032-411</t>
  </si>
  <si>
    <t>870-034-211</t>
  </si>
  <si>
    <t>870-034-221</t>
  </si>
  <si>
    <t>870-042-131</t>
  </si>
  <si>
    <t>870-042-211</t>
  </si>
  <si>
    <t>870-042-221</t>
  </si>
  <si>
    <t>870-043-131</t>
  </si>
  <si>
    <t>870-043-211</t>
  </si>
  <si>
    <t>870-043-221</t>
  </si>
  <si>
    <t>870-043-231</t>
  </si>
  <si>
    <t>870-056-165</t>
  </si>
  <si>
    <t>870-056-171</t>
  </si>
  <si>
    <t>870-056-175</t>
  </si>
  <si>
    <t>870-056-199</t>
  </si>
  <si>
    <t>870-056-211</t>
  </si>
  <si>
    <t>870-056-221</t>
  </si>
  <si>
    <t>870-056-231</t>
  </si>
  <si>
    <t>870-056-311</t>
  </si>
  <si>
    <t>870-056-319</t>
  </si>
  <si>
    <t>870-056-323</t>
  </si>
  <si>
    <t>870-056-341</t>
  </si>
  <si>
    <t>870-056-344</t>
  </si>
  <si>
    <t>870-056-411</t>
  </si>
  <si>
    <t>870-056-422</t>
  </si>
  <si>
    <t>870-056-423</t>
  </si>
  <si>
    <t>870-056-424</t>
  </si>
  <si>
    <t>870-056-425</t>
  </si>
  <si>
    <t>870-061-315</t>
  </si>
  <si>
    <t>870-061-411</t>
  </si>
  <si>
    <t>870-069-141</t>
  </si>
  <si>
    <t>870-069-151</t>
  </si>
  <si>
    <t>870-069-211</t>
  </si>
  <si>
    <t>870-069-221</t>
  </si>
  <si>
    <t>870-069-231</t>
  </si>
  <si>
    <t>870-069-311</t>
  </si>
  <si>
    <t>870-073-462</t>
  </si>
  <si>
    <t>880-001-121</t>
  </si>
  <si>
    <t>880-001-211</t>
  </si>
  <si>
    <t>880-001-221</t>
  </si>
  <si>
    <t>880-001-231</t>
  </si>
  <si>
    <t>880-002-111</t>
  </si>
  <si>
    <t>880-002-113</t>
  </si>
  <si>
    <t>880-002-115</t>
  </si>
  <si>
    <t>880-002-211</t>
  </si>
  <si>
    <t>880-002-221</t>
  </si>
  <si>
    <t>880-002-231</t>
  </si>
  <si>
    <t>880-003-151</t>
  </si>
  <si>
    <t>880-003-162</t>
  </si>
  <si>
    <t>880-003-173</t>
  </si>
  <si>
    <t>880-003-211</t>
  </si>
  <si>
    <t>880-003-221</t>
  </si>
  <si>
    <t>880-003-231</t>
  </si>
  <si>
    <t>880-005-114</t>
  </si>
  <si>
    <t>880-005-116</t>
  </si>
  <si>
    <t>880-005-211</t>
  </si>
  <si>
    <t>880-005-221</t>
  </si>
  <si>
    <t>880-005-231</t>
  </si>
  <si>
    <t>880-007-131</t>
  </si>
  <si>
    <t>880-007-211</t>
  </si>
  <si>
    <t>880-007-221</t>
  </si>
  <si>
    <t>880-007-231</t>
  </si>
  <si>
    <t>880-009-184</t>
  </si>
  <si>
    <t>880-009-185</t>
  </si>
  <si>
    <t>880-009-186</t>
  </si>
  <si>
    <t>880-009-188</t>
  </si>
  <si>
    <t>880-009-189</t>
  </si>
  <si>
    <t>880-009-211</t>
  </si>
  <si>
    <t>880-009-221</t>
  </si>
  <si>
    <t>880-009-231</t>
  </si>
  <si>
    <t>880-012-311</t>
  </si>
  <si>
    <t>880-013-121</t>
  </si>
  <si>
    <t>880-013-162</t>
  </si>
  <si>
    <t>880-013-211</t>
  </si>
  <si>
    <t>880-013-221</t>
  </si>
  <si>
    <t>880-013-231</t>
  </si>
  <si>
    <t>880-014-162</t>
  </si>
  <si>
    <t>880-014-163</t>
  </si>
  <si>
    <t>880-014-211</t>
  </si>
  <si>
    <t>880-014-312</t>
  </si>
  <si>
    <t>880-014-332</t>
  </si>
  <si>
    <t>880-014-411</t>
  </si>
  <si>
    <t>880-015-418</t>
  </si>
  <si>
    <t>880-024-121</t>
  </si>
  <si>
    <t>880-024-211</t>
  </si>
  <si>
    <t>880-024-221</t>
  </si>
  <si>
    <t>880-024-231</t>
  </si>
  <si>
    <t>880-027-142</t>
  </si>
  <si>
    <t>880-027-211</t>
  </si>
  <si>
    <t>880-027-221</t>
  </si>
  <si>
    <t>880-027-231</t>
  </si>
  <si>
    <t>880-029-121</t>
  </si>
  <si>
    <t>880-029-211</t>
  </si>
  <si>
    <t>880-029-221</t>
  </si>
  <si>
    <t>880-029-231</t>
  </si>
  <si>
    <t>880-032-121</t>
  </si>
  <si>
    <t>880-032-132</t>
  </si>
  <si>
    <t>880-032-133</t>
  </si>
  <si>
    <t>880-032-142</t>
  </si>
  <si>
    <t>880-032-145</t>
  </si>
  <si>
    <t>880-032-162</t>
  </si>
  <si>
    <t>880-032-211</t>
  </si>
  <si>
    <t>880-032-221</t>
  </si>
  <si>
    <t>880-032-231</t>
  </si>
  <si>
    <t>880-034-121</t>
  </si>
  <si>
    <t>880-034-211</t>
  </si>
  <si>
    <t>880-034-221</t>
  </si>
  <si>
    <t>880-034-231</t>
  </si>
  <si>
    <t>880-054-121</t>
  </si>
  <si>
    <t>880-054-211</t>
  </si>
  <si>
    <t>880-054-221</t>
  </si>
  <si>
    <t>880-054-231</t>
  </si>
  <si>
    <t>880-056-171</t>
  </si>
  <si>
    <t>880-056-175</t>
  </si>
  <si>
    <t>880-056-199</t>
  </si>
  <si>
    <t>880-056-211</t>
  </si>
  <si>
    <t>880-056-221</t>
  </si>
  <si>
    <t>880-056-231</t>
  </si>
  <si>
    <t>880-056-312</t>
  </si>
  <si>
    <t>880-056-422</t>
  </si>
  <si>
    <t>880-056-423</t>
  </si>
  <si>
    <t>880-056-424</t>
  </si>
  <si>
    <t>880-056-425</t>
  </si>
  <si>
    <t>880-069-121</t>
  </si>
  <si>
    <t>880-069-131</t>
  </si>
  <si>
    <t>880-069-162</t>
  </si>
  <si>
    <t>880-069-211</t>
  </si>
  <si>
    <t>880-069-221</t>
  </si>
  <si>
    <t>880-069-231</t>
  </si>
  <si>
    <t>880-069-311</t>
  </si>
  <si>
    <t>880-069-411</t>
  </si>
  <si>
    <t>890-001-121</t>
  </si>
  <si>
    <t>890-001-211</t>
  </si>
  <si>
    <t>890-001-221</t>
  </si>
  <si>
    <t>890-001-231</t>
  </si>
  <si>
    <t>890-002-111</t>
  </si>
  <si>
    <t>890-002-113</t>
  </si>
  <si>
    <t>890-002-115</t>
  </si>
  <si>
    <t>890-002-211</t>
  </si>
  <si>
    <t>890-002-221</t>
  </si>
  <si>
    <t>890-002-231</t>
  </si>
  <si>
    <t>890-003-151</t>
  </si>
  <si>
    <t>890-003-211</t>
  </si>
  <si>
    <t>890-003-221</t>
  </si>
  <si>
    <t>890-003-231</t>
  </si>
  <si>
    <t>890-003-371</t>
  </si>
  <si>
    <t>890-005-114</t>
  </si>
  <si>
    <t>890-005-116</t>
  </si>
  <si>
    <t>890-005-211</t>
  </si>
  <si>
    <t>890-005-221</t>
  </si>
  <si>
    <t>890-005-231</t>
  </si>
  <si>
    <t>890-007-131</t>
  </si>
  <si>
    <t>890-007-211</t>
  </si>
  <si>
    <t>890-007-221</t>
  </si>
  <si>
    <t>890-007-231</t>
  </si>
  <si>
    <t>890-009-184</t>
  </si>
  <si>
    <t>890-009-188</t>
  </si>
  <si>
    <t>890-009-211</t>
  </si>
  <si>
    <t>890-009-221</t>
  </si>
  <si>
    <t>890-012-311</t>
  </si>
  <si>
    <t>890-013-121</t>
  </si>
  <si>
    <t>890-013-162</t>
  </si>
  <si>
    <t>890-013-211</t>
  </si>
  <si>
    <t>890-013-221</t>
  </si>
  <si>
    <t>890-013-231</t>
  </si>
  <si>
    <t>890-014-163</t>
  </si>
  <si>
    <t>890-014-196</t>
  </si>
  <si>
    <t>890-014-211</t>
  </si>
  <si>
    <t>890-014-221</t>
  </si>
  <si>
    <t>890-014-312</t>
  </si>
  <si>
    <t>890-014-315</t>
  </si>
  <si>
    <t>890-014-333</t>
  </si>
  <si>
    <t>890-014-411</t>
  </si>
  <si>
    <t>890-014-418</t>
  </si>
  <si>
    <t>890-014-462</t>
  </si>
  <si>
    <t>890-019-121</t>
  </si>
  <si>
    <t>890-019-146</t>
  </si>
  <si>
    <t>890-019-151</t>
  </si>
  <si>
    <t>890-019-162</t>
  </si>
  <si>
    <t>890-019-163</t>
  </si>
  <si>
    <t>890-019-165</t>
  </si>
  <si>
    <t>890-019-171</t>
  </si>
  <si>
    <t>890-019-172</t>
  </si>
  <si>
    <t>890-019-173</t>
  </si>
  <si>
    <t>890-019-181</t>
  </si>
  <si>
    <t>890-019-211</t>
  </si>
  <si>
    <t>890-019-221</t>
  </si>
  <si>
    <t>890-019-231</t>
  </si>
  <si>
    <t>890-019-311</t>
  </si>
  <si>
    <t>890-019-312</t>
  </si>
  <si>
    <t>890-019-315</t>
  </si>
  <si>
    <t>890-019-333</t>
  </si>
  <si>
    <t>890-019-341</t>
  </si>
  <si>
    <t>890-019-342</t>
  </si>
  <si>
    <t>890-019-378</t>
  </si>
  <si>
    <t>890-019-411</t>
  </si>
  <si>
    <t>890-019-418</t>
  </si>
  <si>
    <t>890-019-461</t>
  </si>
  <si>
    <t>890-019-462</t>
  </si>
  <si>
    <t>890-024-211</t>
  </si>
  <si>
    <t>890-024-221</t>
  </si>
  <si>
    <t>890-024-231</t>
  </si>
  <si>
    <t>890-027-142</t>
  </si>
  <si>
    <t>890-027-211</t>
  </si>
  <si>
    <t>890-027-221</t>
  </si>
  <si>
    <t>890-027-231</t>
  </si>
  <si>
    <t>890-029-121</t>
  </si>
  <si>
    <t>890-029-162</t>
  </si>
  <si>
    <t>890-029-211</t>
  </si>
  <si>
    <t>890-029-221</t>
  </si>
  <si>
    <t>890-029-231</t>
  </si>
  <si>
    <t>890-031-211</t>
  </si>
  <si>
    <t>890-031-221</t>
  </si>
  <si>
    <t>890-031-231</t>
  </si>
  <si>
    <t>890-031-312</t>
  </si>
  <si>
    <t>890-032-113</t>
  </si>
  <si>
    <t>890-032-121</t>
  </si>
  <si>
    <t>890-032-142</t>
  </si>
  <si>
    <t>890-032-162</t>
  </si>
  <si>
    <t>890-032-163</t>
  </si>
  <si>
    <t>890-032-167</t>
  </si>
  <si>
    <t>890-032-211</t>
  </si>
  <si>
    <t>890-032-221</t>
  </si>
  <si>
    <t>890-032-231</t>
  </si>
  <si>
    <t>890-032-311</t>
  </si>
  <si>
    <t>890-032-312</t>
  </si>
  <si>
    <t>890-032-411</t>
  </si>
  <si>
    <t>890-032-459</t>
  </si>
  <si>
    <t>890-034-163</t>
  </si>
  <si>
    <t>890-034-211</t>
  </si>
  <si>
    <t>890-034-312</t>
  </si>
  <si>
    <t>890-034-333</t>
  </si>
  <si>
    <t>890-034-411</t>
  </si>
  <si>
    <t>890-055-143</t>
  </si>
  <si>
    <t>890-055-211</t>
  </si>
  <si>
    <t>890-055-221</t>
  </si>
  <si>
    <t>890-055-231</t>
  </si>
  <si>
    <t>890-055-311</t>
  </si>
  <si>
    <t>890-055-312</t>
  </si>
  <si>
    <t>890-055-333</t>
  </si>
  <si>
    <t>890-055-413</t>
  </si>
  <si>
    <t>890-055-462</t>
  </si>
  <si>
    <t>890-056-171</t>
  </si>
  <si>
    <t>890-056-175</t>
  </si>
  <si>
    <t>890-056-211</t>
  </si>
  <si>
    <t>890-056-221</t>
  </si>
  <si>
    <t>890-056-231</t>
  </si>
  <si>
    <t>890-056-319</t>
  </si>
  <si>
    <t>890-056-321</t>
  </si>
  <si>
    <t>890-056-322</t>
  </si>
  <si>
    <t>890-056-341</t>
  </si>
  <si>
    <t>890-056-411</t>
  </si>
  <si>
    <t>890-056-422</t>
  </si>
  <si>
    <t>890-056-423</t>
  </si>
  <si>
    <t>890-061-411</t>
  </si>
  <si>
    <t>890-069-121</t>
  </si>
  <si>
    <t>890-069-131</t>
  </si>
  <si>
    <t>890-069-142</t>
  </si>
  <si>
    <t>890-069-146</t>
  </si>
  <si>
    <t>890-069-171</t>
  </si>
  <si>
    <t>890-069-211</t>
  </si>
  <si>
    <t>890-069-221</t>
  </si>
  <si>
    <t>890-069-231</t>
  </si>
  <si>
    <t>890-069-311</t>
  </si>
  <si>
    <t>890-069-312</t>
  </si>
  <si>
    <t>890-069-411</t>
  </si>
  <si>
    <t>890-069-423</t>
  </si>
  <si>
    <t>900-001-121</t>
  </si>
  <si>
    <t>900-001-123</t>
  </si>
  <si>
    <t>900-001-125</t>
  </si>
  <si>
    <t>900-001-211</t>
  </si>
  <si>
    <t>900-001-221</t>
  </si>
  <si>
    <t>900-001-231</t>
  </si>
  <si>
    <t>900-002-111</t>
  </si>
  <si>
    <t>900-002-113</t>
  </si>
  <si>
    <t>900-002-118</t>
  </si>
  <si>
    <t>900-002-211</t>
  </si>
  <si>
    <t>900-002-221</t>
  </si>
  <si>
    <t>900-002-231</t>
  </si>
  <si>
    <t>900-003-162</t>
  </si>
  <si>
    <t>900-003-173</t>
  </si>
  <si>
    <t>900-003-211</t>
  </si>
  <si>
    <t>900-003-221</t>
  </si>
  <si>
    <t>900-003-231</t>
  </si>
  <si>
    <t>900-005-114</t>
  </si>
  <si>
    <t>900-005-116</t>
  </si>
  <si>
    <t>900-005-211</t>
  </si>
  <si>
    <t>900-005-221</t>
  </si>
  <si>
    <t>900-005-231</t>
  </si>
  <si>
    <t>900-007-131</t>
  </si>
  <si>
    <t>900-007-133</t>
  </si>
  <si>
    <t>900-007-135</t>
  </si>
  <si>
    <t>900-007-211</t>
  </si>
  <si>
    <t>900-007-221</t>
  </si>
  <si>
    <t>900-007-231</t>
  </si>
  <si>
    <t>900-009-184</t>
  </si>
  <si>
    <t>900-009-185</t>
  </si>
  <si>
    <t>900-009-186</t>
  </si>
  <si>
    <t>900-009-188</t>
  </si>
  <si>
    <t>900-009-189</t>
  </si>
  <si>
    <t>900-009-211</t>
  </si>
  <si>
    <t>900-009-221</t>
  </si>
  <si>
    <t>900-009-231</t>
  </si>
  <si>
    <t>900-012-148</t>
  </si>
  <si>
    <t>900-012-211</t>
  </si>
  <si>
    <t>900-012-221</t>
  </si>
  <si>
    <t>900-013-121</t>
  </si>
  <si>
    <t>900-013-131</t>
  </si>
  <si>
    <t>900-013-162</t>
  </si>
  <si>
    <t>900-013-211</t>
  </si>
  <si>
    <t>900-013-221</t>
  </si>
  <si>
    <t>900-013-231</t>
  </si>
  <si>
    <t>900-014-146</t>
  </si>
  <si>
    <t>900-014-151</t>
  </si>
  <si>
    <t>900-014-163</t>
  </si>
  <si>
    <t>900-014-184</t>
  </si>
  <si>
    <t>900-014-211</t>
  </si>
  <si>
    <t>900-014-221</t>
  </si>
  <si>
    <t>900-014-231</t>
  </si>
  <si>
    <t>900-014-312</t>
  </si>
  <si>
    <t>900-014-319</t>
  </si>
  <si>
    <t>900-014-327</t>
  </si>
  <si>
    <t>900-014-333</t>
  </si>
  <si>
    <t>900-014-411</t>
  </si>
  <si>
    <t>900-014-418</t>
  </si>
  <si>
    <t>900-014-461</t>
  </si>
  <si>
    <t>900-014-462</t>
  </si>
  <si>
    <t>900-014-541</t>
  </si>
  <si>
    <t>900-015-418</t>
  </si>
  <si>
    <t>900-020-124</t>
  </si>
  <si>
    <t>900-020-162</t>
  </si>
  <si>
    <t>900-020-211</t>
  </si>
  <si>
    <t>900-027-142</t>
  </si>
  <si>
    <t>900-027-167</t>
  </si>
  <si>
    <t>900-027-211</t>
  </si>
  <si>
    <t>900-027-221</t>
  </si>
  <si>
    <t>900-027-231</t>
  </si>
  <si>
    <t>900-029-211</t>
  </si>
  <si>
    <t>900-029-221</t>
  </si>
  <si>
    <t>900-029-231</t>
  </si>
  <si>
    <t>900-032-121</t>
  </si>
  <si>
    <t>900-032-132</t>
  </si>
  <si>
    <t>900-032-133</t>
  </si>
  <si>
    <t>900-032-142</t>
  </si>
  <si>
    <t>900-032-145</t>
  </si>
  <si>
    <t>900-032-146</t>
  </si>
  <si>
    <t>900-032-147</t>
  </si>
  <si>
    <t>900-032-162</t>
  </si>
  <si>
    <t>900-032-165</t>
  </si>
  <si>
    <t>900-032-167</t>
  </si>
  <si>
    <t>900-032-171</t>
  </si>
  <si>
    <t>900-032-199</t>
  </si>
  <si>
    <t>900-032-211</t>
  </si>
  <si>
    <t>900-032-221</t>
  </si>
  <si>
    <t>900-032-231</t>
  </si>
  <si>
    <t>900-034-121</t>
  </si>
  <si>
    <t>900-034-162</t>
  </si>
  <si>
    <t>900-034-211</t>
  </si>
  <si>
    <t>900-034-221</t>
  </si>
  <si>
    <t>900-034-231</t>
  </si>
  <si>
    <t>900-054-121</t>
  </si>
  <si>
    <t>900-054-162</t>
  </si>
  <si>
    <t>900-054-211</t>
  </si>
  <si>
    <t>900-054-221</t>
  </si>
  <si>
    <t>900-054-231</t>
  </si>
  <si>
    <t>900-055-131</t>
  </si>
  <si>
    <t>900-055-163</t>
  </si>
  <si>
    <t>900-055-211</t>
  </si>
  <si>
    <t>900-055-221</t>
  </si>
  <si>
    <t>900-055-231</t>
  </si>
  <si>
    <t>900-055-311</t>
  </si>
  <si>
    <t>900-055-312</t>
  </si>
  <si>
    <t>900-055-413</t>
  </si>
  <si>
    <t>900-056-171</t>
  </si>
  <si>
    <t>900-056-172</t>
  </si>
  <si>
    <t>900-056-175</t>
  </si>
  <si>
    <t>900-056-199</t>
  </si>
  <si>
    <t>900-056-211</t>
  </si>
  <si>
    <t>900-056-221</t>
  </si>
  <si>
    <t>900-056-231</t>
  </si>
  <si>
    <t>900-056-326</t>
  </si>
  <si>
    <t>900-056-418</t>
  </si>
  <si>
    <t>900-056-423</t>
  </si>
  <si>
    <t>900-056-424</t>
  </si>
  <si>
    <t>900-056-425</t>
  </si>
  <si>
    <t>900-056-552</t>
  </si>
  <si>
    <t>900-063-142</t>
  </si>
  <si>
    <t>900-063-211</t>
  </si>
  <si>
    <t>900-063-221</t>
  </si>
  <si>
    <t>900-063-231</t>
  </si>
  <si>
    <t>900-068-121</t>
  </si>
  <si>
    <t>900-068-162</t>
  </si>
  <si>
    <t>900-068-211</t>
  </si>
  <si>
    <t>900-068-221</t>
  </si>
  <si>
    <t>900-068-231</t>
  </si>
  <si>
    <t>900-069-121</t>
  </si>
  <si>
    <t>900-069-131</t>
  </si>
  <si>
    <t>900-069-142</t>
  </si>
  <si>
    <t>900-069-147</t>
  </si>
  <si>
    <t>900-069-162</t>
  </si>
  <si>
    <t>900-069-211</t>
  </si>
  <si>
    <t>900-069-221</t>
  </si>
  <si>
    <t>900-069-231</t>
  </si>
  <si>
    <t>900-073-418</t>
  </si>
  <si>
    <t>910-001-121</t>
  </si>
  <si>
    <t>910-001-211</t>
  </si>
  <si>
    <t>910-001-221</t>
  </si>
  <si>
    <t>910-001-231</t>
  </si>
  <si>
    <t>910-002-111</t>
  </si>
  <si>
    <t>910-002-113</t>
  </si>
  <si>
    <t>910-002-118</t>
  </si>
  <si>
    <t>910-002-211</t>
  </si>
  <si>
    <t>910-002-221</t>
  </si>
  <si>
    <t>910-002-231</t>
  </si>
  <si>
    <t>910-003-162</t>
  </si>
  <si>
    <t>910-003-173</t>
  </si>
  <si>
    <t>910-003-199</t>
  </si>
  <si>
    <t>910-003-211</t>
  </si>
  <si>
    <t>910-003-221</t>
  </si>
  <si>
    <t>910-003-231</t>
  </si>
  <si>
    <t>910-005-114</t>
  </si>
  <si>
    <t>910-005-116</t>
  </si>
  <si>
    <t>910-005-211</t>
  </si>
  <si>
    <t>910-005-221</t>
  </si>
  <si>
    <t>910-005-231</t>
  </si>
  <si>
    <t>910-007-131</t>
  </si>
  <si>
    <t>910-007-211</t>
  </si>
  <si>
    <t>910-007-221</t>
  </si>
  <si>
    <t>910-007-231</t>
  </si>
  <si>
    <t>910-009-184</t>
  </si>
  <si>
    <t>910-009-185</t>
  </si>
  <si>
    <t>910-009-186</t>
  </si>
  <si>
    <t>910-009-188</t>
  </si>
  <si>
    <t>910-009-189</t>
  </si>
  <si>
    <t>910-009-211</t>
  </si>
  <si>
    <t>910-009-221</t>
  </si>
  <si>
    <t>910-009-231</t>
  </si>
  <si>
    <t>910-013-121</t>
  </si>
  <si>
    <t>910-013-162</t>
  </si>
  <si>
    <t>910-013-211</t>
  </si>
  <si>
    <t>910-013-221</t>
  </si>
  <si>
    <t>910-013-231</t>
  </si>
  <si>
    <t>910-014-163</t>
  </si>
  <si>
    <t>910-014-211</t>
  </si>
  <si>
    <t>910-014-312</t>
  </si>
  <si>
    <t>910-014-332</t>
  </si>
  <si>
    <t>910-014-411</t>
  </si>
  <si>
    <t>910-014-418</t>
  </si>
  <si>
    <t>910-015-332</t>
  </si>
  <si>
    <t>910-015-411</t>
  </si>
  <si>
    <t>910-020-124</t>
  </si>
  <si>
    <t>910-020-162</t>
  </si>
  <si>
    <t>910-020-211</t>
  </si>
  <si>
    <t>910-024-121</t>
  </si>
  <si>
    <t>910-024-131</t>
  </si>
  <si>
    <t>910-024-211</t>
  </si>
  <si>
    <t>910-024-221</t>
  </si>
  <si>
    <t>910-024-231</t>
  </si>
  <si>
    <t>910-027-142</t>
  </si>
  <si>
    <t>910-027-211</t>
  </si>
  <si>
    <t>910-027-221</t>
  </si>
  <si>
    <t>910-027-231</t>
  </si>
  <si>
    <t>910-029-148</t>
  </si>
  <si>
    <t>910-029-211</t>
  </si>
  <si>
    <t>910-029-221</t>
  </si>
  <si>
    <t>910-029-231</t>
  </si>
  <si>
    <t>910-031-121</t>
  </si>
  <si>
    <t>910-031-151</t>
  </si>
  <si>
    <t>910-031-162</t>
  </si>
  <si>
    <t>910-031-211</t>
  </si>
  <si>
    <t>910-031-221</t>
  </si>
  <si>
    <t>910-031-231</t>
  </si>
  <si>
    <t>910-032-121</t>
  </si>
  <si>
    <t>910-032-132</t>
  </si>
  <si>
    <t>910-032-142</t>
  </si>
  <si>
    <t>910-032-145</t>
  </si>
  <si>
    <t>910-032-148</t>
  </si>
  <si>
    <t>910-032-162</t>
  </si>
  <si>
    <t>910-032-199</t>
  </si>
  <si>
    <t>910-032-211</t>
  </si>
  <si>
    <t>910-032-221</t>
  </si>
  <si>
    <t>910-032-231</t>
  </si>
  <si>
    <t>910-032-311</t>
  </si>
  <si>
    <t>910-032-332</t>
  </si>
  <si>
    <t>910-032-343</t>
  </si>
  <si>
    <t>910-042-131</t>
  </si>
  <si>
    <t>910-042-211</t>
  </si>
  <si>
    <t>910-042-221</t>
  </si>
  <si>
    <t>910-042-231</t>
  </si>
  <si>
    <t>910-043-131</t>
  </si>
  <si>
    <t>910-043-211</t>
  </si>
  <si>
    <t>910-043-221</t>
  </si>
  <si>
    <t>910-043-231</t>
  </si>
  <si>
    <t>910-055-131</t>
  </si>
  <si>
    <t>910-055-151</t>
  </si>
  <si>
    <t>910-055-211</t>
  </si>
  <si>
    <t>910-055-221</t>
  </si>
  <si>
    <t>910-055-231</t>
  </si>
  <si>
    <t>910-055-311</t>
  </si>
  <si>
    <t>910-055-312</t>
  </si>
  <si>
    <t>910-055-411</t>
  </si>
  <si>
    <t>910-055-413</t>
  </si>
  <si>
    <t>910-056-165</t>
  </si>
  <si>
    <t>910-056-171</t>
  </si>
  <si>
    <t>910-056-175</t>
  </si>
  <si>
    <t>910-056-199</t>
  </si>
  <si>
    <t>910-056-211</t>
  </si>
  <si>
    <t>910-056-221</t>
  </si>
  <si>
    <t>910-056-231</t>
  </si>
  <si>
    <t>910-056-312</t>
  </si>
  <si>
    <t>910-056-331</t>
  </si>
  <si>
    <t>910-056-411</t>
  </si>
  <si>
    <t>910-056-422</t>
  </si>
  <si>
    <t>910-056-423</t>
  </si>
  <si>
    <t>910-056-424</t>
  </si>
  <si>
    <t>910-056-425</t>
  </si>
  <si>
    <t>910-061-314</t>
  </si>
  <si>
    <t>910-061-342</t>
  </si>
  <si>
    <t>910-061-411</t>
  </si>
  <si>
    <t>910-069-116</t>
  </si>
  <si>
    <t>910-069-121</t>
  </si>
  <si>
    <t>910-069-131</t>
  </si>
  <si>
    <t>910-069-211</t>
  </si>
  <si>
    <t>910-069-221</t>
  </si>
  <si>
    <t>910-069-231</t>
  </si>
  <si>
    <t>910-069-312</t>
  </si>
  <si>
    <t>910-069-332</t>
  </si>
  <si>
    <t>910-069-411</t>
  </si>
  <si>
    <t>910-069-418</t>
  </si>
  <si>
    <t>910-073-343</t>
  </si>
  <si>
    <t>920-001-121</t>
  </si>
  <si>
    <t>920-001-125</t>
  </si>
  <si>
    <t>920-001-211</t>
  </si>
  <si>
    <t>920-001-221</t>
  </si>
  <si>
    <t>920-001-231</t>
  </si>
  <si>
    <t>920-002-111</t>
  </si>
  <si>
    <t>920-002-113</t>
  </si>
  <si>
    <t>920-002-115</t>
  </si>
  <si>
    <t>920-002-118</t>
  </si>
  <si>
    <t>920-002-211</t>
  </si>
  <si>
    <t>920-002-221</t>
  </si>
  <si>
    <t>920-002-231</t>
  </si>
  <si>
    <t>920-003-151</t>
  </si>
  <si>
    <t>920-003-163</t>
  </si>
  <si>
    <t>920-003-173</t>
  </si>
  <si>
    <t>920-003-176</t>
  </si>
  <si>
    <t>920-003-199</t>
  </si>
  <si>
    <t>920-003-211</t>
  </si>
  <si>
    <t>920-003-221</t>
  </si>
  <si>
    <t>920-003-231</t>
  </si>
  <si>
    <t>920-005-114</t>
  </si>
  <si>
    <t>920-005-116</t>
  </si>
  <si>
    <t>920-005-211</t>
  </si>
  <si>
    <t>920-005-221</t>
  </si>
  <si>
    <t>920-005-231</t>
  </si>
  <si>
    <t>920-007-131</t>
  </si>
  <si>
    <t>920-007-133</t>
  </si>
  <si>
    <t>920-007-135</t>
  </si>
  <si>
    <t>920-007-211</t>
  </si>
  <si>
    <t>920-007-221</t>
  </si>
  <si>
    <t>920-007-231</t>
  </si>
  <si>
    <t>920-009-184</t>
  </si>
  <si>
    <t>920-009-185</t>
  </si>
  <si>
    <t>920-009-186</t>
  </si>
  <si>
    <t>920-009-188</t>
  </si>
  <si>
    <t>920-009-189</t>
  </si>
  <si>
    <t>920-009-211</t>
  </si>
  <si>
    <t>920-009-221</t>
  </si>
  <si>
    <t>920-009-231</t>
  </si>
  <si>
    <t>920-010-211</t>
  </si>
  <si>
    <t>920-010-221</t>
  </si>
  <si>
    <t>920-010-231</t>
  </si>
  <si>
    <t>920-011-163</t>
  </si>
  <si>
    <t>920-011-166</t>
  </si>
  <si>
    <t>920-011-211</t>
  </si>
  <si>
    <t>920-012-131</t>
  </si>
  <si>
    <t>920-012-211</t>
  </si>
  <si>
    <t>920-012-221</t>
  </si>
  <si>
    <t>920-012-231</t>
  </si>
  <si>
    <t>920-012-311</t>
  </si>
  <si>
    <t>920-012-312</t>
  </si>
  <si>
    <t>920-012-314</t>
  </si>
  <si>
    <t>920-012-344</t>
  </si>
  <si>
    <t>920-012-363</t>
  </si>
  <si>
    <t>920-012-372</t>
  </si>
  <si>
    <t>920-012-411</t>
  </si>
  <si>
    <t>920-012-422</t>
  </si>
  <si>
    <t>920-012-423</t>
  </si>
  <si>
    <t>920-012-462</t>
  </si>
  <si>
    <t>920-012-551</t>
  </si>
  <si>
    <t>920-013-121</t>
  </si>
  <si>
    <t>920-013-131</t>
  </si>
  <si>
    <t>920-013-162</t>
  </si>
  <si>
    <t>920-013-188</t>
  </si>
  <si>
    <t>920-013-189</t>
  </si>
  <si>
    <t>920-013-211</t>
  </si>
  <si>
    <t>920-013-221</t>
  </si>
  <si>
    <t>920-013-231</t>
  </si>
  <si>
    <t>920-014-151</t>
  </si>
  <si>
    <t>920-014-163</t>
  </si>
  <si>
    <t>920-014-171</t>
  </si>
  <si>
    <t>920-014-172</t>
  </si>
  <si>
    <t>920-014-191</t>
  </si>
  <si>
    <t>920-014-196</t>
  </si>
  <si>
    <t>920-014-197</t>
  </si>
  <si>
    <t>920-014-211</t>
  </si>
  <si>
    <t>920-014-221</t>
  </si>
  <si>
    <t>920-014-231</t>
  </si>
  <si>
    <t>920-014-311</t>
  </si>
  <si>
    <t>920-014-312</t>
  </si>
  <si>
    <t>920-014-314</t>
  </si>
  <si>
    <t>920-014-331</t>
  </si>
  <si>
    <t>920-014-332</t>
  </si>
  <si>
    <t>920-014-333</t>
  </si>
  <si>
    <t>920-014-344</t>
  </si>
  <si>
    <t>920-014-351</t>
  </si>
  <si>
    <t>920-014-379</t>
  </si>
  <si>
    <t>920-014-411</t>
  </si>
  <si>
    <t>920-014-418</t>
  </si>
  <si>
    <t>920-014-461</t>
  </si>
  <si>
    <t>920-014-462</t>
  </si>
  <si>
    <t>920-015-311</t>
  </si>
  <si>
    <t>920-015-418</t>
  </si>
  <si>
    <t>920-020-124</t>
  </si>
  <si>
    <t>920-020-162</t>
  </si>
  <si>
    <t>920-020-211</t>
  </si>
  <si>
    <t>920-027-142</t>
  </si>
  <si>
    <t>920-027-167</t>
  </si>
  <si>
    <t>920-027-199</t>
  </si>
  <si>
    <t>920-027-211</t>
  </si>
  <si>
    <t>920-027-221</t>
  </si>
  <si>
    <t>920-027-231</t>
  </si>
  <si>
    <t>920-029-131</t>
  </si>
  <si>
    <t>920-029-211</t>
  </si>
  <si>
    <t>920-029-221</t>
  </si>
  <si>
    <t>920-029-231</t>
  </si>
  <si>
    <t>920-032-121</t>
  </si>
  <si>
    <t>920-032-131</t>
  </si>
  <si>
    <t>920-032-132</t>
  </si>
  <si>
    <t>920-032-133</t>
  </si>
  <si>
    <t>920-032-135</t>
  </si>
  <si>
    <t>920-032-141</t>
  </si>
  <si>
    <t>920-032-142</t>
  </si>
  <si>
    <t>920-032-144</t>
  </si>
  <si>
    <t>920-032-145</t>
  </si>
  <si>
    <t>920-032-151</t>
  </si>
  <si>
    <t>920-032-165</t>
  </si>
  <si>
    <t>920-032-167</t>
  </si>
  <si>
    <t>920-032-211</t>
  </si>
  <si>
    <t>920-032-221</t>
  </si>
  <si>
    <t>920-032-231</t>
  </si>
  <si>
    <t>920-055-131</t>
  </si>
  <si>
    <t>920-055-163</t>
  </si>
  <si>
    <t>920-055-211</t>
  </si>
  <si>
    <t>920-055-221</t>
  </si>
  <si>
    <t>920-055-231</t>
  </si>
  <si>
    <t>920-055-311</t>
  </si>
  <si>
    <t>920-055-312</t>
  </si>
  <si>
    <t>920-055-333</t>
  </si>
  <si>
    <t>920-055-411</t>
  </si>
  <si>
    <t>920-055-413</t>
  </si>
  <si>
    <t>920-056-165</t>
  </si>
  <si>
    <t>920-056-171</t>
  </si>
  <si>
    <t>920-056-172</t>
  </si>
  <si>
    <t>920-056-175</t>
  </si>
  <si>
    <t>920-056-196</t>
  </si>
  <si>
    <t>920-056-199</t>
  </si>
  <si>
    <t>920-056-211</t>
  </si>
  <si>
    <t>920-056-221</t>
  </si>
  <si>
    <t>920-056-231</t>
  </si>
  <si>
    <t>920-056-331</t>
  </si>
  <si>
    <t>920-056-422</t>
  </si>
  <si>
    <t>920-056-423</t>
  </si>
  <si>
    <t>920-063-311</t>
  </si>
  <si>
    <t>920-066-117</t>
  </si>
  <si>
    <t>920-066-211</t>
  </si>
  <si>
    <t>920-067-117</t>
  </si>
  <si>
    <t>920-067-211</t>
  </si>
  <si>
    <t>920-068-121</t>
  </si>
  <si>
    <t>920-068-131</t>
  </si>
  <si>
    <t>920-068-142</t>
  </si>
  <si>
    <t>920-068-151</t>
  </si>
  <si>
    <t>920-068-211</t>
  </si>
  <si>
    <t>920-068-221</t>
  </si>
  <si>
    <t>920-068-231</t>
  </si>
  <si>
    <t>920-069-121</t>
  </si>
  <si>
    <t>920-069-131</t>
  </si>
  <si>
    <t>920-069-151</t>
  </si>
  <si>
    <t>920-069-211</t>
  </si>
  <si>
    <t>920-069-221</t>
  </si>
  <si>
    <t>920-069-231</t>
  </si>
  <si>
    <t>920-069-311</t>
  </si>
  <si>
    <t>920-073-343</t>
  </si>
  <si>
    <t>930-001-121</t>
  </si>
  <si>
    <t>930-001-211</t>
  </si>
  <si>
    <t>930-001-221</t>
  </si>
  <si>
    <t>930-001-231</t>
  </si>
  <si>
    <t>930-002-111</t>
  </si>
  <si>
    <t>930-002-115</t>
  </si>
  <si>
    <t>930-002-118</t>
  </si>
  <si>
    <t>930-002-211</t>
  </si>
  <si>
    <t>930-002-221</t>
  </si>
  <si>
    <t>930-002-231</t>
  </si>
  <si>
    <t>930-009-184</t>
  </si>
  <si>
    <t>930-009-188</t>
  </si>
  <si>
    <t>930-009-189</t>
  </si>
  <si>
    <t>930-009-211</t>
  </si>
  <si>
    <t>930-009-221</t>
  </si>
  <si>
    <t>930-012-311</t>
  </si>
  <si>
    <t>930-012-312</t>
  </si>
  <si>
    <t>930-012-411</t>
  </si>
  <si>
    <t>930-012-422</t>
  </si>
  <si>
    <t>930-013-121</t>
  </si>
  <si>
    <t>930-013-162</t>
  </si>
  <si>
    <t>930-013-211</t>
  </si>
  <si>
    <t>930-013-221</t>
  </si>
  <si>
    <t>930-013-231</t>
  </si>
  <si>
    <t>930-014-171</t>
  </si>
  <si>
    <t>930-014-211</t>
  </si>
  <si>
    <t>930-014-221</t>
  </si>
  <si>
    <t>930-014-312</t>
  </si>
  <si>
    <t>930-014-411</t>
  </si>
  <si>
    <t>930-019-142</t>
  </si>
  <si>
    <t>930-019-151</t>
  </si>
  <si>
    <t>930-019-152</t>
  </si>
  <si>
    <t>930-019-162</t>
  </si>
  <si>
    <t>930-019-173</t>
  </si>
  <si>
    <t>930-019-181</t>
  </si>
  <si>
    <t>930-019-211</t>
  </si>
  <si>
    <t>930-019-221</t>
  </si>
  <si>
    <t>930-019-231</t>
  </si>
  <si>
    <t>930-019-311</t>
  </si>
  <si>
    <t>930-019-312</t>
  </si>
  <si>
    <t>930-019-411</t>
  </si>
  <si>
    <t>930-029-142</t>
  </si>
  <si>
    <t>930-029-211</t>
  </si>
  <si>
    <t>930-029-221</t>
  </si>
  <si>
    <t>930-029-231</t>
  </si>
  <si>
    <t>930-032-113</t>
  </si>
  <si>
    <t>930-032-121</t>
  </si>
  <si>
    <t>930-032-141</t>
  </si>
  <si>
    <t>930-032-142</t>
  </si>
  <si>
    <t>930-032-162</t>
  </si>
  <si>
    <t>930-032-211</t>
  </si>
  <si>
    <t>930-032-221</t>
  </si>
  <si>
    <t>930-032-231</t>
  </si>
  <si>
    <t>930-032-311</t>
  </si>
  <si>
    <t>930-055-131</t>
  </si>
  <si>
    <t>930-055-142</t>
  </si>
  <si>
    <t>930-055-151</t>
  </si>
  <si>
    <t>930-055-171</t>
  </si>
  <si>
    <t>930-055-211</t>
  </si>
  <si>
    <t>930-055-221</t>
  </si>
  <si>
    <t>930-055-231</t>
  </si>
  <si>
    <t>930-055-311</t>
  </si>
  <si>
    <t>930-055-413</t>
  </si>
  <si>
    <t>930-056-165</t>
  </si>
  <si>
    <t>930-056-171</t>
  </si>
  <si>
    <t>930-056-175</t>
  </si>
  <si>
    <t>930-056-211</t>
  </si>
  <si>
    <t>930-056-221</t>
  </si>
  <si>
    <t>930-056-311</t>
  </si>
  <si>
    <t>930-056-321</t>
  </si>
  <si>
    <t>930-056-411</t>
  </si>
  <si>
    <t>930-056-422</t>
  </si>
  <si>
    <t>930-056-423</t>
  </si>
  <si>
    <t>930-056-424</t>
  </si>
  <si>
    <t>930-056-425</t>
  </si>
  <si>
    <t>930-069-131</t>
  </si>
  <si>
    <t>930-069-211</t>
  </si>
  <si>
    <t>930-069-221</t>
  </si>
  <si>
    <t>930-069-231</t>
  </si>
  <si>
    <t>940-001-121</t>
  </si>
  <si>
    <t>940-001-211</t>
  </si>
  <si>
    <t>940-001-221</t>
  </si>
  <si>
    <t>940-001-231</t>
  </si>
  <si>
    <t>940-002-111</t>
  </si>
  <si>
    <t>940-002-113</t>
  </si>
  <si>
    <t>940-002-115</t>
  </si>
  <si>
    <t>940-002-211</t>
  </si>
  <si>
    <t>940-002-221</t>
  </si>
  <si>
    <t>940-002-231</t>
  </si>
  <si>
    <t>940-003-162</t>
  </si>
  <si>
    <t>940-003-173</t>
  </si>
  <si>
    <t>940-003-211</t>
  </si>
  <si>
    <t>940-003-221</t>
  </si>
  <si>
    <t>940-003-231</t>
  </si>
  <si>
    <t>940-005-114</t>
  </si>
  <si>
    <t>940-005-116</t>
  </si>
  <si>
    <t>940-005-211</t>
  </si>
  <si>
    <t>940-005-221</t>
  </si>
  <si>
    <t>940-005-231</t>
  </si>
  <si>
    <t>940-007-131</t>
  </si>
  <si>
    <t>940-007-211</t>
  </si>
  <si>
    <t>940-007-221</t>
  </si>
  <si>
    <t>940-007-231</t>
  </si>
  <si>
    <t>940-009-184</t>
  </si>
  <si>
    <t>940-009-185</t>
  </si>
  <si>
    <t>940-009-188</t>
  </si>
  <si>
    <t>940-009-211</t>
  </si>
  <si>
    <t>940-009-221</t>
  </si>
  <si>
    <t>940-012-311</t>
  </si>
  <si>
    <t>940-012-422</t>
  </si>
  <si>
    <t>940-012-423</t>
  </si>
  <si>
    <t>940-013-121</t>
  </si>
  <si>
    <t>940-013-162</t>
  </si>
  <si>
    <t>940-013-211</t>
  </si>
  <si>
    <t>940-013-221</t>
  </si>
  <si>
    <t>940-013-231</t>
  </si>
  <si>
    <t>940-014-163</t>
  </si>
  <si>
    <t>940-014-211</t>
  </si>
  <si>
    <t>940-014-312</t>
  </si>
  <si>
    <t>940-014-332</t>
  </si>
  <si>
    <t>940-014-333</t>
  </si>
  <si>
    <t>940-014-411</t>
  </si>
  <si>
    <t>940-015-312</t>
  </si>
  <si>
    <t>940-015-411</t>
  </si>
  <si>
    <t>940-015-462</t>
  </si>
  <si>
    <t>940-015-472</t>
  </si>
  <si>
    <t>940-019-173</t>
  </si>
  <si>
    <t>940-019-211</t>
  </si>
  <si>
    <t>940-019-221</t>
  </si>
  <si>
    <t>940-019-231</t>
  </si>
  <si>
    <t>940-019-315</t>
  </si>
  <si>
    <t>940-019-321</t>
  </si>
  <si>
    <t>940-019-332</t>
  </si>
  <si>
    <t>940-020-124</t>
  </si>
  <si>
    <t>940-020-162</t>
  </si>
  <si>
    <t>940-020-211</t>
  </si>
  <si>
    <t>940-024-113</t>
  </si>
  <si>
    <t>940-024-211</t>
  </si>
  <si>
    <t>940-024-221</t>
  </si>
  <si>
    <t>940-024-231</t>
  </si>
  <si>
    <t>940-027-142</t>
  </si>
  <si>
    <t>940-027-211</t>
  </si>
  <si>
    <t>940-027-221</t>
  </si>
  <si>
    <t>940-027-231</t>
  </si>
  <si>
    <t>940-029-143</t>
  </si>
  <si>
    <t>940-029-211</t>
  </si>
  <si>
    <t>940-029-221</t>
  </si>
  <si>
    <t>940-029-231</t>
  </si>
  <si>
    <t>940-031-151</t>
  </si>
  <si>
    <t>940-031-211</t>
  </si>
  <si>
    <t>940-031-221</t>
  </si>
  <si>
    <t>940-031-231</t>
  </si>
  <si>
    <t>940-032-113</t>
  </si>
  <si>
    <t>940-032-121</t>
  </si>
  <si>
    <t>940-032-162</t>
  </si>
  <si>
    <t>940-032-211</t>
  </si>
  <si>
    <t>940-032-221</t>
  </si>
  <si>
    <t>940-032-231</t>
  </si>
  <si>
    <t>940-034-312</t>
  </si>
  <si>
    <t>940-054-121</t>
  </si>
  <si>
    <t>940-054-211</t>
  </si>
  <si>
    <t>940-054-221</t>
  </si>
  <si>
    <t>940-054-231</t>
  </si>
  <si>
    <t>940-056-165</t>
  </si>
  <si>
    <t>940-056-171</t>
  </si>
  <si>
    <t>940-056-175</t>
  </si>
  <si>
    <t>940-056-211</t>
  </si>
  <si>
    <t>940-056-221</t>
  </si>
  <si>
    <t>940-056-231</t>
  </si>
  <si>
    <t>940-056-321</t>
  </si>
  <si>
    <t>940-056-341</t>
  </si>
  <si>
    <t>940-056-411</t>
  </si>
  <si>
    <t>940-056-422</t>
  </si>
  <si>
    <t>940-056-423</t>
  </si>
  <si>
    <t>940-056-424</t>
  </si>
  <si>
    <t>940-056-425</t>
  </si>
  <si>
    <t>940-061-411</t>
  </si>
  <si>
    <t>940-069-131</t>
  </si>
  <si>
    <t>940-069-142</t>
  </si>
  <si>
    <t>940-069-162</t>
  </si>
  <si>
    <t>940-069-211</t>
  </si>
  <si>
    <t>940-069-221</t>
  </si>
  <si>
    <t>940-069-231</t>
  </si>
  <si>
    <t>940-069-311</t>
  </si>
  <si>
    <t>940-069-332</t>
  </si>
  <si>
    <t>940-073-462</t>
  </si>
  <si>
    <t>950-001-121</t>
  </si>
  <si>
    <t>950-001-211</t>
  </si>
  <si>
    <t>950-001-221</t>
  </si>
  <si>
    <t>950-001-231</t>
  </si>
  <si>
    <t>950-002-113</t>
  </si>
  <si>
    <t>950-002-115</t>
  </si>
  <si>
    <t>950-002-118</t>
  </si>
  <si>
    <t>950-002-211</t>
  </si>
  <si>
    <t>950-002-221</t>
  </si>
  <si>
    <t>950-002-231</t>
  </si>
  <si>
    <t>950-003-162</t>
  </si>
  <si>
    <t>950-003-173</t>
  </si>
  <si>
    <t>950-003-199</t>
  </si>
  <si>
    <t>950-003-211</t>
  </si>
  <si>
    <t>950-003-221</t>
  </si>
  <si>
    <t>950-003-231</t>
  </si>
  <si>
    <t>950-005-114</t>
  </si>
  <si>
    <t>950-005-116</t>
  </si>
  <si>
    <t>950-005-211</t>
  </si>
  <si>
    <t>950-005-221</t>
  </si>
  <si>
    <t>950-005-231</t>
  </si>
  <si>
    <t>950-007-131</t>
  </si>
  <si>
    <t>950-007-133</t>
  </si>
  <si>
    <t>950-007-211</t>
  </si>
  <si>
    <t>950-007-221</t>
  </si>
  <si>
    <t>950-007-231</t>
  </si>
  <si>
    <t>950-009-184</t>
  </si>
  <si>
    <t>950-009-185</t>
  </si>
  <si>
    <t>950-009-186</t>
  </si>
  <si>
    <t>950-009-188</t>
  </si>
  <si>
    <t>950-009-211</t>
  </si>
  <si>
    <t>950-009-221</t>
  </si>
  <si>
    <t>950-009-231</t>
  </si>
  <si>
    <t>950-012-311</t>
  </si>
  <si>
    <t>950-013-121</t>
  </si>
  <si>
    <t>950-013-162</t>
  </si>
  <si>
    <t>950-013-211</t>
  </si>
  <si>
    <t>950-013-221</t>
  </si>
  <si>
    <t>950-013-231</t>
  </si>
  <si>
    <t>950-014-163</t>
  </si>
  <si>
    <t>950-014-211</t>
  </si>
  <si>
    <t>950-014-312</t>
  </si>
  <si>
    <t>950-014-332</t>
  </si>
  <si>
    <t>950-014-411</t>
  </si>
  <si>
    <t>950-014-422</t>
  </si>
  <si>
    <t>950-015-411</t>
  </si>
  <si>
    <t>950-015-462</t>
  </si>
  <si>
    <t>950-024-113</t>
  </si>
  <si>
    <t>950-024-211</t>
  </si>
  <si>
    <t>950-024-221</t>
  </si>
  <si>
    <t>950-024-231</t>
  </si>
  <si>
    <t>950-027-142</t>
  </si>
  <si>
    <t>950-027-199</t>
  </si>
  <si>
    <t>950-027-211</t>
  </si>
  <si>
    <t>950-027-221</t>
  </si>
  <si>
    <t>950-027-231</t>
  </si>
  <si>
    <t>950-029-211</t>
  </si>
  <si>
    <t>950-029-221</t>
  </si>
  <si>
    <t>950-029-231</t>
  </si>
  <si>
    <t>950-032-113</t>
  </si>
  <si>
    <t>950-032-121</t>
  </si>
  <si>
    <t>950-032-132</t>
  </si>
  <si>
    <t>950-032-133</t>
  </si>
  <si>
    <t>950-032-142</t>
  </si>
  <si>
    <t>950-032-145</t>
  </si>
  <si>
    <t>950-032-162</t>
  </si>
  <si>
    <t>950-032-199</t>
  </si>
  <si>
    <t>950-032-211</t>
  </si>
  <si>
    <t>950-032-221</t>
  </si>
  <si>
    <t>950-032-231</t>
  </si>
  <si>
    <t>950-034-121</t>
  </si>
  <si>
    <t>950-034-162</t>
  </si>
  <si>
    <t>950-034-211</t>
  </si>
  <si>
    <t>950-034-221</t>
  </si>
  <si>
    <t>950-034-231</t>
  </si>
  <si>
    <t>950-054-121</t>
  </si>
  <si>
    <t>950-054-162</t>
  </si>
  <si>
    <t>950-054-211</t>
  </si>
  <si>
    <t>950-054-221</t>
  </si>
  <si>
    <t>950-054-231</t>
  </si>
  <si>
    <t>950-056-165</t>
  </si>
  <si>
    <t>950-056-171</t>
  </si>
  <si>
    <t>950-056-172</t>
  </si>
  <si>
    <t>950-056-175</t>
  </si>
  <si>
    <t>950-056-199</t>
  </si>
  <si>
    <t>950-056-211</t>
  </si>
  <si>
    <t>950-056-221</t>
  </si>
  <si>
    <t>950-056-231</t>
  </si>
  <si>
    <t>950-056-331</t>
  </si>
  <si>
    <t>950-056-411</t>
  </si>
  <si>
    <t>950-056-422</t>
  </si>
  <si>
    <t>950-056-423</t>
  </si>
  <si>
    <t>950-056-424</t>
  </si>
  <si>
    <t>950-056-425</t>
  </si>
  <si>
    <t>950-056-552</t>
  </si>
  <si>
    <t>950-061-411</t>
  </si>
  <si>
    <t>950-069-131</t>
  </si>
  <si>
    <t>950-069-142</t>
  </si>
  <si>
    <t>950-069-199</t>
  </si>
  <si>
    <t>950-069-211</t>
  </si>
  <si>
    <t>950-069-221</t>
  </si>
  <si>
    <t>950-069-231</t>
  </si>
  <si>
    <t>950-069-311</t>
  </si>
  <si>
    <t>950-069-332</t>
  </si>
  <si>
    <t>950-069-411</t>
  </si>
  <si>
    <t>960-001-121</t>
  </si>
  <si>
    <t>960-001-123</t>
  </si>
  <si>
    <t>960-001-211</t>
  </si>
  <si>
    <t>960-001-221</t>
  </si>
  <si>
    <t>960-001-231</t>
  </si>
  <si>
    <t>960-002-111</t>
  </si>
  <si>
    <t>960-002-112</t>
  </si>
  <si>
    <t>960-002-113</t>
  </si>
  <si>
    <t>960-002-118</t>
  </si>
  <si>
    <t>960-002-211</t>
  </si>
  <si>
    <t>960-002-221</t>
  </si>
  <si>
    <t>960-002-231</t>
  </si>
  <si>
    <t>960-003-151</t>
  </si>
  <si>
    <t>960-003-173</t>
  </si>
  <si>
    <t>960-003-199</t>
  </si>
  <si>
    <t>960-003-211</t>
  </si>
  <si>
    <t>960-003-221</t>
  </si>
  <si>
    <t>960-003-231</t>
  </si>
  <si>
    <t>960-005-114</t>
  </si>
  <si>
    <t>960-005-116</t>
  </si>
  <si>
    <t>960-005-211</t>
  </si>
  <si>
    <t>960-005-221</t>
  </si>
  <si>
    <t>960-005-231</t>
  </si>
  <si>
    <t>960-007-131</t>
  </si>
  <si>
    <t>960-007-211</t>
  </si>
  <si>
    <t>960-007-221</t>
  </si>
  <si>
    <t>960-007-231</t>
  </si>
  <si>
    <t>960-009-184</t>
  </si>
  <si>
    <t>960-009-185</t>
  </si>
  <si>
    <t>960-009-186</t>
  </si>
  <si>
    <t>960-009-188</t>
  </si>
  <si>
    <t>960-009-189</t>
  </si>
  <si>
    <t>960-009-211</t>
  </si>
  <si>
    <t>960-009-221</t>
  </si>
  <si>
    <t>960-009-231</t>
  </si>
  <si>
    <t>960-012-311</t>
  </si>
  <si>
    <t>960-012-327</t>
  </si>
  <si>
    <t>960-013-121</t>
  </si>
  <si>
    <t>960-013-131</t>
  </si>
  <si>
    <t>960-013-211</t>
  </si>
  <si>
    <t>960-013-221</t>
  </si>
  <si>
    <t>960-013-231</t>
  </si>
  <si>
    <t>960-014-312</t>
  </si>
  <si>
    <t>960-014-326</t>
  </si>
  <si>
    <t>960-014-332</t>
  </si>
  <si>
    <t>960-014-411</t>
  </si>
  <si>
    <t>960-014-461</t>
  </si>
  <si>
    <t>960-014-462</t>
  </si>
  <si>
    <t>960-015-472</t>
  </si>
  <si>
    <t>960-020-124</t>
  </si>
  <si>
    <t>960-020-211</t>
  </si>
  <si>
    <t>960-024-116</t>
  </si>
  <si>
    <t>960-024-211</t>
  </si>
  <si>
    <t>960-024-221</t>
  </si>
  <si>
    <t>960-024-231</t>
  </si>
  <si>
    <t>960-027-142</t>
  </si>
  <si>
    <t>960-027-211</t>
  </si>
  <si>
    <t>960-027-221</t>
  </si>
  <si>
    <t>960-027-231</t>
  </si>
  <si>
    <t>960-029-211</t>
  </si>
  <si>
    <t>960-029-221</t>
  </si>
  <si>
    <t>960-029-231</t>
  </si>
  <si>
    <t>960-031-121</t>
  </si>
  <si>
    <t>960-031-131</t>
  </si>
  <si>
    <t>960-031-142</t>
  </si>
  <si>
    <t>960-031-151</t>
  </si>
  <si>
    <t>960-031-211</t>
  </si>
  <si>
    <t>960-031-221</t>
  </si>
  <si>
    <t>960-031-231</t>
  </si>
  <si>
    <t>960-031-311</t>
  </si>
  <si>
    <t>960-031-312</t>
  </si>
  <si>
    <t>960-032-121</t>
  </si>
  <si>
    <t>960-032-132</t>
  </si>
  <si>
    <t>960-032-142</t>
  </si>
  <si>
    <t>960-032-145</t>
  </si>
  <si>
    <t>960-032-162</t>
  </si>
  <si>
    <t>960-032-211</t>
  </si>
  <si>
    <t>960-032-221</t>
  </si>
  <si>
    <t>960-032-231</t>
  </si>
  <si>
    <t>960-032-311</t>
  </si>
  <si>
    <t>960-034-151</t>
  </si>
  <si>
    <t>960-034-191</t>
  </si>
  <si>
    <t>960-034-211</t>
  </si>
  <si>
    <t>960-034-221</t>
  </si>
  <si>
    <t>960-034-231</t>
  </si>
  <si>
    <t>960-034-312</t>
  </si>
  <si>
    <t>960-034-332</t>
  </si>
  <si>
    <t>960-034-411</t>
  </si>
  <si>
    <t>960-043-131</t>
  </si>
  <si>
    <t>960-043-211</t>
  </si>
  <si>
    <t>960-043-221</t>
  </si>
  <si>
    <t>960-043-231</t>
  </si>
  <si>
    <t>960-043-311</t>
  </si>
  <si>
    <t>960-055-131</t>
  </si>
  <si>
    <t>960-055-135</t>
  </si>
  <si>
    <t>960-055-211</t>
  </si>
  <si>
    <t>960-055-221</t>
  </si>
  <si>
    <t>960-055-231</t>
  </si>
  <si>
    <t>960-055-311</t>
  </si>
  <si>
    <t>960-055-312</t>
  </si>
  <si>
    <t>960-055-411</t>
  </si>
  <si>
    <t>960-055-413</t>
  </si>
  <si>
    <t>960-056-165</t>
  </si>
  <si>
    <t>960-056-171</t>
  </si>
  <si>
    <t>960-056-172</t>
  </si>
  <si>
    <t>960-056-175</t>
  </si>
  <si>
    <t>960-056-211</t>
  </si>
  <si>
    <t>960-056-221</t>
  </si>
  <si>
    <t>960-056-231</t>
  </si>
  <si>
    <t>960-056-311</t>
  </si>
  <si>
    <t>960-056-312</t>
  </si>
  <si>
    <t>960-056-319</t>
  </si>
  <si>
    <t>960-056-326</t>
  </si>
  <si>
    <t>960-056-331</t>
  </si>
  <si>
    <t>960-056-411</t>
  </si>
  <si>
    <t>960-056-422</t>
  </si>
  <si>
    <t>960-056-423</t>
  </si>
  <si>
    <t>960-056-424</t>
  </si>
  <si>
    <t>960-056-425</t>
  </si>
  <si>
    <t>960-061-411</t>
  </si>
  <si>
    <t>960-061-461</t>
  </si>
  <si>
    <t>960-061-462</t>
  </si>
  <si>
    <t>960-063-142</t>
  </si>
  <si>
    <t>960-063-211</t>
  </si>
  <si>
    <t>960-063-221</t>
  </si>
  <si>
    <t>960-063-311</t>
  </si>
  <si>
    <t>960-068-121</t>
  </si>
  <si>
    <t>960-068-142</t>
  </si>
  <si>
    <t>960-068-151</t>
  </si>
  <si>
    <t>960-068-211</t>
  </si>
  <si>
    <t>960-068-221</t>
  </si>
  <si>
    <t>960-068-231</t>
  </si>
  <si>
    <t>960-068-411</t>
  </si>
  <si>
    <t>960-069-113</t>
  </si>
  <si>
    <t>960-069-142</t>
  </si>
  <si>
    <t>960-069-162</t>
  </si>
  <si>
    <t>960-069-198</t>
  </si>
  <si>
    <t>960-069-211</t>
  </si>
  <si>
    <t>960-069-221</t>
  </si>
  <si>
    <t>960-069-231</t>
  </si>
  <si>
    <t>960-069-311</t>
  </si>
  <si>
    <t>960-069-411</t>
  </si>
  <si>
    <t>960-069-461</t>
  </si>
  <si>
    <t>970-001-121</t>
  </si>
  <si>
    <t>970-001-123</t>
  </si>
  <si>
    <t>970-001-125</t>
  </si>
  <si>
    <t>970-001-211</t>
  </si>
  <si>
    <t>970-001-221</t>
  </si>
  <si>
    <t>970-001-231</t>
  </si>
  <si>
    <t>970-002-111</t>
  </si>
  <si>
    <t>970-002-113</t>
  </si>
  <si>
    <t>970-002-118</t>
  </si>
  <si>
    <t>970-002-211</t>
  </si>
  <si>
    <t>970-002-221</t>
  </si>
  <si>
    <t>970-002-231</t>
  </si>
  <si>
    <t>970-003-151</t>
  </si>
  <si>
    <t>970-003-162</t>
  </si>
  <si>
    <t>970-003-173</t>
  </si>
  <si>
    <t>970-003-211</t>
  </si>
  <si>
    <t>970-003-221</t>
  </si>
  <si>
    <t>970-003-231</t>
  </si>
  <si>
    <t>970-005-114</t>
  </si>
  <si>
    <t>970-005-116</t>
  </si>
  <si>
    <t>970-005-211</t>
  </si>
  <si>
    <t>970-005-221</t>
  </si>
  <si>
    <t>970-005-231</t>
  </si>
  <si>
    <t>970-007-131</t>
  </si>
  <si>
    <t>970-007-211</t>
  </si>
  <si>
    <t>970-007-221</t>
  </si>
  <si>
    <t>970-007-231</t>
  </si>
  <si>
    <t>970-009-184</t>
  </si>
  <si>
    <t>970-009-185</t>
  </si>
  <si>
    <t>970-009-186</t>
  </si>
  <si>
    <t>970-009-188</t>
  </si>
  <si>
    <t>970-009-189</t>
  </si>
  <si>
    <t>970-009-211</t>
  </si>
  <si>
    <t>970-009-221</t>
  </si>
  <si>
    <t>970-009-231</t>
  </si>
  <si>
    <t>970-012-148</t>
  </si>
  <si>
    <t>970-012-211</t>
  </si>
  <si>
    <t>970-012-221</t>
  </si>
  <si>
    <t>970-013-121</t>
  </si>
  <si>
    <t>970-013-162</t>
  </si>
  <si>
    <t>970-013-211</t>
  </si>
  <si>
    <t>970-013-221</t>
  </si>
  <si>
    <t>970-013-231</t>
  </si>
  <si>
    <t>970-014-151</t>
  </si>
  <si>
    <t>970-014-163</t>
  </si>
  <si>
    <t>970-014-211</t>
  </si>
  <si>
    <t>970-014-221</t>
  </si>
  <si>
    <t>970-014-231</t>
  </si>
  <si>
    <t>970-014-312</t>
  </si>
  <si>
    <t>970-014-332</t>
  </si>
  <si>
    <t>970-014-333</t>
  </si>
  <si>
    <t>970-014-344</t>
  </si>
  <si>
    <t>970-014-379</t>
  </si>
  <si>
    <t>970-014-411</t>
  </si>
  <si>
    <t>970-015-472</t>
  </si>
  <si>
    <t>970-020-124</t>
  </si>
  <si>
    <t>970-020-211</t>
  </si>
  <si>
    <t>970-024-135</t>
  </si>
  <si>
    <t>970-024-211</t>
  </si>
  <si>
    <t>970-024-221</t>
  </si>
  <si>
    <t>970-024-231</t>
  </si>
  <si>
    <t>970-027-142</t>
  </si>
  <si>
    <t>970-027-211</t>
  </si>
  <si>
    <t>970-027-221</t>
  </si>
  <si>
    <t>970-027-231</t>
  </si>
  <si>
    <t>970-029-211</t>
  </si>
  <si>
    <t>970-029-221</t>
  </si>
  <si>
    <t>970-029-231</t>
  </si>
  <si>
    <t>970-031-121</t>
  </si>
  <si>
    <t>970-031-151</t>
  </si>
  <si>
    <t>970-031-211</t>
  </si>
  <si>
    <t>970-031-221</t>
  </si>
  <si>
    <t>970-031-231</t>
  </si>
  <si>
    <t>970-032-121</t>
  </si>
  <si>
    <t>970-032-132</t>
  </si>
  <si>
    <t>970-032-133</t>
  </si>
  <si>
    <t>970-032-142</t>
  </si>
  <si>
    <t>970-032-144</t>
  </si>
  <si>
    <t>970-032-145</t>
  </si>
  <si>
    <t>970-032-146</t>
  </si>
  <si>
    <t>970-032-147</t>
  </si>
  <si>
    <t>970-032-151</t>
  </si>
  <si>
    <t>970-032-162</t>
  </si>
  <si>
    <t>970-032-163</t>
  </si>
  <si>
    <t>970-032-196</t>
  </si>
  <si>
    <t>970-032-211</t>
  </si>
  <si>
    <t>970-032-221</t>
  </si>
  <si>
    <t>970-032-231</t>
  </si>
  <si>
    <t>970-032-311</t>
  </si>
  <si>
    <t>970-032-312</t>
  </si>
  <si>
    <t>970-032-313</t>
  </si>
  <si>
    <t>970-032-326</t>
  </si>
  <si>
    <t>970-032-332</t>
  </si>
  <si>
    <t>970-032-341</t>
  </si>
  <si>
    <t>970-032-411</t>
  </si>
  <si>
    <t>970-032-462</t>
  </si>
  <si>
    <t>970-034-163</t>
  </si>
  <si>
    <t>970-034-196</t>
  </si>
  <si>
    <t>970-034-211</t>
  </si>
  <si>
    <t>970-034-221</t>
  </si>
  <si>
    <t>970-034-231</t>
  </si>
  <si>
    <t>970-034-311</t>
  </si>
  <si>
    <t>970-034-312</t>
  </si>
  <si>
    <t>970-034-332</t>
  </si>
  <si>
    <t>970-034-411</t>
  </si>
  <si>
    <t>970-054-142</t>
  </si>
  <si>
    <t>970-054-211</t>
  </si>
  <si>
    <t>970-054-221</t>
  </si>
  <si>
    <t>970-054-231</t>
  </si>
  <si>
    <t>970-054-312</t>
  </si>
  <si>
    <t>970-054-332</t>
  </si>
  <si>
    <t>970-055-151</t>
  </si>
  <si>
    <t>970-055-211</t>
  </si>
  <si>
    <t>970-055-221</t>
  </si>
  <si>
    <t>970-055-231</t>
  </si>
  <si>
    <t>970-055-311</t>
  </si>
  <si>
    <t>970-055-312</t>
  </si>
  <si>
    <t>970-055-411</t>
  </si>
  <si>
    <t>970-055-413</t>
  </si>
  <si>
    <t>970-056-165</t>
  </si>
  <si>
    <t>970-056-171</t>
  </si>
  <si>
    <t>970-056-175</t>
  </si>
  <si>
    <t>970-056-211</t>
  </si>
  <si>
    <t>970-056-221</t>
  </si>
  <si>
    <t>970-056-231</t>
  </si>
  <si>
    <t>970-056-311</t>
  </si>
  <si>
    <t>970-056-312</t>
  </si>
  <si>
    <t>970-056-326</t>
  </si>
  <si>
    <t>970-056-331</t>
  </si>
  <si>
    <t>970-056-341</t>
  </si>
  <si>
    <t>970-056-343</t>
  </si>
  <si>
    <t>970-056-344</t>
  </si>
  <si>
    <t>970-056-411</t>
  </si>
  <si>
    <t>970-056-422</t>
  </si>
  <si>
    <t>970-056-423</t>
  </si>
  <si>
    <t>970-056-424</t>
  </si>
  <si>
    <t>970-056-425</t>
  </si>
  <si>
    <t>970-056-552</t>
  </si>
  <si>
    <t>970-063-311</t>
  </si>
  <si>
    <t>970-069-121</t>
  </si>
  <si>
    <t>970-069-131</t>
  </si>
  <si>
    <t>970-069-141</t>
  </si>
  <si>
    <t>970-069-143</t>
  </si>
  <si>
    <t>970-069-144</t>
  </si>
  <si>
    <t>970-069-146</t>
  </si>
  <si>
    <t>970-069-211</t>
  </si>
  <si>
    <t>970-069-221</t>
  </si>
  <si>
    <t>970-069-231</t>
  </si>
  <si>
    <t>970-073-343</t>
  </si>
  <si>
    <t>970-096-121</t>
  </si>
  <si>
    <t>970-096-211</t>
  </si>
  <si>
    <t>970-096-221</t>
  </si>
  <si>
    <t>970-096-231</t>
  </si>
  <si>
    <t>980-001-121</t>
  </si>
  <si>
    <t>980-001-123</t>
  </si>
  <si>
    <t>980-001-211</t>
  </si>
  <si>
    <t>980-001-221</t>
  </si>
  <si>
    <t>980-001-231</t>
  </si>
  <si>
    <t>980-002-113</t>
  </si>
  <si>
    <t>980-002-118</t>
  </si>
  <si>
    <t>980-002-211</t>
  </si>
  <si>
    <t>980-002-221</t>
  </si>
  <si>
    <t>980-002-231</t>
  </si>
  <si>
    <t>980-003-151</t>
  </si>
  <si>
    <t>980-003-162</t>
  </si>
  <si>
    <t>980-003-163</t>
  </si>
  <si>
    <t>980-003-173</t>
  </si>
  <si>
    <t>980-003-199</t>
  </si>
  <si>
    <t>980-003-211</t>
  </si>
  <si>
    <t>980-003-221</t>
  </si>
  <si>
    <t>980-003-231</t>
  </si>
  <si>
    <t>980-005-114</t>
  </si>
  <si>
    <t>980-005-116</t>
  </si>
  <si>
    <t>980-005-211</t>
  </si>
  <si>
    <t>980-005-221</t>
  </si>
  <si>
    <t>980-005-231</t>
  </si>
  <si>
    <t>980-007-131</t>
  </si>
  <si>
    <t>980-007-135</t>
  </si>
  <si>
    <t>980-007-211</t>
  </si>
  <si>
    <t>980-007-221</t>
  </si>
  <si>
    <t>980-007-231</t>
  </si>
  <si>
    <t>980-009-184</t>
  </si>
  <si>
    <t>980-009-185</t>
  </si>
  <si>
    <t>980-009-186</t>
  </si>
  <si>
    <t>980-009-188</t>
  </si>
  <si>
    <t>980-009-189</t>
  </si>
  <si>
    <t>980-009-211</t>
  </si>
  <si>
    <t>980-009-221</t>
  </si>
  <si>
    <t>980-009-231</t>
  </si>
  <si>
    <t>980-012-121</t>
  </si>
  <si>
    <t>980-012-148</t>
  </si>
  <si>
    <t>980-012-211</t>
  </si>
  <si>
    <t>980-012-221</t>
  </si>
  <si>
    <t>980-012-423</t>
  </si>
  <si>
    <t>980-013-121</t>
  </si>
  <si>
    <t>980-013-162</t>
  </si>
  <si>
    <t>980-013-211</t>
  </si>
  <si>
    <t>980-013-221</t>
  </si>
  <si>
    <t>980-013-231</t>
  </si>
  <si>
    <t>980-014-146</t>
  </si>
  <si>
    <t>980-014-211</t>
  </si>
  <si>
    <t>980-014-312</t>
  </si>
  <si>
    <t>980-014-332</t>
  </si>
  <si>
    <t>980-014-411</t>
  </si>
  <si>
    <t>980-027-142</t>
  </si>
  <si>
    <t>980-027-167</t>
  </si>
  <si>
    <t>980-027-211</t>
  </si>
  <si>
    <t>980-027-221</t>
  </si>
  <si>
    <t>980-027-231</t>
  </si>
  <si>
    <t>980-029-211</t>
  </si>
  <si>
    <t>980-029-221</t>
  </si>
  <si>
    <t>980-029-231</t>
  </si>
  <si>
    <t>980-031-151</t>
  </si>
  <si>
    <t>980-031-162</t>
  </si>
  <si>
    <t>980-031-181</t>
  </si>
  <si>
    <t>980-031-199</t>
  </si>
  <si>
    <t>980-031-211</t>
  </si>
  <si>
    <t>980-031-221</t>
  </si>
  <si>
    <t>980-031-231</t>
  </si>
  <si>
    <t>980-032-121</t>
  </si>
  <si>
    <t>980-032-132</t>
  </si>
  <si>
    <t>980-032-141</t>
  </si>
  <si>
    <t>980-032-142</t>
  </si>
  <si>
    <t>980-032-145</t>
  </si>
  <si>
    <t>980-032-151</t>
  </si>
  <si>
    <t>980-032-162</t>
  </si>
  <si>
    <t>980-032-211</t>
  </si>
  <si>
    <t>980-032-221</t>
  </si>
  <si>
    <t>980-032-231</t>
  </si>
  <si>
    <t>980-032-311</t>
  </si>
  <si>
    <t>980-055-131</t>
  </si>
  <si>
    <t>980-055-135</t>
  </si>
  <si>
    <t>980-055-211</t>
  </si>
  <si>
    <t>980-055-221</t>
  </si>
  <si>
    <t>980-055-231</t>
  </si>
  <si>
    <t>980-055-312</t>
  </si>
  <si>
    <t>980-055-411</t>
  </si>
  <si>
    <t>980-055-413</t>
  </si>
  <si>
    <t>980-055-461</t>
  </si>
  <si>
    <t>980-056-165</t>
  </si>
  <si>
    <t>980-056-171</t>
  </si>
  <si>
    <t>980-056-175</t>
  </si>
  <si>
    <t>980-056-199</t>
  </si>
  <si>
    <t>980-056-211</t>
  </si>
  <si>
    <t>980-056-221</t>
  </si>
  <si>
    <t>980-056-231</t>
  </si>
  <si>
    <t>980-056-312</t>
  </si>
  <si>
    <t>980-056-321</t>
  </si>
  <si>
    <t>980-056-411</t>
  </si>
  <si>
    <t>980-056-422</t>
  </si>
  <si>
    <t>980-056-423</t>
  </si>
  <si>
    <t>980-056-424</t>
  </si>
  <si>
    <t>980-056-425</t>
  </si>
  <si>
    <t>980-061-411</t>
  </si>
  <si>
    <t>980-068-131</t>
  </si>
  <si>
    <t>980-068-146</t>
  </si>
  <si>
    <t>980-068-151</t>
  </si>
  <si>
    <t>980-068-211</t>
  </si>
  <si>
    <t>980-068-221</t>
  </si>
  <si>
    <t>980-068-231</t>
  </si>
  <si>
    <t>980-068-411</t>
  </si>
  <si>
    <t>980-069-116</t>
  </si>
  <si>
    <t>980-069-131</t>
  </si>
  <si>
    <t>980-069-198</t>
  </si>
  <si>
    <t>980-069-211</t>
  </si>
  <si>
    <t>980-069-221</t>
  </si>
  <si>
    <t>980-069-231</t>
  </si>
  <si>
    <t>980-069-311</t>
  </si>
  <si>
    <t>980-069-312</t>
  </si>
  <si>
    <t>990-001-121</t>
  </si>
  <si>
    <t>990-001-123</t>
  </si>
  <si>
    <t>990-001-125</t>
  </si>
  <si>
    <t>990-001-211</t>
  </si>
  <si>
    <t>990-001-221</t>
  </si>
  <si>
    <t>990-001-231</t>
  </si>
  <si>
    <t>990-002-111</t>
  </si>
  <si>
    <t>990-002-113</t>
  </si>
  <si>
    <t>990-002-115</t>
  </si>
  <si>
    <t>990-002-118</t>
  </si>
  <si>
    <t>990-002-211</t>
  </si>
  <si>
    <t>990-002-221</t>
  </si>
  <si>
    <t>990-002-231</t>
  </si>
  <si>
    <t>990-003-151</t>
  </si>
  <si>
    <t>990-003-173</t>
  </si>
  <si>
    <t>990-003-211</t>
  </si>
  <si>
    <t>990-003-221</t>
  </si>
  <si>
    <t>990-003-231</t>
  </si>
  <si>
    <t>990-005-114</t>
  </si>
  <si>
    <t>990-005-116</t>
  </si>
  <si>
    <t>990-005-211</t>
  </si>
  <si>
    <t>990-005-221</t>
  </si>
  <si>
    <t>990-005-231</t>
  </si>
  <si>
    <t>990-007-131</t>
  </si>
  <si>
    <t>990-007-133</t>
  </si>
  <si>
    <t>990-007-211</t>
  </si>
  <si>
    <t>990-007-221</t>
  </si>
  <si>
    <t>990-007-231</t>
  </si>
  <si>
    <t>990-009-184</t>
  </si>
  <si>
    <t>990-009-185</t>
  </si>
  <si>
    <t>990-009-186</t>
  </si>
  <si>
    <t>990-009-188</t>
  </si>
  <si>
    <t>990-009-189</t>
  </si>
  <si>
    <t>990-009-211</t>
  </si>
  <si>
    <t>990-009-221</t>
  </si>
  <si>
    <t>990-009-231</t>
  </si>
  <si>
    <t>990-012-148</t>
  </si>
  <si>
    <t>990-012-211</t>
  </si>
  <si>
    <t>990-012-221</t>
  </si>
  <si>
    <t>990-013-121</t>
  </si>
  <si>
    <t>990-013-162</t>
  </si>
  <si>
    <t>990-013-211</t>
  </si>
  <si>
    <t>990-013-221</t>
  </si>
  <si>
    <t>990-013-231</t>
  </si>
  <si>
    <t>990-014-151</t>
  </si>
  <si>
    <t>990-014-163</t>
  </si>
  <si>
    <t>990-014-211</t>
  </si>
  <si>
    <t>990-014-221</t>
  </si>
  <si>
    <t>990-014-231</t>
  </si>
  <si>
    <t>990-014-311</t>
  </si>
  <si>
    <t>990-014-312</t>
  </si>
  <si>
    <t>990-014-332</t>
  </si>
  <si>
    <t>990-014-411</t>
  </si>
  <si>
    <t>990-015-418</t>
  </si>
  <si>
    <t>990-024-211</t>
  </si>
  <si>
    <t>990-024-221</t>
  </si>
  <si>
    <t>990-024-231</t>
  </si>
  <si>
    <t>990-027-142</t>
  </si>
  <si>
    <t>990-027-167</t>
  </si>
  <si>
    <t>990-027-211</t>
  </si>
  <si>
    <t>990-027-221</t>
  </si>
  <si>
    <t>990-027-231</t>
  </si>
  <si>
    <t>990-029-131</t>
  </si>
  <si>
    <t>990-029-211</t>
  </si>
  <si>
    <t>990-029-221</t>
  </si>
  <si>
    <t>990-029-231</t>
  </si>
  <si>
    <t>990-031-121</t>
  </si>
  <si>
    <t>990-031-146</t>
  </si>
  <si>
    <t>990-031-151</t>
  </si>
  <si>
    <t>990-031-211</t>
  </si>
  <si>
    <t>990-031-221</t>
  </si>
  <si>
    <t>990-031-231</t>
  </si>
  <si>
    <t>990-032-121</t>
  </si>
  <si>
    <t>990-032-131</t>
  </si>
  <si>
    <t>990-032-132</t>
  </si>
  <si>
    <t>990-032-141</t>
  </si>
  <si>
    <t>990-032-142</t>
  </si>
  <si>
    <t>990-032-145</t>
  </si>
  <si>
    <t>990-032-146</t>
  </si>
  <si>
    <t>990-032-162</t>
  </si>
  <si>
    <t>990-032-171</t>
  </si>
  <si>
    <t>990-032-172</t>
  </si>
  <si>
    <t>990-032-211</t>
  </si>
  <si>
    <t>990-032-221</t>
  </si>
  <si>
    <t>990-032-231</t>
  </si>
  <si>
    <t>990-032-311</t>
  </si>
  <si>
    <t>990-055-131</t>
  </si>
  <si>
    <t>990-055-143</t>
  </si>
  <si>
    <t>990-055-151</t>
  </si>
  <si>
    <t>990-055-211</t>
  </si>
  <si>
    <t>990-055-221</t>
  </si>
  <si>
    <t>990-055-231</t>
  </si>
  <si>
    <t>990-055-311</t>
  </si>
  <si>
    <t>990-055-342</t>
  </si>
  <si>
    <t>990-055-411</t>
  </si>
  <si>
    <t>990-055-413</t>
  </si>
  <si>
    <t>990-056-165</t>
  </si>
  <si>
    <t>990-056-171</t>
  </si>
  <si>
    <t>990-056-172</t>
  </si>
  <si>
    <t>990-056-175</t>
  </si>
  <si>
    <t>990-056-211</t>
  </si>
  <si>
    <t>990-056-221</t>
  </si>
  <si>
    <t>990-056-231</t>
  </si>
  <si>
    <t>990-056-331</t>
  </si>
  <si>
    <t>990-056-411</t>
  </si>
  <si>
    <t>990-056-422</t>
  </si>
  <si>
    <t>990-056-423</t>
  </si>
  <si>
    <t>990-056-424</t>
  </si>
  <si>
    <t>990-056-425</t>
  </si>
  <si>
    <t>990-056-552</t>
  </si>
  <si>
    <t>990-068-142</t>
  </si>
  <si>
    <t>990-068-151</t>
  </si>
  <si>
    <t>990-068-211</t>
  </si>
  <si>
    <t>990-068-221</t>
  </si>
  <si>
    <t>990-068-231</t>
  </si>
  <si>
    <t>990-068-342</t>
  </si>
  <si>
    <t>990-068-411</t>
  </si>
  <si>
    <t>990-069-211</t>
  </si>
  <si>
    <t>990-069-221</t>
  </si>
  <si>
    <t>990-069-231</t>
  </si>
  <si>
    <t>990-069-311</t>
  </si>
  <si>
    <t>990-073-311</t>
  </si>
  <si>
    <t>995-001-121</t>
  </si>
  <si>
    <t>995-001-123</t>
  </si>
  <si>
    <t>995-001-211</t>
  </si>
  <si>
    <t>995-001-221</t>
  </si>
  <si>
    <t>995-001-231</t>
  </si>
  <si>
    <t>995-002-111</t>
  </si>
  <si>
    <t>995-002-113</t>
  </si>
  <si>
    <t>995-002-115</t>
  </si>
  <si>
    <t>995-002-211</t>
  </si>
  <si>
    <t>995-002-221</t>
  </si>
  <si>
    <t>995-002-231</t>
  </si>
  <si>
    <t>995-003-151</t>
  </si>
  <si>
    <t>995-003-211</t>
  </si>
  <si>
    <t>995-003-221</t>
  </si>
  <si>
    <t>995-003-231</t>
  </si>
  <si>
    <t>995-005-114</t>
  </si>
  <si>
    <t>995-005-116</t>
  </si>
  <si>
    <t>995-005-211</t>
  </si>
  <si>
    <t>995-005-221</t>
  </si>
  <si>
    <t>995-005-231</t>
  </si>
  <si>
    <t>995-007-131</t>
  </si>
  <si>
    <t>995-007-211</t>
  </si>
  <si>
    <t>995-007-221</t>
  </si>
  <si>
    <t>995-007-231</t>
  </si>
  <si>
    <t>995-009-184</t>
  </si>
  <si>
    <t>995-009-185</t>
  </si>
  <si>
    <t>995-009-188</t>
  </si>
  <si>
    <t>995-009-211</t>
  </si>
  <si>
    <t>995-009-221</t>
  </si>
  <si>
    <t>995-012-311</t>
  </si>
  <si>
    <t>995-013-121</t>
  </si>
  <si>
    <t>995-013-131</t>
  </si>
  <si>
    <t>995-013-162</t>
  </si>
  <si>
    <t>995-013-211</t>
  </si>
  <si>
    <t>995-013-221</t>
  </si>
  <si>
    <t>995-013-231</t>
  </si>
  <si>
    <t>995-014-163</t>
  </si>
  <si>
    <t>995-014-211</t>
  </si>
  <si>
    <t>995-014-312</t>
  </si>
  <si>
    <t>995-014-332</t>
  </si>
  <si>
    <t>995-014-333</t>
  </si>
  <si>
    <t>995-014-341</t>
  </si>
  <si>
    <t>995-014-379</t>
  </si>
  <si>
    <t>995-014-411</t>
  </si>
  <si>
    <t>995-014-422</t>
  </si>
  <si>
    <t>995-015-312</t>
  </si>
  <si>
    <t>995-015-411</t>
  </si>
  <si>
    <t>995-015-462</t>
  </si>
  <si>
    <t>995-015-472</t>
  </si>
  <si>
    <t>995-019-121</t>
  </si>
  <si>
    <t>995-019-131</t>
  </si>
  <si>
    <t>995-019-152</t>
  </si>
  <si>
    <t>995-019-162</t>
  </si>
  <si>
    <t>995-019-173</t>
  </si>
  <si>
    <t>995-019-199</t>
  </si>
  <si>
    <t>995-019-211</t>
  </si>
  <si>
    <t>995-019-221</t>
  </si>
  <si>
    <t>995-019-231</t>
  </si>
  <si>
    <t>995-024-131</t>
  </si>
  <si>
    <t>995-024-211</t>
  </si>
  <si>
    <t>995-024-221</t>
  </si>
  <si>
    <t>995-024-231</t>
  </si>
  <si>
    <t>995-027-142</t>
  </si>
  <si>
    <t>995-027-199</t>
  </si>
  <si>
    <t>995-027-211</t>
  </si>
  <si>
    <t>995-027-221</t>
  </si>
  <si>
    <t>995-027-231</t>
  </si>
  <si>
    <t>995-029-146</t>
  </si>
  <si>
    <t>995-029-211</t>
  </si>
  <si>
    <t>995-029-221</t>
  </si>
  <si>
    <t>995-029-231</t>
  </si>
  <si>
    <t>995-032-121</t>
  </si>
  <si>
    <t>995-032-132</t>
  </si>
  <si>
    <t>995-032-145</t>
  </si>
  <si>
    <t>995-032-151</t>
  </si>
  <si>
    <t>995-032-162</t>
  </si>
  <si>
    <t>995-032-211</t>
  </si>
  <si>
    <t>995-032-221</t>
  </si>
  <si>
    <t>995-032-231</t>
  </si>
  <si>
    <t>995-032-311</t>
  </si>
  <si>
    <t>995-056-165</t>
  </si>
  <si>
    <t>995-056-171</t>
  </si>
  <si>
    <t>995-056-172</t>
  </si>
  <si>
    <t>995-056-175</t>
  </si>
  <si>
    <t>995-056-211</t>
  </si>
  <si>
    <t>995-056-221</t>
  </si>
  <si>
    <t>995-056-231</t>
  </si>
  <si>
    <t>995-056-311</t>
  </si>
  <si>
    <t>995-056-321</t>
  </si>
  <si>
    <t>995-056-323</t>
  </si>
  <si>
    <t>995-056-341</t>
  </si>
  <si>
    <t>995-056-344</t>
  </si>
  <si>
    <t>995-056-411</t>
  </si>
  <si>
    <t>995-056-422</t>
  </si>
  <si>
    <t>995-056-423</t>
  </si>
  <si>
    <t>995-056-424</t>
  </si>
  <si>
    <t>995-056-425</t>
  </si>
  <si>
    <t>995-068-121</t>
  </si>
  <si>
    <t>995-068-162</t>
  </si>
  <si>
    <t>995-068-211</t>
  </si>
  <si>
    <t>995-068-221</t>
  </si>
  <si>
    <t>995-068-231</t>
  </si>
  <si>
    <t>995-069-131</t>
  </si>
  <si>
    <t>995-069-142</t>
  </si>
  <si>
    <t>995-069-146</t>
  </si>
  <si>
    <t>995-069-149</t>
  </si>
  <si>
    <t>995-069-162</t>
  </si>
  <si>
    <t>995-069-211</t>
  </si>
  <si>
    <t>995-069-221</t>
  </si>
  <si>
    <t>995-069-231</t>
  </si>
  <si>
    <t>PRC List</t>
  </si>
  <si>
    <t>LEA 010 - Alamance-Burlington Schools</t>
  </si>
  <si>
    <t>LEA 020 - Alexander County Schools</t>
  </si>
  <si>
    <t>LEA 030 - Alleghany County Schools</t>
  </si>
  <si>
    <t>LEA 040 - Anson County Schools</t>
  </si>
  <si>
    <t>LEA 050 - Ashe County Schools</t>
  </si>
  <si>
    <t>LEA 060 - Avery County Schools</t>
  </si>
  <si>
    <t>LEA 070 - Beaufort County Schools</t>
  </si>
  <si>
    <t>LEA 080 - Bertie County Schools</t>
  </si>
  <si>
    <t>LEA 090 - Bladen County Schools</t>
  </si>
  <si>
    <t>LEA 100 - Brunswick County Schools</t>
  </si>
  <si>
    <t>LEA 110 - Buncombe County Schools</t>
  </si>
  <si>
    <t>LEA 111 - Asheville City Schools</t>
  </si>
  <si>
    <t>LEA 120 - Burke County Schools</t>
  </si>
  <si>
    <t>LEA 130 - Cabarrus County Schools</t>
  </si>
  <si>
    <t>LEA 132 - Kannapolis City Schools</t>
  </si>
  <si>
    <t>LEA 140 - Caldwell County Schools</t>
  </si>
  <si>
    <t>LEA 150 - Camden County Schools</t>
  </si>
  <si>
    <t>LEA 160 - Carteret County Schools</t>
  </si>
  <si>
    <t>LEA 170 - Caswell County Schools</t>
  </si>
  <si>
    <t>LEA 180 - Catawba County Schools</t>
  </si>
  <si>
    <t>LEA 181 - Hickory City Schools</t>
  </si>
  <si>
    <t>LEA 182 - Newton-Conover City Schools</t>
  </si>
  <si>
    <t>LEA 190 - Chatham County Schools</t>
  </si>
  <si>
    <t>LEA 200 - Cherokee County Schools</t>
  </si>
  <si>
    <t>LEA 210 - Edenton-Chowan County Schools</t>
  </si>
  <si>
    <t>LEA 220 - Clay County Schools</t>
  </si>
  <si>
    <t>LEA 230 - Cleveland County Schools</t>
  </si>
  <si>
    <t>LEA 240 - Columbus County Schools</t>
  </si>
  <si>
    <t>LEA 241 - Whiteville City Schools</t>
  </si>
  <si>
    <t>LEA 250 - Craven County Schools</t>
  </si>
  <si>
    <t>LEA 260 - Cumberland County Schools</t>
  </si>
  <si>
    <t>LEA 270 - Currituck County Schools</t>
  </si>
  <si>
    <t>LEA 280 - Dare County Schools</t>
  </si>
  <si>
    <t>LEA 290 - Davidson County Schools</t>
  </si>
  <si>
    <t>LEA 291 - Lexington City Schools</t>
  </si>
  <si>
    <t>LEA 292 - Thomasville City Schools</t>
  </si>
  <si>
    <t>LEA 300 - Davie County Schools</t>
  </si>
  <si>
    <t>LEA 310 - Duplin County Schools</t>
  </si>
  <si>
    <t>LEA 320 - Durham County Schools</t>
  </si>
  <si>
    <t>LEA 330 - Edgecombe County Schools</t>
  </si>
  <si>
    <t>LEA 340 - Winston-Salem/Forsyth County Schools</t>
  </si>
  <si>
    <t>LEA 350 - Franklin County Schools</t>
  </si>
  <si>
    <t>LEA 360 - Gaston County Schools</t>
  </si>
  <si>
    <t>LEA 370 - Gates County Schools</t>
  </si>
  <si>
    <t>LEA 380 - Graham County Schools</t>
  </si>
  <si>
    <t>LEA 390 - Granville County Schools</t>
  </si>
  <si>
    <t>LEA 400 - Greene County Schools</t>
  </si>
  <si>
    <t>LEA 410 - Guilford County Schools</t>
  </si>
  <si>
    <t>LEA 420 - Halifax County Schools</t>
  </si>
  <si>
    <t>LEA 421 - Roanoke Rapids City Schools</t>
  </si>
  <si>
    <t>LEA 422 - Weldon City Schools</t>
  </si>
  <si>
    <t>LEA 430 - Harnett County Schools</t>
  </si>
  <si>
    <t>LEA 440 - Haywood County Schools</t>
  </si>
  <si>
    <t>LEA 450 - Henderson County Schools</t>
  </si>
  <si>
    <t>LEA 460 - Hertford County Schools</t>
  </si>
  <si>
    <t>LEA 470 - Hoke County Schools</t>
  </si>
  <si>
    <t>LEA 480 - Hyde County Schools</t>
  </si>
  <si>
    <t>LEA 490 - Iredell-Statesville Schools</t>
  </si>
  <si>
    <t>LEA 491 - Mooresville City Schools</t>
  </si>
  <si>
    <t>LEA 500 - Jackson County Schools</t>
  </si>
  <si>
    <t>LEA 510 - Johnston County Schools</t>
  </si>
  <si>
    <t>LEA 520 - Jones County Schools</t>
  </si>
  <si>
    <t>LEA 530 - Lee County Schools</t>
  </si>
  <si>
    <t>LEA 540 - Lenoir County Schools</t>
  </si>
  <si>
    <t>LEA 550 - Lincoln County Schools</t>
  </si>
  <si>
    <t>LEA 560 - Macon County Schools</t>
  </si>
  <si>
    <t>LEA 570 - Madison County Schools</t>
  </si>
  <si>
    <t>LEA 580 - Martin County Schools</t>
  </si>
  <si>
    <t>LEA 590 - McDowell County Schools</t>
  </si>
  <si>
    <t>LEA 600 - Charlotte-Mecklenburg County Schools</t>
  </si>
  <si>
    <t>LEA 610 - Mitchell County Schools</t>
  </si>
  <si>
    <t>LEA 620 - Montgomery County Schools</t>
  </si>
  <si>
    <t>LEA 630 - Moore County Schools</t>
  </si>
  <si>
    <t>LEA 650 - New Hanover County Schools</t>
  </si>
  <si>
    <t>LEA 660 - Northampton County Schools</t>
  </si>
  <si>
    <t>LEA 670 - Onslow County Schools</t>
  </si>
  <si>
    <t>LEA 680 - Orange County Schools</t>
  </si>
  <si>
    <t>LEA 681 - Chapel-Hill/Carrboro City Schools</t>
  </si>
  <si>
    <t>LEA 690 - Pamlico County Schools</t>
  </si>
  <si>
    <t>LEA 700 - Elizabeth City/Pasquotank County Schools</t>
  </si>
  <si>
    <t>LEA 710 - Pender County Schools</t>
  </si>
  <si>
    <t>LEA 720 - Perquimans County Schools</t>
  </si>
  <si>
    <t>LEA 730 - Person County Schools</t>
  </si>
  <si>
    <t>LEA 740 - Pitt County Schools</t>
  </si>
  <si>
    <t>LEA 750 - Polk County Schools</t>
  </si>
  <si>
    <t>LEA 760 - Randolph County Schools</t>
  </si>
  <si>
    <t>LEA 761 - Asheboro City Schools</t>
  </si>
  <si>
    <t>LEA 770 - Richmond County Schools</t>
  </si>
  <si>
    <t>LEA 780 - Robeson County Schools</t>
  </si>
  <si>
    <t>LEA 790 - Rockingham County Schools</t>
  </si>
  <si>
    <t>LEA 800 - Rowan-Salisbury County Schools</t>
  </si>
  <si>
    <t>LEA 810 - Rutherford County Schools</t>
  </si>
  <si>
    <t>LEA 820 - Sampson County Schools</t>
  </si>
  <si>
    <t>LEA 821 - Clinton City Schools</t>
  </si>
  <si>
    <t>LEA 830 - Scotland County Schools</t>
  </si>
  <si>
    <t>LEA 840 - Stanly County Schools</t>
  </si>
  <si>
    <t>LEA 850 - Stokes County Schools</t>
  </si>
  <si>
    <t>LEA 860 - Surry County Schools</t>
  </si>
  <si>
    <t>LEA 861 - Elkin City Schools</t>
  </si>
  <si>
    <t>LEA 862 - Mount Airy City Schools</t>
  </si>
  <si>
    <t>LEA 870 - Swain County Schools</t>
  </si>
  <si>
    <t>LEA 880 - Transylvania County Schools</t>
  </si>
  <si>
    <t>LEA 890 - Tyrrell County Schools</t>
  </si>
  <si>
    <t>LEA 900 - Union County Schools</t>
  </si>
  <si>
    <t>LEA 910 - Vance County Schools</t>
  </si>
  <si>
    <t>LEA 920 - Wake County Schools</t>
  </si>
  <si>
    <t>LEA 930 - Warren County Schools</t>
  </si>
  <si>
    <t>LEA 940 - Washington County Schools</t>
  </si>
  <si>
    <t>LEA 950 - Watauga County Schools</t>
  </si>
  <si>
    <t>LEA 960 - Wayne County Schools</t>
  </si>
  <si>
    <t>LEA 970 - Wilkes County Schools</t>
  </si>
  <si>
    <t>LEA 980 - Wilson County Schools</t>
  </si>
  <si>
    <t>LEA 990 - Yadkin County Schools</t>
  </si>
  <si>
    <t>LEA 995 - Yancey County Schools</t>
  </si>
  <si>
    <t>Object Category/Object Code Description</t>
  </si>
  <si>
    <t>112</t>
  </si>
  <si>
    <t>113</t>
  </si>
  <si>
    <t>Director and/or Supervisor</t>
  </si>
  <si>
    <t>114</t>
  </si>
  <si>
    <t>115</t>
  </si>
  <si>
    <t>116</t>
  </si>
  <si>
    <t>Assistant Principal (Non-teaching)</t>
  </si>
  <si>
    <t>117</t>
  </si>
  <si>
    <t>118</t>
  </si>
  <si>
    <t>121</t>
  </si>
  <si>
    <t>122</t>
  </si>
  <si>
    <t>Interim Teacher – (Paid at Non-certified Rate)</t>
  </si>
  <si>
    <t>123</t>
  </si>
  <si>
    <t>JROTC Teacher</t>
  </si>
  <si>
    <t>124</t>
  </si>
  <si>
    <t>Foreign Exchange (VIF)</t>
  </si>
  <si>
    <t>125</t>
  </si>
  <si>
    <t>New Teacher Orientation</t>
  </si>
  <si>
    <t>126</t>
  </si>
  <si>
    <t>Extended Contracts</t>
  </si>
  <si>
    <t>131</t>
  </si>
  <si>
    <t>133</t>
  </si>
  <si>
    <t>Psychologists</t>
  </si>
  <si>
    <t>135</t>
  </si>
  <si>
    <t>141</t>
  </si>
  <si>
    <t>Teacher Assistant - Other</t>
  </si>
  <si>
    <t>142</t>
  </si>
  <si>
    <t>Teacher Assistant - NCLB</t>
  </si>
  <si>
    <t>143</t>
  </si>
  <si>
    <t>144</t>
  </si>
  <si>
    <t>145</t>
  </si>
  <si>
    <t>Therapist</t>
  </si>
  <si>
    <t>146</t>
  </si>
  <si>
    <t>147</t>
  </si>
  <si>
    <t>148</t>
  </si>
  <si>
    <t>Non-Certified Instructor</t>
  </si>
  <si>
    <t>149</t>
  </si>
  <si>
    <t>School Resource Officer</t>
  </si>
  <si>
    <t>151</t>
  </si>
  <si>
    <t>Office Support</t>
  </si>
  <si>
    <t>152</t>
  </si>
  <si>
    <t>Technician</t>
  </si>
  <si>
    <t>153</t>
  </si>
  <si>
    <t>162</t>
  </si>
  <si>
    <t>163</t>
  </si>
  <si>
    <t>164</t>
  </si>
  <si>
    <t>165</t>
  </si>
  <si>
    <t>166</t>
  </si>
  <si>
    <t>167</t>
  </si>
  <si>
    <t>171</t>
  </si>
  <si>
    <t>Driver</t>
  </si>
  <si>
    <t>172</t>
  </si>
  <si>
    <t>Driver Overtime</t>
  </si>
  <si>
    <t>173</t>
  </si>
  <si>
    <t>Custodian</t>
  </si>
  <si>
    <t>174</t>
  </si>
  <si>
    <t>Cafeteria Workers</t>
  </si>
  <si>
    <t>175</t>
  </si>
  <si>
    <t>Skilled Trades</t>
  </si>
  <si>
    <t>176</t>
  </si>
  <si>
    <t>Manager</t>
  </si>
  <si>
    <t>177</t>
  </si>
  <si>
    <t>Work Study Student</t>
  </si>
  <si>
    <t>Employee Allowances Taxable</t>
  </si>
  <si>
    <t>183</t>
  </si>
  <si>
    <t>187</t>
  </si>
  <si>
    <t>191</t>
  </si>
  <si>
    <t>Curriculum Development Pay</t>
  </si>
  <si>
    <t>192</t>
  </si>
  <si>
    <t>Additional Responsibility Stipend</t>
  </si>
  <si>
    <t>193</t>
  </si>
  <si>
    <t>194</t>
  </si>
  <si>
    <t>State-Designated Stipend</t>
  </si>
  <si>
    <t>196</t>
  </si>
  <si>
    <t>197</t>
  </si>
  <si>
    <t>Staff Development Instructor</t>
  </si>
  <si>
    <t>198</t>
  </si>
  <si>
    <t>Tutorial Pay</t>
  </si>
  <si>
    <t>199</t>
  </si>
  <si>
    <t>211</t>
  </si>
  <si>
    <t>221</t>
  </si>
  <si>
    <t>229</t>
  </si>
  <si>
    <t>Other Retirement Cost</t>
  </si>
  <si>
    <t>231</t>
  </si>
  <si>
    <t>184</t>
  </si>
  <si>
    <t>185</t>
  </si>
  <si>
    <t>186</t>
  </si>
  <si>
    <t>188</t>
  </si>
  <si>
    <t>189</t>
  </si>
  <si>
    <t>Short Term Disability Pay – First Six Months</t>
  </si>
  <si>
    <t>311</t>
  </si>
  <si>
    <t>Advertising Cost</t>
  </si>
  <si>
    <t>314</t>
  </si>
  <si>
    <t>Printing and Binding Fees</t>
  </si>
  <si>
    <t>315</t>
  </si>
  <si>
    <t>Reproduction Costs</t>
  </si>
  <si>
    <t>317</t>
  </si>
  <si>
    <t>318</t>
  </si>
  <si>
    <t>319</t>
  </si>
  <si>
    <t>321</t>
  </si>
  <si>
    <t>322</t>
  </si>
  <si>
    <t>Public Utilities - Natural Gas</t>
  </si>
  <si>
    <t>323</t>
  </si>
  <si>
    <t>Public Utilities - Water/Sewer</t>
  </si>
  <si>
    <t>324</t>
  </si>
  <si>
    <t>Waste Management</t>
  </si>
  <si>
    <t>326</t>
  </si>
  <si>
    <t>327</t>
  </si>
  <si>
    <t>Rentals/Leases</t>
  </si>
  <si>
    <t>331</t>
  </si>
  <si>
    <t>332</t>
  </si>
  <si>
    <t>Travel Reimbursement</t>
  </si>
  <si>
    <t>333</t>
  </si>
  <si>
    <t>Field Trips</t>
  </si>
  <si>
    <t>341</t>
  </si>
  <si>
    <t>Telephone</t>
  </si>
  <si>
    <t>342</t>
  </si>
  <si>
    <t>Postage</t>
  </si>
  <si>
    <t>343</t>
  </si>
  <si>
    <t>Telecommunications Services</t>
  </si>
  <si>
    <t>344</t>
  </si>
  <si>
    <t>Mobile Communication Costs</t>
  </si>
  <si>
    <t>351</t>
  </si>
  <si>
    <t>352</t>
  </si>
  <si>
    <t>353</t>
  </si>
  <si>
    <t>411</t>
  </si>
  <si>
    <t>Supplies and Materials</t>
  </si>
  <si>
    <t>413</t>
  </si>
  <si>
    <t>414</t>
  </si>
  <si>
    <t>418</t>
  </si>
  <si>
    <t>Computer Software and Supplies</t>
  </si>
  <si>
    <t>Fuel for Facilities</t>
  </si>
  <si>
    <t>423</t>
  </si>
  <si>
    <t>Gas/Diesel Fuel</t>
  </si>
  <si>
    <t>424</t>
  </si>
  <si>
    <t>Oil</t>
  </si>
  <si>
    <t>425</t>
  </si>
  <si>
    <t>Tires and Tubes</t>
  </si>
  <si>
    <t>451</t>
  </si>
  <si>
    <t>Food Purchase</t>
  </si>
  <si>
    <t>459</t>
  </si>
  <si>
    <t>Other Food Purchases</t>
  </si>
  <si>
    <t>461</t>
  </si>
  <si>
    <t>462</t>
  </si>
  <si>
    <t>471</t>
  </si>
  <si>
    <t>Sales and Use Tax Expense</t>
  </si>
  <si>
    <t>472</t>
  </si>
  <si>
    <t>Sales and Use Tax Refund</t>
  </si>
  <si>
    <t>541</t>
  </si>
  <si>
    <t>542</t>
  </si>
  <si>
    <t>551</t>
  </si>
  <si>
    <t>552</t>
  </si>
  <si>
    <t>License and Title Fees</t>
  </si>
  <si>
    <t>715</t>
  </si>
  <si>
    <t>361</t>
  </si>
  <si>
    <t>Membership Dues and Fees</t>
  </si>
  <si>
    <t>363</t>
  </si>
  <si>
    <t>Assessments/Penalties</t>
  </si>
  <si>
    <t>371</t>
  </si>
  <si>
    <t>Liability Insurance</t>
  </si>
  <si>
    <t>372</t>
  </si>
  <si>
    <t>Vehicle Liability Insurance</t>
  </si>
  <si>
    <t>373</t>
  </si>
  <si>
    <t>Property Insurance</t>
  </si>
  <si>
    <t>378</t>
  </si>
  <si>
    <t>Scholastic Accident Insurance</t>
  </si>
  <si>
    <t>379</t>
  </si>
  <si>
    <t>Pupil Transportation - Contracted</t>
  </si>
  <si>
    <t>Employee Education Reimbursement</t>
  </si>
  <si>
    <t>Transfers to Multiple Enterprise Fund</t>
  </si>
  <si>
    <t>011-050</t>
  </si>
  <si>
    <t>011-100</t>
  </si>
  <si>
    <t>016-010</t>
  </si>
  <si>
    <t>016-020</t>
  </si>
  <si>
    <t>016-030</t>
  </si>
  <si>
    <t>016-040</t>
  </si>
  <si>
    <t>016-060</t>
  </si>
  <si>
    <t>016-070</t>
  </si>
  <si>
    <t>016-080</t>
  </si>
  <si>
    <t>016-090</t>
  </si>
  <si>
    <t>016-100</t>
  </si>
  <si>
    <t>016-110</t>
  </si>
  <si>
    <t>016-111</t>
  </si>
  <si>
    <t>016-120</t>
  </si>
  <si>
    <t>016-130</t>
  </si>
  <si>
    <t>016-132</t>
  </si>
  <si>
    <t>016-140</t>
  </si>
  <si>
    <t>016-150</t>
  </si>
  <si>
    <t>016-160</t>
  </si>
  <si>
    <t>016-170</t>
  </si>
  <si>
    <t>016-180</t>
  </si>
  <si>
    <t>016-181</t>
  </si>
  <si>
    <t>016-182</t>
  </si>
  <si>
    <t>016-190</t>
  </si>
  <si>
    <t>016-200</t>
  </si>
  <si>
    <t>016-210</t>
  </si>
  <si>
    <t>016-220</t>
  </si>
  <si>
    <t>016-230</t>
  </si>
  <si>
    <t>016-240</t>
  </si>
  <si>
    <t>016-241</t>
  </si>
  <si>
    <t>016-250</t>
  </si>
  <si>
    <t>016-260</t>
  </si>
  <si>
    <t>016-270</t>
  </si>
  <si>
    <t>016-280</t>
  </si>
  <si>
    <t>016-290</t>
  </si>
  <si>
    <t>016-291</t>
  </si>
  <si>
    <t>016-292</t>
  </si>
  <si>
    <t>016-300</t>
  </si>
  <si>
    <t>016-310</t>
  </si>
  <si>
    <t>016-320</t>
  </si>
  <si>
    <t>016-330</t>
  </si>
  <si>
    <t>016-340</t>
  </si>
  <si>
    <t>016-350</t>
  </si>
  <si>
    <t>016-360</t>
  </si>
  <si>
    <t>016-370</t>
  </si>
  <si>
    <t>016-380</t>
  </si>
  <si>
    <t>016-390</t>
  </si>
  <si>
    <t>016-400</t>
  </si>
  <si>
    <t>016-410</t>
  </si>
  <si>
    <t>016-420</t>
  </si>
  <si>
    <t>016-421</t>
  </si>
  <si>
    <t>016-422</t>
  </si>
  <si>
    <t>016-430</t>
  </si>
  <si>
    <t>016-440</t>
  </si>
  <si>
    <t>016-450</t>
  </si>
  <si>
    <t>016-460</t>
  </si>
  <si>
    <t>016-470</t>
  </si>
  <si>
    <t>016-480</t>
  </si>
  <si>
    <t>016-490</t>
  </si>
  <si>
    <t>016-491</t>
  </si>
  <si>
    <t>016-500</t>
  </si>
  <si>
    <t>016-510</t>
  </si>
  <si>
    <t>016-520</t>
  </si>
  <si>
    <t>016-530</t>
  </si>
  <si>
    <t>016-540</t>
  </si>
  <si>
    <t>016-550</t>
  </si>
  <si>
    <t>016-560</t>
  </si>
  <si>
    <t>016-570</t>
  </si>
  <si>
    <t>016-580</t>
  </si>
  <si>
    <t>016-590</t>
  </si>
  <si>
    <t>016-600</t>
  </si>
  <si>
    <t>016-610</t>
  </si>
  <si>
    <t>016-620</t>
  </si>
  <si>
    <t>016-630</t>
  </si>
  <si>
    <t>016-640</t>
  </si>
  <si>
    <t>016-650</t>
  </si>
  <si>
    <t>016-660</t>
  </si>
  <si>
    <t>016-670</t>
  </si>
  <si>
    <t>016-680</t>
  </si>
  <si>
    <t>016-681</t>
  </si>
  <si>
    <t>016-690</t>
  </si>
  <si>
    <t>016-700</t>
  </si>
  <si>
    <t>016-710</t>
  </si>
  <si>
    <t>016-720</t>
  </si>
  <si>
    <t>016-730</t>
  </si>
  <si>
    <t>016-740</t>
  </si>
  <si>
    <t>016-760</t>
  </si>
  <si>
    <t>016-761</t>
  </si>
  <si>
    <t>016-770</t>
  </si>
  <si>
    <t>016-780</t>
  </si>
  <si>
    <t>016-790</t>
  </si>
  <si>
    <t>016-800</t>
  </si>
  <si>
    <t>016-810</t>
  </si>
  <si>
    <t>016-820</t>
  </si>
  <si>
    <t>016-821</t>
  </si>
  <si>
    <t>016-830</t>
  </si>
  <si>
    <t>016-840</t>
  </si>
  <si>
    <t>016-850</t>
  </si>
  <si>
    <t>016-860</t>
  </si>
  <si>
    <t>016-861</t>
  </si>
  <si>
    <t>016-862</t>
  </si>
  <si>
    <t>016-870</t>
  </si>
  <si>
    <t>016-880</t>
  </si>
  <si>
    <t>016-890</t>
  </si>
  <si>
    <t>016-900</t>
  </si>
  <si>
    <t>016-910</t>
  </si>
  <si>
    <t>016-920</t>
  </si>
  <si>
    <t>016-930</t>
  </si>
  <si>
    <t>016-940</t>
  </si>
  <si>
    <t>016-950</t>
  </si>
  <si>
    <t>016-960</t>
  </si>
  <si>
    <t>016-970</t>
  </si>
  <si>
    <t>016-980</t>
  </si>
  <si>
    <t>016-990</t>
  </si>
  <si>
    <t>016-995</t>
  </si>
  <si>
    <t>020-230</t>
  </si>
  <si>
    <t>020-320</t>
  </si>
  <si>
    <t>020-360</t>
  </si>
  <si>
    <t>020-630</t>
  </si>
  <si>
    <t>020-930</t>
  </si>
  <si>
    <t>020-980</t>
  </si>
  <si>
    <t>024-200</t>
  </si>
  <si>
    <t>031-200</t>
  </si>
  <si>
    <t>034-370</t>
  </si>
  <si>
    <t>039-010</t>
  </si>
  <si>
    <t>039-060</t>
  </si>
  <si>
    <t>039-070</t>
  </si>
  <si>
    <t>039-100</t>
  </si>
  <si>
    <t>039-110</t>
  </si>
  <si>
    <t>039-120</t>
  </si>
  <si>
    <t>039-130</t>
  </si>
  <si>
    <t>039-140</t>
  </si>
  <si>
    <t>039-160</t>
  </si>
  <si>
    <t>039-220</t>
  </si>
  <si>
    <t>039-230</t>
  </si>
  <si>
    <t>039-240</t>
  </si>
  <si>
    <t>039-260</t>
  </si>
  <si>
    <t>039-280</t>
  </si>
  <si>
    <t>039-290</t>
  </si>
  <si>
    <t>039-292</t>
  </si>
  <si>
    <t>039-310</t>
  </si>
  <si>
    <t>039-330</t>
  </si>
  <si>
    <t>039-350</t>
  </si>
  <si>
    <t>039-360</t>
  </si>
  <si>
    <t>039-370</t>
  </si>
  <si>
    <t>039-400</t>
  </si>
  <si>
    <t>039-420</t>
  </si>
  <si>
    <t>039-421</t>
  </si>
  <si>
    <t>039-460</t>
  </si>
  <si>
    <t>039-530</t>
  </si>
  <si>
    <t>039-540</t>
  </si>
  <si>
    <t>039-560</t>
  </si>
  <si>
    <t>039-570</t>
  </si>
  <si>
    <t>039-590</t>
  </si>
  <si>
    <t>039-610</t>
  </si>
  <si>
    <t>039-630</t>
  </si>
  <si>
    <t>039-650</t>
  </si>
  <si>
    <t>039-680</t>
  </si>
  <si>
    <t>039-720</t>
  </si>
  <si>
    <t>039-750</t>
  </si>
  <si>
    <t>039-770</t>
  </si>
  <si>
    <t>039-790</t>
  </si>
  <si>
    <t>039-810</t>
  </si>
  <si>
    <t>039-830</t>
  </si>
  <si>
    <t>039-840</t>
  </si>
  <si>
    <t>039-850</t>
  </si>
  <si>
    <t>039-860</t>
  </si>
  <si>
    <t>039-870</t>
  </si>
  <si>
    <t>039-940</t>
  </si>
  <si>
    <t>039-960</t>
  </si>
  <si>
    <t>039-990</t>
  </si>
  <si>
    <t>039-995</t>
  </si>
  <si>
    <t>054-220</t>
  </si>
  <si>
    <t>061-291</t>
  </si>
  <si>
    <t>063-200</t>
  </si>
  <si>
    <t>063-990</t>
  </si>
  <si>
    <t>016</t>
  </si>
  <si>
    <t>039</t>
  </si>
  <si>
    <t>Summer Reading Camps</t>
  </si>
  <si>
    <t>ExpendituresByObject</t>
  </si>
  <si>
    <t>010-001-123</t>
  </si>
  <si>
    <t>010-012-551</t>
  </si>
  <si>
    <t>010-014-152</t>
  </si>
  <si>
    <t>010-014-351</t>
  </si>
  <si>
    <t>010-015-332</t>
  </si>
  <si>
    <t>010-016-116</t>
  </si>
  <si>
    <t>010-016-171</t>
  </si>
  <si>
    <t>010-016-198</t>
  </si>
  <si>
    <t>010-016-211</t>
  </si>
  <si>
    <t>010-016-221</t>
  </si>
  <si>
    <t>010-016-411</t>
  </si>
  <si>
    <t>010-039-311</t>
  </si>
  <si>
    <t>010-054-151</t>
  </si>
  <si>
    <t>010-061-413</t>
  </si>
  <si>
    <t>010-063-142</t>
  </si>
  <si>
    <t>010-069-146</t>
  </si>
  <si>
    <t>020-001-127</t>
  </si>
  <si>
    <t>020-014-142</t>
  </si>
  <si>
    <t>020-016-121</t>
  </si>
  <si>
    <t>020-016-171</t>
  </si>
  <si>
    <t>020-016-198</t>
  </si>
  <si>
    <t>020-016-211</t>
  </si>
  <si>
    <t>020-016-221</t>
  </si>
  <si>
    <t>020-016-411</t>
  </si>
  <si>
    <t>020-029-121</t>
  </si>
  <si>
    <t>020-029-131</t>
  </si>
  <si>
    <t>020-032-167</t>
  </si>
  <si>
    <t>020-032-199</t>
  </si>
  <si>
    <t>020-069-162</t>
  </si>
  <si>
    <t>030-015-312</t>
  </si>
  <si>
    <t>030-056-199</t>
  </si>
  <si>
    <t>040-014-333</t>
  </si>
  <si>
    <t>040-032-131</t>
  </si>
  <si>
    <t>040-032-163</t>
  </si>
  <si>
    <t>050-011-163</t>
  </si>
  <si>
    <t>050-011-211</t>
  </si>
  <si>
    <t>050-012-311</t>
  </si>
  <si>
    <t>050-032-318</t>
  </si>
  <si>
    <t>050-061-414</t>
  </si>
  <si>
    <t>050-061-418</t>
  </si>
  <si>
    <t>050-063-318</t>
  </si>
  <si>
    <t>050-069-311</t>
  </si>
  <si>
    <t>060-014-351</t>
  </si>
  <si>
    <t>060-016-121</t>
  </si>
  <si>
    <t>060-016-171</t>
  </si>
  <si>
    <t>060-016-211</t>
  </si>
  <si>
    <t>060-016-221</t>
  </si>
  <si>
    <t>060-019-311</t>
  </si>
  <si>
    <t>060-039-311</t>
  </si>
  <si>
    <t>070-014-327</t>
  </si>
  <si>
    <t>070-014-379</t>
  </si>
  <si>
    <t>070-032-135</t>
  </si>
  <si>
    <t>070-032-326</t>
  </si>
  <si>
    <t>070-056-541</t>
  </si>
  <si>
    <t>080-016-198</t>
  </si>
  <si>
    <t>080-016-211</t>
  </si>
  <si>
    <t>080-016-221</t>
  </si>
  <si>
    <t>080-032-411</t>
  </si>
  <si>
    <t>080-069-121</t>
  </si>
  <si>
    <t>080-069-142</t>
  </si>
  <si>
    <t>090-014-351</t>
  </si>
  <si>
    <t>090-016-121</t>
  </si>
  <si>
    <t>090-016-211</t>
  </si>
  <si>
    <t>090-016-221</t>
  </si>
  <si>
    <t>090-016-411</t>
  </si>
  <si>
    <t>090-031-135</t>
  </si>
  <si>
    <t>090-032-311</t>
  </si>
  <si>
    <t>090-034-121</t>
  </si>
  <si>
    <t>090-034-221</t>
  </si>
  <si>
    <t>090-034-231</t>
  </si>
  <si>
    <t>100-011-163</t>
  </si>
  <si>
    <t>100-011-211</t>
  </si>
  <si>
    <t>100-014-319</t>
  </si>
  <si>
    <t>100-034-352</t>
  </si>
  <si>
    <t>100-039-311</t>
  </si>
  <si>
    <t>100-054-151</t>
  </si>
  <si>
    <t>100-069-146</t>
  </si>
  <si>
    <t>110-001-123</t>
  </si>
  <si>
    <t>110-002-118</t>
  </si>
  <si>
    <t>110-014-333</t>
  </si>
  <si>
    <t>110-014-351</t>
  </si>
  <si>
    <t>110-015-472</t>
  </si>
  <si>
    <t>110-016-171</t>
  </si>
  <si>
    <t>110-016-173</t>
  </si>
  <si>
    <t>110-016-198</t>
  </si>
  <si>
    <t>110-016-211</t>
  </si>
  <si>
    <t>110-016-221</t>
  </si>
  <si>
    <t>110-016-411</t>
  </si>
  <si>
    <t>110-020-167</t>
  </si>
  <si>
    <t>110-020-221</t>
  </si>
  <si>
    <t>110-032-163</t>
  </si>
  <si>
    <t>110-034-135</t>
  </si>
  <si>
    <t>110-039-311</t>
  </si>
  <si>
    <t>110-056-311</t>
  </si>
  <si>
    <t>110-056-541</t>
  </si>
  <si>
    <t>110-068-121</t>
  </si>
  <si>
    <t>111-014-146</t>
  </si>
  <si>
    <t>111-014-177</t>
  </si>
  <si>
    <t>111-014-311</t>
  </si>
  <si>
    <t>111-016-211</t>
  </si>
  <si>
    <t>111-016-221</t>
  </si>
  <si>
    <t>111-016-411</t>
  </si>
  <si>
    <t>111-024-131</t>
  </si>
  <si>
    <t>111-024-135</t>
  </si>
  <si>
    <t>111-032-165</t>
  </si>
  <si>
    <t>120-001-125</t>
  </si>
  <si>
    <t>120-003-162</t>
  </si>
  <si>
    <t>120-016-211</t>
  </si>
  <si>
    <t>120-016-221</t>
  </si>
  <si>
    <t>120-016-411</t>
  </si>
  <si>
    <t>120-029-142</t>
  </si>
  <si>
    <t>120-031-121</t>
  </si>
  <si>
    <t>120-031-135</t>
  </si>
  <si>
    <t>120-034-333</t>
  </si>
  <si>
    <t>120-039-311</t>
  </si>
  <si>
    <t>120-056-541</t>
  </si>
  <si>
    <t>120-069-151</t>
  </si>
  <si>
    <t>120-069-152</t>
  </si>
  <si>
    <t>120-069-173</t>
  </si>
  <si>
    <t>130-014-151</t>
  </si>
  <si>
    <t>130-014-199</t>
  </si>
  <si>
    <t>130-014-351</t>
  </si>
  <si>
    <t>130-016-121</t>
  </si>
  <si>
    <t>130-016-211</t>
  </si>
  <si>
    <t>130-016-221</t>
  </si>
  <si>
    <t>130-016-411</t>
  </si>
  <si>
    <t>130-029-146</t>
  </si>
  <si>
    <t>130-032-172</t>
  </si>
  <si>
    <t>130-034-199</t>
  </si>
  <si>
    <t>130-039-311</t>
  </si>
  <si>
    <t>130-056-461</t>
  </si>
  <si>
    <t>130-066-117</t>
  </si>
  <si>
    <t>130-068-121</t>
  </si>
  <si>
    <t>132-031-162</t>
  </si>
  <si>
    <t>132-031-221</t>
  </si>
  <si>
    <t>132-069-191</t>
  </si>
  <si>
    <t>132-069-411</t>
  </si>
  <si>
    <t>140-007-133</t>
  </si>
  <si>
    <t>140-014-351</t>
  </si>
  <si>
    <t>140-032-326</t>
  </si>
  <si>
    <t>140-039-311</t>
  </si>
  <si>
    <t>140-056-541</t>
  </si>
  <si>
    <t>140-068-147</t>
  </si>
  <si>
    <t>150-014-418</t>
  </si>
  <si>
    <t>150-016-121</t>
  </si>
  <si>
    <t>150-016-171</t>
  </si>
  <si>
    <t>150-016-211</t>
  </si>
  <si>
    <t>150-016-221</t>
  </si>
  <si>
    <t>150-073-418</t>
  </si>
  <si>
    <t>160-014-351</t>
  </si>
  <si>
    <t>160-016-116</t>
  </si>
  <si>
    <t>160-016-211</t>
  </si>
  <si>
    <t>160-016-221</t>
  </si>
  <si>
    <t>160-032-113</t>
  </si>
  <si>
    <t>160-032-133</t>
  </si>
  <si>
    <t>160-032-144</t>
  </si>
  <si>
    <t>160-032-318</t>
  </si>
  <si>
    <t>160-039-311</t>
  </si>
  <si>
    <t>160-063-162</t>
  </si>
  <si>
    <t>170-034-333</t>
  </si>
  <si>
    <t>180-001-127</t>
  </si>
  <si>
    <t>180-014-351</t>
  </si>
  <si>
    <t>180-015-311</t>
  </si>
  <si>
    <t>180-016-411</t>
  </si>
  <si>
    <t>180-029-133</t>
  </si>
  <si>
    <t>180-056-311</t>
  </si>
  <si>
    <t>181-014-332</t>
  </si>
  <si>
    <t>181-016-121</t>
  </si>
  <si>
    <t>181-016-192</t>
  </si>
  <si>
    <t>181-016-211</t>
  </si>
  <si>
    <t>181-016-221</t>
  </si>
  <si>
    <t>181-016-411</t>
  </si>
  <si>
    <t>181-024-211</t>
  </si>
  <si>
    <t>181-024-221</t>
  </si>
  <si>
    <t>181-024-231</t>
  </si>
  <si>
    <t>181-027-199</t>
  </si>
  <si>
    <t>181-032-199</t>
  </si>
  <si>
    <t>182-012-424</t>
  </si>
  <si>
    <t>182-016-121</t>
  </si>
  <si>
    <t>182-016-211</t>
  </si>
  <si>
    <t>182-016-221</t>
  </si>
  <si>
    <t>182-024-113</t>
  </si>
  <si>
    <t>182-032-318</t>
  </si>
  <si>
    <t>190-001-127</t>
  </si>
  <si>
    <t>190-014-351</t>
  </si>
  <si>
    <t>190-016-121</t>
  </si>
  <si>
    <t>190-016-173</t>
  </si>
  <si>
    <t>190-016-211</t>
  </si>
  <si>
    <t>190-016-221</t>
  </si>
  <si>
    <t>190-024-311</t>
  </si>
  <si>
    <t>190-032-411</t>
  </si>
  <si>
    <t>190-056-199</t>
  </si>
  <si>
    <t>200-016-198</t>
  </si>
  <si>
    <t>200-016-211</t>
  </si>
  <si>
    <t>200-016-221</t>
  </si>
  <si>
    <t>200-016-411</t>
  </si>
  <si>
    <t>200-024-121</t>
  </si>
  <si>
    <t>200-024-211</t>
  </si>
  <si>
    <t>200-024-221</t>
  </si>
  <si>
    <t>200-024-231</t>
  </si>
  <si>
    <t>200-031-121</t>
  </si>
  <si>
    <t>200-031-211</t>
  </si>
  <si>
    <t>200-031-221</t>
  </si>
  <si>
    <t>200-031-231</t>
  </si>
  <si>
    <t>200-032-113</t>
  </si>
  <si>
    <t>200-034-332</t>
  </si>
  <si>
    <t>200-056-541</t>
  </si>
  <si>
    <t>200-063-142</t>
  </si>
  <si>
    <t>200-063-211</t>
  </si>
  <si>
    <t>200-063-231</t>
  </si>
  <si>
    <t>210-012-311</t>
  </si>
  <si>
    <t>210-014-379</t>
  </si>
  <si>
    <t>210-016-411</t>
  </si>
  <si>
    <t>210-032-147</t>
  </si>
  <si>
    <t>210-032-199</t>
  </si>
  <si>
    <t>220-014-332</t>
  </si>
  <si>
    <t>220-019-361</t>
  </si>
  <si>
    <t>220-039-311</t>
  </si>
  <si>
    <t>220-054-121</t>
  </si>
  <si>
    <t>220-054-211</t>
  </si>
  <si>
    <t>220-054-221</t>
  </si>
  <si>
    <t>220-054-231</t>
  </si>
  <si>
    <t>220-056-311</t>
  </si>
  <si>
    <t>230-014-351</t>
  </si>
  <si>
    <t>230-016-121</t>
  </si>
  <si>
    <t>230-016-211</t>
  </si>
  <si>
    <t>230-016-221</t>
  </si>
  <si>
    <t>230-020-124</t>
  </si>
  <si>
    <t>230-020-211</t>
  </si>
  <si>
    <t>230-024-199</t>
  </si>
  <si>
    <t>230-039-311</t>
  </si>
  <si>
    <t>230-056-541</t>
  </si>
  <si>
    <t>240-032-135</t>
  </si>
  <si>
    <t>240-039-311</t>
  </si>
  <si>
    <t>240-056-312</t>
  </si>
  <si>
    <t>250-014-351</t>
  </si>
  <si>
    <t>250-016-116</t>
  </si>
  <si>
    <t>250-016-121</t>
  </si>
  <si>
    <t>250-016-171</t>
  </si>
  <si>
    <t>250-016-211</t>
  </si>
  <si>
    <t>250-016-221</t>
  </si>
  <si>
    <t>250-016-411</t>
  </si>
  <si>
    <t>250-069-116</t>
  </si>
  <si>
    <t>260-014-351</t>
  </si>
  <si>
    <t>260-016-171</t>
  </si>
  <si>
    <t>260-016-198</t>
  </si>
  <si>
    <t>260-016-211</t>
  </si>
  <si>
    <t>260-016-221</t>
  </si>
  <si>
    <t>260-016-411</t>
  </si>
  <si>
    <t>260-031-121</t>
  </si>
  <si>
    <t>260-032-331</t>
  </si>
  <si>
    <t>270-014-151</t>
  </si>
  <si>
    <t>270-014-171</t>
  </si>
  <si>
    <t>270-014-172</t>
  </si>
  <si>
    <t>270-014-211</t>
  </si>
  <si>
    <t>270-014-221</t>
  </si>
  <si>
    <t>270-014-231</t>
  </si>
  <si>
    <t>270-014-333</t>
  </si>
  <si>
    <t>270-014-351</t>
  </si>
  <si>
    <t>270-015-472</t>
  </si>
  <si>
    <t>270-016-192</t>
  </si>
  <si>
    <t>270-016-211</t>
  </si>
  <si>
    <t>270-016-221</t>
  </si>
  <si>
    <t>270-024-152</t>
  </si>
  <si>
    <t>270-032-313</t>
  </si>
  <si>
    <t>280-034-121</t>
  </si>
  <si>
    <t>280-034-162</t>
  </si>
  <si>
    <t>280-034-211</t>
  </si>
  <si>
    <t>280-034-221</t>
  </si>
  <si>
    <t>280-034-231</t>
  </si>
  <si>
    <t>280-039-311</t>
  </si>
  <si>
    <t>280-056-172</t>
  </si>
  <si>
    <t>290-014-351</t>
  </si>
  <si>
    <t>290-014-461</t>
  </si>
  <si>
    <t>290-016-198</t>
  </si>
  <si>
    <t>290-016-211</t>
  </si>
  <si>
    <t>290-016-221</t>
  </si>
  <si>
    <t>290-029-131</t>
  </si>
  <si>
    <t>290-032-131</t>
  </si>
  <si>
    <t>290-032-198</t>
  </si>
  <si>
    <t>290-032-318</t>
  </si>
  <si>
    <t>290-039-311</t>
  </si>
  <si>
    <t>290-055-333</t>
  </si>
  <si>
    <t>290-056-541</t>
  </si>
  <si>
    <t>290-069-162</t>
  </si>
  <si>
    <t>291-014-351</t>
  </si>
  <si>
    <t>291-016-411</t>
  </si>
  <si>
    <t>291-029-142</t>
  </si>
  <si>
    <t>291-032-171</t>
  </si>
  <si>
    <t>291-032-192</t>
  </si>
  <si>
    <t>291-056-175</t>
  </si>
  <si>
    <t>291-056-196</t>
  </si>
  <si>
    <t>291-061-411</t>
  </si>
  <si>
    <t>292-014-351</t>
  </si>
  <si>
    <t>292-016-211</t>
  </si>
  <si>
    <t>292-016-221</t>
  </si>
  <si>
    <t>292-039-311</t>
  </si>
  <si>
    <t>292-056-175</t>
  </si>
  <si>
    <t>300-014-351</t>
  </si>
  <si>
    <t>300-016-211</t>
  </si>
  <si>
    <t>300-016-221</t>
  </si>
  <si>
    <t>300-029-121</t>
  </si>
  <si>
    <t>300-032-131</t>
  </si>
  <si>
    <t>300-055-151</t>
  </si>
  <si>
    <t>300-055-163</t>
  </si>
  <si>
    <t>310-007-135</t>
  </si>
  <si>
    <t>310-039-311</t>
  </si>
  <si>
    <t>320-001-127</t>
  </si>
  <si>
    <t>320-014-196</t>
  </si>
  <si>
    <t>320-015-462</t>
  </si>
  <si>
    <t>320-016-121</t>
  </si>
  <si>
    <t>320-016-192</t>
  </si>
  <si>
    <t>320-016-211</t>
  </si>
  <si>
    <t>320-016-221</t>
  </si>
  <si>
    <t>320-016-411</t>
  </si>
  <si>
    <t>320-020-124</t>
  </si>
  <si>
    <t>320-032-147</t>
  </si>
  <si>
    <t>330-014-333</t>
  </si>
  <si>
    <t>330-016-411</t>
  </si>
  <si>
    <t>330-031-199</t>
  </si>
  <si>
    <t>330-032-318</t>
  </si>
  <si>
    <t>330-032-418</t>
  </si>
  <si>
    <t>330-032-461</t>
  </si>
  <si>
    <t>330-032-462</t>
  </si>
  <si>
    <t>330-039-149</t>
  </si>
  <si>
    <t>330-039-211</t>
  </si>
  <si>
    <t>330-056-196</t>
  </si>
  <si>
    <t>330-056-411</t>
  </si>
  <si>
    <t>330-056-418</t>
  </si>
  <si>
    <t>330-056-541</t>
  </si>
  <si>
    <t>340-007-135</t>
  </si>
  <si>
    <t>340-014-351</t>
  </si>
  <si>
    <t>340-014-461</t>
  </si>
  <si>
    <t>340-032-311</t>
  </si>
  <si>
    <t>340-054-311</t>
  </si>
  <si>
    <t>340-056-312</t>
  </si>
  <si>
    <t>340-056-331</t>
  </si>
  <si>
    <t>340-068-135</t>
  </si>
  <si>
    <t>350-014-199</t>
  </si>
  <si>
    <t>350-014-351</t>
  </si>
  <si>
    <t>350-016-198</t>
  </si>
  <si>
    <t>350-016-211</t>
  </si>
  <si>
    <t>350-016-221</t>
  </si>
  <si>
    <t>350-031-163</t>
  </si>
  <si>
    <t>350-032-147</t>
  </si>
  <si>
    <t>350-039-311</t>
  </si>
  <si>
    <t>360-010-121</t>
  </si>
  <si>
    <t>360-014-314</t>
  </si>
  <si>
    <t>360-014-351</t>
  </si>
  <si>
    <t>360-015-418</t>
  </si>
  <si>
    <t>360-015-462</t>
  </si>
  <si>
    <t>360-016-198</t>
  </si>
  <si>
    <t>360-016-211</t>
  </si>
  <si>
    <t>360-016-221</t>
  </si>
  <si>
    <t>360-016-411</t>
  </si>
  <si>
    <t>360-020-124</t>
  </si>
  <si>
    <t>360-020-211</t>
  </si>
  <si>
    <t>360-039-311</t>
  </si>
  <si>
    <t>360-056-172</t>
  </si>
  <si>
    <t>360-069-113</t>
  </si>
  <si>
    <t>360-069-144</t>
  </si>
  <si>
    <t>370-014-351</t>
  </si>
  <si>
    <t>370-016-171</t>
  </si>
  <si>
    <t>370-016-211</t>
  </si>
  <si>
    <t>370-016-221</t>
  </si>
  <si>
    <t>370-016-331</t>
  </si>
  <si>
    <t>370-039-311</t>
  </si>
  <si>
    <t>370-056-541</t>
  </si>
  <si>
    <t>380-003-231</t>
  </si>
  <si>
    <t>380-012-551</t>
  </si>
  <si>
    <t>390-014-461</t>
  </si>
  <si>
    <t>390-016-171</t>
  </si>
  <si>
    <t>390-016-198</t>
  </si>
  <si>
    <t>390-016-211</t>
  </si>
  <si>
    <t>390-016-221</t>
  </si>
  <si>
    <t>400-016-411</t>
  </si>
  <si>
    <t>400-024-113</t>
  </si>
  <si>
    <t>400-024-221</t>
  </si>
  <si>
    <t>400-024-231</t>
  </si>
  <si>
    <t>400-029-142</t>
  </si>
  <si>
    <t>400-029-162</t>
  </si>
  <si>
    <t>400-031-131</t>
  </si>
  <si>
    <t>400-031-411</t>
  </si>
  <si>
    <t>400-031-418</t>
  </si>
  <si>
    <t>400-039-311</t>
  </si>
  <si>
    <t>400-054-135</t>
  </si>
  <si>
    <t>400-054-332</t>
  </si>
  <si>
    <t>400-056-319</t>
  </si>
  <si>
    <t>410-014-351</t>
  </si>
  <si>
    <t>410-016-211</t>
  </si>
  <si>
    <t>410-016-221</t>
  </si>
  <si>
    <t>410-016-411</t>
  </si>
  <si>
    <t>410-034-143</t>
  </si>
  <si>
    <t>410-068-131</t>
  </si>
  <si>
    <t>410-068-418</t>
  </si>
  <si>
    <t>410-069-314</t>
  </si>
  <si>
    <t>420-016-121</t>
  </si>
  <si>
    <t>420-016-211</t>
  </si>
  <si>
    <t>420-016-221</t>
  </si>
  <si>
    <t>420-054-211</t>
  </si>
  <si>
    <t>420-054-231</t>
  </si>
  <si>
    <t>420-073-311</t>
  </si>
  <si>
    <t>421-014-221</t>
  </si>
  <si>
    <t>421-016-121</t>
  </si>
  <si>
    <t>421-016-171</t>
  </si>
  <si>
    <t>421-016-211</t>
  </si>
  <si>
    <t>421-016-221</t>
  </si>
  <si>
    <t>421-024-121</t>
  </si>
  <si>
    <t>421-032-332</t>
  </si>
  <si>
    <t>422-013-131</t>
  </si>
  <si>
    <t>422-014-211</t>
  </si>
  <si>
    <t>422-016-211</t>
  </si>
  <si>
    <t>422-016-221</t>
  </si>
  <si>
    <t>422-024-311</t>
  </si>
  <si>
    <t>422-034-121</t>
  </si>
  <si>
    <t>422-034-221</t>
  </si>
  <si>
    <t>430-012-411</t>
  </si>
  <si>
    <t>430-012-551</t>
  </si>
  <si>
    <t>430-014-351</t>
  </si>
  <si>
    <t>430-014-461</t>
  </si>
  <si>
    <t>430-014-462</t>
  </si>
  <si>
    <t>430-015-211</t>
  </si>
  <si>
    <t>430-015-462</t>
  </si>
  <si>
    <t>430-016-121</t>
  </si>
  <si>
    <t>430-016-171</t>
  </si>
  <si>
    <t>430-016-211</t>
  </si>
  <si>
    <t>430-016-221</t>
  </si>
  <si>
    <t>430-016-411</t>
  </si>
  <si>
    <t>430-024-462</t>
  </si>
  <si>
    <t>430-031-144</t>
  </si>
  <si>
    <t>430-031-153</t>
  </si>
  <si>
    <t>430-034-311</t>
  </si>
  <si>
    <t>430-034-332</t>
  </si>
  <si>
    <t>430-034-462</t>
  </si>
  <si>
    <t>430-073-462</t>
  </si>
  <si>
    <t>440-014-121</t>
  </si>
  <si>
    <t>440-014-184</t>
  </si>
  <si>
    <t>440-016-171</t>
  </si>
  <si>
    <t>440-016-198</t>
  </si>
  <si>
    <t>440-016-211</t>
  </si>
  <si>
    <t>440-016-221</t>
  </si>
  <si>
    <t>440-016-411</t>
  </si>
  <si>
    <t>440-024-312</t>
  </si>
  <si>
    <t>440-056-312</t>
  </si>
  <si>
    <t>450-016-198</t>
  </si>
  <si>
    <t>450-016-211</t>
  </si>
  <si>
    <t>450-016-221</t>
  </si>
  <si>
    <t>450-016-411</t>
  </si>
  <si>
    <t>450-032-113</t>
  </si>
  <si>
    <t>450-055-163</t>
  </si>
  <si>
    <t>450-056-172</t>
  </si>
  <si>
    <t>450-063-142</t>
  </si>
  <si>
    <t>450-063-162</t>
  </si>
  <si>
    <t>450-068-131</t>
  </si>
  <si>
    <t>450-068-142</t>
  </si>
  <si>
    <t>450-069-163</t>
  </si>
  <si>
    <t>450-096-181</t>
  </si>
  <si>
    <t>460-014-319</t>
  </si>
  <si>
    <t>460-016-198</t>
  </si>
  <si>
    <t>460-016-211</t>
  </si>
  <si>
    <t>460-016-221</t>
  </si>
  <si>
    <t>460-032-113</t>
  </si>
  <si>
    <t>460-034-163</t>
  </si>
  <si>
    <t>460-034-191</t>
  </si>
  <si>
    <t>460-034-312</t>
  </si>
  <si>
    <t>460-034-333</t>
  </si>
  <si>
    <t>460-034-411</t>
  </si>
  <si>
    <t>460-039-149</t>
  </si>
  <si>
    <t>460-039-211</t>
  </si>
  <si>
    <t>460-039-221</t>
  </si>
  <si>
    <t>460-055-146</t>
  </si>
  <si>
    <t>470-016-171</t>
  </si>
  <si>
    <t>470-016-211</t>
  </si>
  <si>
    <t>470-016-221</t>
  </si>
  <si>
    <t>470-016-331</t>
  </si>
  <si>
    <t>470-029-142</t>
  </si>
  <si>
    <t>470-032-148</t>
  </si>
  <si>
    <t>470-069-117</t>
  </si>
  <si>
    <t>470-069-162</t>
  </si>
  <si>
    <t>480-016-211</t>
  </si>
  <si>
    <t>480-016-221</t>
  </si>
  <si>
    <t>480-032-319</t>
  </si>
  <si>
    <t>480-069-151</t>
  </si>
  <si>
    <t>480-069-312</t>
  </si>
  <si>
    <t>490-014-333</t>
  </si>
  <si>
    <t>490-014-351</t>
  </si>
  <si>
    <t>490-016-121</t>
  </si>
  <si>
    <t>490-016-171</t>
  </si>
  <si>
    <t>490-016-192</t>
  </si>
  <si>
    <t>490-016-211</t>
  </si>
  <si>
    <t>490-016-221</t>
  </si>
  <si>
    <t>490-016-411</t>
  </si>
  <si>
    <t>490-016-423</t>
  </si>
  <si>
    <t>490-032-192</t>
  </si>
  <si>
    <t>490-034-342</t>
  </si>
  <si>
    <t>491-001-127</t>
  </si>
  <si>
    <t>491-002-115</t>
  </si>
  <si>
    <t>491-014-351</t>
  </si>
  <si>
    <t>491-016-121</t>
  </si>
  <si>
    <t>491-016-211</t>
  </si>
  <si>
    <t>491-016-221</t>
  </si>
  <si>
    <t>491-029-142</t>
  </si>
  <si>
    <t>491-032-133</t>
  </si>
  <si>
    <t>491-069-411</t>
  </si>
  <si>
    <t>500-016-171</t>
  </si>
  <si>
    <t>500-016-211</t>
  </si>
  <si>
    <t>500-016-221</t>
  </si>
  <si>
    <t>500-056-541</t>
  </si>
  <si>
    <t>510-001-127</t>
  </si>
  <si>
    <t>510-014-312</t>
  </si>
  <si>
    <t>510-014-327</t>
  </si>
  <si>
    <t>510-014-333</t>
  </si>
  <si>
    <t>510-014-351</t>
  </si>
  <si>
    <t>510-016-331</t>
  </si>
  <si>
    <t>510-016-411</t>
  </si>
  <si>
    <t>520-003-153</t>
  </si>
  <si>
    <t>520-014-351</t>
  </si>
  <si>
    <t>520-024-312</t>
  </si>
  <si>
    <t>520-029-131</t>
  </si>
  <si>
    <t>520-032-113</t>
  </si>
  <si>
    <t>520-032-165</t>
  </si>
  <si>
    <t>520-056-418</t>
  </si>
  <si>
    <t>520-069-131</t>
  </si>
  <si>
    <t>520-069-312</t>
  </si>
  <si>
    <t>530-003-163</t>
  </si>
  <si>
    <t>530-003-199</t>
  </si>
  <si>
    <t>530-012-422</t>
  </si>
  <si>
    <t>530-012-424</t>
  </si>
  <si>
    <t>530-016-116</t>
  </si>
  <si>
    <t>530-016-121</t>
  </si>
  <si>
    <t>530-016-162</t>
  </si>
  <si>
    <t>530-016-173</t>
  </si>
  <si>
    <t>530-016-211</t>
  </si>
  <si>
    <t>530-016-221</t>
  </si>
  <si>
    <t>530-031-121</t>
  </si>
  <si>
    <t>530-031-143</t>
  </si>
  <si>
    <t>530-031-162</t>
  </si>
  <si>
    <t>530-032-126</t>
  </si>
  <si>
    <t>530-032-144</t>
  </si>
  <si>
    <t>530-034-332</t>
  </si>
  <si>
    <t>530-039-311</t>
  </si>
  <si>
    <t>540-014-351</t>
  </si>
  <si>
    <t>540-016-171</t>
  </si>
  <si>
    <t>540-016-198</t>
  </si>
  <si>
    <t>540-016-211</t>
  </si>
  <si>
    <t>540-016-221</t>
  </si>
  <si>
    <t>540-016-411</t>
  </si>
  <si>
    <t>540-032-462</t>
  </si>
  <si>
    <t>540-039-311</t>
  </si>
  <si>
    <t>550-015-163</t>
  </si>
  <si>
    <t>550-015-411</t>
  </si>
  <si>
    <t>550-016-411</t>
  </si>
  <si>
    <t>550-024-121</t>
  </si>
  <si>
    <t>550-024-211</t>
  </si>
  <si>
    <t>550-024-221</t>
  </si>
  <si>
    <t>550-032-131</t>
  </si>
  <si>
    <t>550-032-135</t>
  </si>
  <si>
    <t>560-016-171</t>
  </si>
  <si>
    <t>560-016-211</t>
  </si>
  <si>
    <t>560-016-221</t>
  </si>
  <si>
    <t>560-016-411</t>
  </si>
  <si>
    <t>560-032-141</t>
  </si>
  <si>
    <t>560-032-144</t>
  </si>
  <si>
    <t>560-039-311</t>
  </si>
  <si>
    <t>560-068-143</t>
  </si>
  <si>
    <t>570-015-472</t>
  </si>
  <si>
    <t>570-024-163</t>
  </si>
  <si>
    <t>570-024-312</t>
  </si>
  <si>
    <t>570-032-147</t>
  </si>
  <si>
    <t>570-039-149</t>
  </si>
  <si>
    <t>570-039-211</t>
  </si>
  <si>
    <t>580-014-379</t>
  </si>
  <si>
    <t>580-016-116</t>
  </si>
  <si>
    <t>580-016-121</t>
  </si>
  <si>
    <t>580-016-211</t>
  </si>
  <si>
    <t>580-016-221</t>
  </si>
  <si>
    <t>580-031-146</t>
  </si>
  <si>
    <t>580-032-131</t>
  </si>
  <si>
    <t>590-014-151</t>
  </si>
  <si>
    <t>590-014-351</t>
  </si>
  <si>
    <t>590-014-418</t>
  </si>
  <si>
    <t>590-014-423</t>
  </si>
  <si>
    <t>590-014-461</t>
  </si>
  <si>
    <t>590-014-462</t>
  </si>
  <si>
    <t>590-016-171</t>
  </si>
  <si>
    <t>590-016-198</t>
  </si>
  <si>
    <t>590-016-211</t>
  </si>
  <si>
    <t>590-016-221</t>
  </si>
  <si>
    <t>590-029-131</t>
  </si>
  <si>
    <t>590-032-146</t>
  </si>
  <si>
    <t>590-039-311</t>
  </si>
  <si>
    <t>590-056-418</t>
  </si>
  <si>
    <t>590-061-461</t>
  </si>
  <si>
    <t>590-069-411</t>
  </si>
  <si>
    <t>600-014-541</t>
  </si>
  <si>
    <t>600-032-196</t>
  </si>
  <si>
    <t>610-015-312</t>
  </si>
  <si>
    <t>610-016-171</t>
  </si>
  <si>
    <t>610-016-198</t>
  </si>
  <si>
    <t>610-016-211</t>
  </si>
  <si>
    <t>610-016-221</t>
  </si>
  <si>
    <t>610-016-411</t>
  </si>
  <si>
    <t>610-016-422</t>
  </si>
  <si>
    <t>610-019-142</t>
  </si>
  <si>
    <t>610-039-149</t>
  </si>
  <si>
    <t>610-039-211</t>
  </si>
  <si>
    <t>610-039-221</t>
  </si>
  <si>
    <t>610-039-231</t>
  </si>
  <si>
    <t>610-056-311</t>
  </si>
  <si>
    <t>610-056-321</t>
  </si>
  <si>
    <t>610-056-323</t>
  </si>
  <si>
    <t>610-056-341</t>
  </si>
  <si>
    <t>620-001-127</t>
  </si>
  <si>
    <t>620-014-211</t>
  </si>
  <si>
    <t>620-014-221</t>
  </si>
  <si>
    <t>620-014-333</t>
  </si>
  <si>
    <t>620-014-351</t>
  </si>
  <si>
    <t>620-016-198</t>
  </si>
  <si>
    <t>620-016-211</t>
  </si>
  <si>
    <t>620-016-221</t>
  </si>
  <si>
    <t>620-016-411</t>
  </si>
  <si>
    <t>620-016-423</t>
  </si>
  <si>
    <t>620-032-131</t>
  </si>
  <si>
    <t>620-034-351</t>
  </si>
  <si>
    <t>620-056-319</t>
  </si>
  <si>
    <t>620-069-198</t>
  </si>
  <si>
    <t>630-001-127</t>
  </si>
  <si>
    <t>630-020-124</t>
  </si>
  <si>
    <t>630-032-171</t>
  </si>
  <si>
    <t>630-039-149</t>
  </si>
  <si>
    <t>630-039-211</t>
  </si>
  <si>
    <t>630-039-221</t>
  </si>
  <si>
    <t>630-056-461</t>
  </si>
  <si>
    <t>640-014-163</t>
  </si>
  <si>
    <t>640-014-333</t>
  </si>
  <si>
    <t>640-014-351</t>
  </si>
  <si>
    <t>640-014-352</t>
  </si>
  <si>
    <t>640-016-211</t>
  </si>
  <si>
    <t>640-016-221</t>
  </si>
  <si>
    <t>640-029-142</t>
  </si>
  <si>
    <t>640-069-312</t>
  </si>
  <si>
    <t>650-007-132</t>
  </si>
  <si>
    <t>650-014-152</t>
  </si>
  <si>
    <t>650-024-197</t>
  </si>
  <si>
    <t>650-032-144</t>
  </si>
  <si>
    <t>650-032-167</t>
  </si>
  <si>
    <t>650-032-199</t>
  </si>
  <si>
    <t>650-039-311</t>
  </si>
  <si>
    <t>660-016-121</t>
  </si>
  <si>
    <t>660-016-211</t>
  </si>
  <si>
    <t>660-016-221</t>
  </si>
  <si>
    <t>660-024-113</t>
  </si>
  <si>
    <t>660-034-121</t>
  </si>
  <si>
    <t>660-034-211</t>
  </si>
  <si>
    <t>660-034-221</t>
  </si>
  <si>
    <t>670-002-112</t>
  </si>
  <si>
    <t>670-014-461</t>
  </si>
  <si>
    <t>670-016-198</t>
  </si>
  <si>
    <t>670-016-211</t>
  </si>
  <si>
    <t>670-016-221</t>
  </si>
  <si>
    <t>670-016-331</t>
  </si>
  <si>
    <t>670-032-341</t>
  </si>
  <si>
    <t>670-068-311</t>
  </si>
  <si>
    <t>670-069-331</t>
  </si>
  <si>
    <t>670-073-311</t>
  </si>
  <si>
    <t>680-007-135</t>
  </si>
  <si>
    <t>680-014-351</t>
  </si>
  <si>
    <t>680-014-379</t>
  </si>
  <si>
    <t>680-015-462</t>
  </si>
  <si>
    <t>680-016-211</t>
  </si>
  <si>
    <t>680-016-221</t>
  </si>
  <si>
    <t>680-016-411</t>
  </si>
  <si>
    <t>680-056-541</t>
  </si>
  <si>
    <t>680-068-341</t>
  </si>
  <si>
    <t>680-069-199</t>
  </si>
  <si>
    <t>681-014-351</t>
  </si>
  <si>
    <t>681-015-542</t>
  </si>
  <si>
    <t>681-016-411</t>
  </si>
  <si>
    <t>681-024-211</t>
  </si>
  <si>
    <t>681-024-221</t>
  </si>
  <si>
    <t>681-032-142</t>
  </si>
  <si>
    <t>690-009-189</t>
  </si>
  <si>
    <t>690-032-165</t>
  </si>
  <si>
    <t>690-032-199</t>
  </si>
  <si>
    <t>690-069-142</t>
  </si>
  <si>
    <t>690-069-199</t>
  </si>
  <si>
    <t>700-003-162</t>
  </si>
  <si>
    <t>700-015-462</t>
  </si>
  <si>
    <t>700-016-121</t>
  </si>
  <si>
    <t>700-016-173</t>
  </si>
  <si>
    <t>700-016-211</t>
  </si>
  <si>
    <t>700-016-221</t>
  </si>
  <si>
    <t>700-016-411</t>
  </si>
  <si>
    <t>700-031-152</t>
  </si>
  <si>
    <t>700-073-462</t>
  </si>
  <si>
    <t>710-014-351</t>
  </si>
  <si>
    <t>710-016-116</t>
  </si>
  <si>
    <t>710-016-121</t>
  </si>
  <si>
    <t>710-016-171</t>
  </si>
  <si>
    <t>710-016-211</t>
  </si>
  <si>
    <t>710-016-221</t>
  </si>
  <si>
    <t>710-031-312</t>
  </si>
  <si>
    <t>710-032-133</t>
  </si>
  <si>
    <t>710-032-135</t>
  </si>
  <si>
    <t>710-032-172</t>
  </si>
  <si>
    <t>710-034-135</t>
  </si>
  <si>
    <t>710-056-541</t>
  </si>
  <si>
    <t>720-014-379</t>
  </si>
  <si>
    <t>720-039-311</t>
  </si>
  <si>
    <t>720-069-198</t>
  </si>
  <si>
    <t>720-069-418</t>
  </si>
  <si>
    <t>730-014-333</t>
  </si>
  <si>
    <t>730-014-351</t>
  </si>
  <si>
    <t>730-016-198</t>
  </si>
  <si>
    <t>730-016-211</t>
  </si>
  <si>
    <t>730-016-221</t>
  </si>
  <si>
    <t>730-016-411</t>
  </si>
  <si>
    <t>730-029-121</t>
  </si>
  <si>
    <t>730-068-171</t>
  </si>
  <si>
    <t>730-068-172</t>
  </si>
  <si>
    <t>740-056-199</t>
  </si>
  <si>
    <t>740-056-311</t>
  </si>
  <si>
    <t>740-069-116</t>
  </si>
  <si>
    <t>740-069-199</t>
  </si>
  <si>
    <t>750-024-418</t>
  </si>
  <si>
    <t>750-039-311</t>
  </si>
  <si>
    <t>750-056-312</t>
  </si>
  <si>
    <t>760-014-351</t>
  </si>
  <si>
    <t>760-016-116</t>
  </si>
  <si>
    <t>760-016-121</t>
  </si>
  <si>
    <t>760-016-171</t>
  </si>
  <si>
    <t>760-016-173</t>
  </si>
  <si>
    <t>760-016-211</t>
  </si>
  <si>
    <t>760-016-221</t>
  </si>
  <si>
    <t>760-016-331</t>
  </si>
  <si>
    <t>760-016-411</t>
  </si>
  <si>
    <t>760-032-378</t>
  </si>
  <si>
    <t>761-001-127</t>
  </si>
  <si>
    <t>761-016-121</t>
  </si>
  <si>
    <t>761-016-211</t>
  </si>
  <si>
    <t>761-016-221</t>
  </si>
  <si>
    <t>770-013-131</t>
  </si>
  <si>
    <t>770-014-351</t>
  </si>
  <si>
    <t>770-016-171</t>
  </si>
  <si>
    <t>770-016-211</t>
  </si>
  <si>
    <t>770-016-221</t>
  </si>
  <si>
    <t>770-016-331</t>
  </si>
  <si>
    <t>770-016-411</t>
  </si>
  <si>
    <t>770-055-314</t>
  </si>
  <si>
    <t>770-068-162</t>
  </si>
  <si>
    <t>780-014-121</t>
  </si>
  <si>
    <t>780-014-162</t>
  </si>
  <si>
    <t>780-015-343</t>
  </si>
  <si>
    <t>780-024-192</t>
  </si>
  <si>
    <t>780-032-165</t>
  </si>
  <si>
    <t>780-063-165</t>
  </si>
  <si>
    <t>790-001-127</t>
  </si>
  <si>
    <t>790-003-311</t>
  </si>
  <si>
    <t>790-007-135</t>
  </si>
  <si>
    <t>790-012-418</t>
  </si>
  <si>
    <t>790-016-162</t>
  </si>
  <si>
    <t>790-016-171</t>
  </si>
  <si>
    <t>790-016-211</t>
  </si>
  <si>
    <t>790-016-221</t>
  </si>
  <si>
    <t>790-016-411</t>
  </si>
  <si>
    <t>790-024-113</t>
  </si>
  <si>
    <t>790-027-199</t>
  </si>
  <si>
    <t>790-029-199</t>
  </si>
  <si>
    <t>790-031-199</t>
  </si>
  <si>
    <t>790-032-148</t>
  </si>
  <si>
    <t>790-032-199</t>
  </si>
  <si>
    <t>790-039-311</t>
  </si>
  <si>
    <t>810-029-142</t>
  </si>
  <si>
    <t>810-039-311</t>
  </si>
  <si>
    <t>810-055-142</t>
  </si>
  <si>
    <t>820-016-121</t>
  </si>
  <si>
    <t>820-016-171</t>
  </si>
  <si>
    <t>820-016-211</t>
  </si>
  <si>
    <t>820-016-221</t>
  </si>
  <si>
    <t>820-016-331</t>
  </si>
  <si>
    <t>820-055-196</t>
  </si>
  <si>
    <t>820-056-541</t>
  </si>
  <si>
    <t>820-069-116</t>
  </si>
  <si>
    <t>820-069-142</t>
  </si>
  <si>
    <t>821-014-379</t>
  </si>
  <si>
    <t>821-016-211</t>
  </si>
  <si>
    <t>821-016-221</t>
  </si>
  <si>
    <t>821-016-411</t>
  </si>
  <si>
    <t>821-069-173</t>
  </si>
  <si>
    <t>830-003-311</t>
  </si>
  <si>
    <t>830-012-192</t>
  </si>
  <si>
    <t>830-016-198</t>
  </si>
  <si>
    <t>830-016-211</t>
  </si>
  <si>
    <t>830-016-221</t>
  </si>
  <si>
    <t>830-016-411</t>
  </si>
  <si>
    <t>830-034-221</t>
  </si>
  <si>
    <t>830-039-311</t>
  </si>
  <si>
    <t>830-054-121</t>
  </si>
  <si>
    <t>840-003-199</t>
  </si>
  <si>
    <t>840-012-422</t>
  </si>
  <si>
    <t>840-014-351</t>
  </si>
  <si>
    <t>840-016-411</t>
  </si>
  <si>
    <t>840-029-142</t>
  </si>
  <si>
    <t>840-031-199</t>
  </si>
  <si>
    <t>840-031-311</t>
  </si>
  <si>
    <t>840-032-318</t>
  </si>
  <si>
    <t>840-039-311</t>
  </si>
  <si>
    <t>850-003-199</t>
  </si>
  <si>
    <t>850-014-121</t>
  </si>
  <si>
    <t>850-014-221</t>
  </si>
  <si>
    <t>850-014-231</t>
  </si>
  <si>
    <t>850-032-172</t>
  </si>
  <si>
    <t>850-039-311</t>
  </si>
  <si>
    <t>860-014-351</t>
  </si>
  <si>
    <t>860-016-171</t>
  </si>
  <si>
    <t>860-016-211</t>
  </si>
  <si>
    <t>860-016-411</t>
  </si>
  <si>
    <t>860-024-121</t>
  </si>
  <si>
    <t>860-027-199</t>
  </si>
  <si>
    <t>860-031-315</t>
  </si>
  <si>
    <t>860-056-323</t>
  </si>
  <si>
    <t>860-069-174</t>
  </si>
  <si>
    <t>861-013-131</t>
  </si>
  <si>
    <t>861-013-162</t>
  </si>
  <si>
    <t>861-016-121</t>
  </si>
  <si>
    <t>861-016-171</t>
  </si>
  <si>
    <t>861-016-211</t>
  </si>
  <si>
    <t>861-016-221</t>
  </si>
  <si>
    <t>861-029-165</t>
  </si>
  <si>
    <t>861-032-165</t>
  </si>
  <si>
    <t>861-054-162</t>
  </si>
  <si>
    <t>862-007-135</t>
  </si>
  <si>
    <t>862-014-163</t>
  </si>
  <si>
    <t>862-016-198</t>
  </si>
  <si>
    <t>862-016-211</t>
  </si>
  <si>
    <t>862-016-221</t>
  </si>
  <si>
    <t>862-032-198</t>
  </si>
  <si>
    <t>862-056-541</t>
  </si>
  <si>
    <t>862-069-131</t>
  </si>
  <si>
    <t>870-012-311</t>
  </si>
  <si>
    <t>870-014-351</t>
  </si>
  <si>
    <t>870-016-211</t>
  </si>
  <si>
    <t>870-016-221</t>
  </si>
  <si>
    <t>870-016-411</t>
  </si>
  <si>
    <t>870-032-113</t>
  </si>
  <si>
    <t>870-034-333</t>
  </si>
  <si>
    <t>870-039-311</t>
  </si>
  <si>
    <t>870-056-331</t>
  </si>
  <si>
    <t>870-056-541</t>
  </si>
  <si>
    <t>870-069-146</t>
  </si>
  <si>
    <t>880-007-135</t>
  </si>
  <si>
    <t>890-014-461</t>
  </si>
  <si>
    <t>890-015-312</t>
  </si>
  <si>
    <t>890-016-211</t>
  </si>
  <si>
    <t>890-016-221</t>
  </si>
  <si>
    <t>890-031-142</t>
  </si>
  <si>
    <t>900-002-115</t>
  </si>
  <si>
    <t>900-014-351</t>
  </si>
  <si>
    <t>900-016-116</t>
  </si>
  <si>
    <t>900-016-121</t>
  </si>
  <si>
    <t>900-016-211</t>
  </si>
  <si>
    <t>900-016-221</t>
  </si>
  <si>
    <t>900-016-411</t>
  </si>
  <si>
    <t>900-029-131</t>
  </si>
  <si>
    <t>900-032-131</t>
  </si>
  <si>
    <t>900-032-144</t>
  </si>
  <si>
    <t>900-034-311</t>
  </si>
  <si>
    <t>900-034-332</t>
  </si>
  <si>
    <t>900-056-541</t>
  </si>
  <si>
    <t>900-063-121</t>
  </si>
  <si>
    <t>900-063-165</t>
  </si>
  <si>
    <t>900-068-131</t>
  </si>
  <si>
    <t>910-031-122</t>
  </si>
  <si>
    <t>910-032-113</t>
  </si>
  <si>
    <t>910-032-147</t>
  </si>
  <si>
    <t>920-001-123</t>
  </si>
  <si>
    <t>920-010-116</t>
  </si>
  <si>
    <t>920-014-327</t>
  </si>
  <si>
    <t>920-016-121</t>
  </si>
  <si>
    <t>920-016-162</t>
  </si>
  <si>
    <t>920-016-171</t>
  </si>
  <si>
    <t>920-016-172</t>
  </si>
  <si>
    <t>920-016-192</t>
  </si>
  <si>
    <t>920-016-211</t>
  </si>
  <si>
    <t>920-016-221</t>
  </si>
  <si>
    <t>920-016-331</t>
  </si>
  <si>
    <t>920-016-411</t>
  </si>
  <si>
    <t>930-002-113</t>
  </si>
  <si>
    <t>930-014-163</t>
  </si>
  <si>
    <t>930-016-198</t>
  </si>
  <si>
    <t>930-016-211</t>
  </si>
  <si>
    <t>930-016-221</t>
  </si>
  <si>
    <t>930-020-124</t>
  </si>
  <si>
    <t>930-020-211</t>
  </si>
  <si>
    <t>940-003-151</t>
  </si>
  <si>
    <t>940-014-171</t>
  </si>
  <si>
    <t>940-034-211</t>
  </si>
  <si>
    <t>940-034-221</t>
  </si>
  <si>
    <t>940-034-332</t>
  </si>
  <si>
    <t>940-034-411</t>
  </si>
  <si>
    <t>940-039-311</t>
  </si>
  <si>
    <t>940-056-311</t>
  </si>
  <si>
    <t>940-056-323</t>
  </si>
  <si>
    <t>940-056-418</t>
  </si>
  <si>
    <t>950-016-121</t>
  </si>
  <si>
    <t>950-016-171</t>
  </si>
  <si>
    <t>950-016-198</t>
  </si>
  <si>
    <t>950-016-211</t>
  </si>
  <si>
    <t>950-016-221</t>
  </si>
  <si>
    <t>950-056-319</t>
  </si>
  <si>
    <t>950-073-462</t>
  </si>
  <si>
    <t>960-002-115</t>
  </si>
  <si>
    <t>960-007-121</t>
  </si>
  <si>
    <t>960-015-461</t>
  </si>
  <si>
    <t>960-016-411</t>
  </si>
  <si>
    <t>960-034-351</t>
  </si>
  <si>
    <t>960-039-311</t>
  </si>
  <si>
    <t>960-056-461</t>
  </si>
  <si>
    <t>960-069-151</t>
  </si>
  <si>
    <t>970-012-422</t>
  </si>
  <si>
    <t>970-012-423</t>
  </si>
  <si>
    <t>970-014-351</t>
  </si>
  <si>
    <t>970-016-171</t>
  </si>
  <si>
    <t>970-016-192</t>
  </si>
  <si>
    <t>970-016-211</t>
  </si>
  <si>
    <t>970-016-221</t>
  </si>
  <si>
    <t>970-016-411</t>
  </si>
  <si>
    <t>970-031-135</t>
  </si>
  <si>
    <t>970-032-344</t>
  </si>
  <si>
    <t>970-056-541</t>
  </si>
  <si>
    <t>980-002-111</t>
  </si>
  <si>
    <t>980-013-188</t>
  </si>
  <si>
    <t>980-016-411</t>
  </si>
  <si>
    <t>980-020-124</t>
  </si>
  <si>
    <t>980-031-131</t>
  </si>
  <si>
    <t>980-031-153</t>
  </si>
  <si>
    <t>980-055-462</t>
  </si>
  <si>
    <t>980-056-311</t>
  </si>
  <si>
    <t>990-014-351</t>
  </si>
  <si>
    <t>990-016-198</t>
  </si>
  <si>
    <t>990-016-211</t>
  </si>
  <si>
    <t>990-016-221</t>
  </si>
  <si>
    <t>990-016-411</t>
  </si>
  <si>
    <t>990-031-152</t>
  </si>
  <si>
    <t>990-039-311</t>
  </si>
  <si>
    <t>990-055-315</t>
  </si>
  <si>
    <t>990-056-461</t>
  </si>
  <si>
    <t>990-063-121</t>
  </si>
  <si>
    <t>990-063-162</t>
  </si>
  <si>
    <t>990-063-211</t>
  </si>
  <si>
    <t>990-063-221</t>
  </si>
  <si>
    <t>990-063-231</t>
  </si>
  <si>
    <t>990-068-315</t>
  </si>
  <si>
    <t>995-014-344</t>
  </si>
  <si>
    <t>995-014-351</t>
  </si>
  <si>
    <t>995-016-198</t>
  </si>
  <si>
    <t>995-016-211</t>
  </si>
  <si>
    <t>995-016-221</t>
  </si>
  <si>
    <t>995-039-149</t>
  </si>
  <si>
    <t>995-039-211</t>
  </si>
  <si>
    <t>995-039-221</t>
  </si>
  <si>
    <t>995-039-231</t>
  </si>
  <si>
    <t>995-056-541</t>
  </si>
  <si>
    <t>010-ALL-111</t>
  </si>
  <si>
    <t>010-ALL-113</t>
  </si>
  <si>
    <t>010-ALL-114</t>
  </si>
  <si>
    <t>010-ALL-116</t>
  </si>
  <si>
    <t>010-ALL-118</t>
  </si>
  <si>
    <t>010-ALL-121</t>
  </si>
  <si>
    <t>010-ALL-123</t>
  </si>
  <si>
    <t>010-ALL-124</t>
  </si>
  <si>
    <t>010-ALL-125</t>
  </si>
  <si>
    <t>010-ALL-131</t>
  </si>
  <si>
    <t>010-ALL-132</t>
  </si>
  <si>
    <t>010-ALL-133</t>
  </si>
  <si>
    <t>010-ALL-135</t>
  </si>
  <si>
    <t>010-ALL-141</t>
  </si>
  <si>
    <t>010-ALL-142</t>
  </si>
  <si>
    <t>010-ALL-143</t>
  </si>
  <si>
    <t>010-ALL-144</t>
  </si>
  <si>
    <t>010-ALL-145</t>
  </si>
  <si>
    <t>010-ALL-146</t>
  </si>
  <si>
    <t>010-ALL-151</t>
  </si>
  <si>
    <t>010-ALL-152</t>
  </si>
  <si>
    <t>010-ALL-162</t>
  </si>
  <si>
    <t>010-ALL-163</t>
  </si>
  <si>
    <t>010-ALL-165</t>
  </si>
  <si>
    <t>010-ALL-167</t>
  </si>
  <si>
    <t>010-ALL-171</t>
  </si>
  <si>
    <t>010-ALL-173</t>
  </si>
  <si>
    <t>010-ALL-175</t>
  </si>
  <si>
    <t>010-ALL-184</t>
  </si>
  <si>
    <t>010-ALL-185</t>
  </si>
  <si>
    <t>010-ALL-186</t>
  </si>
  <si>
    <t>010-ALL-188</t>
  </si>
  <si>
    <t>010-ALL-189</t>
  </si>
  <si>
    <t>010-ALL-197</t>
  </si>
  <si>
    <t>010-ALL-198</t>
  </si>
  <si>
    <t>010-ALL-199</t>
  </si>
  <si>
    <t>010-ALL-211</t>
  </si>
  <si>
    <t>010-ALL-221</t>
  </si>
  <si>
    <t>010-ALL-231</t>
  </si>
  <si>
    <t>010-ALL-311</t>
  </si>
  <si>
    <t>010-ALL-312</t>
  </si>
  <si>
    <t>010-ALL-314</t>
  </si>
  <si>
    <t>010-ALL-319</t>
  </si>
  <si>
    <t>010-ALL-326</t>
  </si>
  <si>
    <t>010-ALL-327</t>
  </si>
  <si>
    <t>010-ALL-331</t>
  </si>
  <si>
    <t>010-ALL-332</t>
  </si>
  <si>
    <t>010-ALL-342</t>
  </si>
  <si>
    <t>010-ALL-343</t>
  </si>
  <si>
    <t>010-ALL-351</t>
  </si>
  <si>
    <t>010-ALL-379</t>
  </si>
  <si>
    <t>010-ALL-411</t>
  </si>
  <si>
    <t>010-ALL-413</t>
  </si>
  <si>
    <t>010-ALL-418</t>
  </si>
  <si>
    <t>010-ALL-422</t>
  </si>
  <si>
    <t>010-ALL-423</t>
  </si>
  <si>
    <t>010-ALL-424</t>
  </si>
  <si>
    <t>010-ALL-425</t>
  </si>
  <si>
    <t>010-ALL-461</t>
  </si>
  <si>
    <t>010-ALL-462</t>
  </si>
  <si>
    <t>010-ALL-472</t>
  </si>
  <si>
    <t>010-ALL-551</t>
  </si>
  <si>
    <t>010-ALL-552</t>
  </si>
  <si>
    <t>020-ALL-111</t>
  </si>
  <si>
    <t>020-ALL-112</t>
  </si>
  <si>
    <t>020-ALL-113</t>
  </si>
  <si>
    <t>020-ALL-114</t>
  </si>
  <si>
    <t>020-ALL-116</t>
  </si>
  <si>
    <t>020-ALL-121</t>
  </si>
  <si>
    <t>020-ALL-123</t>
  </si>
  <si>
    <t>020-ALL-125</t>
  </si>
  <si>
    <t>020-ALL-127</t>
  </si>
  <si>
    <t>020-ALL-131</t>
  </si>
  <si>
    <t>020-ALL-132</t>
  </si>
  <si>
    <t>020-ALL-133</t>
  </si>
  <si>
    <t>020-ALL-142</t>
  </si>
  <si>
    <t>020-ALL-144</t>
  </si>
  <si>
    <t>020-ALL-145</t>
  </si>
  <si>
    <t>020-ALL-146</t>
  </si>
  <si>
    <t>020-ALL-147</t>
  </si>
  <si>
    <t>020-ALL-148</t>
  </si>
  <si>
    <t>020-ALL-149</t>
  </si>
  <si>
    <t>020-ALL-151</t>
  </si>
  <si>
    <t>020-ALL-152</t>
  </si>
  <si>
    <t>020-ALL-162</t>
  </si>
  <si>
    <t>020-ALL-163</t>
  </si>
  <si>
    <t>020-ALL-165</t>
  </si>
  <si>
    <t>020-ALL-167</t>
  </si>
  <si>
    <t>020-ALL-171</t>
  </si>
  <si>
    <t>020-ALL-172</t>
  </si>
  <si>
    <t>020-ALL-173</t>
  </si>
  <si>
    <t>020-ALL-175</t>
  </si>
  <si>
    <t>020-ALL-184</t>
  </si>
  <si>
    <t>020-ALL-185</t>
  </si>
  <si>
    <t>020-ALL-188</t>
  </si>
  <si>
    <t>020-ALL-198</t>
  </si>
  <si>
    <t>020-ALL-199</t>
  </si>
  <si>
    <t>020-ALL-211</t>
  </si>
  <si>
    <t>020-ALL-221</t>
  </si>
  <si>
    <t>020-ALL-231</t>
  </si>
  <si>
    <t>020-ALL-311</t>
  </si>
  <si>
    <t>020-ALL-312</t>
  </si>
  <si>
    <t>020-ALL-315</t>
  </si>
  <si>
    <t>020-ALL-321</t>
  </si>
  <si>
    <t>020-ALL-323</t>
  </si>
  <si>
    <t>020-ALL-331</t>
  </si>
  <si>
    <t>020-ALL-332</t>
  </si>
  <si>
    <t>020-ALL-333</t>
  </si>
  <si>
    <t>020-ALL-341</t>
  </si>
  <si>
    <t>020-ALL-343</t>
  </si>
  <si>
    <t>020-ALL-411</t>
  </si>
  <si>
    <t>020-ALL-418</t>
  </si>
  <si>
    <t>020-ALL-422</t>
  </si>
  <si>
    <t>020-ALL-423</t>
  </si>
  <si>
    <t>020-ALL-424</t>
  </si>
  <si>
    <t>020-ALL-425</t>
  </si>
  <si>
    <t>020-ALL-459</t>
  </si>
  <si>
    <t>020-ALL-461</t>
  </si>
  <si>
    <t>020-ALL-462</t>
  </si>
  <si>
    <t>030-ALL-111</t>
  </si>
  <si>
    <t>030-ALL-113</t>
  </si>
  <si>
    <t>030-ALL-114</t>
  </si>
  <si>
    <t>030-ALL-116</t>
  </si>
  <si>
    <t>030-ALL-121</t>
  </si>
  <si>
    <t>030-ALL-131</t>
  </si>
  <si>
    <t>030-ALL-132</t>
  </si>
  <si>
    <t>030-ALL-142</t>
  </si>
  <si>
    <t>030-ALL-143</t>
  </si>
  <si>
    <t>030-ALL-145</t>
  </si>
  <si>
    <t>030-ALL-148</t>
  </si>
  <si>
    <t>030-ALL-151</t>
  </si>
  <si>
    <t>030-ALL-162</t>
  </si>
  <si>
    <t>030-ALL-163</t>
  </si>
  <si>
    <t>030-ALL-165</t>
  </si>
  <si>
    <t>030-ALL-171</t>
  </si>
  <si>
    <t>030-ALL-173</t>
  </si>
  <si>
    <t>030-ALL-175</t>
  </si>
  <si>
    <t>030-ALL-184</t>
  </si>
  <si>
    <t>030-ALL-185</t>
  </si>
  <si>
    <t>030-ALL-188</t>
  </si>
  <si>
    <t>030-ALL-191</t>
  </si>
  <si>
    <t>030-ALL-192</t>
  </si>
  <si>
    <t>030-ALL-198</t>
  </si>
  <si>
    <t>030-ALL-199</t>
  </si>
  <si>
    <t>030-ALL-211</t>
  </si>
  <si>
    <t>030-ALL-221</t>
  </si>
  <si>
    <t>030-ALL-231</t>
  </si>
  <si>
    <t>030-ALL-311</t>
  </si>
  <si>
    <t>030-ALL-312</t>
  </si>
  <si>
    <t>030-ALL-319</t>
  </si>
  <si>
    <t>030-ALL-321</t>
  </si>
  <si>
    <t>030-ALL-322</t>
  </si>
  <si>
    <t>030-ALL-323</t>
  </si>
  <si>
    <t>030-ALL-332</t>
  </si>
  <si>
    <t>030-ALL-341</t>
  </si>
  <si>
    <t>030-ALL-411</t>
  </si>
  <si>
    <t>030-ALL-414</t>
  </si>
  <si>
    <t>030-ALL-422</t>
  </si>
  <si>
    <t>030-ALL-423</t>
  </si>
  <si>
    <t>030-ALL-424</t>
  </si>
  <si>
    <t>030-ALL-425</t>
  </si>
  <si>
    <t>030-ALL-462</t>
  </si>
  <si>
    <t>030-ALL-472</t>
  </si>
  <si>
    <t>040-ALL-111</t>
  </si>
  <si>
    <t>040-ALL-113</t>
  </si>
  <si>
    <t>040-ALL-114</t>
  </si>
  <si>
    <t>040-ALL-115</t>
  </si>
  <si>
    <t>040-ALL-116</t>
  </si>
  <si>
    <t>040-ALL-121</t>
  </si>
  <si>
    <t>040-ALL-131</t>
  </si>
  <si>
    <t>040-ALL-142</t>
  </si>
  <si>
    <t>040-ALL-148</t>
  </si>
  <si>
    <t>040-ALL-151</t>
  </si>
  <si>
    <t>040-ALL-152</t>
  </si>
  <si>
    <t>040-ALL-162</t>
  </si>
  <si>
    <t>040-ALL-163</t>
  </si>
  <si>
    <t>040-ALL-165</t>
  </si>
  <si>
    <t>040-ALL-171</t>
  </si>
  <si>
    <t>040-ALL-173</t>
  </si>
  <si>
    <t>040-ALL-175</t>
  </si>
  <si>
    <t>040-ALL-181</t>
  </si>
  <si>
    <t>040-ALL-184</t>
  </si>
  <si>
    <t>040-ALL-188</t>
  </si>
  <si>
    <t>040-ALL-193</t>
  </si>
  <si>
    <t>040-ALL-196</t>
  </si>
  <si>
    <t>040-ALL-211</t>
  </si>
  <si>
    <t>040-ALL-221</t>
  </si>
  <si>
    <t>040-ALL-231</t>
  </si>
  <si>
    <t>040-ALL-311</t>
  </si>
  <si>
    <t>040-ALL-312</t>
  </si>
  <si>
    <t>040-ALL-313</t>
  </si>
  <si>
    <t>040-ALL-319</t>
  </si>
  <si>
    <t>040-ALL-321</t>
  </si>
  <si>
    <t>040-ALL-332</t>
  </si>
  <si>
    <t>040-ALL-333</t>
  </si>
  <si>
    <t>040-ALL-341</t>
  </si>
  <si>
    <t>040-ALL-342</t>
  </si>
  <si>
    <t>040-ALL-343</t>
  </si>
  <si>
    <t>040-ALL-344</t>
  </si>
  <si>
    <t>040-ALL-411</t>
  </si>
  <si>
    <t>040-ALL-413</t>
  </si>
  <si>
    <t>040-ALL-418</t>
  </si>
  <si>
    <t>040-ALL-422</t>
  </si>
  <si>
    <t>040-ALL-423</t>
  </si>
  <si>
    <t>040-ALL-424</t>
  </si>
  <si>
    <t>040-ALL-425</t>
  </si>
  <si>
    <t>040-ALL-461</t>
  </si>
  <si>
    <t>040-ALL-462</t>
  </si>
  <si>
    <t>040-ALL-472</t>
  </si>
  <si>
    <t>040-ALL-541</t>
  </si>
  <si>
    <t>050-ALL-111</t>
  </si>
  <si>
    <t>050-ALL-113</t>
  </si>
  <si>
    <t>050-ALL-114</t>
  </si>
  <si>
    <t>050-ALL-115</t>
  </si>
  <si>
    <t>050-ALL-116</t>
  </si>
  <si>
    <t>050-ALL-121</t>
  </si>
  <si>
    <t>050-ALL-125</t>
  </si>
  <si>
    <t>050-ALL-131</t>
  </si>
  <si>
    <t>050-ALL-132</t>
  </si>
  <si>
    <t>050-ALL-133</t>
  </si>
  <si>
    <t>050-ALL-142</t>
  </si>
  <si>
    <t>050-ALL-151</t>
  </si>
  <si>
    <t>050-ALL-152</t>
  </si>
  <si>
    <t>050-ALL-162</t>
  </si>
  <si>
    <t>050-ALL-163</t>
  </si>
  <si>
    <t>050-ALL-165</t>
  </si>
  <si>
    <t>050-ALL-171</t>
  </si>
  <si>
    <t>050-ALL-173</t>
  </si>
  <si>
    <t>050-ALL-175</t>
  </si>
  <si>
    <t>050-ALL-184</t>
  </si>
  <si>
    <t>050-ALL-185</t>
  </si>
  <si>
    <t>050-ALL-188</t>
  </si>
  <si>
    <t>050-ALL-198</t>
  </si>
  <si>
    <t>050-ALL-199</t>
  </si>
  <si>
    <t>050-ALL-211</t>
  </si>
  <si>
    <t>050-ALL-221</t>
  </si>
  <si>
    <t>050-ALL-231</t>
  </si>
  <si>
    <t>050-ALL-311</t>
  </si>
  <si>
    <t>050-ALL-312</t>
  </si>
  <si>
    <t>050-ALL-315</t>
  </si>
  <si>
    <t>050-ALL-318</t>
  </si>
  <si>
    <t>050-ALL-326</t>
  </si>
  <si>
    <t>050-ALL-332</t>
  </si>
  <si>
    <t>050-ALL-342</t>
  </si>
  <si>
    <t>050-ALL-379</t>
  </si>
  <si>
    <t>050-ALL-411</t>
  </si>
  <si>
    <t>050-ALL-414</t>
  </si>
  <si>
    <t>050-ALL-418</t>
  </si>
  <si>
    <t>050-ALL-422</t>
  </si>
  <si>
    <t>050-ALL-423</t>
  </si>
  <si>
    <t>050-ALL-424</t>
  </si>
  <si>
    <t>050-ALL-425</t>
  </si>
  <si>
    <t>050-ALL-461</t>
  </si>
  <si>
    <t>050-ALL-462</t>
  </si>
  <si>
    <t>050-ALL-472</t>
  </si>
  <si>
    <t>060-ALL-111</t>
  </si>
  <si>
    <t>060-ALL-113</t>
  </si>
  <si>
    <t>060-ALL-114</t>
  </si>
  <si>
    <t>060-ALL-115</t>
  </si>
  <si>
    <t>060-ALL-116</t>
  </si>
  <si>
    <t>060-ALL-121</t>
  </si>
  <si>
    <t>060-ALL-123</t>
  </si>
  <si>
    <t>060-ALL-131</t>
  </si>
  <si>
    <t>060-ALL-132</t>
  </si>
  <si>
    <t>060-ALL-142</t>
  </si>
  <si>
    <t>060-ALL-144</t>
  </si>
  <si>
    <t>060-ALL-146</t>
  </si>
  <si>
    <t>060-ALL-147</t>
  </si>
  <si>
    <t>060-ALL-148</t>
  </si>
  <si>
    <t>060-ALL-151</t>
  </si>
  <si>
    <t>060-ALL-162</t>
  </si>
  <si>
    <t>060-ALL-163</t>
  </si>
  <si>
    <t>060-ALL-165</t>
  </si>
  <si>
    <t>060-ALL-171</t>
  </si>
  <si>
    <t>060-ALL-173</t>
  </si>
  <si>
    <t>060-ALL-175</t>
  </si>
  <si>
    <t>060-ALL-184</t>
  </si>
  <si>
    <t>060-ALL-188</t>
  </si>
  <si>
    <t>060-ALL-199</t>
  </si>
  <si>
    <t>060-ALL-211</t>
  </si>
  <si>
    <t>060-ALL-221</t>
  </si>
  <si>
    <t>060-ALL-231</t>
  </si>
  <si>
    <t>060-ALL-311</t>
  </si>
  <si>
    <t>060-ALL-312</t>
  </si>
  <si>
    <t>060-ALL-332</t>
  </si>
  <si>
    <t>060-ALL-343</t>
  </si>
  <si>
    <t>060-ALL-351</t>
  </si>
  <si>
    <t>060-ALL-379</t>
  </si>
  <si>
    <t>060-ALL-411</t>
  </si>
  <si>
    <t>060-ALL-418</t>
  </si>
  <si>
    <t>060-ALL-422</t>
  </si>
  <si>
    <t>060-ALL-423</t>
  </si>
  <si>
    <t>060-ALL-424</t>
  </si>
  <si>
    <t>060-ALL-425</t>
  </si>
  <si>
    <t>060-ALL-461</t>
  </si>
  <si>
    <t>060-ALL-462</t>
  </si>
  <si>
    <t>070-ALL-111</t>
  </si>
  <si>
    <t>070-ALL-113</t>
  </si>
  <si>
    <t>070-ALL-114</t>
  </si>
  <si>
    <t>070-ALL-115</t>
  </si>
  <si>
    <t>070-ALL-116</t>
  </si>
  <si>
    <t>070-ALL-118</t>
  </si>
  <si>
    <t>070-ALL-121</t>
  </si>
  <si>
    <t>070-ALL-123</t>
  </si>
  <si>
    <t>070-ALL-131</t>
  </si>
  <si>
    <t>070-ALL-132</t>
  </si>
  <si>
    <t>070-ALL-135</t>
  </si>
  <si>
    <t>070-ALL-141</t>
  </si>
  <si>
    <t>070-ALL-142</t>
  </si>
  <si>
    <t>070-ALL-146</t>
  </si>
  <si>
    <t>070-ALL-147</t>
  </si>
  <si>
    <t>070-ALL-151</t>
  </si>
  <si>
    <t>070-ALL-152</t>
  </si>
  <si>
    <t>070-ALL-162</t>
  </si>
  <si>
    <t>070-ALL-163</t>
  </si>
  <si>
    <t>070-ALL-171</t>
  </si>
  <si>
    <t>070-ALL-172</t>
  </si>
  <si>
    <t>070-ALL-173</t>
  </si>
  <si>
    <t>070-ALL-175</t>
  </si>
  <si>
    <t>070-ALL-181</t>
  </si>
  <si>
    <t>070-ALL-184</t>
  </si>
  <si>
    <t>070-ALL-185</t>
  </si>
  <si>
    <t>070-ALL-186</t>
  </si>
  <si>
    <t>070-ALL-188</t>
  </si>
  <si>
    <t>070-ALL-189</t>
  </si>
  <si>
    <t>070-ALL-196</t>
  </si>
  <si>
    <t>070-ALL-199</t>
  </si>
  <si>
    <t>070-ALL-211</t>
  </si>
  <si>
    <t>070-ALL-221</t>
  </si>
  <si>
    <t>070-ALL-231</t>
  </si>
  <si>
    <t>070-ALL-311</t>
  </si>
  <si>
    <t>070-ALL-312</t>
  </si>
  <si>
    <t>070-ALL-313</t>
  </si>
  <si>
    <t>070-ALL-318</t>
  </si>
  <si>
    <t>070-ALL-319</t>
  </si>
  <si>
    <t>070-ALL-326</t>
  </si>
  <si>
    <t>070-ALL-327</t>
  </si>
  <si>
    <t>070-ALL-332</t>
  </si>
  <si>
    <t>070-ALL-342</t>
  </si>
  <si>
    <t>070-ALL-344</t>
  </si>
  <si>
    <t>070-ALL-351</t>
  </si>
  <si>
    <t>070-ALL-379</t>
  </si>
  <si>
    <t>070-ALL-411</t>
  </si>
  <si>
    <t>070-ALL-413</t>
  </si>
  <si>
    <t>070-ALL-414</t>
  </si>
  <si>
    <t>070-ALL-418</t>
  </si>
  <si>
    <t>070-ALL-422</t>
  </si>
  <si>
    <t>070-ALL-423</t>
  </si>
  <si>
    <t>070-ALL-424</t>
  </si>
  <si>
    <t>070-ALL-425</t>
  </si>
  <si>
    <t>070-ALL-462</t>
  </si>
  <si>
    <t>070-ALL-541</t>
  </si>
  <si>
    <t>070-ALL-552</t>
  </si>
  <si>
    <t>080-ALL-111</t>
  </si>
  <si>
    <t>080-ALL-113</t>
  </si>
  <si>
    <t>080-ALL-114</t>
  </si>
  <si>
    <t>080-ALL-115</t>
  </si>
  <si>
    <t>080-ALL-116</t>
  </si>
  <si>
    <t>080-ALL-121</t>
  </si>
  <si>
    <t>080-ALL-123</t>
  </si>
  <si>
    <t>080-ALL-124</t>
  </si>
  <si>
    <t>080-ALL-131</t>
  </si>
  <si>
    <t>080-ALL-132</t>
  </si>
  <si>
    <t>080-ALL-135</t>
  </si>
  <si>
    <t>080-ALL-142</t>
  </si>
  <si>
    <t>080-ALL-146</t>
  </si>
  <si>
    <t>080-ALL-147</t>
  </si>
  <si>
    <t>080-ALL-151</t>
  </si>
  <si>
    <t>080-ALL-153</t>
  </si>
  <si>
    <t>080-ALL-162</t>
  </si>
  <si>
    <t>080-ALL-165</t>
  </si>
  <si>
    <t>080-ALL-167</t>
  </si>
  <si>
    <t>080-ALL-171</t>
  </si>
  <si>
    <t>080-ALL-172</t>
  </si>
  <si>
    <t>080-ALL-173</t>
  </si>
  <si>
    <t>080-ALL-175</t>
  </si>
  <si>
    <t>080-ALL-184</t>
  </si>
  <si>
    <t>080-ALL-187</t>
  </si>
  <si>
    <t>080-ALL-188</t>
  </si>
  <si>
    <t>080-ALL-189</t>
  </si>
  <si>
    <t>080-ALL-191</t>
  </si>
  <si>
    <t>080-ALL-198</t>
  </si>
  <si>
    <t>080-ALL-199</t>
  </si>
  <si>
    <t>080-ALL-211</t>
  </si>
  <si>
    <t>080-ALL-221</t>
  </si>
  <si>
    <t>080-ALL-231</t>
  </si>
  <si>
    <t>080-ALL-311</t>
  </si>
  <si>
    <t>080-ALL-312</t>
  </si>
  <si>
    <t>080-ALL-319</t>
  </si>
  <si>
    <t>080-ALL-321</t>
  </si>
  <si>
    <t>080-ALL-332</t>
  </si>
  <si>
    <t>080-ALL-333</t>
  </si>
  <si>
    <t>080-ALL-411</t>
  </si>
  <si>
    <t>080-ALL-413</t>
  </si>
  <si>
    <t>080-ALL-418</t>
  </si>
  <si>
    <t>080-ALL-422</t>
  </si>
  <si>
    <t>080-ALL-423</t>
  </si>
  <si>
    <t>080-ALL-424</t>
  </si>
  <si>
    <t>080-ALL-425</t>
  </si>
  <si>
    <t>080-ALL-462</t>
  </si>
  <si>
    <t>090-ALL-111</t>
  </si>
  <si>
    <t>090-ALL-113</t>
  </si>
  <si>
    <t>090-ALL-114</t>
  </si>
  <si>
    <t>090-ALL-115</t>
  </si>
  <si>
    <t>090-ALL-116</t>
  </si>
  <si>
    <t>090-ALL-121</t>
  </si>
  <si>
    <t>090-ALL-123</t>
  </si>
  <si>
    <t>090-ALL-131</t>
  </si>
  <si>
    <t>090-ALL-135</t>
  </si>
  <si>
    <t>090-ALL-142</t>
  </si>
  <si>
    <t>090-ALL-146</t>
  </si>
  <si>
    <t>090-ALL-147</t>
  </si>
  <si>
    <t>090-ALL-151</t>
  </si>
  <si>
    <t>090-ALL-162</t>
  </si>
  <si>
    <t>090-ALL-163</t>
  </si>
  <si>
    <t>090-ALL-165</t>
  </si>
  <si>
    <t>090-ALL-171</t>
  </si>
  <si>
    <t>090-ALL-172</t>
  </si>
  <si>
    <t>090-ALL-173</t>
  </si>
  <si>
    <t>090-ALL-175</t>
  </si>
  <si>
    <t>090-ALL-184</t>
  </si>
  <si>
    <t>090-ALL-185</t>
  </si>
  <si>
    <t>090-ALL-186</t>
  </si>
  <si>
    <t>090-ALL-188</t>
  </si>
  <si>
    <t>090-ALL-198</t>
  </si>
  <si>
    <t>090-ALL-199</t>
  </si>
  <si>
    <t>090-ALL-211</t>
  </si>
  <si>
    <t>090-ALL-221</t>
  </si>
  <si>
    <t>090-ALL-231</t>
  </si>
  <si>
    <t>090-ALL-311</t>
  </si>
  <si>
    <t>090-ALL-312</t>
  </si>
  <si>
    <t>090-ALL-319</t>
  </si>
  <si>
    <t>090-ALL-324</t>
  </si>
  <si>
    <t>090-ALL-331</t>
  </si>
  <si>
    <t>090-ALL-332</t>
  </si>
  <si>
    <t>090-ALL-333</t>
  </si>
  <si>
    <t>090-ALL-343</t>
  </si>
  <si>
    <t>090-ALL-351</t>
  </si>
  <si>
    <t>090-ALL-411</t>
  </si>
  <si>
    <t>090-ALL-413</t>
  </si>
  <si>
    <t>090-ALL-418</t>
  </si>
  <si>
    <t>090-ALL-422</t>
  </si>
  <si>
    <t>090-ALL-423</t>
  </si>
  <si>
    <t>090-ALL-424</t>
  </si>
  <si>
    <t>090-ALL-425</t>
  </si>
  <si>
    <t>090-ALL-459</t>
  </si>
  <si>
    <t>090-ALL-461</t>
  </si>
  <si>
    <t>090-ALL-462</t>
  </si>
  <si>
    <t>090-ALL-472</t>
  </si>
  <si>
    <t>100-ALL-111</t>
  </si>
  <si>
    <t>100-ALL-113</t>
  </si>
  <si>
    <t>100-ALL-114</t>
  </si>
  <si>
    <t>100-ALL-116</t>
  </si>
  <si>
    <t>100-ALL-121</t>
  </si>
  <si>
    <t>100-ALL-125</t>
  </si>
  <si>
    <t>100-ALL-131</t>
  </si>
  <si>
    <t>100-ALL-132</t>
  </si>
  <si>
    <t>100-ALL-133</t>
  </si>
  <si>
    <t>100-ALL-135</t>
  </si>
  <si>
    <t>100-ALL-142</t>
  </si>
  <si>
    <t>100-ALL-143</t>
  </si>
  <si>
    <t>100-ALL-145</t>
  </si>
  <si>
    <t>100-ALL-146</t>
  </si>
  <si>
    <t>100-ALL-151</t>
  </si>
  <si>
    <t>100-ALL-162</t>
  </si>
  <si>
    <t>100-ALL-163</t>
  </si>
  <si>
    <t>100-ALL-165</t>
  </si>
  <si>
    <t>100-ALL-167</t>
  </si>
  <si>
    <t>100-ALL-171</t>
  </si>
  <si>
    <t>100-ALL-172</t>
  </si>
  <si>
    <t>100-ALL-173</t>
  </si>
  <si>
    <t>100-ALL-175</t>
  </si>
  <si>
    <t>100-ALL-177</t>
  </si>
  <si>
    <t>100-ALL-184</t>
  </si>
  <si>
    <t>100-ALL-185</t>
  </si>
  <si>
    <t>100-ALL-186</t>
  </si>
  <si>
    <t>100-ALL-188</t>
  </si>
  <si>
    <t>100-ALL-189</t>
  </si>
  <si>
    <t>100-ALL-196</t>
  </si>
  <si>
    <t>100-ALL-198</t>
  </si>
  <si>
    <t>100-ALL-199</t>
  </si>
  <si>
    <t>100-ALL-211</t>
  </si>
  <si>
    <t>100-ALL-221</t>
  </si>
  <si>
    <t>100-ALL-231</t>
  </si>
  <si>
    <t>100-ALL-311</t>
  </si>
  <si>
    <t>100-ALL-312</t>
  </si>
  <si>
    <t>100-ALL-319</t>
  </si>
  <si>
    <t>100-ALL-326</t>
  </si>
  <si>
    <t>100-ALL-331</t>
  </si>
  <si>
    <t>100-ALL-332</t>
  </si>
  <si>
    <t>100-ALL-333</t>
  </si>
  <si>
    <t>100-ALL-351</t>
  </si>
  <si>
    <t>100-ALL-352</t>
  </si>
  <si>
    <t>100-ALL-411</t>
  </si>
  <si>
    <t>100-ALL-413</t>
  </si>
  <si>
    <t>100-ALL-418</t>
  </si>
  <si>
    <t>100-ALL-422</t>
  </si>
  <si>
    <t>100-ALL-423</t>
  </si>
  <si>
    <t>100-ALL-424</t>
  </si>
  <si>
    <t>100-ALL-425</t>
  </si>
  <si>
    <t>100-ALL-461</t>
  </si>
  <si>
    <t>100-ALL-462</t>
  </si>
  <si>
    <t>100-ALL-472</t>
  </si>
  <si>
    <t>110-ALL-111</t>
  </si>
  <si>
    <t>110-ALL-113</t>
  </si>
  <si>
    <t>110-ALL-114</t>
  </si>
  <si>
    <t>110-ALL-115</t>
  </si>
  <si>
    <t>110-ALL-116</t>
  </si>
  <si>
    <t>110-ALL-118</t>
  </si>
  <si>
    <t>110-ALL-121</t>
  </si>
  <si>
    <t>110-ALL-123</t>
  </si>
  <si>
    <t>110-ALL-124</t>
  </si>
  <si>
    <t>110-ALL-125</t>
  </si>
  <si>
    <t>110-ALL-131</t>
  </si>
  <si>
    <t>110-ALL-132</t>
  </si>
  <si>
    <t>110-ALL-133</t>
  </si>
  <si>
    <t>110-ALL-135</t>
  </si>
  <si>
    <t>110-ALL-142</t>
  </si>
  <si>
    <t>110-ALL-145</t>
  </si>
  <si>
    <t>110-ALL-146</t>
  </si>
  <si>
    <t>110-ALL-147</t>
  </si>
  <si>
    <t>110-ALL-151</t>
  </si>
  <si>
    <t>110-ALL-152</t>
  </si>
  <si>
    <t>110-ALL-162</t>
  </si>
  <si>
    <t>110-ALL-163</t>
  </si>
  <si>
    <t>110-ALL-165</t>
  </si>
  <si>
    <t>110-ALL-167</t>
  </si>
  <si>
    <t>110-ALL-171</t>
  </si>
  <si>
    <t>110-ALL-172</t>
  </si>
  <si>
    <t>110-ALL-173</t>
  </si>
  <si>
    <t>110-ALL-175</t>
  </si>
  <si>
    <t>110-ALL-184</t>
  </si>
  <si>
    <t>110-ALL-185</t>
  </si>
  <si>
    <t>110-ALL-186</t>
  </si>
  <si>
    <t>110-ALL-188</t>
  </si>
  <si>
    <t>110-ALL-189</t>
  </si>
  <si>
    <t>110-ALL-196</t>
  </si>
  <si>
    <t>110-ALL-198</t>
  </si>
  <si>
    <t>110-ALL-199</t>
  </si>
  <si>
    <t>110-ALL-211</t>
  </si>
  <si>
    <t>110-ALL-221</t>
  </si>
  <si>
    <t>110-ALL-231</t>
  </si>
  <si>
    <t>110-ALL-311</t>
  </si>
  <si>
    <t>110-ALL-312</t>
  </si>
  <si>
    <t>110-ALL-319</t>
  </si>
  <si>
    <t>110-ALL-321</t>
  </si>
  <si>
    <t>110-ALL-331</t>
  </si>
  <si>
    <t>110-ALL-332</t>
  </si>
  <si>
    <t>110-ALL-333</t>
  </si>
  <si>
    <t>110-ALL-341</t>
  </si>
  <si>
    <t>110-ALL-351</t>
  </si>
  <si>
    <t>110-ALL-411</t>
  </si>
  <si>
    <t>110-ALL-413</t>
  </si>
  <si>
    <t>110-ALL-418</t>
  </si>
  <si>
    <t>110-ALL-422</t>
  </si>
  <si>
    <t>110-ALL-423</t>
  </si>
  <si>
    <t>110-ALL-424</t>
  </si>
  <si>
    <t>110-ALL-425</t>
  </si>
  <si>
    <t>110-ALL-461</t>
  </si>
  <si>
    <t>110-ALL-462</t>
  </si>
  <si>
    <t>110-ALL-472</t>
  </si>
  <si>
    <t>110-ALL-541</t>
  </si>
  <si>
    <t>110-ALL-552</t>
  </si>
  <si>
    <t>111-ALL-111</t>
  </si>
  <si>
    <t>111-ALL-113</t>
  </si>
  <si>
    <t>111-ALL-114</t>
  </si>
  <si>
    <t>111-ALL-115</t>
  </si>
  <si>
    <t>111-ALL-116</t>
  </si>
  <si>
    <t>111-ALL-121</t>
  </si>
  <si>
    <t>111-ALL-131</t>
  </si>
  <si>
    <t>111-ALL-132</t>
  </si>
  <si>
    <t>111-ALL-133</t>
  </si>
  <si>
    <t>111-ALL-135</t>
  </si>
  <si>
    <t>111-ALL-142</t>
  </si>
  <si>
    <t>111-ALL-143</t>
  </si>
  <si>
    <t>111-ALL-145</t>
  </si>
  <si>
    <t>111-ALL-146</t>
  </si>
  <si>
    <t>111-ALL-151</t>
  </si>
  <si>
    <t>111-ALL-162</t>
  </si>
  <si>
    <t>111-ALL-165</t>
  </si>
  <si>
    <t>111-ALL-173</t>
  </si>
  <si>
    <t>111-ALL-175</t>
  </si>
  <si>
    <t>111-ALL-177</t>
  </si>
  <si>
    <t>111-ALL-184</t>
  </si>
  <si>
    <t>111-ALL-186</t>
  </si>
  <si>
    <t>111-ALL-188</t>
  </si>
  <si>
    <t>111-ALL-191</t>
  </si>
  <si>
    <t>111-ALL-198</t>
  </si>
  <si>
    <t>111-ALL-211</t>
  </si>
  <si>
    <t>111-ALL-221</t>
  </si>
  <si>
    <t>111-ALL-231</t>
  </si>
  <si>
    <t>111-ALL-311</t>
  </si>
  <si>
    <t>111-ALL-312</t>
  </si>
  <si>
    <t>111-ALL-319</t>
  </si>
  <si>
    <t>111-ALL-326</t>
  </si>
  <si>
    <t>111-ALL-327</t>
  </si>
  <si>
    <t>111-ALL-331</t>
  </si>
  <si>
    <t>111-ALL-332</t>
  </si>
  <si>
    <t>111-ALL-333</t>
  </si>
  <si>
    <t>111-ALL-343</t>
  </si>
  <si>
    <t>111-ALL-344</t>
  </si>
  <si>
    <t>111-ALL-379</t>
  </si>
  <si>
    <t>111-ALL-411</t>
  </si>
  <si>
    <t>111-ALL-413</t>
  </si>
  <si>
    <t>111-ALL-418</t>
  </si>
  <si>
    <t>111-ALL-461</t>
  </si>
  <si>
    <t>111-ALL-462</t>
  </si>
  <si>
    <t>111-ALL-472</t>
  </si>
  <si>
    <t>120-ALL-111</t>
  </si>
  <si>
    <t>120-ALL-113</t>
  </si>
  <si>
    <t>120-ALL-114</t>
  </si>
  <si>
    <t>120-ALL-115</t>
  </si>
  <si>
    <t>120-ALL-116</t>
  </si>
  <si>
    <t>120-ALL-121</t>
  </si>
  <si>
    <t>120-ALL-125</t>
  </si>
  <si>
    <t>120-ALL-131</t>
  </si>
  <si>
    <t>120-ALL-132</t>
  </si>
  <si>
    <t>120-ALL-133</t>
  </si>
  <si>
    <t>120-ALL-135</t>
  </si>
  <si>
    <t>120-ALL-142</t>
  </si>
  <si>
    <t>120-ALL-145</t>
  </si>
  <si>
    <t>120-ALL-147</t>
  </si>
  <si>
    <t>120-ALL-148</t>
  </si>
  <si>
    <t>120-ALL-151</t>
  </si>
  <si>
    <t>120-ALL-152</t>
  </si>
  <si>
    <t>120-ALL-162</t>
  </si>
  <si>
    <t>120-ALL-163</t>
  </si>
  <si>
    <t>120-ALL-171</t>
  </si>
  <si>
    <t>120-ALL-172</t>
  </si>
  <si>
    <t>120-ALL-173</t>
  </si>
  <si>
    <t>120-ALL-175</t>
  </si>
  <si>
    <t>120-ALL-184</t>
  </si>
  <si>
    <t>120-ALL-185</t>
  </si>
  <si>
    <t>120-ALL-186</t>
  </si>
  <si>
    <t>120-ALL-188</t>
  </si>
  <si>
    <t>120-ALL-189</t>
  </si>
  <si>
    <t>120-ALL-196</t>
  </si>
  <si>
    <t>120-ALL-198</t>
  </si>
  <si>
    <t>120-ALL-199</t>
  </si>
  <si>
    <t>120-ALL-211</t>
  </si>
  <si>
    <t>120-ALL-221</t>
  </si>
  <si>
    <t>120-ALL-231</t>
  </si>
  <si>
    <t>120-ALL-311</t>
  </si>
  <si>
    <t>120-ALL-312</t>
  </si>
  <si>
    <t>120-ALL-319</t>
  </si>
  <si>
    <t>120-ALL-321</t>
  </si>
  <si>
    <t>120-ALL-331</t>
  </si>
  <si>
    <t>120-ALL-332</t>
  </si>
  <si>
    <t>120-ALL-333</t>
  </si>
  <si>
    <t>120-ALL-343</t>
  </si>
  <si>
    <t>120-ALL-344</t>
  </si>
  <si>
    <t>120-ALL-351</t>
  </si>
  <si>
    <t>120-ALL-379</t>
  </si>
  <si>
    <t>120-ALL-411</t>
  </si>
  <si>
    <t>120-ALL-413</t>
  </si>
  <si>
    <t>120-ALL-418</t>
  </si>
  <si>
    <t>120-ALL-422</t>
  </si>
  <si>
    <t>120-ALL-423</t>
  </si>
  <si>
    <t>120-ALL-424</t>
  </si>
  <si>
    <t>120-ALL-425</t>
  </si>
  <si>
    <t>120-ALL-461</t>
  </si>
  <si>
    <t>120-ALL-462</t>
  </si>
  <si>
    <t>120-ALL-472</t>
  </si>
  <si>
    <t>120-ALL-541</t>
  </si>
  <si>
    <t>130-ALL-111</t>
  </si>
  <si>
    <t>130-ALL-112</t>
  </si>
  <si>
    <t>130-ALL-113</t>
  </si>
  <si>
    <t>130-ALL-114</t>
  </si>
  <si>
    <t>130-ALL-115</t>
  </si>
  <si>
    <t>130-ALL-116</t>
  </si>
  <si>
    <t>130-ALL-117</t>
  </si>
  <si>
    <t>130-ALL-118</t>
  </si>
  <si>
    <t>130-ALL-121</t>
  </si>
  <si>
    <t>130-ALL-124</t>
  </si>
  <si>
    <t>130-ALL-125</t>
  </si>
  <si>
    <t>130-ALL-131</t>
  </si>
  <si>
    <t>130-ALL-132</t>
  </si>
  <si>
    <t>130-ALL-133</t>
  </si>
  <si>
    <t>130-ALL-135</t>
  </si>
  <si>
    <t>130-ALL-142</t>
  </si>
  <si>
    <t>130-ALL-143</t>
  </si>
  <si>
    <t>130-ALL-144</t>
  </si>
  <si>
    <t>130-ALL-145</t>
  </si>
  <si>
    <t>130-ALL-146</t>
  </si>
  <si>
    <t>130-ALL-147</t>
  </si>
  <si>
    <t>130-ALL-148</t>
  </si>
  <si>
    <t>130-ALL-151</t>
  </si>
  <si>
    <t>130-ALL-152</t>
  </si>
  <si>
    <t>130-ALL-162</t>
  </si>
  <si>
    <t>130-ALL-163</t>
  </si>
  <si>
    <t>130-ALL-165</t>
  </si>
  <si>
    <t>130-ALL-167</t>
  </si>
  <si>
    <t>130-ALL-171</t>
  </si>
  <si>
    <t>130-ALL-172</t>
  </si>
  <si>
    <t>130-ALL-173</t>
  </si>
  <si>
    <t>130-ALL-175</t>
  </si>
  <si>
    <t>130-ALL-181</t>
  </si>
  <si>
    <t>130-ALL-184</t>
  </si>
  <si>
    <t>130-ALL-185</t>
  </si>
  <si>
    <t>130-ALL-186</t>
  </si>
  <si>
    <t>130-ALL-188</t>
  </si>
  <si>
    <t>130-ALL-189</t>
  </si>
  <si>
    <t>130-ALL-196</t>
  </si>
  <si>
    <t>130-ALL-199</t>
  </si>
  <si>
    <t>130-ALL-211</t>
  </si>
  <si>
    <t>130-ALL-221</t>
  </si>
  <si>
    <t>130-ALL-231</t>
  </si>
  <si>
    <t>130-ALL-311</t>
  </si>
  <si>
    <t>130-ALL-312</t>
  </si>
  <si>
    <t>130-ALL-315</t>
  </si>
  <si>
    <t>130-ALL-331</t>
  </si>
  <si>
    <t>130-ALL-332</t>
  </si>
  <si>
    <t>130-ALL-343</t>
  </si>
  <si>
    <t>130-ALL-351</t>
  </si>
  <si>
    <t>130-ALL-379</t>
  </si>
  <si>
    <t>130-ALL-411</t>
  </si>
  <si>
    <t>130-ALL-413</t>
  </si>
  <si>
    <t>130-ALL-418</t>
  </si>
  <si>
    <t>130-ALL-422</t>
  </si>
  <si>
    <t>130-ALL-423</t>
  </si>
  <si>
    <t>130-ALL-424</t>
  </si>
  <si>
    <t>130-ALL-425</t>
  </si>
  <si>
    <t>130-ALL-461</t>
  </si>
  <si>
    <t>130-ALL-462</t>
  </si>
  <si>
    <t>130-ALL-472</t>
  </si>
  <si>
    <t>130-ALL-552</t>
  </si>
  <si>
    <t>130-ALL-715</t>
  </si>
  <si>
    <t>132-ALL-111</t>
  </si>
  <si>
    <t>132-ALL-113</t>
  </si>
  <si>
    <t>132-ALL-114</t>
  </si>
  <si>
    <t>132-ALL-116</t>
  </si>
  <si>
    <t>132-ALL-118</t>
  </si>
  <si>
    <t>132-ALL-121</t>
  </si>
  <si>
    <t>132-ALL-123</t>
  </si>
  <si>
    <t>132-ALL-125</t>
  </si>
  <si>
    <t>132-ALL-131</t>
  </si>
  <si>
    <t>132-ALL-132</t>
  </si>
  <si>
    <t>132-ALL-133</t>
  </si>
  <si>
    <t>132-ALL-142</t>
  </si>
  <si>
    <t>132-ALL-145</t>
  </si>
  <si>
    <t>132-ALL-148</t>
  </si>
  <si>
    <t>132-ALL-151</t>
  </si>
  <si>
    <t>132-ALL-162</t>
  </si>
  <si>
    <t>132-ALL-163</t>
  </si>
  <si>
    <t>132-ALL-171</t>
  </si>
  <si>
    <t>132-ALL-173</t>
  </si>
  <si>
    <t>132-ALL-175</t>
  </si>
  <si>
    <t>132-ALL-184</t>
  </si>
  <si>
    <t>132-ALL-185</t>
  </si>
  <si>
    <t>132-ALL-188</t>
  </si>
  <si>
    <t>132-ALL-189</t>
  </si>
  <si>
    <t>132-ALL-191</t>
  </si>
  <si>
    <t>132-ALL-199</t>
  </si>
  <si>
    <t>132-ALL-211</t>
  </si>
  <si>
    <t>132-ALL-221</t>
  </si>
  <si>
    <t>132-ALL-231</t>
  </si>
  <si>
    <t>132-ALL-311</t>
  </si>
  <si>
    <t>132-ALL-312</t>
  </si>
  <si>
    <t>132-ALL-411</t>
  </si>
  <si>
    <t>132-ALL-418</t>
  </si>
  <si>
    <t>132-ALL-462</t>
  </si>
  <si>
    <t>140-ALL-111</t>
  </si>
  <si>
    <t>140-ALL-112</t>
  </si>
  <si>
    <t>140-ALL-113</t>
  </si>
  <si>
    <t>140-ALL-114</t>
  </si>
  <si>
    <t>140-ALL-115</t>
  </si>
  <si>
    <t>140-ALL-116</t>
  </si>
  <si>
    <t>140-ALL-121</t>
  </si>
  <si>
    <t>140-ALL-123</t>
  </si>
  <si>
    <t>140-ALL-131</t>
  </si>
  <si>
    <t>140-ALL-132</t>
  </si>
  <si>
    <t>140-ALL-133</t>
  </si>
  <si>
    <t>140-ALL-135</t>
  </si>
  <si>
    <t>140-ALL-141</t>
  </si>
  <si>
    <t>140-ALL-142</t>
  </si>
  <si>
    <t>140-ALL-145</t>
  </si>
  <si>
    <t>140-ALL-146</t>
  </si>
  <si>
    <t>140-ALL-147</t>
  </si>
  <si>
    <t>140-ALL-148</t>
  </si>
  <si>
    <t>140-ALL-151</t>
  </si>
  <si>
    <t>140-ALL-162</t>
  </si>
  <si>
    <t>140-ALL-163</t>
  </si>
  <si>
    <t>140-ALL-167</t>
  </si>
  <si>
    <t>140-ALL-171</t>
  </si>
  <si>
    <t>140-ALL-172</t>
  </si>
  <si>
    <t>140-ALL-173</t>
  </si>
  <si>
    <t>140-ALL-175</t>
  </si>
  <si>
    <t>140-ALL-181</t>
  </si>
  <si>
    <t>140-ALL-184</t>
  </si>
  <si>
    <t>140-ALL-185</t>
  </si>
  <si>
    <t>140-ALL-186</t>
  </si>
  <si>
    <t>140-ALL-188</t>
  </si>
  <si>
    <t>140-ALL-189</t>
  </si>
  <si>
    <t>140-ALL-196</t>
  </si>
  <si>
    <t>140-ALL-198</t>
  </si>
  <si>
    <t>140-ALL-199</t>
  </si>
  <si>
    <t>140-ALL-211</t>
  </si>
  <si>
    <t>140-ALL-221</t>
  </si>
  <si>
    <t>140-ALL-231</t>
  </si>
  <si>
    <t>140-ALL-311</t>
  </si>
  <si>
    <t>140-ALL-312</t>
  </si>
  <si>
    <t>140-ALL-313</t>
  </si>
  <si>
    <t>140-ALL-314</t>
  </si>
  <si>
    <t>140-ALL-326</t>
  </si>
  <si>
    <t>140-ALL-331</t>
  </si>
  <si>
    <t>140-ALL-332</t>
  </si>
  <si>
    <t>140-ALL-333</t>
  </si>
  <si>
    <t>140-ALL-342</t>
  </si>
  <si>
    <t>140-ALL-343</t>
  </si>
  <si>
    <t>140-ALL-344</t>
  </si>
  <si>
    <t>140-ALL-351</t>
  </si>
  <si>
    <t>140-ALL-378</t>
  </si>
  <si>
    <t>140-ALL-411</t>
  </si>
  <si>
    <t>140-ALL-413</t>
  </si>
  <si>
    <t>140-ALL-414</t>
  </si>
  <si>
    <t>140-ALL-418</t>
  </si>
  <si>
    <t>140-ALL-422</t>
  </si>
  <si>
    <t>140-ALL-423</t>
  </si>
  <si>
    <t>140-ALL-424</t>
  </si>
  <si>
    <t>140-ALL-425</t>
  </si>
  <si>
    <t>140-ALL-461</t>
  </si>
  <si>
    <t>140-ALL-462</t>
  </si>
  <si>
    <t>140-ALL-472</t>
  </si>
  <si>
    <t>140-ALL-541</t>
  </si>
  <si>
    <t>150-ALL-111</t>
  </si>
  <si>
    <t>150-ALL-113</t>
  </si>
  <si>
    <t>150-ALL-114</t>
  </si>
  <si>
    <t>150-ALL-115</t>
  </si>
  <si>
    <t>150-ALL-116</t>
  </si>
  <si>
    <t>150-ALL-121</t>
  </si>
  <si>
    <t>150-ALL-123</t>
  </si>
  <si>
    <t>150-ALL-131</t>
  </si>
  <si>
    <t>150-ALL-132</t>
  </si>
  <si>
    <t>150-ALL-133</t>
  </si>
  <si>
    <t>150-ALL-142</t>
  </si>
  <si>
    <t>150-ALL-146</t>
  </si>
  <si>
    <t>150-ALL-147</t>
  </si>
  <si>
    <t>150-ALL-151</t>
  </si>
  <si>
    <t>150-ALL-152</t>
  </si>
  <si>
    <t>150-ALL-162</t>
  </si>
  <si>
    <t>150-ALL-163</t>
  </si>
  <si>
    <t>150-ALL-171</t>
  </si>
  <si>
    <t>150-ALL-172</t>
  </si>
  <si>
    <t>150-ALL-173</t>
  </si>
  <si>
    <t>150-ALL-175</t>
  </si>
  <si>
    <t>150-ALL-184</t>
  </si>
  <si>
    <t>150-ALL-185</t>
  </si>
  <si>
    <t>150-ALL-188</t>
  </si>
  <si>
    <t>150-ALL-198</t>
  </si>
  <si>
    <t>150-ALL-199</t>
  </si>
  <si>
    <t>150-ALL-211</t>
  </si>
  <si>
    <t>150-ALL-221</t>
  </si>
  <si>
    <t>150-ALL-231</t>
  </si>
  <si>
    <t>150-ALL-311</t>
  </si>
  <si>
    <t>150-ALL-312</t>
  </si>
  <si>
    <t>150-ALL-315</t>
  </si>
  <si>
    <t>150-ALL-319</t>
  </si>
  <si>
    <t>150-ALL-321</t>
  </si>
  <si>
    <t>150-ALL-326</t>
  </si>
  <si>
    <t>150-ALL-333</t>
  </si>
  <si>
    <t>150-ALL-343</t>
  </si>
  <si>
    <t>150-ALL-379</t>
  </si>
  <si>
    <t>150-ALL-411</t>
  </si>
  <si>
    <t>150-ALL-418</t>
  </si>
  <si>
    <t>150-ALL-422</t>
  </si>
  <si>
    <t>150-ALL-423</t>
  </si>
  <si>
    <t>150-ALL-424</t>
  </si>
  <si>
    <t>150-ALL-425</t>
  </si>
  <si>
    <t>150-ALL-461</t>
  </si>
  <si>
    <t>150-ALL-462</t>
  </si>
  <si>
    <t>160-ALL-111</t>
  </si>
  <si>
    <t>160-ALL-113</t>
  </si>
  <si>
    <t>160-ALL-114</t>
  </si>
  <si>
    <t>160-ALL-115</t>
  </si>
  <si>
    <t>160-ALL-116</t>
  </si>
  <si>
    <t>160-ALL-118</t>
  </si>
  <si>
    <t>160-ALL-121</t>
  </si>
  <si>
    <t>160-ALL-131</t>
  </si>
  <si>
    <t>160-ALL-132</t>
  </si>
  <si>
    <t>160-ALL-133</t>
  </si>
  <si>
    <t>160-ALL-142</t>
  </si>
  <si>
    <t>160-ALL-144</t>
  </si>
  <si>
    <t>160-ALL-145</t>
  </si>
  <si>
    <t>160-ALL-146</t>
  </si>
  <si>
    <t>160-ALL-148</t>
  </si>
  <si>
    <t>160-ALL-151</t>
  </si>
  <si>
    <t>160-ALL-162</t>
  </si>
  <si>
    <t>160-ALL-163</t>
  </si>
  <si>
    <t>160-ALL-167</t>
  </si>
  <si>
    <t>160-ALL-171</t>
  </si>
  <si>
    <t>160-ALL-172</t>
  </si>
  <si>
    <t>160-ALL-173</t>
  </si>
  <si>
    <t>160-ALL-175</t>
  </si>
  <si>
    <t>160-ALL-184</t>
  </si>
  <si>
    <t>160-ALL-185</t>
  </si>
  <si>
    <t>160-ALL-186</t>
  </si>
  <si>
    <t>160-ALL-188</t>
  </si>
  <si>
    <t>160-ALL-189</t>
  </si>
  <si>
    <t>160-ALL-199</t>
  </si>
  <si>
    <t>160-ALL-211</t>
  </si>
  <si>
    <t>160-ALL-221</t>
  </si>
  <si>
    <t>160-ALL-231</t>
  </si>
  <si>
    <t>160-ALL-311</t>
  </si>
  <si>
    <t>160-ALL-312</t>
  </si>
  <si>
    <t>160-ALL-318</t>
  </si>
  <si>
    <t>160-ALL-319</t>
  </si>
  <si>
    <t>160-ALL-326</t>
  </si>
  <si>
    <t>160-ALL-331</t>
  </si>
  <si>
    <t>160-ALL-332</t>
  </si>
  <si>
    <t>160-ALL-343</t>
  </si>
  <si>
    <t>160-ALL-351</t>
  </si>
  <si>
    <t>160-ALL-379</t>
  </si>
  <si>
    <t>160-ALL-411</t>
  </si>
  <si>
    <t>160-ALL-418</t>
  </si>
  <si>
    <t>160-ALL-422</t>
  </si>
  <si>
    <t>160-ALL-423</t>
  </si>
  <si>
    <t>160-ALL-424</t>
  </si>
  <si>
    <t>160-ALL-425</t>
  </si>
  <si>
    <t>160-ALL-461</t>
  </si>
  <si>
    <t>160-ALL-462</t>
  </si>
  <si>
    <t>170-ALL-111</t>
  </si>
  <si>
    <t>170-ALL-113</t>
  </si>
  <si>
    <t>170-ALL-114</t>
  </si>
  <si>
    <t>170-ALL-116</t>
  </si>
  <si>
    <t>170-ALL-121</t>
  </si>
  <si>
    <t>170-ALL-131</t>
  </si>
  <si>
    <t>170-ALL-132</t>
  </si>
  <si>
    <t>170-ALL-133</t>
  </si>
  <si>
    <t>170-ALL-142</t>
  </si>
  <si>
    <t>170-ALL-144</t>
  </si>
  <si>
    <t>170-ALL-145</t>
  </si>
  <si>
    <t>170-ALL-148</t>
  </si>
  <si>
    <t>170-ALL-151</t>
  </si>
  <si>
    <t>170-ALL-152</t>
  </si>
  <si>
    <t>170-ALL-162</t>
  </si>
  <si>
    <t>170-ALL-166</t>
  </si>
  <si>
    <t>170-ALL-167</t>
  </si>
  <si>
    <t>170-ALL-171</t>
  </si>
  <si>
    <t>170-ALL-172</t>
  </si>
  <si>
    <t>170-ALL-173</t>
  </si>
  <si>
    <t>170-ALL-175</t>
  </si>
  <si>
    <t>170-ALL-181</t>
  </si>
  <si>
    <t>170-ALL-184</t>
  </si>
  <si>
    <t>170-ALL-185</t>
  </si>
  <si>
    <t>170-ALL-188</t>
  </si>
  <si>
    <t>170-ALL-192</t>
  </si>
  <si>
    <t>170-ALL-196</t>
  </si>
  <si>
    <t>170-ALL-198</t>
  </si>
  <si>
    <t>170-ALL-211</t>
  </si>
  <si>
    <t>170-ALL-221</t>
  </si>
  <si>
    <t>170-ALL-231</t>
  </si>
  <si>
    <t>170-ALL-311</t>
  </si>
  <si>
    <t>170-ALL-312</t>
  </si>
  <si>
    <t>170-ALL-314</t>
  </si>
  <si>
    <t>170-ALL-315</t>
  </si>
  <si>
    <t>170-ALL-332</t>
  </si>
  <si>
    <t>170-ALL-333</t>
  </si>
  <si>
    <t>170-ALL-342</t>
  </si>
  <si>
    <t>170-ALL-344</t>
  </si>
  <si>
    <t>170-ALL-411</t>
  </si>
  <si>
    <t>170-ALL-418</t>
  </si>
  <si>
    <t>170-ALL-422</t>
  </si>
  <si>
    <t>170-ALL-423</t>
  </si>
  <si>
    <t>170-ALL-424</t>
  </si>
  <si>
    <t>170-ALL-425</t>
  </si>
  <si>
    <t>170-ALL-461</t>
  </si>
  <si>
    <t>170-ALL-462</t>
  </si>
  <si>
    <t>180-ALL-111</t>
  </si>
  <si>
    <t>180-ALL-113</t>
  </si>
  <si>
    <t>180-ALL-114</t>
  </si>
  <si>
    <t>180-ALL-116</t>
  </si>
  <si>
    <t>180-ALL-118</t>
  </si>
  <si>
    <t>180-ALL-121</t>
  </si>
  <si>
    <t>180-ALL-123</t>
  </si>
  <si>
    <t>180-ALL-125</t>
  </si>
  <si>
    <t>180-ALL-127</t>
  </si>
  <si>
    <t>180-ALL-131</t>
  </si>
  <si>
    <t>180-ALL-132</t>
  </si>
  <si>
    <t>180-ALL-133</t>
  </si>
  <si>
    <t>180-ALL-135</t>
  </si>
  <si>
    <t>180-ALL-142</t>
  </si>
  <si>
    <t>180-ALL-144</t>
  </si>
  <si>
    <t>180-ALL-145</t>
  </si>
  <si>
    <t>180-ALL-146</t>
  </si>
  <si>
    <t>180-ALL-147</t>
  </si>
  <si>
    <t>180-ALL-148</t>
  </si>
  <si>
    <t>180-ALL-151</t>
  </si>
  <si>
    <t>180-ALL-152</t>
  </si>
  <si>
    <t>180-ALL-162</t>
  </si>
  <si>
    <t>180-ALL-163</t>
  </si>
  <si>
    <t>180-ALL-165</t>
  </si>
  <si>
    <t>180-ALL-171</t>
  </si>
  <si>
    <t>180-ALL-172</t>
  </si>
  <si>
    <t>180-ALL-173</t>
  </si>
  <si>
    <t>180-ALL-175</t>
  </si>
  <si>
    <t>180-ALL-184</t>
  </si>
  <si>
    <t>180-ALL-185</t>
  </si>
  <si>
    <t>180-ALL-186</t>
  </si>
  <si>
    <t>180-ALL-188</t>
  </si>
  <si>
    <t>180-ALL-189</t>
  </si>
  <si>
    <t>180-ALL-192</t>
  </si>
  <si>
    <t>180-ALL-198</t>
  </si>
  <si>
    <t>180-ALL-199</t>
  </si>
  <si>
    <t>180-ALL-211</t>
  </si>
  <si>
    <t>180-ALL-221</t>
  </si>
  <si>
    <t>180-ALL-231</t>
  </si>
  <si>
    <t>180-ALL-311</t>
  </si>
  <si>
    <t>180-ALL-312</t>
  </si>
  <si>
    <t>180-ALL-314</t>
  </si>
  <si>
    <t>180-ALL-315</t>
  </si>
  <si>
    <t>180-ALL-319</t>
  </si>
  <si>
    <t>180-ALL-331</t>
  </si>
  <si>
    <t>180-ALL-332</t>
  </si>
  <si>
    <t>180-ALL-333</t>
  </si>
  <si>
    <t>180-ALL-343</t>
  </si>
  <si>
    <t>180-ALL-351</t>
  </si>
  <si>
    <t>180-ALL-361</t>
  </si>
  <si>
    <t>180-ALL-411</t>
  </si>
  <si>
    <t>180-ALL-413</t>
  </si>
  <si>
    <t>180-ALL-418</t>
  </si>
  <si>
    <t>180-ALL-422</t>
  </si>
  <si>
    <t>180-ALL-423</t>
  </si>
  <si>
    <t>180-ALL-424</t>
  </si>
  <si>
    <t>180-ALL-425</t>
  </si>
  <si>
    <t>180-ALL-461</t>
  </si>
  <si>
    <t>180-ALL-462</t>
  </si>
  <si>
    <t>180-ALL-551</t>
  </si>
  <si>
    <t>181-ALL-111</t>
  </si>
  <si>
    <t>181-ALL-113</t>
  </si>
  <si>
    <t>181-ALL-114</t>
  </si>
  <si>
    <t>181-ALL-115</t>
  </si>
  <si>
    <t>181-ALL-116</t>
  </si>
  <si>
    <t>181-ALL-121</t>
  </si>
  <si>
    <t>181-ALL-123</t>
  </si>
  <si>
    <t>181-ALL-125</t>
  </si>
  <si>
    <t>181-ALL-131</t>
  </si>
  <si>
    <t>181-ALL-132</t>
  </si>
  <si>
    <t>181-ALL-135</t>
  </si>
  <si>
    <t>181-ALL-142</t>
  </si>
  <si>
    <t>181-ALL-146</t>
  </si>
  <si>
    <t>181-ALL-151</t>
  </si>
  <si>
    <t>181-ALL-153</t>
  </si>
  <si>
    <t>181-ALL-162</t>
  </si>
  <si>
    <t>181-ALL-163</t>
  </si>
  <si>
    <t>181-ALL-165</t>
  </si>
  <si>
    <t>181-ALL-167</t>
  </si>
  <si>
    <t>181-ALL-171</t>
  </si>
  <si>
    <t>181-ALL-172</t>
  </si>
  <si>
    <t>181-ALL-184</t>
  </si>
  <si>
    <t>181-ALL-185</t>
  </si>
  <si>
    <t>181-ALL-186</t>
  </si>
  <si>
    <t>181-ALL-188</t>
  </si>
  <si>
    <t>181-ALL-192</t>
  </si>
  <si>
    <t>181-ALL-199</t>
  </si>
  <si>
    <t>181-ALL-211</t>
  </si>
  <si>
    <t>181-ALL-221</t>
  </si>
  <si>
    <t>181-ALL-231</t>
  </si>
  <si>
    <t>181-ALL-311</t>
  </si>
  <si>
    <t>181-ALL-312</t>
  </si>
  <si>
    <t>181-ALL-332</t>
  </si>
  <si>
    <t>181-ALL-343</t>
  </si>
  <si>
    <t>181-ALL-351</t>
  </si>
  <si>
    <t>181-ALL-411</t>
  </si>
  <si>
    <t>181-ALL-418</t>
  </si>
  <si>
    <t>181-ALL-423</t>
  </si>
  <si>
    <t>181-ALL-462</t>
  </si>
  <si>
    <t>182-ALL-111</t>
  </si>
  <si>
    <t>182-ALL-113</t>
  </si>
  <si>
    <t>182-ALL-114</t>
  </si>
  <si>
    <t>182-ALL-116</t>
  </si>
  <si>
    <t>182-ALL-121</t>
  </si>
  <si>
    <t>182-ALL-123</t>
  </si>
  <si>
    <t>182-ALL-125</t>
  </si>
  <si>
    <t>182-ALL-131</t>
  </si>
  <si>
    <t>182-ALL-132</t>
  </si>
  <si>
    <t>182-ALL-135</t>
  </si>
  <si>
    <t>182-ALL-141</t>
  </si>
  <si>
    <t>182-ALL-142</t>
  </si>
  <si>
    <t>182-ALL-145</t>
  </si>
  <si>
    <t>182-ALL-151</t>
  </si>
  <si>
    <t>182-ALL-153</t>
  </si>
  <si>
    <t>182-ALL-162</t>
  </si>
  <si>
    <t>182-ALL-163</t>
  </si>
  <si>
    <t>182-ALL-165</t>
  </si>
  <si>
    <t>182-ALL-171</t>
  </si>
  <si>
    <t>182-ALL-172</t>
  </si>
  <si>
    <t>182-ALL-173</t>
  </si>
  <si>
    <t>182-ALL-184</t>
  </si>
  <si>
    <t>182-ALL-185</t>
  </si>
  <si>
    <t>182-ALL-188</t>
  </si>
  <si>
    <t>182-ALL-199</t>
  </si>
  <si>
    <t>182-ALL-211</t>
  </si>
  <si>
    <t>182-ALL-221</t>
  </si>
  <si>
    <t>182-ALL-231</t>
  </si>
  <si>
    <t>182-ALL-311</t>
  </si>
  <si>
    <t>182-ALL-312</t>
  </si>
  <si>
    <t>182-ALL-318</t>
  </si>
  <si>
    <t>182-ALL-319</t>
  </si>
  <si>
    <t>182-ALL-331</t>
  </si>
  <si>
    <t>182-ALL-332</t>
  </si>
  <si>
    <t>182-ALL-333</t>
  </si>
  <si>
    <t>182-ALL-344</t>
  </si>
  <si>
    <t>182-ALL-351</t>
  </si>
  <si>
    <t>182-ALL-361</t>
  </si>
  <si>
    <t>182-ALL-372</t>
  </si>
  <si>
    <t>182-ALL-379</t>
  </si>
  <si>
    <t>182-ALL-411</t>
  </si>
  <si>
    <t>182-ALL-413</t>
  </si>
  <si>
    <t>182-ALL-418</t>
  </si>
  <si>
    <t>182-ALL-422</t>
  </si>
  <si>
    <t>182-ALL-423</t>
  </si>
  <si>
    <t>182-ALL-424</t>
  </si>
  <si>
    <t>182-ALL-461</t>
  </si>
  <si>
    <t>182-ALL-472</t>
  </si>
  <si>
    <t>190-ALL-111</t>
  </si>
  <si>
    <t>190-ALL-113</t>
  </si>
  <si>
    <t>190-ALL-114</t>
  </si>
  <si>
    <t>190-ALL-115</t>
  </si>
  <si>
    <t>190-ALL-116</t>
  </si>
  <si>
    <t>190-ALL-118</t>
  </si>
  <si>
    <t>190-ALL-121</t>
  </si>
  <si>
    <t>190-ALL-124</t>
  </si>
  <si>
    <t>190-ALL-125</t>
  </si>
  <si>
    <t>190-ALL-127</t>
  </si>
  <si>
    <t>190-ALL-131</t>
  </si>
  <si>
    <t>190-ALL-132</t>
  </si>
  <si>
    <t>190-ALL-133</t>
  </si>
  <si>
    <t>190-ALL-135</t>
  </si>
  <si>
    <t>190-ALL-142</t>
  </si>
  <si>
    <t>190-ALL-145</t>
  </si>
  <si>
    <t>190-ALL-151</t>
  </si>
  <si>
    <t>190-ALL-153</t>
  </si>
  <si>
    <t>190-ALL-162</t>
  </si>
  <si>
    <t>190-ALL-163</t>
  </si>
  <si>
    <t>190-ALL-165</t>
  </si>
  <si>
    <t>190-ALL-171</t>
  </si>
  <si>
    <t>190-ALL-172</t>
  </si>
  <si>
    <t>190-ALL-173</t>
  </si>
  <si>
    <t>190-ALL-175</t>
  </si>
  <si>
    <t>190-ALL-184</t>
  </si>
  <si>
    <t>190-ALL-185</t>
  </si>
  <si>
    <t>190-ALL-186</t>
  </si>
  <si>
    <t>190-ALL-188</t>
  </si>
  <si>
    <t>190-ALL-193</t>
  </si>
  <si>
    <t>190-ALL-199</t>
  </si>
  <si>
    <t>190-ALL-211</t>
  </si>
  <si>
    <t>190-ALL-221</t>
  </si>
  <si>
    <t>190-ALL-231</t>
  </si>
  <si>
    <t>190-ALL-311</t>
  </si>
  <si>
    <t>190-ALL-312</t>
  </si>
  <si>
    <t>190-ALL-319</t>
  </si>
  <si>
    <t>190-ALL-321</t>
  </si>
  <si>
    <t>190-ALL-323</t>
  </si>
  <si>
    <t>190-ALL-327</t>
  </si>
  <si>
    <t>190-ALL-331</t>
  </si>
  <si>
    <t>190-ALL-332</t>
  </si>
  <si>
    <t>190-ALL-333</t>
  </si>
  <si>
    <t>190-ALL-341</t>
  </si>
  <si>
    <t>190-ALL-351</t>
  </si>
  <si>
    <t>190-ALL-411</t>
  </si>
  <si>
    <t>190-ALL-418</t>
  </si>
  <si>
    <t>190-ALL-422</t>
  </si>
  <si>
    <t>190-ALL-423</t>
  </si>
  <si>
    <t>190-ALL-424</t>
  </si>
  <si>
    <t>190-ALL-425</t>
  </si>
  <si>
    <t>190-ALL-461</t>
  </si>
  <si>
    <t>190-ALL-462</t>
  </si>
  <si>
    <t>200-ALL-111</t>
  </si>
  <si>
    <t>200-ALL-113</t>
  </si>
  <si>
    <t>200-ALL-114</t>
  </si>
  <si>
    <t>200-ALL-116</t>
  </si>
  <si>
    <t>200-ALL-121</t>
  </si>
  <si>
    <t>200-ALL-131</t>
  </si>
  <si>
    <t>200-ALL-132</t>
  </si>
  <si>
    <t>200-ALL-141</t>
  </si>
  <si>
    <t>200-ALL-142</t>
  </si>
  <si>
    <t>200-ALL-143</t>
  </si>
  <si>
    <t>200-ALL-145</t>
  </si>
  <si>
    <t>200-ALL-146</t>
  </si>
  <si>
    <t>200-ALL-151</t>
  </si>
  <si>
    <t>200-ALL-162</t>
  </si>
  <si>
    <t>200-ALL-163</t>
  </si>
  <si>
    <t>200-ALL-165</t>
  </si>
  <si>
    <t>200-ALL-171</t>
  </si>
  <si>
    <t>200-ALL-173</t>
  </si>
  <si>
    <t>200-ALL-175</t>
  </si>
  <si>
    <t>200-ALL-184</t>
  </si>
  <si>
    <t>200-ALL-185</t>
  </si>
  <si>
    <t>200-ALL-188</t>
  </si>
  <si>
    <t>200-ALL-198</t>
  </si>
  <si>
    <t>200-ALL-199</t>
  </si>
  <si>
    <t>200-ALL-211</t>
  </si>
  <si>
    <t>200-ALL-221</t>
  </si>
  <si>
    <t>200-ALL-231</t>
  </si>
  <si>
    <t>200-ALL-311</t>
  </si>
  <si>
    <t>200-ALL-312</t>
  </si>
  <si>
    <t>200-ALL-319</t>
  </si>
  <si>
    <t>200-ALL-321</t>
  </si>
  <si>
    <t>200-ALL-331</t>
  </si>
  <si>
    <t>200-ALL-332</t>
  </si>
  <si>
    <t>200-ALL-333</t>
  </si>
  <si>
    <t>200-ALL-351</t>
  </si>
  <si>
    <t>200-ALL-411</t>
  </si>
  <si>
    <t>200-ALL-413</t>
  </si>
  <si>
    <t>200-ALL-418</t>
  </si>
  <si>
    <t>200-ALL-422</t>
  </si>
  <si>
    <t>200-ALL-423</t>
  </si>
  <si>
    <t>200-ALL-424</t>
  </si>
  <si>
    <t>200-ALL-425</t>
  </si>
  <si>
    <t>200-ALL-462</t>
  </si>
  <si>
    <t>200-ALL-541</t>
  </si>
  <si>
    <t>200-ALL-552</t>
  </si>
  <si>
    <t>210-ALL-111</t>
  </si>
  <si>
    <t>210-ALL-113</t>
  </si>
  <si>
    <t>210-ALL-114</t>
  </si>
  <si>
    <t>210-ALL-115</t>
  </si>
  <si>
    <t>210-ALL-116</t>
  </si>
  <si>
    <t>210-ALL-121</t>
  </si>
  <si>
    <t>210-ALL-123</t>
  </si>
  <si>
    <t>210-ALL-125</t>
  </si>
  <si>
    <t>210-ALL-131</t>
  </si>
  <si>
    <t>210-ALL-142</t>
  </si>
  <si>
    <t>210-ALL-143</t>
  </si>
  <si>
    <t>210-ALL-147</t>
  </si>
  <si>
    <t>210-ALL-151</t>
  </si>
  <si>
    <t>210-ALL-152</t>
  </si>
  <si>
    <t>210-ALL-162</t>
  </si>
  <si>
    <t>210-ALL-163</t>
  </si>
  <si>
    <t>210-ALL-167</t>
  </si>
  <si>
    <t>210-ALL-171</t>
  </si>
  <si>
    <t>210-ALL-172</t>
  </si>
  <si>
    <t>210-ALL-173</t>
  </si>
  <si>
    <t>210-ALL-175</t>
  </si>
  <si>
    <t>210-ALL-176</t>
  </si>
  <si>
    <t>210-ALL-184</t>
  </si>
  <si>
    <t>210-ALL-185</t>
  </si>
  <si>
    <t>210-ALL-188</t>
  </si>
  <si>
    <t>210-ALL-199</t>
  </si>
  <si>
    <t>210-ALL-211</t>
  </si>
  <si>
    <t>210-ALL-221</t>
  </si>
  <si>
    <t>210-ALL-231</t>
  </si>
  <si>
    <t>210-ALL-311</t>
  </si>
  <si>
    <t>210-ALL-312</t>
  </si>
  <si>
    <t>210-ALL-332</t>
  </si>
  <si>
    <t>210-ALL-333</t>
  </si>
  <si>
    <t>210-ALL-379</t>
  </si>
  <si>
    <t>210-ALL-411</t>
  </si>
  <si>
    <t>210-ALL-422</t>
  </si>
  <si>
    <t>210-ALL-423</t>
  </si>
  <si>
    <t>210-ALL-424</t>
  </si>
  <si>
    <t>210-ALL-425</t>
  </si>
  <si>
    <t>210-ALL-462</t>
  </si>
  <si>
    <t>210-ALL-472</t>
  </si>
  <si>
    <t>220-ALL-111</t>
  </si>
  <si>
    <t>220-ALL-113</t>
  </si>
  <si>
    <t>220-ALL-114</t>
  </si>
  <si>
    <t>220-ALL-115</t>
  </si>
  <si>
    <t>220-ALL-116</t>
  </si>
  <si>
    <t>220-ALL-121</t>
  </si>
  <si>
    <t>220-ALL-131</t>
  </si>
  <si>
    <t>220-ALL-132</t>
  </si>
  <si>
    <t>220-ALL-133</t>
  </si>
  <si>
    <t>220-ALL-142</t>
  </si>
  <si>
    <t>220-ALL-143</t>
  </si>
  <si>
    <t>220-ALL-151</t>
  </si>
  <si>
    <t>220-ALL-162</t>
  </si>
  <si>
    <t>220-ALL-163</t>
  </si>
  <si>
    <t>220-ALL-165</t>
  </si>
  <si>
    <t>220-ALL-171</t>
  </si>
  <si>
    <t>220-ALL-172</t>
  </si>
  <si>
    <t>220-ALL-173</t>
  </si>
  <si>
    <t>220-ALL-175</t>
  </si>
  <si>
    <t>220-ALL-181</t>
  </si>
  <si>
    <t>220-ALL-184</t>
  </si>
  <si>
    <t>220-ALL-188</t>
  </si>
  <si>
    <t>220-ALL-199</t>
  </si>
  <si>
    <t>220-ALL-211</t>
  </si>
  <si>
    <t>220-ALL-221</t>
  </si>
  <si>
    <t>220-ALL-231</t>
  </si>
  <si>
    <t>220-ALL-311</t>
  </si>
  <si>
    <t>220-ALL-312</t>
  </si>
  <si>
    <t>220-ALL-319</t>
  </si>
  <si>
    <t>220-ALL-321</t>
  </si>
  <si>
    <t>220-ALL-331</t>
  </si>
  <si>
    <t>220-ALL-332</t>
  </si>
  <si>
    <t>220-ALL-361</t>
  </si>
  <si>
    <t>220-ALL-371</t>
  </si>
  <si>
    <t>220-ALL-411</t>
  </si>
  <si>
    <t>220-ALL-418</t>
  </si>
  <si>
    <t>220-ALL-422</t>
  </si>
  <si>
    <t>220-ALL-423</t>
  </si>
  <si>
    <t>220-ALL-424</t>
  </si>
  <si>
    <t>220-ALL-425</t>
  </si>
  <si>
    <t>220-ALL-461</t>
  </si>
  <si>
    <t>220-ALL-462</t>
  </si>
  <si>
    <t>220-ALL-541</t>
  </si>
  <si>
    <t>220-ALL-552</t>
  </si>
  <si>
    <t>230-ALL-111</t>
  </si>
  <si>
    <t>230-ALL-112</t>
  </si>
  <si>
    <t>230-ALL-113</t>
  </si>
  <si>
    <t>230-ALL-114</t>
  </si>
  <si>
    <t>230-ALL-115</t>
  </si>
  <si>
    <t>230-ALL-116</t>
  </si>
  <si>
    <t>230-ALL-121</t>
  </si>
  <si>
    <t>230-ALL-123</t>
  </si>
  <si>
    <t>230-ALL-124</t>
  </si>
  <si>
    <t>230-ALL-125</t>
  </si>
  <si>
    <t>230-ALL-131</t>
  </si>
  <si>
    <t>230-ALL-132</t>
  </si>
  <si>
    <t>230-ALL-133</t>
  </si>
  <si>
    <t>230-ALL-135</t>
  </si>
  <si>
    <t>230-ALL-141</t>
  </si>
  <si>
    <t>230-ALL-142</t>
  </si>
  <si>
    <t>230-ALL-143</t>
  </si>
  <si>
    <t>230-ALL-144</t>
  </si>
  <si>
    <t>230-ALL-145</t>
  </si>
  <si>
    <t>230-ALL-146</t>
  </si>
  <si>
    <t>230-ALL-148</t>
  </si>
  <si>
    <t>230-ALL-151</t>
  </si>
  <si>
    <t>230-ALL-152</t>
  </si>
  <si>
    <t>230-ALL-153</t>
  </si>
  <si>
    <t>230-ALL-162</t>
  </si>
  <si>
    <t>230-ALL-163</t>
  </si>
  <si>
    <t>230-ALL-165</t>
  </si>
  <si>
    <t>230-ALL-166</t>
  </si>
  <si>
    <t>230-ALL-167</t>
  </si>
  <si>
    <t>230-ALL-171</t>
  </si>
  <si>
    <t>230-ALL-172</t>
  </si>
  <si>
    <t>230-ALL-173</t>
  </si>
  <si>
    <t>230-ALL-175</t>
  </si>
  <si>
    <t>230-ALL-181</t>
  </si>
  <si>
    <t>230-ALL-184</t>
  </si>
  <si>
    <t>230-ALL-185</t>
  </si>
  <si>
    <t>230-ALL-186</t>
  </si>
  <si>
    <t>230-ALL-188</t>
  </si>
  <si>
    <t>230-ALL-189</t>
  </si>
  <si>
    <t>230-ALL-198</t>
  </si>
  <si>
    <t>230-ALL-199</t>
  </si>
  <si>
    <t>230-ALL-211</t>
  </si>
  <si>
    <t>230-ALL-221</t>
  </si>
  <si>
    <t>230-ALL-231</t>
  </si>
  <si>
    <t>230-ALL-311</t>
  </si>
  <si>
    <t>230-ALL-312</t>
  </si>
  <si>
    <t>230-ALL-314</t>
  </si>
  <si>
    <t>230-ALL-321</t>
  </si>
  <si>
    <t>230-ALL-322</t>
  </si>
  <si>
    <t>230-ALL-323</t>
  </si>
  <si>
    <t>230-ALL-327</t>
  </si>
  <si>
    <t>230-ALL-331</t>
  </si>
  <si>
    <t>230-ALL-332</t>
  </si>
  <si>
    <t>230-ALL-333</t>
  </si>
  <si>
    <t>230-ALL-341</t>
  </si>
  <si>
    <t>230-ALL-342</t>
  </si>
  <si>
    <t>230-ALL-344</t>
  </si>
  <si>
    <t>230-ALL-351</t>
  </si>
  <si>
    <t>230-ALL-378</t>
  </si>
  <si>
    <t>230-ALL-379</t>
  </si>
  <si>
    <t>230-ALL-411</t>
  </si>
  <si>
    <t>230-ALL-413</t>
  </si>
  <si>
    <t>230-ALL-418</t>
  </si>
  <si>
    <t>230-ALL-422</t>
  </si>
  <si>
    <t>230-ALL-423</t>
  </si>
  <si>
    <t>230-ALL-424</t>
  </si>
  <si>
    <t>230-ALL-425</t>
  </si>
  <si>
    <t>230-ALL-461</t>
  </si>
  <si>
    <t>230-ALL-462</t>
  </si>
  <si>
    <t>230-ALL-541</t>
  </si>
  <si>
    <t>240-ALL-111</t>
  </si>
  <si>
    <t>240-ALL-113</t>
  </si>
  <si>
    <t>240-ALL-114</t>
  </si>
  <si>
    <t>240-ALL-115</t>
  </si>
  <si>
    <t>240-ALL-116</t>
  </si>
  <si>
    <t>240-ALL-121</t>
  </si>
  <si>
    <t>240-ALL-123</t>
  </si>
  <si>
    <t>240-ALL-125</t>
  </si>
  <si>
    <t>240-ALL-131</t>
  </si>
  <si>
    <t>240-ALL-135</t>
  </si>
  <si>
    <t>240-ALL-142</t>
  </si>
  <si>
    <t>240-ALL-143</t>
  </si>
  <si>
    <t>240-ALL-146</t>
  </si>
  <si>
    <t>240-ALL-147</t>
  </si>
  <si>
    <t>240-ALL-151</t>
  </si>
  <si>
    <t>240-ALL-162</t>
  </si>
  <si>
    <t>240-ALL-163</t>
  </si>
  <si>
    <t>240-ALL-165</t>
  </si>
  <si>
    <t>240-ALL-167</t>
  </si>
  <si>
    <t>240-ALL-171</t>
  </si>
  <si>
    <t>240-ALL-172</t>
  </si>
  <si>
    <t>240-ALL-173</t>
  </si>
  <si>
    <t>240-ALL-175</t>
  </si>
  <si>
    <t>240-ALL-181</t>
  </si>
  <si>
    <t>240-ALL-184</t>
  </si>
  <si>
    <t>240-ALL-185</t>
  </si>
  <si>
    <t>240-ALL-186</t>
  </si>
  <si>
    <t>240-ALL-188</t>
  </si>
  <si>
    <t>240-ALL-189</t>
  </si>
  <si>
    <t>240-ALL-199</t>
  </si>
  <si>
    <t>240-ALL-211</t>
  </si>
  <si>
    <t>240-ALL-221</t>
  </si>
  <si>
    <t>240-ALL-231</t>
  </si>
  <si>
    <t>240-ALL-311</t>
  </si>
  <si>
    <t>240-ALL-312</t>
  </si>
  <si>
    <t>240-ALL-315</t>
  </si>
  <si>
    <t>240-ALL-319</t>
  </si>
  <si>
    <t>240-ALL-331</t>
  </si>
  <si>
    <t>240-ALL-332</t>
  </si>
  <si>
    <t>240-ALL-411</t>
  </si>
  <si>
    <t>240-ALL-413</t>
  </si>
  <si>
    <t>240-ALL-418</t>
  </si>
  <si>
    <t>240-ALL-422</t>
  </si>
  <si>
    <t>240-ALL-423</t>
  </si>
  <si>
    <t>240-ALL-424</t>
  </si>
  <si>
    <t>240-ALL-425</t>
  </si>
  <si>
    <t>240-ALL-461</t>
  </si>
  <si>
    <t>240-ALL-462</t>
  </si>
  <si>
    <t>241-ALL-111</t>
  </si>
  <si>
    <t>241-ALL-113</t>
  </si>
  <si>
    <t>241-ALL-114</t>
  </si>
  <si>
    <t>241-ALL-115</t>
  </si>
  <si>
    <t>241-ALL-116</t>
  </si>
  <si>
    <t>241-ALL-121</t>
  </si>
  <si>
    <t>241-ALL-123</t>
  </si>
  <si>
    <t>241-ALL-131</t>
  </si>
  <si>
    <t>241-ALL-132</t>
  </si>
  <si>
    <t>241-ALL-142</t>
  </si>
  <si>
    <t>241-ALL-145</t>
  </si>
  <si>
    <t>241-ALL-146</t>
  </si>
  <si>
    <t>241-ALL-147</t>
  </si>
  <si>
    <t>241-ALL-151</t>
  </si>
  <si>
    <t>241-ALL-162</t>
  </si>
  <si>
    <t>241-ALL-163</t>
  </si>
  <si>
    <t>241-ALL-165</t>
  </si>
  <si>
    <t>241-ALL-167</t>
  </si>
  <si>
    <t>241-ALL-171</t>
  </si>
  <si>
    <t>241-ALL-172</t>
  </si>
  <si>
    <t>241-ALL-173</t>
  </si>
  <si>
    <t>241-ALL-181</t>
  </si>
  <si>
    <t>241-ALL-184</t>
  </si>
  <si>
    <t>241-ALL-185</t>
  </si>
  <si>
    <t>241-ALL-186</t>
  </si>
  <si>
    <t>241-ALL-188</t>
  </si>
  <si>
    <t>241-ALL-189</t>
  </si>
  <si>
    <t>241-ALL-198</t>
  </si>
  <si>
    <t>241-ALL-211</t>
  </si>
  <si>
    <t>241-ALL-221</t>
  </si>
  <si>
    <t>241-ALL-231</t>
  </si>
  <si>
    <t>241-ALL-311</t>
  </si>
  <si>
    <t>241-ALL-312</t>
  </si>
  <si>
    <t>241-ALL-332</t>
  </si>
  <si>
    <t>241-ALL-411</t>
  </si>
  <si>
    <t>241-ALL-418</t>
  </si>
  <si>
    <t>241-ALL-461</t>
  </si>
  <si>
    <t>241-ALL-462</t>
  </si>
  <si>
    <t>250-ALL-111</t>
  </si>
  <si>
    <t>250-ALL-113</t>
  </si>
  <si>
    <t>250-ALL-114</t>
  </si>
  <si>
    <t>250-ALL-116</t>
  </si>
  <si>
    <t>250-ALL-118</t>
  </si>
  <si>
    <t>250-ALL-121</t>
  </si>
  <si>
    <t>250-ALL-123</t>
  </si>
  <si>
    <t>250-ALL-125</t>
  </si>
  <si>
    <t>250-ALL-131</t>
  </si>
  <si>
    <t>250-ALL-132</t>
  </si>
  <si>
    <t>250-ALL-133</t>
  </si>
  <si>
    <t>250-ALL-135</t>
  </si>
  <si>
    <t>250-ALL-141</t>
  </si>
  <si>
    <t>250-ALL-142</t>
  </si>
  <si>
    <t>250-ALL-144</t>
  </si>
  <si>
    <t>250-ALL-145</t>
  </si>
  <si>
    <t>250-ALL-146</t>
  </si>
  <si>
    <t>250-ALL-148</t>
  </si>
  <si>
    <t>250-ALL-151</t>
  </si>
  <si>
    <t>250-ALL-162</t>
  </si>
  <si>
    <t>250-ALL-163</t>
  </si>
  <si>
    <t>250-ALL-165</t>
  </si>
  <si>
    <t>250-ALL-167</t>
  </si>
  <si>
    <t>250-ALL-171</t>
  </si>
  <si>
    <t>250-ALL-172</t>
  </si>
  <si>
    <t>250-ALL-173</t>
  </si>
  <si>
    <t>250-ALL-175</t>
  </si>
  <si>
    <t>250-ALL-176</t>
  </si>
  <si>
    <t>250-ALL-184</t>
  </si>
  <si>
    <t>250-ALL-185</t>
  </si>
  <si>
    <t>250-ALL-186</t>
  </si>
  <si>
    <t>250-ALL-188</t>
  </si>
  <si>
    <t>250-ALL-189</t>
  </si>
  <si>
    <t>250-ALL-198</t>
  </si>
  <si>
    <t>250-ALL-199</t>
  </si>
  <si>
    <t>250-ALL-211</t>
  </si>
  <si>
    <t>250-ALL-221</t>
  </si>
  <si>
    <t>250-ALL-231</t>
  </si>
  <si>
    <t>250-ALL-311</t>
  </si>
  <si>
    <t>250-ALL-312</t>
  </si>
  <si>
    <t>250-ALL-313</t>
  </si>
  <si>
    <t>250-ALL-314</t>
  </si>
  <si>
    <t>250-ALL-319</t>
  </si>
  <si>
    <t>250-ALL-321</t>
  </si>
  <si>
    <t>250-ALL-331</t>
  </si>
  <si>
    <t>250-ALL-332</t>
  </si>
  <si>
    <t>250-ALL-333</t>
  </si>
  <si>
    <t>250-ALL-341</t>
  </si>
  <si>
    <t>250-ALL-351</t>
  </si>
  <si>
    <t>250-ALL-411</t>
  </si>
  <si>
    <t>250-ALL-413</t>
  </si>
  <si>
    <t>250-ALL-418</t>
  </si>
  <si>
    <t>250-ALL-422</t>
  </si>
  <si>
    <t>250-ALL-423</t>
  </si>
  <si>
    <t>250-ALL-424</t>
  </si>
  <si>
    <t>250-ALL-425</t>
  </si>
  <si>
    <t>250-ALL-461</t>
  </si>
  <si>
    <t>250-ALL-462</t>
  </si>
  <si>
    <t>250-ALL-471</t>
  </si>
  <si>
    <t>250-ALL-472</t>
  </si>
  <si>
    <t>250-ALL-541</t>
  </si>
  <si>
    <t>250-ALL-552</t>
  </si>
  <si>
    <t>260-ALL-112</t>
  </si>
  <si>
    <t>260-ALL-113</t>
  </si>
  <si>
    <t>260-ALL-114</t>
  </si>
  <si>
    <t>260-ALL-115</t>
  </si>
  <si>
    <t>260-ALL-116</t>
  </si>
  <si>
    <t>260-ALL-117</t>
  </si>
  <si>
    <t>260-ALL-118</t>
  </si>
  <si>
    <t>260-ALL-121</t>
  </si>
  <si>
    <t>260-ALL-122</t>
  </si>
  <si>
    <t>260-ALL-123</t>
  </si>
  <si>
    <t>260-ALL-124</t>
  </si>
  <si>
    <t>260-ALL-125</t>
  </si>
  <si>
    <t>260-ALL-131</t>
  </si>
  <si>
    <t>260-ALL-132</t>
  </si>
  <si>
    <t>260-ALL-133</t>
  </si>
  <si>
    <t>260-ALL-135</t>
  </si>
  <si>
    <t>260-ALL-142</t>
  </si>
  <si>
    <t>260-ALL-143</t>
  </si>
  <si>
    <t>260-ALL-144</t>
  </si>
  <si>
    <t>260-ALL-145</t>
  </si>
  <si>
    <t>260-ALL-146</t>
  </si>
  <si>
    <t>260-ALL-147</t>
  </si>
  <si>
    <t>260-ALL-148</t>
  </si>
  <si>
    <t>260-ALL-149</t>
  </si>
  <si>
    <t>260-ALL-151</t>
  </si>
  <si>
    <t>260-ALL-162</t>
  </si>
  <si>
    <t>260-ALL-163</t>
  </si>
  <si>
    <t>260-ALL-165</t>
  </si>
  <si>
    <t>260-ALL-171</t>
  </si>
  <si>
    <t>260-ALL-172</t>
  </si>
  <si>
    <t>260-ALL-173</t>
  </si>
  <si>
    <t>260-ALL-175</t>
  </si>
  <si>
    <t>260-ALL-181</t>
  </si>
  <si>
    <t>260-ALL-184</t>
  </si>
  <si>
    <t>260-ALL-185</t>
  </si>
  <si>
    <t>260-ALL-186</t>
  </si>
  <si>
    <t>260-ALL-188</t>
  </si>
  <si>
    <t>260-ALL-189</t>
  </si>
  <si>
    <t>260-ALL-191</t>
  </si>
  <si>
    <t>260-ALL-198</t>
  </si>
  <si>
    <t>260-ALL-199</t>
  </si>
  <si>
    <t>260-ALL-211</t>
  </si>
  <si>
    <t>260-ALL-221</t>
  </si>
  <si>
    <t>260-ALL-231</t>
  </si>
  <si>
    <t>260-ALL-311</t>
  </si>
  <si>
    <t>260-ALL-312</t>
  </si>
  <si>
    <t>260-ALL-314</t>
  </si>
  <si>
    <t>260-ALL-319</t>
  </si>
  <si>
    <t>260-ALL-326</t>
  </si>
  <si>
    <t>260-ALL-331</t>
  </si>
  <si>
    <t>260-ALL-333</t>
  </si>
  <si>
    <t>260-ALL-341</t>
  </si>
  <si>
    <t>260-ALL-342</t>
  </si>
  <si>
    <t>260-ALL-343</t>
  </si>
  <si>
    <t>260-ALL-344</t>
  </si>
  <si>
    <t>260-ALL-351</t>
  </si>
  <si>
    <t>260-ALL-411</t>
  </si>
  <si>
    <t>260-ALL-413</t>
  </si>
  <si>
    <t>260-ALL-418</t>
  </si>
  <si>
    <t>260-ALL-422</t>
  </si>
  <si>
    <t>260-ALL-423</t>
  </si>
  <si>
    <t>260-ALL-424</t>
  </si>
  <si>
    <t>260-ALL-425</t>
  </si>
  <si>
    <t>260-ALL-459</t>
  </si>
  <si>
    <t>260-ALL-461</t>
  </si>
  <si>
    <t>260-ALL-462</t>
  </si>
  <si>
    <t>260-ALL-471</t>
  </si>
  <si>
    <t>260-ALL-541</t>
  </si>
  <si>
    <t>260-ALL-542</t>
  </si>
  <si>
    <t>270-ALL-111</t>
  </si>
  <si>
    <t>270-ALL-113</t>
  </si>
  <si>
    <t>270-ALL-114</t>
  </si>
  <si>
    <t>270-ALL-115</t>
  </si>
  <si>
    <t>270-ALL-116</t>
  </si>
  <si>
    <t>270-ALL-121</t>
  </si>
  <si>
    <t>270-ALL-123</t>
  </si>
  <si>
    <t>270-ALL-131</t>
  </si>
  <si>
    <t>270-ALL-132</t>
  </si>
  <si>
    <t>270-ALL-133</t>
  </si>
  <si>
    <t>270-ALL-135</t>
  </si>
  <si>
    <t>270-ALL-141</t>
  </si>
  <si>
    <t>270-ALL-142</t>
  </si>
  <si>
    <t>270-ALL-143</t>
  </si>
  <si>
    <t>270-ALL-148</t>
  </si>
  <si>
    <t>270-ALL-151</t>
  </si>
  <si>
    <t>270-ALL-152</t>
  </si>
  <si>
    <t>270-ALL-162</t>
  </si>
  <si>
    <t>270-ALL-163</t>
  </si>
  <si>
    <t>270-ALL-171</t>
  </si>
  <si>
    <t>270-ALL-172</t>
  </si>
  <si>
    <t>270-ALL-173</t>
  </si>
  <si>
    <t>270-ALL-175</t>
  </si>
  <si>
    <t>270-ALL-184</t>
  </si>
  <si>
    <t>270-ALL-185</t>
  </si>
  <si>
    <t>270-ALL-188</t>
  </si>
  <si>
    <t>270-ALL-189</t>
  </si>
  <si>
    <t>270-ALL-192</t>
  </si>
  <si>
    <t>270-ALL-198</t>
  </si>
  <si>
    <t>270-ALL-199</t>
  </si>
  <si>
    <t>270-ALL-211</t>
  </si>
  <si>
    <t>270-ALL-221</t>
  </si>
  <si>
    <t>270-ALL-231</t>
  </si>
  <si>
    <t>270-ALL-311</t>
  </si>
  <si>
    <t>270-ALL-312</t>
  </si>
  <si>
    <t>270-ALL-313</t>
  </si>
  <si>
    <t>270-ALL-319</t>
  </si>
  <si>
    <t>270-ALL-331</t>
  </si>
  <si>
    <t>270-ALL-332</t>
  </si>
  <si>
    <t>270-ALL-333</t>
  </si>
  <si>
    <t>270-ALL-344</t>
  </si>
  <si>
    <t>270-ALL-351</t>
  </si>
  <si>
    <t>270-ALL-379</t>
  </si>
  <si>
    <t>270-ALL-411</t>
  </si>
  <si>
    <t>270-ALL-413</t>
  </si>
  <si>
    <t>270-ALL-414</t>
  </si>
  <si>
    <t>270-ALL-418</t>
  </si>
  <si>
    <t>270-ALL-422</t>
  </si>
  <si>
    <t>270-ALL-423</t>
  </si>
  <si>
    <t>270-ALL-424</t>
  </si>
  <si>
    <t>270-ALL-425</t>
  </si>
  <si>
    <t>270-ALL-462</t>
  </si>
  <si>
    <t>270-ALL-472</t>
  </si>
  <si>
    <t>280-ALL-111</t>
  </si>
  <si>
    <t>280-ALL-113</t>
  </si>
  <si>
    <t>280-ALL-114</t>
  </si>
  <si>
    <t>280-ALL-116</t>
  </si>
  <si>
    <t>280-ALL-121</t>
  </si>
  <si>
    <t>280-ALL-131</t>
  </si>
  <si>
    <t>280-ALL-132</t>
  </si>
  <si>
    <t>280-ALL-133</t>
  </si>
  <si>
    <t>280-ALL-142</t>
  </si>
  <si>
    <t>280-ALL-145</t>
  </si>
  <si>
    <t>280-ALL-147</t>
  </si>
  <si>
    <t>280-ALL-151</t>
  </si>
  <si>
    <t>280-ALL-162</t>
  </si>
  <si>
    <t>280-ALL-163</t>
  </si>
  <si>
    <t>280-ALL-165</t>
  </si>
  <si>
    <t>280-ALL-171</t>
  </si>
  <si>
    <t>280-ALL-172</t>
  </si>
  <si>
    <t>280-ALL-175</t>
  </si>
  <si>
    <t>280-ALL-184</t>
  </si>
  <si>
    <t>280-ALL-185</t>
  </si>
  <si>
    <t>280-ALL-188</t>
  </si>
  <si>
    <t>280-ALL-189</t>
  </si>
  <si>
    <t>280-ALL-196</t>
  </si>
  <si>
    <t>280-ALL-198</t>
  </si>
  <si>
    <t>280-ALL-199</t>
  </si>
  <si>
    <t>280-ALL-211</t>
  </si>
  <si>
    <t>280-ALL-221</t>
  </si>
  <si>
    <t>280-ALL-231</t>
  </si>
  <si>
    <t>280-ALL-311</t>
  </si>
  <si>
    <t>280-ALL-312</t>
  </si>
  <si>
    <t>280-ALL-319</t>
  </si>
  <si>
    <t>280-ALL-321</t>
  </si>
  <si>
    <t>280-ALL-326</t>
  </si>
  <si>
    <t>280-ALL-332</t>
  </si>
  <si>
    <t>280-ALL-333</t>
  </si>
  <si>
    <t>280-ALL-411</t>
  </si>
  <si>
    <t>280-ALL-418</t>
  </si>
  <si>
    <t>280-ALL-422</t>
  </si>
  <si>
    <t>280-ALL-423</t>
  </si>
  <si>
    <t>280-ALL-424</t>
  </si>
  <si>
    <t>280-ALL-425</t>
  </si>
  <si>
    <t>280-ALL-461</t>
  </si>
  <si>
    <t>280-ALL-462</t>
  </si>
  <si>
    <t>280-ALL-472</t>
  </si>
  <si>
    <t>290-ALL-111</t>
  </si>
  <si>
    <t>290-ALL-113</t>
  </si>
  <si>
    <t>290-ALL-114</t>
  </si>
  <si>
    <t>290-ALL-115</t>
  </si>
  <si>
    <t>290-ALL-116</t>
  </si>
  <si>
    <t>290-ALL-118</t>
  </si>
  <si>
    <t>290-ALL-121</t>
  </si>
  <si>
    <t>290-ALL-125</t>
  </si>
  <si>
    <t>290-ALL-131</t>
  </si>
  <si>
    <t>290-ALL-132</t>
  </si>
  <si>
    <t>290-ALL-133</t>
  </si>
  <si>
    <t>290-ALL-135</t>
  </si>
  <si>
    <t>290-ALL-142</t>
  </si>
  <si>
    <t>290-ALL-143</t>
  </si>
  <si>
    <t>290-ALL-144</t>
  </si>
  <si>
    <t>290-ALL-145</t>
  </si>
  <si>
    <t>290-ALL-146</t>
  </si>
  <si>
    <t>290-ALL-148</t>
  </si>
  <si>
    <t>290-ALL-151</t>
  </si>
  <si>
    <t>290-ALL-162</t>
  </si>
  <si>
    <t>290-ALL-163</t>
  </si>
  <si>
    <t>290-ALL-165</t>
  </si>
  <si>
    <t>290-ALL-167</t>
  </si>
  <si>
    <t>290-ALL-171</t>
  </si>
  <si>
    <t>290-ALL-173</t>
  </si>
  <si>
    <t>290-ALL-175</t>
  </si>
  <si>
    <t>290-ALL-181</t>
  </si>
  <si>
    <t>290-ALL-184</t>
  </si>
  <si>
    <t>290-ALL-185</t>
  </si>
  <si>
    <t>290-ALL-186</t>
  </si>
  <si>
    <t>290-ALL-188</t>
  </si>
  <si>
    <t>290-ALL-189</t>
  </si>
  <si>
    <t>290-ALL-191</t>
  </si>
  <si>
    <t>290-ALL-192</t>
  </si>
  <si>
    <t>290-ALL-198</t>
  </si>
  <si>
    <t>290-ALL-199</t>
  </si>
  <si>
    <t>290-ALL-211</t>
  </si>
  <si>
    <t>290-ALL-221</t>
  </si>
  <si>
    <t>290-ALL-231</t>
  </si>
  <si>
    <t>290-ALL-311</t>
  </si>
  <si>
    <t>290-ALL-312</t>
  </si>
  <si>
    <t>290-ALL-314</t>
  </si>
  <si>
    <t>290-ALL-315</t>
  </si>
  <si>
    <t>290-ALL-318</t>
  </si>
  <si>
    <t>290-ALL-319</t>
  </si>
  <si>
    <t>290-ALL-321</t>
  </si>
  <si>
    <t>290-ALL-326</t>
  </si>
  <si>
    <t>290-ALL-331</t>
  </si>
  <si>
    <t>290-ALL-332</t>
  </si>
  <si>
    <t>290-ALL-333</t>
  </si>
  <si>
    <t>290-ALL-351</t>
  </si>
  <si>
    <t>290-ALL-378</t>
  </si>
  <si>
    <t>290-ALL-379</t>
  </si>
  <si>
    <t>290-ALL-411</t>
  </si>
  <si>
    <t>290-ALL-413</t>
  </si>
  <si>
    <t>290-ALL-418</t>
  </si>
  <si>
    <t>290-ALL-422</t>
  </si>
  <si>
    <t>290-ALL-423</t>
  </si>
  <si>
    <t>290-ALL-424</t>
  </si>
  <si>
    <t>290-ALL-425</t>
  </si>
  <si>
    <t>290-ALL-461</t>
  </si>
  <si>
    <t>290-ALL-462</t>
  </si>
  <si>
    <t>290-ALL-472</t>
  </si>
  <si>
    <t>290-ALL-541</t>
  </si>
  <si>
    <t>290-ALL-551</t>
  </si>
  <si>
    <t>290-ALL-552</t>
  </si>
  <si>
    <t>291-ALL-111</t>
  </si>
  <si>
    <t>291-ALL-113</t>
  </si>
  <si>
    <t>291-ALL-114</t>
  </si>
  <si>
    <t>291-ALL-115</t>
  </si>
  <si>
    <t>291-ALL-116</t>
  </si>
  <si>
    <t>291-ALL-118</t>
  </si>
  <si>
    <t>291-ALL-121</t>
  </si>
  <si>
    <t>291-ALL-123</t>
  </si>
  <si>
    <t>291-ALL-125</t>
  </si>
  <si>
    <t>291-ALL-131</t>
  </si>
  <si>
    <t>291-ALL-142</t>
  </si>
  <si>
    <t>291-ALL-143</t>
  </si>
  <si>
    <t>291-ALL-147</t>
  </si>
  <si>
    <t>291-ALL-151</t>
  </si>
  <si>
    <t>291-ALL-162</t>
  </si>
  <si>
    <t>291-ALL-163</t>
  </si>
  <si>
    <t>291-ALL-165</t>
  </si>
  <si>
    <t>291-ALL-171</t>
  </si>
  <si>
    <t>291-ALL-173</t>
  </si>
  <si>
    <t>291-ALL-175</t>
  </si>
  <si>
    <t>291-ALL-181</t>
  </si>
  <si>
    <t>291-ALL-184</t>
  </si>
  <si>
    <t>291-ALL-188</t>
  </si>
  <si>
    <t>291-ALL-189</t>
  </si>
  <si>
    <t>291-ALL-192</t>
  </si>
  <si>
    <t>291-ALL-196</t>
  </si>
  <si>
    <t>291-ALL-199</t>
  </si>
  <si>
    <t>291-ALL-211</t>
  </si>
  <si>
    <t>291-ALL-221</t>
  </si>
  <si>
    <t>291-ALL-231</t>
  </si>
  <si>
    <t>291-ALL-311</t>
  </si>
  <si>
    <t>291-ALL-312</t>
  </si>
  <si>
    <t>291-ALL-318</t>
  </si>
  <si>
    <t>291-ALL-331</t>
  </si>
  <si>
    <t>291-ALL-332</t>
  </si>
  <si>
    <t>291-ALL-343</t>
  </si>
  <si>
    <t>291-ALL-351</t>
  </si>
  <si>
    <t>291-ALL-411</t>
  </si>
  <si>
    <t>291-ALL-418</t>
  </si>
  <si>
    <t>291-ALL-422</t>
  </si>
  <si>
    <t>291-ALL-423</t>
  </si>
  <si>
    <t>291-ALL-462</t>
  </si>
  <si>
    <t>292-ALL-111</t>
  </si>
  <si>
    <t>292-ALL-113</t>
  </si>
  <si>
    <t>292-ALL-114</t>
  </si>
  <si>
    <t>292-ALL-115</t>
  </si>
  <si>
    <t>292-ALL-116</t>
  </si>
  <si>
    <t>292-ALL-118</t>
  </si>
  <si>
    <t>292-ALL-121</t>
  </si>
  <si>
    <t>292-ALL-123</t>
  </si>
  <si>
    <t>292-ALL-131</t>
  </si>
  <si>
    <t>292-ALL-133</t>
  </si>
  <si>
    <t>292-ALL-135</t>
  </si>
  <si>
    <t>292-ALL-142</t>
  </si>
  <si>
    <t>292-ALL-144</t>
  </si>
  <si>
    <t>292-ALL-146</t>
  </si>
  <si>
    <t>292-ALL-148</t>
  </si>
  <si>
    <t>292-ALL-151</t>
  </si>
  <si>
    <t>292-ALL-162</t>
  </si>
  <si>
    <t>292-ALL-163</t>
  </si>
  <si>
    <t>292-ALL-171</t>
  </si>
  <si>
    <t>292-ALL-173</t>
  </si>
  <si>
    <t>292-ALL-175</t>
  </si>
  <si>
    <t>292-ALL-183</t>
  </si>
  <si>
    <t>292-ALL-184</t>
  </si>
  <si>
    <t>292-ALL-188</t>
  </si>
  <si>
    <t>292-ALL-196</t>
  </si>
  <si>
    <t>292-ALL-198</t>
  </si>
  <si>
    <t>292-ALL-199</t>
  </si>
  <si>
    <t>292-ALL-211</t>
  </si>
  <si>
    <t>292-ALL-221</t>
  </si>
  <si>
    <t>292-ALL-231</t>
  </si>
  <si>
    <t>292-ALL-311</t>
  </si>
  <si>
    <t>292-ALL-312</t>
  </si>
  <si>
    <t>292-ALL-315</t>
  </si>
  <si>
    <t>292-ALL-332</t>
  </si>
  <si>
    <t>292-ALL-351</t>
  </si>
  <si>
    <t>292-ALL-411</t>
  </si>
  <si>
    <t>292-ALL-418</t>
  </si>
  <si>
    <t>292-ALL-422</t>
  </si>
  <si>
    <t>292-ALL-423</t>
  </si>
  <si>
    <t>292-ALL-461</t>
  </si>
  <si>
    <t>292-ALL-462</t>
  </si>
  <si>
    <t>300-ALL-111</t>
  </si>
  <si>
    <t>300-ALL-113</t>
  </si>
  <si>
    <t>300-ALL-114</t>
  </si>
  <si>
    <t>300-ALL-116</t>
  </si>
  <si>
    <t>300-ALL-121</t>
  </si>
  <si>
    <t>300-ALL-123</t>
  </si>
  <si>
    <t>300-ALL-131</t>
  </si>
  <si>
    <t>300-ALL-132</t>
  </si>
  <si>
    <t>300-ALL-133</t>
  </si>
  <si>
    <t>300-ALL-135</t>
  </si>
  <si>
    <t>300-ALL-142</t>
  </si>
  <si>
    <t>300-ALL-145</t>
  </si>
  <si>
    <t>300-ALL-148</t>
  </si>
  <si>
    <t>300-ALL-151</t>
  </si>
  <si>
    <t>300-ALL-152</t>
  </si>
  <si>
    <t>300-ALL-162</t>
  </si>
  <si>
    <t>300-ALL-163</t>
  </si>
  <si>
    <t>300-ALL-165</t>
  </si>
  <si>
    <t>300-ALL-171</t>
  </si>
  <si>
    <t>300-ALL-173</t>
  </si>
  <si>
    <t>300-ALL-175</t>
  </si>
  <si>
    <t>300-ALL-184</t>
  </si>
  <si>
    <t>300-ALL-185</t>
  </si>
  <si>
    <t>300-ALL-186</t>
  </si>
  <si>
    <t>300-ALL-188</t>
  </si>
  <si>
    <t>300-ALL-189</t>
  </si>
  <si>
    <t>300-ALL-199</t>
  </si>
  <si>
    <t>300-ALL-211</t>
  </si>
  <si>
    <t>300-ALL-221</t>
  </si>
  <si>
    <t>300-ALL-231</t>
  </si>
  <si>
    <t>300-ALL-311</t>
  </si>
  <si>
    <t>300-ALL-312</t>
  </si>
  <si>
    <t>300-ALL-321</t>
  </si>
  <si>
    <t>300-ALL-322</t>
  </si>
  <si>
    <t>300-ALL-323</t>
  </si>
  <si>
    <t>300-ALL-326</t>
  </si>
  <si>
    <t>300-ALL-331</t>
  </si>
  <si>
    <t>300-ALL-332</t>
  </si>
  <si>
    <t>300-ALL-333</t>
  </si>
  <si>
    <t>300-ALL-342</t>
  </si>
  <si>
    <t>300-ALL-351</t>
  </si>
  <si>
    <t>300-ALL-379</t>
  </si>
  <si>
    <t>300-ALL-411</t>
  </si>
  <si>
    <t>300-ALL-413</t>
  </si>
  <si>
    <t>300-ALL-418</t>
  </si>
  <si>
    <t>300-ALL-422</t>
  </si>
  <si>
    <t>300-ALL-423</t>
  </si>
  <si>
    <t>300-ALL-424</t>
  </si>
  <si>
    <t>300-ALL-425</t>
  </si>
  <si>
    <t>300-ALL-461</t>
  </si>
  <si>
    <t>300-ALL-462</t>
  </si>
  <si>
    <t>300-ALL-471</t>
  </si>
  <si>
    <t>300-ALL-472</t>
  </si>
  <si>
    <t>300-ALL-552</t>
  </si>
  <si>
    <t>310-ALL-111</t>
  </si>
  <si>
    <t>310-ALL-113</t>
  </si>
  <si>
    <t>310-ALL-114</t>
  </si>
  <si>
    <t>310-ALL-116</t>
  </si>
  <si>
    <t>310-ALL-118</t>
  </si>
  <si>
    <t>310-ALL-121</t>
  </si>
  <si>
    <t>310-ALL-123</t>
  </si>
  <si>
    <t>310-ALL-124</t>
  </si>
  <si>
    <t>310-ALL-131</t>
  </si>
  <si>
    <t>310-ALL-135</t>
  </si>
  <si>
    <t>310-ALL-142</t>
  </si>
  <si>
    <t>310-ALL-146</t>
  </si>
  <si>
    <t>310-ALL-147</t>
  </si>
  <si>
    <t>310-ALL-148</t>
  </si>
  <si>
    <t>310-ALL-151</t>
  </si>
  <si>
    <t>310-ALL-152</t>
  </si>
  <si>
    <t>310-ALL-162</t>
  </si>
  <si>
    <t>310-ALL-163</t>
  </si>
  <si>
    <t>310-ALL-165</t>
  </si>
  <si>
    <t>310-ALL-171</t>
  </si>
  <si>
    <t>310-ALL-172</t>
  </si>
  <si>
    <t>310-ALL-173</t>
  </si>
  <si>
    <t>310-ALL-175</t>
  </si>
  <si>
    <t>310-ALL-181</t>
  </si>
  <si>
    <t>310-ALL-184</t>
  </si>
  <si>
    <t>310-ALL-185</t>
  </si>
  <si>
    <t>310-ALL-186</t>
  </si>
  <si>
    <t>310-ALL-188</t>
  </si>
  <si>
    <t>310-ALL-189</t>
  </si>
  <si>
    <t>310-ALL-198</t>
  </si>
  <si>
    <t>310-ALL-199</t>
  </si>
  <si>
    <t>310-ALL-211</t>
  </si>
  <si>
    <t>310-ALL-221</t>
  </si>
  <si>
    <t>310-ALL-231</t>
  </si>
  <si>
    <t>310-ALL-311</t>
  </si>
  <si>
    <t>310-ALL-312</t>
  </si>
  <si>
    <t>310-ALL-314</t>
  </si>
  <si>
    <t>310-ALL-321</t>
  </si>
  <si>
    <t>310-ALL-326</t>
  </si>
  <si>
    <t>310-ALL-331</t>
  </si>
  <si>
    <t>310-ALL-332</t>
  </si>
  <si>
    <t>310-ALL-333</t>
  </si>
  <si>
    <t>310-ALL-342</t>
  </si>
  <si>
    <t>310-ALL-411</t>
  </si>
  <si>
    <t>310-ALL-413</t>
  </si>
  <si>
    <t>310-ALL-418</t>
  </si>
  <si>
    <t>310-ALL-422</t>
  </si>
  <si>
    <t>310-ALL-423</t>
  </si>
  <si>
    <t>310-ALL-424</t>
  </si>
  <si>
    <t>310-ALL-425</t>
  </si>
  <si>
    <t>310-ALL-459</t>
  </si>
  <si>
    <t>310-ALL-461</t>
  </si>
  <si>
    <t>310-ALL-462</t>
  </si>
  <si>
    <t>310-ALL-552</t>
  </si>
  <si>
    <t>320-ALL-111</t>
  </si>
  <si>
    <t>320-ALL-112</t>
  </si>
  <si>
    <t>320-ALL-113</t>
  </si>
  <si>
    <t>320-ALL-114</t>
  </si>
  <si>
    <t>320-ALL-115</t>
  </si>
  <si>
    <t>320-ALL-116</t>
  </si>
  <si>
    <t>320-ALL-117</t>
  </si>
  <si>
    <t>320-ALL-118</t>
  </si>
  <si>
    <t>320-ALL-121</t>
  </si>
  <si>
    <t>320-ALL-124</t>
  </si>
  <si>
    <t>320-ALL-125</t>
  </si>
  <si>
    <t>320-ALL-127</t>
  </si>
  <si>
    <t>320-ALL-131</t>
  </si>
  <si>
    <t>320-ALL-132</t>
  </si>
  <si>
    <t>320-ALL-133</t>
  </si>
  <si>
    <t>320-ALL-135</t>
  </si>
  <si>
    <t>320-ALL-141</t>
  </si>
  <si>
    <t>320-ALL-142</t>
  </si>
  <si>
    <t>320-ALL-144</t>
  </si>
  <si>
    <t>320-ALL-145</t>
  </si>
  <si>
    <t>320-ALL-146</t>
  </si>
  <si>
    <t>320-ALL-147</t>
  </si>
  <si>
    <t>320-ALL-148</t>
  </si>
  <si>
    <t>320-ALL-149</t>
  </si>
  <si>
    <t>320-ALL-151</t>
  </si>
  <si>
    <t>320-ALL-152</t>
  </si>
  <si>
    <t>320-ALL-153</t>
  </si>
  <si>
    <t>320-ALL-162</t>
  </si>
  <si>
    <t>320-ALL-163</t>
  </si>
  <si>
    <t>320-ALL-165</t>
  </si>
  <si>
    <t>320-ALL-167</t>
  </si>
  <si>
    <t>320-ALL-171</t>
  </si>
  <si>
    <t>320-ALL-173</t>
  </si>
  <si>
    <t>320-ALL-175</t>
  </si>
  <si>
    <t>320-ALL-184</t>
  </si>
  <si>
    <t>320-ALL-185</t>
  </si>
  <si>
    <t>320-ALL-186</t>
  </si>
  <si>
    <t>320-ALL-188</t>
  </si>
  <si>
    <t>320-ALL-189</t>
  </si>
  <si>
    <t>320-ALL-192</t>
  </si>
  <si>
    <t>320-ALL-196</t>
  </si>
  <si>
    <t>320-ALL-199</t>
  </si>
  <si>
    <t>320-ALL-211</t>
  </si>
  <si>
    <t>320-ALL-221</t>
  </si>
  <si>
    <t>320-ALL-231</t>
  </si>
  <si>
    <t>320-ALL-311</t>
  </si>
  <si>
    <t>320-ALL-312</t>
  </si>
  <si>
    <t>320-ALL-314</t>
  </si>
  <si>
    <t>320-ALL-319</t>
  </si>
  <si>
    <t>320-ALL-326</t>
  </si>
  <si>
    <t>320-ALL-327</t>
  </si>
  <si>
    <t>320-ALL-331</t>
  </si>
  <si>
    <t>320-ALL-332</t>
  </si>
  <si>
    <t>320-ALL-333</t>
  </si>
  <si>
    <t>320-ALL-342</t>
  </si>
  <si>
    <t>320-ALL-343</t>
  </si>
  <si>
    <t>320-ALL-351</t>
  </si>
  <si>
    <t>320-ALL-411</t>
  </si>
  <si>
    <t>320-ALL-413</t>
  </si>
  <si>
    <t>320-ALL-418</t>
  </si>
  <si>
    <t>320-ALL-422</t>
  </si>
  <si>
    <t>320-ALL-423</t>
  </si>
  <si>
    <t>320-ALL-424</t>
  </si>
  <si>
    <t>320-ALL-425</t>
  </si>
  <si>
    <t>320-ALL-459</t>
  </si>
  <si>
    <t>320-ALL-461</t>
  </si>
  <si>
    <t>320-ALL-462</t>
  </si>
  <si>
    <t>320-ALL-551</t>
  </si>
  <si>
    <t>320-ALL-552</t>
  </si>
  <si>
    <t>330-ALL-111</t>
  </si>
  <si>
    <t>330-ALL-113</t>
  </si>
  <si>
    <t>330-ALL-114</t>
  </si>
  <si>
    <t>330-ALL-115</t>
  </si>
  <si>
    <t>330-ALL-116</t>
  </si>
  <si>
    <t>330-ALL-117</t>
  </si>
  <si>
    <t>330-ALL-121</t>
  </si>
  <si>
    <t>330-ALL-123</t>
  </si>
  <si>
    <t>330-ALL-125</t>
  </si>
  <si>
    <t>330-ALL-131</t>
  </si>
  <si>
    <t>330-ALL-132</t>
  </si>
  <si>
    <t>330-ALL-135</t>
  </si>
  <si>
    <t>330-ALL-141</t>
  </si>
  <si>
    <t>330-ALL-142</t>
  </si>
  <si>
    <t>330-ALL-146</t>
  </si>
  <si>
    <t>330-ALL-147</t>
  </si>
  <si>
    <t>330-ALL-149</t>
  </si>
  <si>
    <t>330-ALL-151</t>
  </si>
  <si>
    <t>330-ALL-152</t>
  </si>
  <si>
    <t>330-ALL-162</t>
  </si>
  <si>
    <t>330-ALL-163</t>
  </si>
  <si>
    <t>330-ALL-165</t>
  </si>
  <si>
    <t>330-ALL-166</t>
  </si>
  <si>
    <t>330-ALL-167</t>
  </si>
  <si>
    <t>330-ALL-171</t>
  </si>
  <si>
    <t>330-ALL-172</t>
  </si>
  <si>
    <t>330-ALL-173</t>
  </si>
  <si>
    <t>330-ALL-175</t>
  </si>
  <si>
    <t>330-ALL-181</t>
  </si>
  <si>
    <t>330-ALL-183</t>
  </si>
  <si>
    <t>330-ALL-184</t>
  </si>
  <si>
    <t>330-ALL-185</t>
  </si>
  <si>
    <t>330-ALL-188</t>
  </si>
  <si>
    <t>330-ALL-189</t>
  </si>
  <si>
    <t>330-ALL-196</t>
  </si>
  <si>
    <t>330-ALL-198</t>
  </si>
  <si>
    <t>330-ALL-199</t>
  </si>
  <si>
    <t>330-ALL-211</t>
  </si>
  <si>
    <t>330-ALL-221</t>
  </si>
  <si>
    <t>330-ALL-231</t>
  </si>
  <si>
    <t>330-ALL-311</t>
  </si>
  <si>
    <t>330-ALL-312</t>
  </si>
  <si>
    <t>330-ALL-314</t>
  </si>
  <si>
    <t>330-ALL-318</t>
  </si>
  <si>
    <t>330-ALL-319</t>
  </si>
  <si>
    <t>330-ALL-331</t>
  </si>
  <si>
    <t>330-ALL-332</t>
  </si>
  <si>
    <t>330-ALL-333</t>
  </si>
  <si>
    <t>330-ALL-342</t>
  </si>
  <si>
    <t>330-ALL-378</t>
  </si>
  <si>
    <t>330-ALL-411</t>
  </si>
  <si>
    <t>330-ALL-413</t>
  </si>
  <si>
    <t>330-ALL-414</t>
  </si>
  <si>
    <t>330-ALL-418</t>
  </si>
  <si>
    <t>330-ALL-422</t>
  </si>
  <si>
    <t>330-ALL-423</t>
  </si>
  <si>
    <t>330-ALL-424</t>
  </si>
  <si>
    <t>330-ALL-425</t>
  </si>
  <si>
    <t>330-ALL-461</t>
  </si>
  <si>
    <t>330-ALL-462</t>
  </si>
  <si>
    <t>330-ALL-541</t>
  </si>
  <si>
    <t>340-ALL-111</t>
  </si>
  <si>
    <t>340-ALL-113</t>
  </si>
  <si>
    <t>340-ALL-114</t>
  </si>
  <si>
    <t>340-ALL-116</t>
  </si>
  <si>
    <t>340-ALL-118</t>
  </si>
  <si>
    <t>340-ALL-121</t>
  </si>
  <si>
    <t>340-ALL-123</t>
  </si>
  <si>
    <t>340-ALL-124</t>
  </si>
  <si>
    <t>340-ALL-125</t>
  </si>
  <si>
    <t>340-ALL-131</t>
  </si>
  <si>
    <t>340-ALL-132</t>
  </si>
  <si>
    <t>340-ALL-133</t>
  </si>
  <si>
    <t>340-ALL-135</t>
  </si>
  <si>
    <t>340-ALL-142</t>
  </si>
  <si>
    <t>340-ALL-144</t>
  </si>
  <si>
    <t>340-ALL-145</t>
  </si>
  <si>
    <t>340-ALL-146</t>
  </si>
  <si>
    <t>340-ALL-147</t>
  </si>
  <si>
    <t>340-ALL-151</t>
  </si>
  <si>
    <t>340-ALL-152</t>
  </si>
  <si>
    <t>340-ALL-162</t>
  </si>
  <si>
    <t>340-ALL-163</t>
  </si>
  <si>
    <t>340-ALL-165</t>
  </si>
  <si>
    <t>340-ALL-171</t>
  </si>
  <si>
    <t>340-ALL-173</t>
  </si>
  <si>
    <t>340-ALL-175</t>
  </si>
  <si>
    <t>340-ALL-184</t>
  </si>
  <si>
    <t>340-ALL-185</t>
  </si>
  <si>
    <t>340-ALL-186</t>
  </si>
  <si>
    <t>340-ALL-188</t>
  </si>
  <si>
    <t>340-ALL-189</t>
  </si>
  <si>
    <t>340-ALL-191</t>
  </si>
  <si>
    <t>340-ALL-198</t>
  </si>
  <si>
    <t>340-ALL-211</t>
  </si>
  <si>
    <t>340-ALL-221</t>
  </si>
  <si>
    <t>340-ALL-231</t>
  </si>
  <si>
    <t>340-ALL-311</t>
  </si>
  <si>
    <t>340-ALL-312</t>
  </si>
  <si>
    <t>340-ALL-322</t>
  </si>
  <si>
    <t>340-ALL-326</t>
  </si>
  <si>
    <t>340-ALL-331</t>
  </si>
  <si>
    <t>340-ALL-332</t>
  </si>
  <si>
    <t>340-ALL-333</t>
  </si>
  <si>
    <t>340-ALL-344</t>
  </si>
  <si>
    <t>340-ALL-351</t>
  </si>
  <si>
    <t>340-ALL-372</t>
  </si>
  <si>
    <t>340-ALL-411</t>
  </si>
  <si>
    <t>340-ALL-413</t>
  </si>
  <si>
    <t>340-ALL-418</t>
  </si>
  <si>
    <t>340-ALL-422</t>
  </si>
  <si>
    <t>340-ALL-423</t>
  </si>
  <si>
    <t>340-ALL-424</t>
  </si>
  <si>
    <t>340-ALL-425</t>
  </si>
  <si>
    <t>340-ALL-461</t>
  </si>
  <si>
    <t>340-ALL-462</t>
  </si>
  <si>
    <t>340-ALL-471</t>
  </si>
  <si>
    <t>340-ALL-541</t>
  </si>
  <si>
    <t>350-ALL-111</t>
  </si>
  <si>
    <t>350-ALL-113</t>
  </si>
  <si>
    <t>350-ALL-114</t>
  </si>
  <si>
    <t>350-ALL-116</t>
  </si>
  <si>
    <t>350-ALL-121</t>
  </si>
  <si>
    <t>350-ALL-123</t>
  </si>
  <si>
    <t>350-ALL-125</t>
  </si>
  <si>
    <t>350-ALL-131</t>
  </si>
  <si>
    <t>350-ALL-132</t>
  </si>
  <si>
    <t>350-ALL-133</t>
  </si>
  <si>
    <t>350-ALL-135</t>
  </si>
  <si>
    <t>350-ALL-141</t>
  </si>
  <si>
    <t>350-ALL-142</t>
  </si>
  <si>
    <t>350-ALL-143</t>
  </si>
  <si>
    <t>350-ALL-144</t>
  </si>
  <si>
    <t>350-ALL-147</t>
  </si>
  <si>
    <t>350-ALL-151</t>
  </si>
  <si>
    <t>350-ALL-162</t>
  </si>
  <si>
    <t>350-ALL-163</t>
  </si>
  <si>
    <t>350-ALL-165</t>
  </si>
  <si>
    <t>350-ALL-167</t>
  </si>
  <si>
    <t>350-ALL-171</t>
  </si>
  <si>
    <t>350-ALL-172</t>
  </si>
  <si>
    <t>350-ALL-173</t>
  </si>
  <si>
    <t>350-ALL-175</t>
  </si>
  <si>
    <t>350-ALL-181</t>
  </si>
  <si>
    <t>350-ALL-184</t>
  </si>
  <si>
    <t>350-ALL-186</t>
  </si>
  <si>
    <t>350-ALL-188</t>
  </si>
  <si>
    <t>350-ALL-189</t>
  </si>
  <si>
    <t>350-ALL-192</t>
  </si>
  <si>
    <t>350-ALL-198</t>
  </si>
  <si>
    <t>350-ALL-199</t>
  </si>
  <si>
    <t>350-ALL-211</t>
  </si>
  <si>
    <t>350-ALL-221</t>
  </si>
  <si>
    <t>350-ALL-231</t>
  </si>
  <si>
    <t>350-ALL-311</t>
  </si>
  <si>
    <t>350-ALL-312</t>
  </si>
  <si>
    <t>350-ALL-319</t>
  </si>
  <si>
    <t>350-ALL-332</t>
  </si>
  <si>
    <t>350-ALL-341</t>
  </si>
  <si>
    <t>350-ALL-351</t>
  </si>
  <si>
    <t>350-ALL-411</t>
  </si>
  <si>
    <t>350-ALL-413</t>
  </si>
  <si>
    <t>350-ALL-418</t>
  </si>
  <si>
    <t>350-ALL-422</t>
  </si>
  <si>
    <t>350-ALL-423</t>
  </si>
  <si>
    <t>350-ALL-424</t>
  </si>
  <si>
    <t>350-ALL-425</t>
  </si>
  <si>
    <t>350-ALL-459</t>
  </si>
  <si>
    <t>350-ALL-461</t>
  </si>
  <si>
    <t>350-ALL-462</t>
  </si>
  <si>
    <t>360-ALL-111</t>
  </si>
  <si>
    <t>360-ALL-113</t>
  </si>
  <si>
    <t>360-ALL-114</t>
  </si>
  <si>
    <t>360-ALL-116</t>
  </si>
  <si>
    <t>360-ALL-118</t>
  </si>
  <si>
    <t>360-ALL-121</t>
  </si>
  <si>
    <t>360-ALL-122</t>
  </si>
  <si>
    <t>360-ALL-123</t>
  </si>
  <si>
    <t>360-ALL-124</t>
  </si>
  <si>
    <t>360-ALL-125</t>
  </si>
  <si>
    <t>360-ALL-131</t>
  </si>
  <si>
    <t>360-ALL-132</t>
  </si>
  <si>
    <t>360-ALL-142</t>
  </si>
  <si>
    <t>360-ALL-143</t>
  </si>
  <si>
    <t>360-ALL-144</t>
  </si>
  <si>
    <t>360-ALL-145</t>
  </si>
  <si>
    <t>360-ALL-146</t>
  </si>
  <si>
    <t>360-ALL-147</t>
  </si>
  <si>
    <t>360-ALL-149</t>
  </si>
  <si>
    <t>360-ALL-151</t>
  </si>
  <si>
    <t>360-ALL-153</t>
  </si>
  <si>
    <t>360-ALL-162</t>
  </si>
  <si>
    <t>360-ALL-163</t>
  </si>
  <si>
    <t>360-ALL-167</t>
  </si>
  <si>
    <t>360-ALL-171</t>
  </si>
  <si>
    <t>360-ALL-172</t>
  </si>
  <si>
    <t>360-ALL-173</t>
  </si>
  <si>
    <t>360-ALL-175</t>
  </si>
  <si>
    <t>360-ALL-176</t>
  </si>
  <si>
    <t>360-ALL-184</t>
  </si>
  <si>
    <t>360-ALL-185</t>
  </si>
  <si>
    <t>360-ALL-186</t>
  </si>
  <si>
    <t>360-ALL-188</t>
  </si>
  <si>
    <t>360-ALL-189</t>
  </si>
  <si>
    <t>360-ALL-196</t>
  </si>
  <si>
    <t>360-ALL-198</t>
  </si>
  <si>
    <t>360-ALL-199</t>
  </si>
  <si>
    <t>360-ALL-211</t>
  </si>
  <si>
    <t>360-ALL-221</t>
  </si>
  <si>
    <t>360-ALL-231</t>
  </si>
  <si>
    <t>360-ALL-311</t>
  </si>
  <si>
    <t>360-ALL-312</t>
  </si>
  <si>
    <t>360-ALL-314</t>
  </si>
  <si>
    <t>360-ALL-315</t>
  </si>
  <si>
    <t>360-ALL-327</t>
  </si>
  <si>
    <t>360-ALL-331</t>
  </si>
  <si>
    <t>360-ALL-332</t>
  </si>
  <si>
    <t>360-ALL-333</t>
  </si>
  <si>
    <t>360-ALL-342</t>
  </si>
  <si>
    <t>360-ALL-351</t>
  </si>
  <si>
    <t>360-ALL-352</t>
  </si>
  <si>
    <t>360-ALL-411</t>
  </si>
  <si>
    <t>360-ALL-413</t>
  </si>
  <si>
    <t>360-ALL-418</t>
  </si>
  <si>
    <t>360-ALL-422</t>
  </si>
  <si>
    <t>360-ALL-423</t>
  </si>
  <si>
    <t>360-ALL-424</t>
  </si>
  <si>
    <t>360-ALL-425</t>
  </si>
  <si>
    <t>360-ALL-461</t>
  </si>
  <si>
    <t>360-ALL-462</t>
  </si>
  <si>
    <t>360-ALL-472</t>
  </si>
  <si>
    <t>360-ALL-552</t>
  </si>
  <si>
    <t>370-ALL-111</t>
  </si>
  <si>
    <t>370-ALL-113</t>
  </si>
  <si>
    <t>370-ALL-114</t>
  </si>
  <si>
    <t>370-ALL-115</t>
  </si>
  <si>
    <t>370-ALL-116</t>
  </si>
  <si>
    <t>370-ALL-121</t>
  </si>
  <si>
    <t>370-ALL-131</t>
  </si>
  <si>
    <t>370-ALL-132</t>
  </si>
  <si>
    <t>370-ALL-142</t>
  </si>
  <si>
    <t>370-ALL-151</t>
  </si>
  <si>
    <t>370-ALL-152</t>
  </si>
  <si>
    <t>370-ALL-162</t>
  </si>
  <si>
    <t>370-ALL-163</t>
  </si>
  <si>
    <t>370-ALL-165</t>
  </si>
  <si>
    <t>370-ALL-167</t>
  </si>
  <si>
    <t>370-ALL-171</t>
  </si>
  <si>
    <t>370-ALL-173</t>
  </si>
  <si>
    <t>370-ALL-175</t>
  </si>
  <si>
    <t>370-ALL-184</t>
  </si>
  <si>
    <t>370-ALL-188</t>
  </si>
  <si>
    <t>370-ALL-196</t>
  </si>
  <si>
    <t>370-ALL-198</t>
  </si>
  <si>
    <t>370-ALL-211</t>
  </si>
  <si>
    <t>370-ALL-221</t>
  </si>
  <si>
    <t>370-ALL-231</t>
  </si>
  <si>
    <t>370-ALL-311</t>
  </si>
  <si>
    <t>370-ALL-312</t>
  </si>
  <si>
    <t>370-ALL-319</t>
  </si>
  <si>
    <t>370-ALL-321</t>
  </si>
  <si>
    <t>370-ALL-331</t>
  </si>
  <si>
    <t>370-ALL-332</t>
  </si>
  <si>
    <t>370-ALL-333</t>
  </si>
  <si>
    <t>370-ALL-341</t>
  </si>
  <si>
    <t>370-ALL-342</t>
  </si>
  <si>
    <t>370-ALL-344</t>
  </si>
  <si>
    <t>370-ALL-351</t>
  </si>
  <si>
    <t>370-ALL-411</t>
  </si>
  <si>
    <t>370-ALL-418</t>
  </si>
  <si>
    <t>370-ALL-422</t>
  </si>
  <si>
    <t>370-ALL-424</t>
  </si>
  <si>
    <t>370-ALL-425</t>
  </si>
  <si>
    <t>370-ALL-461</t>
  </si>
  <si>
    <t>370-ALL-462</t>
  </si>
  <si>
    <t>370-ALL-472</t>
  </si>
  <si>
    <t>370-ALL-541</t>
  </si>
  <si>
    <t>380-ALL-111</t>
  </si>
  <si>
    <t>380-ALL-113</t>
  </si>
  <si>
    <t>380-ALL-114</t>
  </si>
  <si>
    <t>380-ALL-115</t>
  </si>
  <si>
    <t>380-ALL-116</t>
  </si>
  <si>
    <t>380-ALL-121</t>
  </si>
  <si>
    <t>380-ALL-131</t>
  </si>
  <si>
    <t>380-ALL-132</t>
  </si>
  <si>
    <t>380-ALL-133</t>
  </si>
  <si>
    <t>380-ALL-142</t>
  </si>
  <si>
    <t>380-ALL-143</t>
  </si>
  <si>
    <t>380-ALL-145</t>
  </si>
  <si>
    <t>380-ALL-146</t>
  </si>
  <si>
    <t>380-ALL-148</t>
  </si>
  <si>
    <t>380-ALL-149</t>
  </si>
  <si>
    <t>380-ALL-151</t>
  </si>
  <si>
    <t>380-ALL-162</t>
  </si>
  <si>
    <t>380-ALL-163</t>
  </si>
  <si>
    <t>380-ALL-165</t>
  </si>
  <si>
    <t>380-ALL-171</t>
  </si>
  <si>
    <t>380-ALL-172</t>
  </si>
  <si>
    <t>380-ALL-173</t>
  </si>
  <si>
    <t>380-ALL-175</t>
  </si>
  <si>
    <t>380-ALL-184</t>
  </si>
  <si>
    <t>380-ALL-188</t>
  </si>
  <si>
    <t>380-ALL-211</t>
  </si>
  <si>
    <t>380-ALL-221</t>
  </si>
  <si>
    <t>380-ALL-231</t>
  </si>
  <si>
    <t>380-ALL-311</t>
  </si>
  <si>
    <t>380-ALL-312</t>
  </si>
  <si>
    <t>380-ALL-319</t>
  </si>
  <si>
    <t>380-ALL-331</t>
  </si>
  <si>
    <t>380-ALL-332</t>
  </si>
  <si>
    <t>380-ALL-342</t>
  </si>
  <si>
    <t>380-ALL-411</t>
  </si>
  <si>
    <t>380-ALL-414</t>
  </si>
  <si>
    <t>380-ALL-418</t>
  </si>
  <si>
    <t>380-ALL-422</t>
  </si>
  <si>
    <t>380-ALL-423</t>
  </si>
  <si>
    <t>380-ALL-424</t>
  </si>
  <si>
    <t>380-ALL-425</t>
  </si>
  <si>
    <t>380-ALL-461</t>
  </si>
  <si>
    <t>380-ALL-462</t>
  </si>
  <si>
    <t>380-ALL-551</t>
  </si>
  <si>
    <t>390-ALL-111</t>
  </si>
  <si>
    <t>390-ALL-113</t>
  </si>
  <si>
    <t>390-ALL-114</t>
  </si>
  <si>
    <t>390-ALL-116</t>
  </si>
  <si>
    <t>390-ALL-121</t>
  </si>
  <si>
    <t>390-ALL-123</t>
  </si>
  <si>
    <t>390-ALL-125</t>
  </si>
  <si>
    <t>390-ALL-131</t>
  </si>
  <si>
    <t>390-ALL-132</t>
  </si>
  <si>
    <t>390-ALL-135</t>
  </si>
  <si>
    <t>390-ALL-142</t>
  </si>
  <si>
    <t>390-ALL-144</t>
  </si>
  <si>
    <t>390-ALL-145</t>
  </si>
  <si>
    <t>390-ALL-147</t>
  </si>
  <si>
    <t>390-ALL-148</t>
  </si>
  <si>
    <t>390-ALL-151</t>
  </si>
  <si>
    <t>390-ALL-152</t>
  </si>
  <si>
    <t>390-ALL-153</t>
  </si>
  <si>
    <t>390-ALL-162</t>
  </si>
  <si>
    <t>390-ALL-163</t>
  </si>
  <si>
    <t>390-ALL-165</t>
  </si>
  <si>
    <t>390-ALL-167</t>
  </si>
  <si>
    <t>390-ALL-171</t>
  </si>
  <si>
    <t>390-ALL-172</t>
  </si>
  <si>
    <t>390-ALL-173</t>
  </si>
  <si>
    <t>390-ALL-175</t>
  </si>
  <si>
    <t>390-ALL-184</t>
  </si>
  <si>
    <t>390-ALL-185</t>
  </si>
  <si>
    <t>390-ALL-186</t>
  </si>
  <si>
    <t>390-ALL-188</t>
  </si>
  <si>
    <t>390-ALL-189</t>
  </si>
  <si>
    <t>390-ALL-191</t>
  </si>
  <si>
    <t>390-ALL-192</t>
  </si>
  <si>
    <t>390-ALL-196</t>
  </si>
  <si>
    <t>390-ALL-198</t>
  </si>
  <si>
    <t>390-ALL-199</t>
  </si>
  <si>
    <t>390-ALL-211</t>
  </si>
  <si>
    <t>390-ALL-221</t>
  </si>
  <si>
    <t>390-ALL-231</t>
  </si>
  <si>
    <t>390-ALL-311</t>
  </si>
  <si>
    <t>390-ALL-312</t>
  </si>
  <si>
    <t>390-ALL-331</t>
  </si>
  <si>
    <t>390-ALL-332</t>
  </si>
  <si>
    <t>390-ALL-341</t>
  </si>
  <si>
    <t>390-ALL-378</t>
  </si>
  <si>
    <t>390-ALL-411</t>
  </si>
  <si>
    <t>390-ALL-413</t>
  </si>
  <si>
    <t>390-ALL-418</t>
  </si>
  <si>
    <t>390-ALL-422</t>
  </si>
  <si>
    <t>390-ALL-423</t>
  </si>
  <si>
    <t>390-ALL-424</t>
  </si>
  <si>
    <t>390-ALL-425</t>
  </si>
  <si>
    <t>390-ALL-459</t>
  </si>
  <si>
    <t>390-ALL-461</t>
  </si>
  <si>
    <t>390-ALL-462</t>
  </si>
  <si>
    <t>390-ALL-715</t>
  </si>
  <si>
    <t>400-ALL-111</t>
  </si>
  <si>
    <t>400-ALL-113</t>
  </si>
  <si>
    <t>400-ALL-114</t>
  </si>
  <si>
    <t>400-ALL-115</t>
  </si>
  <si>
    <t>400-ALL-116</t>
  </si>
  <si>
    <t>400-ALL-121</t>
  </si>
  <si>
    <t>400-ALL-123</t>
  </si>
  <si>
    <t>400-ALL-124</t>
  </si>
  <si>
    <t>400-ALL-131</t>
  </si>
  <si>
    <t>400-ALL-132</t>
  </si>
  <si>
    <t>400-ALL-135</t>
  </si>
  <si>
    <t>400-ALL-141</t>
  </si>
  <si>
    <t>400-ALL-142</t>
  </si>
  <si>
    <t>400-ALL-146</t>
  </si>
  <si>
    <t>400-ALL-147</t>
  </si>
  <si>
    <t>400-ALL-151</t>
  </si>
  <si>
    <t>400-ALL-152</t>
  </si>
  <si>
    <t>400-ALL-153</t>
  </si>
  <si>
    <t>400-ALL-162</t>
  </si>
  <si>
    <t>400-ALL-163</t>
  </si>
  <si>
    <t>400-ALL-171</t>
  </si>
  <si>
    <t>400-ALL-173</t>
  </si>
  <si>
    <t>400-ALL-175</t>
  </si>
  <si>
    <t>400-ALL-181</t>
  </si>
  <si>
    <t>400-ALL-184</t>
  </si>
  <si>
    <t>400-ALL-185</t>
  </si>
  <si>
    <t>400-ALL-186</t>
  </si>
  <si>
    <t>400-ALL-187</t>
  </si>
  <si>
    <t>400-ALL-188</t>
  </si>
  <si>
    <t>400-ALL-191</t>
  </si>
  <si>
    <t>400-ALL-198</t>
  </si>
  <si>
    <t>400-ALL-199</t>
  </si>
  <si>
    <t>400-ALL-211</t>
  </si>
  <si>
    <t>400-ALL-221</t>
  </si>
  <si>
    <t>400-ALL-231</t>
  </si>
  <si>
    <t>400-ALL-311</t>
  </si>
  <si>
    <t>400-ALL-312</t>
  </si>
  <si>
    <t>400-ALL-319</t>
  </si>
  <si>
    <t>400-ALL-321</t>
  </si>
  <si>
    <t>400-ALL-331</t>
  </si>
  <si>
    <t>400-ALL-332</t>
  </si>
  <si>
    <t>400-ALL-333</t>
  </si>
  <si>
    <t>400-ALL-343</t>
  </si>
  <si>
    <t>400-ALL-344</t>
  </si>
  <si>
    <t>400-ALL-378</t>
  </si>
  <si>
    <t>400-ALL-411</t>
  </si>
  <si>
    <t>400-ALL-413</t>
  </si>
  <si>
    <t>400-ALL-414</t>
  </si>
  <si>
    <t>400-ALL-418</t>
  </si>
  <si>
    <t>400-ALL-422</t>
  </si>
  <si>
    <t>400-ALL-423</t>
  </si>
  <si>
    <t>400-ALL-424</t>
  </si>
  <si>
    <t>400-ALL-425</t>
  </si>
  <si>
    <t>400-ALL-462</t>
  </si>
  <si>
    <t>400-ALL-472</t>
  </si>
  <si>
    <t>410-ALL-111</t>
  </si>
  <si>
    <t>410-ALL-112</t>
  </si>
  <si>
    <t>410-ALL-113</t>
  </si>
  <si>
    <t>410-ALL-114</t>
  </si>
  <si>
    <t>410-ALL-115</t>
  </si>
  <si>
    <t>410-ALL-116</t>
  </si>
  <si>
    <t>410-ALL-117</t>
  </si>
  <si>
    <t>410-ALL-121</t>
  </si>
  <si>
    <t>410-ALL-122</t>
  </si>
  <si>
    <t>410-ALL-124</t>
  </si>
  <si>
    <t>410-ALL-125</t>
  </si>
  <si>
    <t>410-ALL-131</t>
  </si>
  <si>
    <t>410-ALL-132</t>
  </si>
  <si>
    <t>410-ALL-133</t>
  </si>
  <si>
    <t>410-ALL-135</t>
  </si>
  <si>
    <t>410-ALL-142</t>
  </si>
  <si>
    <t>410-ALL-143</t>
  </si>
  <si>
    <t>410-ALL-144</t>
  </si>
  <si>
    <t>410-ALL-145</t>
  </si>
  <si>
    <t>410-ALL-146</t>
  </si>
  <si>
    <t>410-ALL-151</t>
  </si>
  <si>
    <t>410-ALL-162</t>
  </si>
  <si>
    <t>410-ALL-163</t>
  </si>
  <si>
    <t>410-ALL-165</t>
  </si>
  <si>
    <t>410-ALL-167</t>
  </si>
  <si>
    <t>410-ALL-171</t>
  </si>
  <si>
    <t>410-ALL-173</t>
  </si>
  <si>
    <t>410-ALL-175</t>
  </si>
  <si>
    <t>410-ALL-184</t>
  </si>
  <si>
    <t>410-ALL-185</t>
  </si>
  <si>
    <t>410-ALL-186</t>
  </si>
  <si>
    <t>410-ALL-188</t>
  </si>
  <si>
    <t>410-ALL-189</t>
  </si>
  <si>
    <t>410-ALL-196</t>
  </si>
  <si>
    <t>410-ALL-198</t>
  </si>
  <si>
    <t>410-ALL-211</t>
  </si>
  <si>
    <t>410-ALL-221</t>
  </si>
  <si>
    <t>410-ALL-231</t>
  </si>
  <si>
    <t>410-ALL-311</t>
  </si>
  <si>
    <t>410-ALL-312</t>
  </si>
  <si>
    <t>410-ALL-314</t>
  </si>
  <si>
    <t>410-ALL-319</t>
  </si>
  <si>
    <t>410-ALL-326</t>
  </si>
  <si>
    <t>410-ALL-327</t>
  </si>
  <si>
    <t>410-ALL-331</t>
  </si>
  <si>
    <t>410-ALL-332</t>
  </si>
  <si>
    <t>410-ALL-333</t>
  </si>
  <si>
    <t>410-ALL-342</t>
  </si>
  <si>
    <t>410-ALL-351</t>
  </si>
  <si>
    <t>410-ALL-411</t>
  </si>
  <si>
    <t>410-ALL-413</t>
  </si>
  <si>
    <t>410-ALL-418</t>
  </si>
  <si>
    <t>410-ALL-423</t>
  </si>
  <si>
    <t>410-ALL-424</t>
  </si>
  <si>
    <t>410-ALL-425</t>
  </si>
  <si>
    <t>410-ALL-459</t>
  </si>
  <si>
    <t>410-ALL-461</t>
  </si>
  <si>
    <t>410-ALL-462</t>
  </si>
  <si>
    <t>410-ALL-472</t>
  </si>
  <si>
    <t>420-ALL-111</t>
  </si>
  <si>
    <t>420-ALL-113</t>
  </si>
  <si>
    <t>420-ALL-114</t>
  </si>
  <si>
    <t>420-ALL-115</t>
  </si>
  <si>
    <t>420-ALL-116</t>
  </si>
  <si>
    <t>420-ALL-118</t>
  </si>
  <si>
    <t>420-ALL-121</t>
  </si>
  <si>
    <t>420-ALL-124</t>
  </si>
  <si>
    <t>420-ALL-131</t>
  </si>
  <si>
    <t>420-ALL-142</t>
  </si>
  <si>
    <t>420-ALL-143</t>
  </si>
  <si>
    <t>420-ALL-145</t>
  </si>
  <si>
    <t>420-ALL-146</t>
  </si>
  <si>
    <t>420-ALL-147</t>
  </si>
  <si>
    <t>420-ALL-148</t>
  </si>
  <si>
    <t>420-ALL-151</t>
  </si>
  <si>
    <t>420-ALL-162</t>
  </si>
  <si>
    <t>420-ALL-165</t>
  </si>
  <si>
    <t>420-ALL-171</t>
  </si>
  <si>
    <t>420-ALL-173</t>
  </si>
  <si>
    <t>420-ALL-175</t>
  </si>
  <si>
    <t>420-ALL-177</t>
  </si>
  <si>
    <t>420-ALL-181</t>
  </si>
  <si>
    <t>420-ALL-184</t>
  </si>
  <si>
    <t>420-ALL-185</t>
  </si>
  <si>
    <t>420-ALL-186</t>
  </si>
  <si>
    <t>420-ALL-188</t>
  </si>
  <si>
    <t>420-ALL-198</t>
  </si>
  <si>
    <t>420-ALL-199</t>
  </si>
  <si>
    <t>420-ALL-211</t>
  </si>
  <si>
    <t>420-ALL-221</t>
  </si>
  <si>
    <t>420-ALL-231</t>
  </si>
  <si>
    <t>420-ALL-311</t>
  </si>
  <si>
    <t>420-ALL-312</t>
  </si>
  <si>
    <t>420-ALL-315</t>
  </si>
  <si>
    <t>420-ALL-319</t>
  </si>
  <si>
    <t>420-ALL-326</t>
  </si>
  <si>
    <t>420-ALL-331</t>
  </si>
  <si>
    <t>420-ALL-332</t>
  </si>
  <si>
    <t>420-ALL-333</t>
  </si>
  <si>
    <t>420-ALL-341</t>
  </si>
  <si>
    <t>420-ALL-343</t>
  </si>
  <si>
    <t>420-ALL-371</t>
  </si>
  <si>
    <t>420-ALL-411</t>
  </si>
  <si>
    <t>420-ALL-418</t>
  </si>
  <si>
    <t>420-ALL-422</t>
  </si>
  <si>
    <t>420-ALL-423</t>
  </si>
  <si>
    <t>420-ALL-424</t>
  </si>
  <si>
    <t>420-ALL-425</t>
  </si>
  <si>
    <t>420-ALL-459</t>
  </si>
  <si>
    <t>420-ALL-462</t>
  </si>
  <si>
    <t>421-ALL-111</t>
  </si>
  <si>
    <t>421-ALL-113</t>
  </si>
  <si>
    <t>421-ALL-114</t>
  </si>
  <si>
    <t>421-ALL-115</t>
  </si>
  <si>
    <t>421-ALL-116</t>
  </si>
  <si>
    <t>421-ALL-121</t>
  </si>
  <si>
    <t>421-ALL-123</t>
  </si>
  <si>
    <t>421-ALL-125</t>
  </si>
  <si>
    <t>421-ALL-131</t>
  </si>
  <si>
    <t>421-ALL-132</t>
  </si>
  <si>
    <t>421-ALL-141</t>
  </si>
  <si>
    <t>421-ALL-142</t>
  </si>
  <si>
    <t>421-ALL-143</t>
  </si>
  <si>
    <t>421-ALL-145</t>
  </si>
  <si>
    <t>421-ALL-146</t>
  </si>
  <si>
    <t>421-ALL-147</t>
  </si>
  <si>
    <t>421-ALL-148</t>
  </si>
  <si>
    <t>421-ALL-149</t>
  </si>
  <si>
    <t>421-ALL-151</t>
  </si>
  <si>
    <t>421-ALL-162</t>
  </si>
  <si>
    <t>421-ALL-163</t>
  </si>
  <si>
    <t>421-ALL-165</t>
  </si>
  <si>
    <t>421-ALL-171</t>
  </si>
  <si>
    <t>421-ALL-173</t>
  </si>
  <si>
    <t>421-ALL-175</t>
  </si>
  <si>
    <t>421-ALL-184</t>
  </si>
  <si>
    <t>421-ALL-185</t>
  </si>
  <si>
    <t>421-ALL-188</t>
  </si>
  <si>
    <t>421-ALL-198</t>
  </si>
  <si>
    <t>421-ALL-199</t>
  </si>
  <si>
    <t>421-ALL-211</t>
  </si>
  <si>
    <t>421-ALL-221</t>
  </si>
  <si>
    <t>421-ALL-231</t>
  </si>
  <si>
    <t>421-ALL-311</t>
  </si>
  <si>
    <t>421-ALL-312</t>
  </si>
  <si>
    <t>421-ALL-332</t>
  </si>
  <si>
    <t>421-ALL-333</t>
  </si>
  <si>
    <t>421-ALL-411</t>
  </si>
  <si>
    <t>421-ALL-418</t>
  </si>
  <si>
    <t>421-ALL-423</t>
  </si>
  <si>
    <t>421-ALL-462</t>
  </si>
  <si>
    <t>421-ALL-472</t>
  </si>
  <si>
    <t>422-ALL-111</t>
  </si>
  <si>
    <t>422-ALL-113</t>
  </si>
  <si>
    <t>422-ALL-114</t>
  </si>
  <si>
    <t>422-ALL-116</t>
  </si>
  <si>
    <t>422-ALL-121</t>
  </si>
  <si>
    <t>422-ALL-125</t>
  </si>
  <si>
    <t>422-ALL-131</t>
  </si>
  <si>
    <t>422-ALL-142</t>
  </si>
  <si>
    <t>422-ALL-146</t>
  </si>
  <si>
    <t>422-ALL-151</t>
  </si>
  <si>
    <t>422-ALL-152</t>
  </si>
  <si>
    <t>422-ALL-162</t>
  </si>
  <si>
    <t>422-ALL-171</t>
  </si>
  <si>
    <t>422-ALL-172</t>
  </si>
  <si>
    <t>422-ALL-173</t>
  </si>
  <si>
    <t>422-ALL-181</t>
  </si>
  <si>
    <t>422-ALL-184</t>
  </si>
  <si>
    <t>422-ALL-188</t>
  </si>
  <si>
    <t>422-ALL-211</t>
  </si>
  <si>
    <t>422-ALL-221</t>
  </si>
  <si>
    <t>422-ALL-231</t>
  </si>
  <si>
    <t>422-ALL-311</t>
  </si>
  <si>
    <t>422-ALL-312</t>
  </si>
  <si>
    <t>422-ALL-319</t>
  </si>
  <si>
    <t>422-ALL-333</t>
  </si>
  <si>
    <t>422-ALL-341</t>
  </si>
  <si>
    <t>422-ALL-411</t>
  </si>
  <si>
    <t>422-ALL-414</t>
  </si>
  <si>
    <t>422-ALL-418</t>
  </si>
  <si>
    <t>422-ALL-422</t>
  </si>
  <si>
    <t>422-ALL-423</t>
  </si>
  <si>
    <t>422-ALL-459</t>
  </si>
  <si>
    <t>422-ALL-461</t>
  </si>
  <si>
    <t>422-ALL-462</t>
  </si>
  <si>
    <t>430-ALL-111</t>
  </si>
  <si>
    <t>430-ALL-113</t>
  </si>
  <si>
    <t>430-ALL-114</t>
  </si>
  <si>
    <t>430-ALL-115</t>
  </si>
  <si>
    <t>430-ALL-116</t>
  </si>
  <si>
    <t>430-ALL-118</t>
  </si>
  <si>
    <t>430-ALL-121</t>
  </si>
  <si>
    <t>430-ALL-122</t>
  </si>
  <si>
    <t>430-ALL-123</t>
  </si>
  <si>
    <t>430-ALL-124</t>
  </si>
  <si>
    <t>430-ALL-125</t>
  </si>
  <si>
    <t>430-ALL-131</t>
  </si>
  <si>
    <t>430-ALL-132</t>
  </si>
  <si>
    <t>430-ALL-135</t>
  </si>
  <si>
    <t>430-ALL-142</t>
  </si>
  <si>
    <t>430-ALL-143</t>
  </si>
  <si>
    <t>430-ALL-144</t>
  </si>
  <si>
    <t>430-ALL-145</t>
  </si>
  <si>
    <t>430-ALL-146</t>
  </si>
  <si>
    <t>430-ALL-147</t>
  </si>
  <si>
    <t>430-ALL-148</t>
  </si>
  <si>
    <t>430-ALL-151</t>
  </si>
  <si>
    <t>430-ALL-153</t>
  </si>
  <si>
    <t>430-ALL-162</t>
  </si>
  <si>
    <t>430-ALL-163</t>
  </si>
  <si>
    <t>430-ALL-167</t>
  </si>
  <si>
    <t>430-ALL-171</t>
  </si>
  <si>
    <t>430-ALL-172</t>
  </si>
  <si>
    <t>430-ALL-173</t>
  </si>
  <si>
    <t>430-ALL-175</t>
  </si>
  <si>
    <t>430-ALL-181</t>
  </si>
  <si>
    <t>430-ALL-184</t>
  </si>
  <si>
    <t>430-ALL-185</t>
  </si>
  <si>
    <t>430-ALL-186</t>
  </si>
  <si>
    <t>430-ALL-188</t>
  </si>
  <si>
    <t>430-ALL-189</t>
  </si>
  <si>
    <t>430-ALL-191</t>
  </si>
  <si>
    <t>430-ALL-196</t>
  </si>
  <si>
    <t>430-ALL-197</t>
  </si>
  <si>
    <t>430-ALL-198</t>
  </si>
  <si>
    <t>430-ALL-199</t>
  </si>
  <si>
    <t>430-ALL-211</t>
  </si>
  <si>
    <t>430-ALL-221</t>
  </si>
  <si>
    <t>430-ALL-231</t>
  </si>
  <si>
    <t>430-ALL-311</t>
  </si>
  <si>
    <t>430-ALL-312</t>
  </si>
  <si>
    <t>430-ALL-314</t>
  </si>
  <si>
    <t>430-ALL-319</t>
  </si>
  <si>
    <t>430-ALL-331</t>
  </si>
  <si>
    <t>430-ALL-332</t>
  </si>
  <si>
    <t>430-ALL-341</t>
  </si>
  <si>
    <t>430-ALL-351</t>
  </si>
  <si>
    <t>430-ALL-411</t>
  </si>
  <si>
    <t>430-ALL-413</t>
  </si>
  <si>
    <t>430-ALL-414</t>
  </si>
  <si>
    <t>430-ALL-418</t>
  </si>
  <si>
    <t>430-ALL-422</t>
  </si>
  <si>
    <t>430-ALL-423</t>
  </si>
  <si>
    <t>430-ALL-424</t>
  </si>
  <si>
    <t>430-ALL-425</t>
  </si>
  <si>
    <t>430-ALL-461</t>
  </si>
  <si>
    <t>430-ALL-462</t>
  </si>
  <si>
    <t>430-ALL-541</t>
  </si>
  <si>
    <t>430-ALL-551</t>
  </si>
  <si>
    <t>430-ALL-552</t>
  </si>
  <si>
    <t>440-ALL-111</t>
  </si>
  <si>
    <t>440-ALL-112</t>
  </si>
  <si>
    <t>440-ALL-113</t>
  </si>
  <si>
    <t>440-ALL-114</t>
  </si>
  <si>
    <t>440-ALL-115</t>
  </si>
  <si>
    <t>440-ALL-116</t>
  </si>
  <si>
    <t>440-ALL-121</t>
  </si>
  <si>
    <t>440-ALL-123</t>
  </si>
  <si>
    <t>440-ALL-125</t>
  </si>
  <si>
    <t>440-ALL-131</t>
  </si>
  <si>
    <t>440-ALL-132</t>
  </si>
  <si>
    <t>440-ALL-133</t>
  </si>
  <si>
    <t>440-ALL-135</t>
  </si>
  <si>
    <t>440-ALL-142</t>
  </si>
  <si>
    <t>440-ALL-143</t>
  </si>
  <si>
    <t>440-ALL-145</t>
  </si>
  <si>
    <t>440-ALL-148</t>
  </si>
  <si>
    <t>440-ALL-151</t>
  </si>
  <si>
    <t>440-ALL-152</t>
  </si>
  <si>
    <t>440-ALL-162</t>
  </si>
  <si>
    <t>440-ALL-163</t>
  </si>
  <si>
    <t>440-ALL-165</t>
  </si>
  <si>
    <t>440-ALL-171</t>
  </si>
  <si>
    <t>440-ALL-172</t>
  </si>
  <si>
    <t>440-ALL-173</t>
  </si>
  <si>
    <t>440-ALL-175</t>
  </si>
  <si>
    <t>440-ALL-184</t>
  </si>
  <si>
    <t>440-ALL-185</t>
  </si>
  <si>
    <t>440-ALL-186</t>
  </si>
  <si>
    <t>440-ALL-188</t>
  </si>
  <si>
    <t>440-ALL-189</t>
  </si>
  <si>
    <t>440-ALL-197</t>
  </si>
  <si>
    <t>440-ALL-198</t>
  </si>
  <si>
    <t>440-ALL-199</t>
  </si>
  <si>
    <t>440-ALL-211</t>
  </si>
  <si>
    <t>440-ALL-221</t>
  </si>
  <si>
    <t>440-ALL-231</t>
  </si>
  <si>
    <t>440-ALL-311</t>
  </si>
  <si>
    <t>440-ALL-312</t>
  </si>
  <si>
    <t>440-ALL-319</t>
  </si>
  <si>
    <t>440-ALL-332</t>
  </si>
  <si>
    <t>440-ALL-333</t>
  </si>
  <si>
    <t>440-ALL-372</t>
  </si>
  <si>
    <t>440-ALL-411</t>
  </si>
  <si>
    <t>440-ALL-413</t>
  </si>
  <si>
    <t>440-ALL-418</t>
  </si>
  <si>
    <t>440-ALL-422</t>
  </si>
  <si>
    <t>440-ALL-423</t>
  </si>
  <si>
    <t>440-ALL-424</t>
  </si>
  <si>
    <t>440-ALL-425</t>
  </si>
  <si>
    <t>440-ALL-461</t>
  </si>
  <si>
    <t>440-ALL-462</t>
  </si>
  <si>
    <t>440-ALL-541</t>
  </si>
  <si>
    <t>450-ALL-111</t>
  </si>
  <si>
    <t>450-ALL-113</t>
  </si>
  <si>
    <t>450-ALL-114</t>
  </si>
  <si>
    <t>450-ALL-115</t>
  </si>
  <si>
    <t>450-ALL-116</t>
  </si>
  <si>
    <t>450-ALL-117</t>
  </si>
  <si>
    <t>450-ALL-118</t>
  </si>
  <si>
    <t>450-ALL-121</t>
  </si>
  <si>
    <t>450-ALL-125</t>
  </si>
  <si>
    <t>450-ALL-131</t>
  </si>
  <si>
    <t>450-ALL-132</t>
  </si>
  <si>
    <t>450-ALL-133</t>
  </si>
  <si>
    <t>450-ALL-135</t>
  </si>
  <si>
    <t>450-ALL-142</t>
  </si>
  <si>
    <t>450-ALL-143</t>
  </si>
  <si>
    <t>450-ALL-145</t>
  </si>
  <si>
    <t>450-ALL-146</t>
  </si>
  <si>
    <t>450-ALL-151</t>
  </si>
  <si>
    <t>450-ALL-153</t>
  </si>
  <si>
    <t>450-ALL-162</t>
  </si>
  <si>
    <t>450-ALL-163</t>
  </si>
  <si>
    <t>450-ALL-165</t>
  </si>
  <si>
    <t>450-ALL-171</t>
  </si>
  <si>
    <t>450-ALL-172</t>
  </si>
  <si>
    <t>450-ALL-173</t>
  </si>
  <si>
    <t>450-ALL-175</t>
  </si>
  <si>
    <t>450-ALL-181</t>
  </si>
  <si>
    <t>450-ALL-184</t>
  </si>
  <si>
    <t>450-ALL-185</t>
  </si>
  <si>
    <t>450-ALL-186</t>
  </si>
  <si>
    <t>450-ALL-188</t>
  </si>
  <si>
    <t>450-ALL-189</t>
  </si>
  <si>
    <t>450-ALL-196</t>
  </si>
  <si>
    <t>450-ALL-198</t>
  </si>
  <si>
    <t>450-ALL-199</t>
  </si>
  <si>
    <t>450-ALL-211</t>
  </si>
  <si>
    <t>450-ALL-221</t>
  </si>
  <si>
    <t>450-ALL-231</t>
  </si>
  <si>
    <t>450-ALL-311</t>
  </si>
  <si>
    <t>450-ALL-312</t>
  </si>
  <si>
    <t>450-ALL-319</t>
  </si>
  <si>
    <t>450-ALL-321</t>
  </si>
  <si>
    <t>450-ALL-322</t>
  </si>
  <si>
    <t>450-ALL-323</t>
  </si>
  <si>
    <t>450-ALL-331</t>
  </si>
  <si>
    <t>450-ALL-332</t>
  </si>
  <si>
    <t>450-ALL-333</t>
  </si>
  <si>
    <t>450-ALL-341</t>
  </si>
  <si>
    <t>450-ALL-344</t>
  </si>
  <si>
    <t>450-ALL-351</t>
  </si>
  <si>
    <t>450-ALL-411</t>
  </si>
  <si>
    <t>450-ALL-413</t>
  </si>
  <si>
    <t>450-ALL-418</t>
  </si>
  <si>
    <t>450-ALL-422</t>
  </si>
  <si>
    <t>450-ALL-423</t>
  </si>
  <si>
    <t>450-ALL-424</t>
  </si>
  <si>
    <t>450-ALL-425</t>
  </si>
  <si>
    <t>450-ALL-461</t>
  </si>
  <si>
    <t>450-ALL-462</t>
  </si>
  <si>
    <t>450-ALL-552</t>
  </si>
  <si>
    <t>460-ALL-111</t>
  </si>
  <si>
    <t>460-ALL-113</t>
  </si>
  <si>
    <t>460-ALL-114</t>
  </si>
  <si>
    <t>460-ALL-115</t>
  </si>
  <si>
    <t>460-ALL-116</t>
  </si>
  <si>
    <t>460-ALL-118</t>
  </si>
  <si>
    <t>460-ALL-121</t>
  </si>
  <si>
    <t>460-ALL-123</t>
  </si>
  <si>
    <t>460-ALL-131</t>
  </si>
  <si>
    <t>460-ALL-132</t>
  </si>
  <si>
    <t>460-ALL-133</t>
  </si>
  <si>
    <t>460-ALL-135</t>
  </si>
  <si>
    <t>460-ALL-142</t>
  </si>
  <si>
    <t>460-ALL-146</t>
  </si>
  <si>
    <t>460-ALL-147</t>
  </si>
  <si>
    <t>460-ALL-149</t>
  </si>
  <si>
    <t>460-ALL-151</t>
  </si>
  <si>
    <t>460-ALL-152</t>
  </si>
  <si>
    <t>460-ALL-162</t>
  </si>
  <si>
    <t>460-ALL-163</t>
  </si>
  <si>
    <t>460-ALL-165</t>
  </si>
  <si>
    <t>460-ALL-167</t>
  </si>
  <si>
    <t>460-ALL-171</t>
  </si>
  <si>
    <t>460-ALL-172</t>
  </si>
  <si>
    <t>460-ALL-173</t>
  </si>
  <si>
    <t>460-ALL-175</t>
  </si>
  <si>
    <t>460-ALL-184</t>
  </si>
  <si>
    <t>460-ALL-185</t>
  </si>
  <si>
    <t>460-ALL-186</t>
  </si>
  <si>
    <t>460-ALL-188</t>
  </si>
  <si>
    <t>460-ALL-191</t>
  </si>
  <si>
    <t>460-ALL-198</t>
  </si>
  <si>
    <t>460-ALL-211</t>
  </si>
  <si>
    <t>460-ALL-221</t>
  </si>
  <si>
    <t>460-ALL-231</t>
  </si>
  <si>
    <t>460-ALL-311</t>
  </si>
  <si>
    <t>460-ALL-312</t>
  </si>
  <si>
    <t>460-ALL-319</t>
  </si>
  <si>
    <t>460-ALL-332</t>
  </si>
  <si>
    <t>460-ALL-333</t>
  </si>
  <si>
    <t>460-ALL-351</t>
  </si>
  <si>
    <t>460-ALL-411</t>
  </si>
  <si>
    <t>460-ALL-413</t>
  </si>
  <si>
    <t>460-ALL-414</t>
  </si>
  <si>
    <t>460-ALL-418</t>
  </si>
  <si>
    <t>460-ALL-462</t>
  </si>
  <si>
    <t>470-ALL-111</t>
  </si>
  <si>
    <t>470-ALL-113</t>
  </si>
  <si>
    <t>470-ALL-114</t>
  </si>
  <si>
    <t>470-ALL-116</t>
  </si>
  <si>
    <t>470-ALL-117</t>
  </si>
  <si>
    <t>470-ALL-118</t>
  </si>
  <si>
    <t>470-ALL-121</t>
  </si>
  <si>
    <t>470-ALL-123</t>
  </si>
  <si>
    <t>470-ALL-131</t>
  </si>
  <si>
    <t>470-ALL-132</t>
  </si>
  <si>
    <t>470-ALL-141</t>
  </si>
  <si>
    <t>470-ALL-142</t>
  </si>
  <si>
    <t>470-ALL-143</t>
  </si>
  <si>
    <t>470-ALL-144</t>
  </si>
  <si>
    <t>470-ALL-145</t>
  </si>
  <si>
    <t>470-ALL-146</t>
  </si>
  <si>
    <t>470-ALL-147</t>
  </si>
  <si>
    <t>470-ALL-148</t>
  </si>
  <si>
    <t>470-ALL-151</t>
  </si>
  <si>
    <t>470-ALL-152</t>
  </si>
  <si>
    <t>470-ALL-153</t>
  </si>
  <si>
    <t>470-ALL-162</t>
  </si>
  <si>
    <t>470-ALL-163</t>
  </si>
  <si>
    <t>470-ALL-165</t>
  </si>
  <si>
    <t>470-ALL-171</t>
  </si>
  <si>
    <t>470-ALL-172</t>
  </si>
  <si>
    <t>470-ALL-173</t>
  </si>
  <si>
    <t>470-ALL-175</t>
  </si>
  <si>
    <t>470-ALL-176</t>
  </si>
  <si>
    <t>470-ALL-181</t>
  </si>
  <si>
    <t>470-ALL-183</t>
  </si>
  <si>
    <t>470-ALL-184</t>
  </si>
  <si>
    <t>470-ALL-186</t>
  </si>
  <si>
    <t>470-ALL-188</t>
  </si>
  <si>
    <t>470-ALL-189</t>
  </si>
  <si>
    <t>470-ALL-191</t>
  </si>
  <si>
    <t>470-ALL-193</t>
  </si>
  <si>
    <t>470-ALL-196</t>
  </si>
  <si>
    <t>470-ALL-198</t>
  </si>
  <si>
    <t>470-ALL-199</t>
  </si>
  <si>
    <t>470-ALL-211</t>
  </si>
  <si>
    <t>470-ALL-221</t>
  </si>
  <si>
    <t>470-ALL-231</t>
  </si>
  <si>
    <t>470-ALL-311</t>
  </si>
  <si>
    <t>470-ALL-312</t>
  </si>
  <si>
    <t>470-ALL-331</t>
  </si>
  <si>
    <t>470-ALL-332</t>
  </si>
  <si>
    <t>470-ALL-333</t>
  </si>
  <si>
    <t>470-ALL-342</t>
  </si>
  <si>
    <t>470-ALL-343</t>
  </si>
  <si>
    <t>470-ALL-411</t>
  </si>
  <si>
    <t>470-ALL-413</t>
  </si>
  <si>
    <t>470-ALL-418</t>
  </si>
  <si>
    <t>470-ALL-422</t>
  </si>
  <si>
    <t>470-ALL-423</t>
  </si>
  <si>
    <t>470-ALL-424</t>
  </si>
  <si>
    <t>470-ALL-425</t>
  </si>
  <si>
    <t>470-ALL-461</t>
  </si>
  <si>
    <t>470-ALL-462</t>
  </si>
  <si>
    <t>470-ALL-552</t>
  </si>
  <si>
    <t>480-ALL-111</t>
  </si>
  <si>
    <t>480-ALL-113</t>
  </si>
  <si>
    <t>480-ALL-114</t>
  </si>
  <si>
    <t>480-ALL-115</t>
  </si>
  <si>
    <t>480-ALL-121</t>
  </si>
  <si>
    <t>480-ALL-131</t>
  </si>
  <si>
    <t>480-ALL-141</t>
  </si>
  <si>
    <t>480-ALL-142</t>
  </si>
  <si>
    <t>480-ALL-148</t>
  </si>
  <si>
    <t>480-ALL-151</t>
  </si>
  <si>
    <t>480-ALL-162</t>
  </si>
  <si>
    <t>480-ALL-163</t>
  </si>
  <si>
    <t>480-ALL-171</t>
  </si>
  <si>
    <t>480-ALL-173</t>
  </si>
  <si>
    <t>480-ALL-175</t>
  </si>
  <si>
    <t>480-ALL-181</t>
  </si>
  <si>
    <t>480-ALL-184</t>
  </si>
  <si>
    <t>480-ALL-188</t>
  </si>
  <si>
    <t>480-ALL-192</t>
  </si>
  <si>
    <t>480-ALL-198</t>
  </si>
  <si>
    <t>480-ALL-199</t>
  </si>
  <si>
    <t>480-ALL-211</t>
  </si>
  <si>
    <t>480-ALL-221</t>
  </si>
  <si>
    <t>480-ALL-231</t>
  </si>
  <si>
    <t>480-ALL-311</t>
  </si>
  <si>
    <t>480-ALL-312</t>
  </si>
  <si>
    <t>480-ALL-315</t>
  </si>
  <si>
    <t>480-ALL-319</t>
  </si>
  <si>
    <t>480-ALL-332</t>
  </si>
  <si>
    <t>480-ALL-411</t>
  </si>
  <si>
    <t>480-ALL-413</t>
  </si>
  <si>
    <t>480-ALL-418</t>
  </si>
  <si>
    <t>480-ALL-422</t>
  </si>
  <si>
    <t>480-ALL-423</t>
  </si>
  <si>
    <t>480-ALL-424</t>
  </si>
  <si>
    <t>480-ALL-425</t>
  </si>
  <si>
    <t>480-ALL-462</t>
  </si>
  <si>
    <t>480-ALL-715</t>
  </si>
  <si>
    <t>490-ALL-111</t>
  </si>
  <si>
    <t>490-ALL-113</t>
  </si>
  <si>
    <t>490-ALL-114</t>
  </si>
  <si>
    <t>490-ALL-115</t>
  </si>
  <si>
    <t>490-ALL-116</t>
  </si>
  <si>
    <t>490-ALL-121</t>
  </si>
  <si>
    <t>490-ALL-123</t>
  </si>
  <si>
    <t>490-ALL-124</t>
  </si>
  <si>
    <t>490-ALL-125</t>
  </si>
  <si>
    <t>490-ALL-131</t>
  </si>
  <si>
    <t>490-ALL-132</t>
  </si>
  <si>
    <t>490-ALL-133</t>
  </si>
  <si>
    <t>490-ALL-135</t>
  </si>
  <si>
    <t>490-ALL-142</t>
  </si>
  <si>
    <t>490-ALL-143</t>
  </si>
  <si>
    <t>490-ALL-144</t>
  </si>
  <si>
    <t>490-ALL-145</t>
  </si>
  <si>
    <t>490-ALL-147</t>
  </si>
  <si>
    <t>490-ALL-148</t>
  </si>
  <si>
    <t>490-ALL-151</t>
  </si>
  <si>
    <t>490-ALL-152</t>
  </si>
  <si>
    <t>490-ALL-162</t>
  </si>
  <si>
    <t>490-ALL-163</t>
  </si>
  <si>
    <t>490-ALL-167</t>
  </si>
  <si>
    <t>490-ALL-171</t>
  </si>
  <si>
    <t>490-ALL-172</t>
  </si>
  <si>
    <t>490-ALL-173</t>
  </si>
  <si>
    <t>490-ALL-175</t>
  </si>
  <si>
    <t>490-ALL-184</t>
  </si>
  <si>
    <t>490-ALL-185</t>
  </si>
  <si>
    <t>490-ALL-186</t>
  </si>
  <si>
    <t>490-ALL-188</t>
  </si>
  <si>
    <t>490-ALL-189</t>
  </si>
  <si>
    <t>490-ALL-191</t>
  </si>
  <si>
    <t>490-ALL-192</t>
  </si>
  <si>
    <t>490-ALL-198</t>
  </si>
  <si>
    <t>490-ALL-199</t>
  </si>
  <si>
    <t>490-ALL-211</t>
  </si>
  <si>
    <t>490-ALL-221</t>
  </si>
  <si>
    <t>490-ALL-231</t>
  </si>
  <si>
    <t>490-ALL-311</t>
  </si>
  <si>
    <t>490-ALL-312</t>
  </si>
  <si>
    <t>490-ALL-314</t>
  </si>
  <si>
    <t>490-ALL-315</t>
  </si>
  <si>
    <t>490-ALL-319</t>
  </si>
  <si>
    <t>490-ALL-321</t>
  </si>
  <si>
    <t>490-ALL-326</t>
  </si>
  <si>
    <t>490-ALL-331</t>
  </si>
  <si>
    <t>490-ALL-332</t>
  </si>
  <si>
    <t>490-ALL-333</t>
  </si>
  <si>
    <t>490-ALL-341</t>
  </si>
  <si>
    <t>490-ALL-342</t>
  </si>
  <si>
    <t>490-ALL-343</t>
  </si>
  <si>
    <t>490-ALL-344</t>
  </si>
  <si>
    <t>490-ALL-351</t>
  </si>
  <si>
    <t>490-ALL-361</t>
  </si>
  <si>
    <t>490-ALL-411</t>
  </si>
  <si>
    <t>490-ALL-413</t>
  </si>
  <si>
    <t>490-ALL-418</t>
  </si>
  <si>
    <t>490-ALL-422</t>
  </si>
  <si>
    <t>490-ALL-423</t>
  </si>
  <si>
    <t>490-ALL-424</t>
  </si>
  <si>
    <t>490-ALL-425</t>
  </si>
  <si>
    <t>490-ALL-461</t>
  </si>
  <si>
    <t>490-ALL-462</t>
  </si>
  <si>
    <t>490-ALL-541</t>
  </si>
  <si>
    <t>490-ALL-552</t>
  </si>
  <si>
    <t>490-ALL-715</t>
  </si>
  <si>
    <t>491-ALL-111</t>
  </si>
  <si>
    <t>491-ALL-113</t>
  </si>
  <si>
    <t>491-ALL-114</t>
  </si>
  <si>
    <t>491-ALL-115</t>
  </si>
  <si>
    <t>491-ALL-116</t>
  </si>
  <si>
    <t>491-ALL-121</t>
  </si>
  <si>
    <t>491-ALL-123</t>
  </si>
  <si>
    <t>491-ALL-127</t>
  </si>
  <si>
    <t>491-ALL-131</t>
  </si>
  <si>
    <t>491-ALL-132</t>
  </si>
  <si>
    <t>491-ALL-133</t>
  </si>
  <si>
    <t>491-ALL-135</t>
  </si>
  <si>
    <t>491-ALL-142</t>
  </si>
  <si>
    <t>491-ALL-143</t>
  </si>
  <si>
    <t>491-ALL-145</t>
  </si>
  <si>
    <t>491-ALL-148</t>
  </si>
  <si>
    <t>491-ALL-151</t>
  </si>
  <si>
    <t>491-ALL-162</t>
  </si>
  <si>
    <t>491-ALL-163</t>
  </si>
  <si>
    <t>491-ALL-165</t>
  </si>
  <si>
    <t>491-ALL-171</t>
  </si>
  <si>
    <t>491-ALL-173</t>
  </si>
  <si>
    <t>491-ALL-175</t>
  </si>
  <si>
    <t>491-ALL-184</t>
  </si>
  <si>
    <t>491-ALL-185</t>
  </si>
  <si>
    <t>491-ALL-186</t>
  </si>
  <si>
    <t>491-ALL-188</t>
  </si>
  <si>
    <t>491-ALL-189</t>
  </si>
  <si>
    <t>491-ALL-198</t>
  </si>
  <si>
    <t>491-ALL-199</t>
  </si>
  <si>
    <t>491-ALL-211</t>
  </si>
  <si>
    <t>491-ALL-221</t>
  </si>
  <si>
    <t>491-ALL-231</t>
  </si>
  <si>
    <t>491-ALL-311</t>
  </si>
  <si>
    <t>491-ALL-312</t>
  </si>
  <si>
    <t>491-ALL-331</t>
  </si>
  <si>
    <t>491-ALL-332</t>
  </si>
  <si>
    <t>491-ALL-343</t>
  </si>
  <si>
    <t>491-ALL-351</t>
  </si>
  <si>
    <t>491-ALL-411</t>
  </si>
  <si>
    <t>491-ALL-418</t>
  </si>
  <si>
    <t>491-ALL-459</t>
  </si>
  <si>
    <t>491-ALL-461</t>
  </si>
  <si>
    <t>491-ALL-462</t>
  </si>
  <si>
    <t>491-ALL-472</t>
  </si>
  <si>
    <t>500-ALL-111</t>
  </si>
  <si>
    <t>500-ALL-113</t>
  </si>
  <si>
    <t>500-ALL-114</t>
  </si>
  <si>
    <t>500-ALL-116</t>
  </si>
  <si>
    <t>500-ALL-121</t>
  </si>
  <si>
    <t>500-ALL-131</t>
  </si>
  <si>
    <t>500-ALL-132</t>
  </si>
  <si>
    <t>500-ALL-133</t>
  </si>
  <si>
    <t>500-ALL-135</t>
  </si>
  <si>
    <t>500-ALL-142</t>
  </si>
  <si>
    <t>500-ALL-143</t>
  </si>
  <si>
    <t>500-ALL-145</t>
  </si>
  <si>
    <t>500-ALL-146</t>
  </si>
  <si>
    <t>500-ALL-148</t>
  </si>
  <si>
    <t>500-ALL-151</t>
  </si>
  <si>
    <t>500-ALL-165</t>
  </si>
  <si>
    <t>500-ALL-171</t>
  </si>
  <si>
    <t>500-ALL-172</t>
  </si>
  <si>
    <t>500-ALL-173</t>
  </si>
  <si>
    <t>500-ALL-175</t>
  </si>
  <si>
    <t>500-ALL-184</t>
  </si>
  <si>
    <t>500-ALL-185</t>
  </si>
  <si>
    <t>500-ALL-188</t>
  </si>
  <si>
    <t>500-ALL-198</t>
  </si>
  <si>
    <t>500-ALL-199</t>
  </si>
  <si>
    <t>500-ALL-211</t>
  </si>
  <si>
    <t>500-ALL-221</t>
  </si>
  <si>
    <t>500-ALL-231</t>
  </si>
  <si>
    <t>500-ALL-311</t>
  </si>
  <si>
    <t>500-ALL-312</t>
  </si>
  <si>
    <t>500-ALL-319</t>
  </si>
  <si>
    <t>500-ALL-321</t>
  </si>
  <si>
    <t>500-ALL-323</t>
  </si>
  <si>
    <t>500-ALL-326</t>
  </si>
  <si>
    <t>500-ALL-332</t>
  </si>
  <si>
    <t>500-ALL-333</t>
  </si>
  <si>
    <t>500-ALL-341</t>
  </si>
  <si>
    <t>500-ALL-379</t>
  </si>
  <si>
    <t>500-ALL-411</t>
  </si>
  <si>
    <t>500-ALL-413</t>
  </si>
  <si>
    <t>500-ALL-418</t>
  </si>
  <si>
    <t>500-ALL-421</t>
  </si>
  <si>
    <t>500-ALL-422</t>
  </si>
  <si>
    <t>500-ALL-423</t>
  </si>
  <si>
    <t>500-ALL-424</t>
  </si>
  <si>
    <t>500-ALL-425</t>
  </si>
  <si>
    <t>500-ALL-461</t>
  </si>
  <si>
    <t>500-ALL-462</t>
  </si>
  <si>
    <t>500-ALL-472</t>
  </si>
  <si>
    <t>500-ALL-541</t>
  </si>
  <si>
    <t>500-ALL-552</t>
  </si>
  <si>
    <t>510-ALL-111</t>
  </si>
  <si>
    <t>510-ALL-113</t>
  </si>
  <si>
    <t>510-ALL-114</t>
  </si>
  <si>
    <t>510-ALL-115</t>
  </si>
  <si>
    <t>510-ALL-116</t>
  </si>
  <si>
    <t>510-ALL-117</t>
  </si>
  <si>
    <t>510-ALL-121</t>
  </si>
  <si>
    <t>510-ALL-123</t>
  </si>
  <si>
    <t>510-ALL-124</t>
  </si>
  <si>
    <t>510-ALL-125</t>
  </si>
  <si>
    <t>510-ALL-127</t>
  </si>
  <si>
    <t>510-ALL-131</t>
  </si>
  <si>
    <t>510-ALL-132</t>
  </si>
  <si>
    <t>510-ALL-133</t>
  </si>
  <si>
    <t>510-ALL-135</t>
  </si>
  <si>
    <t>510-ALL-142</t>
  </si>
  <si>
    <t>510-ALL-143</t>
  </si>
  <si>
    <t>510-ALL-145</t>
  </si>
  <si>
    <t>510-ALL-146</t>
  </si>
  <si>
    <t>510-ALL-148</t>
  </si>
  <si>
    <t>510-ALL-151</t>
  </si>
  <si>
    <t>510-ALL-152</t>
  </si>
  <si>
    <t>510-ALL-162</t>
  </si>
  <si>
    <t>510-ALL-163</t>
  </si>
  <si>
    <t>510-ALL-165</t>
  </si>
  <si>
    <t>510-ALL-167</t>
  </si>
  <si>
    <t>510-ALL-171</t>
  </si>
  <si>
    <t>510-ALL-173</t>
  </si>
  <si>
    <t>510-ALL-175</t>
  </si>
  <si>
    <t>510-ALL-176</t>
  </si>
  <si>
    <t>510-ALL-184</t>
  </si>
  <si>
    <t>510-ALL-185</t>
  </si>
  <si>
    <t>510-ALL-186</t>
  </si>
  <si>
    <t>510-ALL-188</t>
  </si>
  <si>
    <t>510-ALL-189</t>
  </si>
  <si>
    <t>510-ALL-198</t>
  </si>
  <si>
    <t>510-ALL-199</t>
  </si>
  <si>
    <t>510-ALL-211</t>
  </si>
  <si>
    <t>510-ALL-221</t>
  </si>
  <si>
    <t>510-ALL-231</t>
  </si>
  <si>
    <t>510-ALL-311</t>
  </si>
  <si>
    <t>510-ALL-312</t>
  </si>
  <si>
    <t>510-ALL-314</t>
  </si>
  <si>
    <t>510-ALL-319</t>
  </si>
  <si>
    <t>510-ALL-326</t>
  </si>
  <si>
    <t>510-ALL-327</t>
  </si>
  <si>
    <t>510-ALL-331</t>
  </si>
  <si>
    <t>510-ALL-332</t>
  </si>
  <si>
    <t>510-ALL-333</t>
  </si>
  <si>
    <t>510-ALL-351</t>
  </si>
  <si>
    <t>510-ALL-379</t>
  </si>
  <si>
    <t>510-ALL-411</t>
  </si>
  <si>
    <t>510-ALL-413</t>
  </si>
  <si>
    <t>510-ALL-414</t>
  </si>
  <si>
    <t>510-ALL-418</t>
  </si>
  <si>
    <t>510-ALL-422</t>
  </si>
  <si>
    <t>510-ALL-423</t>
  </si>
  <si>
    <t>510-ALL-424</t>
  </si>
  <si>
    <t>510-ALL-425</t>
  </si>
  <si>
    <t>510-ALL-461</t>
  </si>
  <si>
    <t>510-ALL-462</t>
  </si>
  <si>
    <t>510-ALL-471</t>
  </si>
  <si>
    <t>510-ALL-551</t>
  </si>
  <si>
    <t>510-ALL-552</t>
  </si>
  <si>
    <t>520-ALL-111</t>
  </si>
  <si>
    <t>520-ALL-113</t>
  </si>
  <si>
    <t>520-ALL-114</t>
  </si>
  <si>
    <t>520-ALL-115</t>
  </si>
  <si>
    <t>520-ALL-116</t>
  </si>
  <si>
    <t>520-ALL-121</t>
  </si>
  <si>
    <t>520-ALL-123</t>
  </si>
  <si>
    <t>520-ALL-131</t>
  </si>
  <si>
    <t>520-ALL-135</t>
  </si>
  <si>
    <t>520-ALL-142</t>
  </si>
  <si>
    <t>520-ALL-147</t>
  </si>
  <si>
    <t>520-ALL-151</t>
  </si>
  <si>
    <t>520-ALL-152</t>
  </si>
  <si>
    <t>520-ALL-153</t>
  </si>
  <si>
    <t>520-ALL-162</t>
  </si>
  <si>
    <t>520-ALL-163</t>
  </si>
  <si>
    <t>520-ALL-165</t>
  </si>
  <si>
    <t>520-ALL-171</t>
  </si>
  <si>
    <t>520-ALL-172</t>
  </si>
  <si>
    <t>520-ALL-173</t>
  </si>
  <si>
    <t>520-ALL-175</t>
  </si>
  <si>
    <t>520-ALL-181</t>
  </si>
  <si>
    <t>520-ALL-184</t>
  </si>
  <si>
    <t>520-ALL-185</t>
  </si>
  <si>
    <t>520-ALL-188</t>
  </si>
  <si>
    <t>520-ALL-198</t>
  </si>
  <si>
    <t>520-ALL-199</t>
  </si>
  <si>
    <t>520-ALL-211</t>
  </si>
  <si>
    <t>520-ALL-221</t>
  </si>
  <si>
    <t>520-ALL-231</t>
  </si>
  <si>
    <t>520-ALL-311</t>
  </si>
  <si>
    <t>520-ALL-312</t>
  </si>
  <si>
    <t>520-ALL-319</t>
  </si>
  <si>
    <t>520-ALL-322</t>
  </si>
  <si>
    <t>520-ALL-332</t>
  </si>
  <si>
    <t>520-ALL-341</t>
  </si>
  <si>
    <t>520-ALL-343</t>
  </si>
  <si>
    <t>520-ALL-351</t>
  </si>
  <si>
    <t>520-ALL-411</t>
  </si>
  <si>
    <t>520-ALL-413</t>
  </si>
  <si>
    <t>520-ALL-418</t>
  </si>
  <si>
    <t>520-ALL-422</t>
  </si>
  <si>
    <t>520-ALL-423</t>
  </si>
  <si>
    <t>520-ALL-424</t>
  </si>
  <si>
    <t>520-ALL-425</t>
  </si>
  <si>
    <t>530-ALL-111</t>
  </si>
  <si>
    <t>530-ALL-113</t>
  </si>
  <si>
    <t>530-ALL-114</t>
  </si>
  <si>
    <t>530-ALL-116</t>
  </si>
  <si>
    <t>530-ALL-118</t>
  </si>
  <si>
    <t>530-ALL-121</t>
  </si>
  <si>
    <t>530-ALL-123</t>
  </si>
  <si>
    <t>530-ALL-126</t>
  </si>
  <si>
    <t>530-ALL-131</t>
  </si>
  <si>
    <t>530-ALL-132</t>
  </si>
  <si>
    <t>530-ALL-133</t>
  </si>
  <si>
    <t>530-ALL-135</t>
  </si>
  <si>
    <t>530-ALL-142</t>
  </si>
  <si>
    <t>530-ALL-143</t>
  </si>
  <si>
    <t>530-ALL-144</t>
  </si>
  <si>
    <t>530-ALL-145</t>
  </si>
  <si>
    <t>530-ALL-146</t>
  </si>
  <si>
    <t>530-ALL-147</t>
  </si>
  <si>
    <t>530-ALL-151</t>
  </si>
  <si>
    <t>530-ALL-152</t>
  </si>
  <si>
    <t>530-ALL-162</t>
  </si>
  <si>
    <t>530-ALL-163</t>
  </si>
  <si>
    <t>530-ALL-165</t>
  </si>
  <si>
    <t>530-ALL-167</t>
  </si>
  <si>
    <t>530-ALL-171</t>
  </si>
  <si>
    <t>530-ALL-172</t>
  </si>
  <si>
    <t>530-ALL-173</t>
  </si>
  <si>
    <t>530-ALL-175</t>
  </si>
  <si>
    <t>530-ALL-184</t>
  </si>
  <si>
    <t>530-ALL-185</t>
  </si>
  <si>
    <t>530-ALL-186</t>
  </si>
  <si>
    <t>530-ALL-188</t>
  </si>
  <si>
    <t>530-ALL-189</t>
  </si>
  <si>
    <t>530-ALL-191</t>
  </si>
  <si>
    <t>530-ALL-196</t>
  </si>
  <si>
    <t>530-ALL-198</t>
  </si>
  <si>
    <t>530-ALL-199</t>
  </si>
  <si>
    <t>530-ALL-211</t>
  </si>
  <si>
    <t>530-ALL-221</t>
  </si>
  <si>
    <t>530-ALL-231</t>
  </si>
  <si>
    <t>530-ALL-311</t>
  </si>
  <si>
    <t>530-ALL-312</t>
  </si>
  <si>
    <t>530-ALL-313</t>
  </si>
  <si>
    <t>530-ALL-315</t>
  </si>
  <si>
    <t>530-ALL-318</t>
  </si>
  <si>
    <t>530-ALL-319</t>
  </si>
  <si>
    <t>530-ALL-321</t>
  </si>
  <si>
    <t>530-ALL-332</t>
  </si>
  <si>
    <t>530-ALL-333</t>
  </si>
  <si>
    <t>530-ALL-342</t>
  </si>
  <si>
    <t>530-ALL-351</t>
  </si>
  <si>
    <t>530-ALL-411</t>
  </si>
  <si>
    <t>530-ALL-413</t>
  </si>
  <si>
    <t>530-ALL-418</t>
  </si>
  <si>
    <t>530-ALL-422</t>
  </si>
  <si>
    <t>530-ALL-423</t>
  </si>
  <si>
    <t>530-ALL-424</t>
  </si>
  <si>
    <t>530-ALL-425</t>
  </si>
  <si>
    <t>530-ALL-461</t>
  </si>
  <si>
    <t>530-ALL-462</t>
  </si>
  <si>
    <t>530-ALL-552</t>
  </si>
  <si>
    <t>540-ALL-111</t>
  </si>
  <si>
    <t>540-ALL-112</t>
  </si>
  <si>
    <t>540-ALL-113</t>
  </si>
  <si>
    <t>540-ALL-114</t>
  </si>
  <si>
    <t>540-ALL-116</t>
  </si>
  <si>
    <t>540-ALL-121</t>
  </si>
  <si>
    <t>540-ALL-123</t>
  </si>
  <si>
    <t>540-ALL-125</t>
  </si>
  <si>
    <t>540-ALL-131</t>
  </si>
  <si>
    <t>540-ALL-132</t>
  </si>
  <si>
    <t>540-ALL-133</t>
  </si>
  <si>
    <t>540-ALL-142</t>
  </si>
  <si>
    <t>540-ALL-143</t>
  </si>
  <si>
    <t>540-ALL-145</t>
  </si>
  <si>
    <t>540-ALL-146</t>
  </si>
  <si>
    <t>540-ALL-147</t>
  </si>
  <si>
    <t>540-ALL-151</t>
  </si>
  <si>
    <t>540-ALL-152</t>
  </si>
  <si>
    <t>540-ALL-162</t>
  </si>
  <si>
    <t>540-ALL-163</t>
  </si>
  <si>
    <t>540-ALL-165</t>
  </si>
  <si>
    <t>540-ALL-167</t>
  </si>
  <si>
    <t>540-ALL-171</t>
  </si>
  <si>
    <t>540-ALL-172</t>
  </si>
  <si>
    <t>540-ALL-173</t>
  </si>
  <si>
    <t>540-ALL-175</t>
  </si>
  <si>
    <t>540-ALL-181</t>
  </si>
  <si>
    <t>540-ALL-184</t>
  </si>
  <si>
    <t>540-ALL-185</t>
  </si>
  <si>
    <t>540-ALL-186</t>
  </si>
  <si>
    <t>540-ALL-188</t>
  </si>
  <si>
    <t>540-ALL-191</t>
  </si>
  <si>
    <t>540-ALL-193</t>
  </si>
  <si>
    <t>540-ALL-196</t>
  </si>
  <si>
    <t>540-ALL-198</t>
  </si>
  <si>
    <t>540-ALL-199</t>
  </si>
  <si>
    <t>540-ALL-211</t>
  </si>
  <si>
    <t>540-ALL-221</t>
  </si>
  <si>
    <t>540-ALL-231</t>
  </si>
  <si>
    <t>540-ALL-311</t>
  </si>
  <si>
    <t>540-ALL-312</t>
  </si>
  <si>
    <t>540-ALL-318</t>
  </si>
  <si>
    <t>540-ALL-331</t>
  </si>
  <si>
    <t>540-ALL-332</t>
  </si>
  <si>
    <t>540-ALL-333</t>
  </si>
  <si>
    <t>540-ALL-341</t>
  </si>
  <si>
    <t>540-ALL-351</t>
  </si>
  <si>
    <t>540-ALL-378</t>
  </si>
  <si>
    <t>540-ALL-411</t>
  </si>
  <si>
    <t>540-ALL-413</t>
  </si>
  <si>
    <t>540-ALL-418</t>
  </si>
  <si>
    <t>540-ALL-422</t>
  </si>
  <si>
    <t>540-ALL-423</t>
  </si>
  <si>
    <t>540-ALL-424</t>
  </si>
  <si>
    <t>540-ALL-425</t>
  </si>
  <si>
    <t>540-ALL-462</t>
  </si>
  <si>
    <t>550-ALL-111</t>
  </si>
  <si>
    <t>550-ALL-112</t>
  </si>
  <si>
    <t>550-ALL-113</t>
  </si>
  <si>
    <t>550-ALL-114</t>
  </si>
  <si>
    <t>550-ALL-115</t>
  </si>
  <si>
    <t>550-ALL-116</t>
  </si>
  <si>
    <t>550-ALL-118</t>
  </si>
  <si>
    <t>550-ALL-121</t>
  </si>
  <si>
    <t>550-ALL-131</t>
  </si>
  <si>
    <t>550-ALL-132</t>
  </si>
  <si>
    <t>550-ALL-133</t>
  </si>
  <si>
    <t>550-ALL-135</t>
  </si>
  <si>
    <t>550-ALL-142</t>
  </si>
  <si>
    <t>550-ALL-143</t>
  </si>
  <si>
    <t>550-ALL-145</t>
  </si>
  <si>
    <t>550-ALL-146</t>
  </si>
  <si>
    <t>550-ALL-151</t>
  </si>
  <si>
    <t>550-ALL-162</t>
  </si>
  <si>
    <t>550-ALL-163</t>
  </si>
  <si>
    <t>550-ALL-165</t>
  </si>
  <si>
    <t>550-ALL-171</t>
  </si>
  <si>
    <t>550-ALL-173</t>
  </si>
  <si>
    <t>550-ALL-175</t>
  </si>
  <si>
    <t>550-ALL-184</t>
  </si>
  <si>
    <t>550-ALL-185</t>
  </si>
  <si>
    <t>550-ALL-186</t>
  </si>
  <si>
    <t>550-ALL-188</t>
  </si>
  <si>
    <t>550-ALL-189</t>
  </si>
  <si>
    <t>550-ALL-191</t>
  </si>
  <si>
    <t>550-ALL-197</t>
  </si>
  <si>
    <t>550-ALL-198</t>
  </si>
  <si>
    <t>550-ALL-199</t>
  </si>
  <si>
    <t>550-ALL-211</t>
  </si>
  <si>
    <t>550-ALL-221</t>
  </si>
  <si>
    <t>550-ALL-231</t>
  </si>
  <si>
    <t>550-ALL-311</t>
  </si>
  <si>
    <t>550-ALL-312</t>
  </si>
  <si>
    <t>550-ALL-314</t>
  </si>
  <si>
    <t>550-ALL-326</t>
  </si>
  <si>
    <t>550-ALL-331</t>
  </si>
  <si>
    <t>550-ALL-332</t>
  </si>
  <si>
    <t>550-ALL-342</t>
  </si>
  <si>
    <t>550-ALL-411</t>
  </si>
  <si>
    <t>550-ALL-418</t>
  </si>
  <si>
    <t>550-ALL-422</t>
  </si>
  <si>
    <t>550-ALL-423</t>
  </si>
  <si>
    <t>550-ALL-424</t>
  </si>
  <si>
    <t>550-ALL-425</t>
  </si>
  <si>
    <t>550-ALL-461</t>
  </si>
  <si>
    <t>550-ALL-462</t>
  </si>
  <si>
    <t>560-ALL-111</t>
  </si>
  <si>
    <t>560-ALL-113</t>
  </si>
  <si>
    <t>560-ALL-114</t>
  </si>
  <si>
    <t>560-ALL-115</t>
  </si>
  <si>
    <t>560-ALL-116</t>
  </si>
  <si>
    <t>560-ALL-121</t>
  </si>
  <si>
    <t>560-ALL-131</t>
  </si>
  <si>
    <t>560-ALL-132</t>
  </si>
  <si>
    <t>560-ALL-133</t>
  </si>
  <si>
    <t>560-ALL-135</t>
  </si>
  <si>
    <t>560-ALL-141</t>
  </si>
  <si>
    <t>560-ALL-142</t>
  </si>
  <si>
    <t>560-ALL-143</t>
  </si>
  <si>
    <t>560-ALL-144</t>
  </si>
  <si>
    <t>560-ALL-145</t>
  </si>
  <si>
    <t>560-ALL-146</t>
  </si>
  <si>
    <t>560-ALL-147</t>
  </si>
  <si>
    <t>560-ALL-151</t>
  </si>
  <si>
    <t>560-ALL-162</t>
  </si>
  <si>
    <t>560-ALL-163</t>
  </si>
  <si>
    <t>560-ALL-165</t>
  </si>
  <si>
    <t>560-ALL-171</t>
  </si>
  <si>
    <t>560-ALL-173</t>
  </si>
  <si>
    <t>560-ALL-175</t>
  </si>
  <si>
    <t>560-ALL-182</t>
  </si>
  <si>
    <t>560-ALL-184</t>
  </si>
  <si>
    <t>560-ALL-185</t>
  </si>
  <si>
    <t>560-ALL-188</t>
  </si>
  <si>
    <t>560-ALL-196</t>
  </si>
  <si>
    <t>560-ALL-211</t>
  </si>
  <si>
    <t>560-ALL-221</t>
  </si>
  <si>
    <t>560-ALL-231</t>
  </si>
  <si>
    <t>560-ALL-311</t>
  </si>
  <si>
    <t>560-ALL-312</t>
  </si>
  <si>
    <t>560-ALL-321</t>
  </si>
  <si>
    <t>560-ALL-326</t>
  </si>
  <si>
    <t>560-ALL-332</t>
  </si>
  <si>
    <t>560-ALL-341</t>
  </si>
  <si>
    <t>560-ALL-342</t>
  </si>
  <si>
    <t>560-ALL-411</t>
  </si>
  <si>
    <t>560-ALL-413</t>
  </si>
  <si>
    <t>560-ALL-418</t>
  </si>
  <si>
    <t>560-ALL-421</t>
  </si>
  <si>
    <t>560-ALL-422</t>
  </si>
  <si>
    <t>560-ALL-423</t>
  </si>
  <si>
    <t>560-ALL-424</t>
  </si>
  <si>
    <t>560-ALL-425</t>
  </si>
  <si>
    <t>560-ALL-459</t>
  </si>
  <si>
    <t>560-ALL-461</t>
  </si>
  <si>
    <t>560-ALL-462</t>
  </si>
  <si>
    <t>560-ALL-472</t>
  </si>
  <si>
    <t>560-ALL-552</t>
  </si>
  <si>
    <t>570-ALL-111</t>
  </si>
  <si>
    <t>570-ALL-113</t>
  </si>
  <si>
    <t>570-ALL-114</t>
  </si>
  <si>
    <t>570-ALL-115</t>
  </si>
  <si>
    <t>570-ALL-116</t>
  </si>
  <si>
    <t>570-ALL-121</t>
  </si>
  <si>
    <t>570-ALL-123</t>
  </si>
  <si>
    <t>570-ALL-131</t>
  </si>
  <si>
    <t>570-ALL-142</t>
  </si>
  <si>
    <t>570-ALL-145</t>
  </si>
  <si>
    <t>570-ALL-147</t>
  </si>
  <si>
    <t>570-ALL-149</t>
  </si>
  <si>
    <t>570-ALL-151</t>
  </si>
  <si>
    <t>570-ALL-162</t>
  </si>
  <si>
    <t>570-ALL-163</t>
  </si>
  <si>
    <t>570-ALL-165</t>
  </si>
  <si>
    <t>570-ALL-171</t>
  </si>
  <si>
    <t>570-ALL-172</t>
  </si>
  <si>
    <t>570-ALL-173</t>
  </si>
  <si>
    <t>570-ALL-175</t>
  </si>
  <si>
    <t>570-ALL-181</t>
  </si>
  <si>
    <t>570-ALL-184</t>
  </si>
  <si>
    <t>570-ALL-185</t>
  </si>
  <si>
    <t>570-ALL-188</t>
  </si>
  <si>
    <t>570-ALL-189</t>
  </si>
  <si>
    <t>570-ALL-196</t>
  </si>
  <si>
    <t>570-ALL-198</t>
  </si>
  <si>
    <t>570-ALL-199</t>
  </si>
  <si>
    <t>570-ALL-211</t>
  </si>
  <si>
    <t>570-ALL-221</t>
  </si>
  <si>
    <t>570-ALL-231</t>
  </si>
  <si>
    <t>570-ALL-311</t>
  </si>
  <si>
    <t>570-ALL-312</t>
  </si>
  <si>
    <t>570-ALL-317</t>
  </si>
  <si>
    <t>570-ALL-319</t>
  </si>
  <si>
    <t>570-ALL-331</t>
  </si>
  <si>
    <t>570-ALL-332</t>
  </si>
  <si>
    <t>570-ALL-341</t>
  </si>
  <si>
    <t>570-ALL-343</t>
  </si>
  <si>
    <t>570-ALL-411</t>
  </si>
  <si>
    <t>570-ALL-413</t>
  </si>
  <si>
    <t>570-ALL-418</t>
  </si>
  <si>
    <t>570-ALL-422</t>
  </si>
  <si>
    <t>570-ALL-423</t>
  </si>
  <si>
    <t>570-ALL-424</t>
  </si>
  <si>
    <t>570-ALL-425</t>
  </si>
  <si>
    <t>570-ALL-461</t>
  </si>
  <si>
    <t>570-ALL-462</t>
  </si>
  <si>
    <t>570-ALL-472</t>
  </si>
  <si>
    <t>580-ALL-111</t>
  </si>
  <si>
    <t>580-ALL-113</t>
  </si>
  <si>
    <t>580-ALL-114</t>
  </si>
  <si>
    <t>580-ALL-115</t>
  </si>
  <si>
    <t>580-ALL-116</t>
  </si>
  <si>
    <t>580-ALL-121</t>
  </si>
  <si>
    <t>580-ALL-131</t>
  </si>
  <si>
    <t>580-ALL-132</t>
  </si>
  <si>
    <t>580-ALL-133</t>
  </si>
  <si>
    <t>580-ALL-142</t>
  </si>
  <si>
    <t>580-ALL-145</t>
  </si>
  <si>
    <t>580-ALL-146</t>
  </si>
  <si>
    <t>580-ALL-147</t>
  </si>
  <si>
    <t>580-ALL-148</t>
  </si>
  <si>
    <t>580-ALL-151</t>
  </si>
  <si>
    <t>580-ALL-162</t>
  </si>
  <si>
    <t>580-ALL-163</t>
  </si>
  <si>
    <t>580-ALL-165</t>
  </si>
  <si>
    <t>580-ALL-171</t>
  </si>
  <si>
    <t>580-ALL-172</t>
  </si>
  <si>
    <t>580-ALL-173</t>
  </si>
  <si>
    <t>580-ALL-175</t>
  </si>
  <si>
    <t>580-ALL-181</t>
  </si>
  <si>
    <t>580-ALL-184</t>
  </si>
  <si>
    <t>580-ALL-185</t>
  </si>
  <si>
    <t>580-ALL-188</t>
  </si>
  <si>
    <t>580-ALL-199</t>
  </si>
  <si>
    <t>580-ALL-211</t>
  </si>
  <si>
    <t>580-ALL-221</t>
  </si>
  <si>
    <t>580-ALL-231</t>
  </si>
  <si>
    <t>580-ALL-311</t>
  </si>
  <si>
    <t>580-ALL-312</t>
  </si>
  <si>
    <t>580-ALL-319</t>
  </si>
  <si>
    <t>580-ALL-331</t>
  </si>
  <si>
    <t>580-ALL-332</t>
  </si>
  <si>
    <t>580-ALL-333</t>
  </si>
  <si>
    <t>580-ALL-341</t>
  </si>
  <si>
    <t>580-ALL-343</t>
  </si>
  <si>
    <t>580-ALL-379</t>
  </si>
  <si>
    <t>580-ALL-411</t>
  </si>
  <si>
    <t>580-ALL-418</t>
  </si>
  <si>
    <t>580-ALL-422</t>
  </si>
  <si>
    <t>580-ALL-423</t>
  </si>
  <si>
    <t>580-ALL-424</t>
  </si>
  <si>
    <t>580-ALL-425</t>
  </si>
  <si>
    <t>580-ALL-461</t>
  </si>
  <si>
    <t>580-ALL-462</t>
  </si>
  <si>
    <t>580-ALL-541</t>
  </si>
  <si>
    <t>590-ALL-111</t>
  </si>
  <si>
    <t>590-ALL-113</t>
  </si>
  <si>
    <t>590-ALL-114</t>
  </si>
  <si>
    <t>590-ALL-115</t>
  </si>
  <si>
    <t>590-ALL-116</t>
  </si>
  <si>
    <t>590-ALL-121</t>
  </si>
  <si>
    <t>590-ALL-124</t>
  </si>
  <si>
    <t>590-ALL-131</t>
  </si>
  <si>
    <t>590-ALL-132</t>
  </si>
  <si>
    <t>590-ALL-133</t>
  </si>
  <si>
    <t>590-ALL-135</t>
  </si>
  <si>
    <t>590-ALL-142</t>
  </si>
  <si>
    <t>590-ALL-143</t>
  </si>
  <si>
    <t>590-ALL-145</t>
  </si>
  <si>
    <t>590-ALL-146</t>
  </si>
  <si>
    <t>590-ALL-148</t>
  </si>
  <si>
    <t>590-ALL-151</t>
  </si>
  <si>
    <t>590-ALL-152</t>
  </si>
  <si>
    <t>590-ALL-162</t>
  </si>
  <si>
    <t>590-ALL-163</t>
  </si>
  <si>
    <t>590-ALL-165</t>
  </si>
  <si>
    <t>590-ALL-167</t>
  </si>
  <si>
    <t>590-ALL-171</t>
  </si>
  <si>
    <t>590-ALL-172</t>
  </si>
  <si>
    <t>590-ALL-173</t>
  </si>
  <si>
    <t>590-ALL-175</t>
  </si>
  <si>
    <t>590-ALL-184</t>
  </si>
  <si>
    <t>590-ALL-185</t>
  </si>
  <si>
    <t>590-ALL-186</t>
  </si>
  <si>
    <t>590-ALL-188</t>
  </si>
  <si>
    <t>590-ALL-189</t>
  </si>
  <si>
    <t>590-ALL-192</t>
  </si>
  <si>
    <t>590-ALL-196</t>
  </si>
  <si>
    <t>590-ALL-198</t>
  </si>
  <si>
    <t>590-ALL-199</t>
  </si>
  <si>
    <t>590-ALL-211</t>
  </si>
  <si>
    <t>590-ALL-221</t>
  </si>
  <si>
    <t>590-ALL-231</t>
  </si>
  <si>
    <t>590-ALL-311</t>
  </si>
  <si>
    <t>590-ALL-312</t>
  </si>
  <si>
    <t>590-ALL-315</t>
  </si>
  <si>
    <t>590-ALL-319</t>
  </si>
  <si>
    <t>590-ALL-321</t>
  </si>
  <si>
    <t>590-ALL-332</t>
  </si>
  <si>
    <t>590-ALL-333</t>
  </si>
  <si>
    <t>590-ALL-341</t>
  </si>
  <si>
    <t>590-ALL-342</t>
  </si>
  <si>
    <t>590-ALL-344</t>
  </si>
  <si>
    <t>590-ALL-351</t>
  </si>
  <si>
    <t>590-ALL-411</t>
  </si>
  <si>
    <t>590-ALL-413</t>
  </si>
  <si>
    <t>590-ALL-418</t>
  </si>
  <si>
    <t>590-ALL-422</t>
  </si>
  <si>
    <t>590-ALL-423</t>
  </si>
  <si>
    <t>590-ALL-424</t>
  </si>
  <si>
    <t>590-ALL-425</t>
  </si>
  <si>
    <t>590-ALL-459</t>
  </si>
  <si>
    <t>590-ALL-461</t>
  </si>
  <si>
    <t>590-ALL-462</t>
  </si>
  <si>
    <t>600-ALL-111</t>
  </si>
  <si>
    <t>600-ALL-113</t>
  </si>
  <si>
    <t>600-ALL-114</t>
  </si>
  <si>
    <t>600-ALL-115</t>
  </si>
  <si>
    <t>600-ALL-116</t>
  </si>
  <si>
    <t>600-ALL-117</t>
  </si>
  <si>
    <t>600-ALL-118</t>
  </si>
  <si>
    <t>600-ALL-121</t>
  </si>
  <si>
    <t>600-ALL-124</t>
  </si>
  <si>
    <t>600-ALL-125</t>
  </si>
  <si>
    <t>600-ALL-131</t>
  </si>
  <si>
    <t>600-ALL-132</t>
  </si>
  <si>
    <t>600-ALL-133</t>
  </si>
  <si>
    <t>600-ALL-135</t>
  </si>
  <si>
    <t>600-ALL-141</t>
  </si>
  <si>
    <t>600-ALL-142</t>
  </si>
  <si>
    <t>600-ALL-143</t>
  </si>
  <si>
    <t>600-ALL-144</t>
  </si>
  <si>
    <t>600-ALL-145</t>
  </si>
  <si>
    <t>600-ALL-146</t>
  </si>
  <si>
    <t>600-ALL-147</t>
  </si>
  <si>
    <t>600-ALL-148</t>
  </si>
  <si>
    <t>600-ALL-149</t>
  </si>
  <si>
    <t>600-ALL-151</t>
  </si>
  <si>
    <t>600-ALL-162</t>
  </si>
  <si>
    <t>600-ALL-163</t>
  </si>
  <si>
    <t>600-ALL-164</t>
  </si>
  <si>
    <t>600-ALL-165</t>
  </si>
  <si>
    <t>600-ALL-167</t>
  </si>
  <si>
    <t>600-ALL-171</t>
  </si>
  <si>
    <t>600-ALL-172</t>
  </si>
  <si>
    <t>600-ALL-173</t>
  </si>
  <si>
    <t>600-ALL-175</t>
  </si>
  <si>
    <t>600-ALL-184</t>
  </si>
  <si>
    <t>600-ALL-185</t>
  </si>
  <si>
    <t>600-ALL-188</t>
  </si>
  <si>
    <t>600-ALL-189</t>
  </si>
  <si>
    <t>600-ALL-191</t>
  </si>
  <si>
    <t>600-ALL-192</t>
  </si>
  <si>
    <t>600-ALL-196</t>
  </si>
  <si>
    <t>600-ALL-197</t>
  </si>
  <si>
    <t>600-ALL-198</t>
  </si>
  <si>
    <t>600-ALL-199</t>
  </si>
  <si>
    <t>600-ALL-211</t>
  </si>
  <si>
    <t>600-ALL-221</t>
  </si>
  <si>
    <t>600-ALL-231</t>
  </si>
  <si>
    <t>600-ALL-311</t>
  </si>
  <si>
    <t>600-ALL-312</t>
  </si>
  <si>
    <t>600-ALL-314</t>
  </si>
  <si>
    <t>600-ALL-319</t>
  </si>
  <si>
    <t>600-ALL-326</t>
  </si>
  <si>
    <t>600-ALL-331</t>
  </si>
  <si>
    <t>600-ALL-332</t>
  </si>
  <si>
    <t>600-ALL-333</t>
  </si>
  <si>
    <t>600-ALL-341</t>
  </si>
  <si>
    <t>600-ALL-342</t>
  </si>
  <si>
    <t>600-ALL-344</t>
  </si>
  <si>
    <t>600-ALL-351</t>
  </si>
  <si>
    <t>600-ALL-372</t>
  </si>
  <si>
    <t>600-ALL-411</t>
  </si>
  <si>
    <t>600-ALL-418</t>
  </si>
  <si>
    <t>600-ALL-422</t>
  </si>
  <si>
    <t>600-ALL-423</t>
  </si>
  <si>
    <t>600-ALL-424</t>
  </si>
  <si>
    <t>600-ALL-425</t>
  </si>
  <si>
    <t>600-ALL-459</t>
  </si>
  <si>
    <t>600-ALL-461</t>
  </si>
  <si>
    <t>600-ALL-462</t>
  </si>
  <si>
    <t>600-ALL-541</t>
  </si>
  <si>
    <t>600-ALL-552</t>
  </si>
  <si>
    <t>610-ALL-111</t>
  </si>
  <si>
    <t>610-ALL-113</t>
  </si>
  <si>
    <t>610-ALL-114</t>
  </si>
  <si>
    <t>610-ALL-115</t>
  </si>
  <si>
    <t>610-ALL-121</t>
  </si>
  <si>
    <t>610-ALL-122</t>
  </si>
  <si>
    <t>610-ALL-131</t>
  </si>
  <si>
    <t>610-ALL-132</t>
  </si>
  <si>
    <t>610-ALL-142</t>
  </si>
  <si>
    <t>610-ALL-145</t>
  </si>
  <si>
    <t>610-ALL-146</t>
  </si>
  <si>
    <t>610-ALL-147</t>
  </si>
  <si>
    <t>610-ALL-149</t>
  </si>
  <si>
    <t>610-ALL-151</t>
  </si>
  <si>
    <t>610-ALL-162</t>
  </si>
  <si>
    <t>610-ALL-163</t>
  </si>
  <si>
    <t>610-ALL-165</t>
  </si>
  <si>
    <t>610-ALL-171</t>
  </si>
  <si>
    <t>610-ALL-173</t>
  </si>
  <si>
    <t>610-ALL-174</t>
  </si>
  <si>
    <t>610-ALL-175</t>
  </si>
  <si>
    <t>610-ALL-184</t>
  </si>
  <si>
    <t>610-ALL-185</t>
  </si>
  <si>
    <t>610-ALL-188</t>
  </si>
  <si>
    <t>610-ALL-191</t>
  </si>
  <si>
    <t>610-ALL-198</t>
  </si>
  <si>
    <t>610-ALL-211</t>
  </si>
  <si>
    <t>610-ALL-221</t>
  </si>
  <si>
    <t>610-ALL-231</t>
  </si>
  <si>
    <t>610-ALL-311</t>
  </si>
  <si>
    <t>610-ALL-312</t>
  </si>
  <si>
    <t>610-ALL-315</t>
  </si>
  <si>
    <t>610-ALL-321</t>
  </si>
  <si>
    <t>610-ALL-323</t>
  </si>
  <si>
    <t>610-ALL-332</t>
  </si>
  <si>
    <t>610-ALL-341</t>
  </si>
  <si>
    <t>610-ALL-342</t>
  </si>
  <si>
    <t>610-ALL-344</t>
  </si>
  <si>
    <t>610-ALL-351</t>
  </si>
  <si>
    <t>610-ALL-361</t>
  </si>
  <si>
    <t>610-ALL-411</t>
  </si>
  <si>
    <t>610-ALL-413</t>
  </si>
  <si>
    <t>610-ALL-418</t>
  </si>
  <si>
    <t>610-ALL-422</t>
  </si>
  <si>
    <t>610-ALL-423</t>
  </si>
  <si>
    <t>610-ALL-424</t>
  </si>
  <si>
    <t>610-ALL-425</t>
  </si>
  <si>
    <t>610-ALL-459</t>
  </si>
  <si>
    <t>610-ALL-461</t>
  </si>
  <si>
    <t>610-ALL-462</t>
  </si>
  <si>
    <t>620-ALL-111</t>
  </si>
  <si>
    <t>620-ALL-113</t>
  </si>
  <si>
    <t>620-ALL-114</t>
  </si>
  <si>
    <t>620-ALL-115</t>
  </si>
  <si>
    <t>620-ALL-116</t>
  </si>
  <si>
    <t>620-ALL-121</t>
  </si>
  <si>
    <t>620-ALL-127</t>
  </si>
  <si>
    <t>620-ALL-131</t>
  </si>
  <si>
    <t>620-ALL-132</t>
  </si>
  <si>
    <t>620-ALL-133</t>
  </si>
  <si>
    <t>620-ALL-142</t>
  </si>
  <si>
    <t>620-ALL-143</t>
  </si>
  <si>
    <t>620-ALL-144</t>
  </si>
  <si>
    <t>620-ALL-145</t>
  </si>
  <si>
    <t>620-ALL-146</t>
  </si>
  <si>
    <t>620-ALL-148</t>
  </si>
  <si>
    <t>620-ALL-151</t>
  </si>
  <si>
    <t>620-ALL-152</t>
  </si>
  <si>
    <t>620-ALL-162</t>
  </si>
  <si>
    <t>620-ALL-171</t>
  </si>
  <si>
    <t>620-ALL-172</t>
  </si>
  <si>
    <t>620-ALL-173</t>
  </si>
  <si>
    <t>620-ALL-175</t>
  </si>
  <si>
    <t>620-ALL-181</t>
  </si>
  <si>
    <t>620-ALL-184</t>
  </si>
  <si>
    <t>620-ALL-185</t>
  </si>
  <si>
    <t>620-ALL-188</t>
  </si>
  <si>
    <t>620-ALL-196</t>
  </si>
  <si>
    <t>620-ALL-198</t>
  </si>
  <si>
    <t>620-ALL-199</t>
  </si>
  <si>
    <t>620-ALL-211</t>
  </si>
  <si>
    <t>620-ALL-221</t>
  </si>
  <si>
    <t>620-ALL-231</t>
  </si>
  <si>
    <t>620-ALL-311</t>
  </si>
  <si>
    <t>620-ALL-312</t>
  </si>
  <si>
    <t>620-ALL-319</t>
  </si>
  <si>
    <t>620-ALL-326</t>
  </si>
  <si>
    <t>620-ALL-331</t>
  </si>
  <si>
    <t>620-ALL-332</t>
  </si>
  <si>
    <t>620-ALL-333</t>
  </si>
  <si>
    <t>620-ALL-351</t>
  </si>
  <si>
    <t>620-ALL-379</t>
  </si>
  <si>
    <t>620-ALL-411</t>
  </si>
  <si>
    <t>620-ALL-418</t>
  </si>
  <si>
    <t>620-ALL-422</t>
  </si>
  <si>
    <t>620-ALL-423</t>
  </si>
  <si>
    <t>620-ALL-424</t>
  </si>
  <si>
    <t>620-ALL-425</t>
  </si>
  <si>
    <t>620-ALL-459</t>
  </si>
  <si>
    <t>620-ALL-461</t>
  </si>
  <si>
    <t>620-ALL-462</t>
  </si>
  <si>
    <t>620-ALL-472</t>
  </si>
  <si>
    <t>630-ALL-111</t>
  </si>
  <si>
    <t>630-ALL-112</t>
  </si>
  <si>
    <t>630-ALL-113</t>
  </si>
  <si>
    <t>630-ALL-114</t>
  </si>
  <si>
    <t>630-ALL-116</t>
  </si>
  <si>
    <t>630-ALL-121</t>
  </si>
  <si>
    <t>630-ALL-124</t>
  </si>
  <si>
    <t>630-ALL-125</t>
  </si>
  <si>
    <t>630-ALL-127</t>
  </si>
  <si>
    <t>630-ALL-131</t>
  </si>
  <si>
    <t>630-ALL-132</t>
  </si>
  <si>
    <t>630-ALL-133</t>
  </si>
  <si>
    <t>630-ALL-142</t>
  </si>
  <si>
    <t>630-ALL-144</t>
  </si>
  <si>
    <t>630-ALL-145</t>
  </si>
  <si>
    <t>630-ALL-146</t>
  </si>
  <si>
    <t>630-ALL-147</t>
  </si>
  <si>
    <t>630-ALL-148</t>
  </si>
  <si>
    <t>630-ALL-149</t>
  </si>
  <si>
    <t>630-ALL-151</t>
  </si>
  <si>
    <t>630-ALL-162</t>
  </si>
  <si>
    <t>630-ALL-163</t>
  </si>
  <si>
    <t>630-ALL-165</t>
  </si>
  <si>
    <t>630-ALL-171</t>
  </si>
  <si>
    <t>630-ALL-172</t>
  </si>
  <si>
    <t>630-ALL-173</t>
  </si>
  <si>
    <t>630-ALL-175</t>
  </si>
  <si>
    <t>630-ALL-184</t>
  </si>
  <si>
    <t>630-ALL-185</t>
  </si>
  <si>
    <t>630-ALL-186</t>
  </si>
  <si>
    <t>630-ALL-188</t>
  </si>
  <si>
    <t>630-ALL-189</t>
  </si>
  <si>
    <t>630-ALL-196</t>
  </si>
  <si>
    <t>630-ALL-198</t>
  </si>
  <si>
    <t>630-ALL-211</t>
  </si>
  <si>
    <t>630-ALL-221</t>
  </si>
  <si>
    <t>630-ALL-229</t>
  </si>
  <si>
    <t>630-ALL-231</t>
  </si>
  <si>
    <t>630-ALL-311</t>
  </si>
  <si>
    <t>630-ALL-312</t>
  </si>
  <si>
    <t>630-ALL-331</t>
  </si>
  <si>
    <t>630-ALL-332</t>
  </si>
  <si>
    <t>630-ALL-411</t>
  </si>
  <si>
    <t>630-ALL-418</t>
  </si>
  <si>
    <t>630-ALL-422</t>
  </si>
  <si>
    <t>630-ALL-423</t>
  </si>
  <si>
    <t>630-ALL-424</t>
  </si>
  <si>
    <t>630-ALL-425</t>
  </si>
  <si>
    <t>630-ALL-461</t>
  </si>
  <si>
    <t>630-ALL-462</t>
  </si>
  <si>
    <t>630-ALL-715</t>
  </si>
  <si>
    <t>640-ALL-111</t>
  </si>
  <si>
    <t>640-ALL-113</t>
  </si>
  <si>
    <t>640-ALL-114</t>
  </si>
  <si>
    <t>640-ALL-115</t>
  </si>
  <si>
    <t>640-ALL-116</t>
  </si>
  <si>
    <t>640-ALL-121</t>
  </si>
  <si>
    <t>640-ALL-123</t>
  </si>
  <si>
    <t>640-ALL-125</t>
  </si>
  <si>
    <t>640-ALL-131</t>
  </si>
  <si>
    <t>640-ALL-132</t>
  </si>
  <si>
    <t>640-ALL-141</t>
  </si>
  <si>
    <t>640-ALL-142</t>
  </si>
  <si>
    <t>640-ALL-145</t>
  </si>
  <si>
    <t>640-ALL-146</t>
  </si>
  <si>
    <t>640-ALL-147</t>
  </si>
  <si>
    <t>640-ALL-151</t>
  </si>
  <si>
    <t>640-ALL-152</t>
  </si>
  <si>
    <t>640-ALL-162</t>
  </si>
  <si>
    <t>640-ALL-163</t>
  </si>
  <si>
    <t>640-ALL-165</t>
  </si>
  <si>
    <t>640-ALL-171</t>
  </si>
  <si>
    <t>640-ALL-172</t>
  </si>
  <si>
    <t>640-ALL-173</t>
  </si>
  <si>
    <t>640-ALL-175</t>
  </si>
  <si>
    <t>640-ALL-181</t>
  </si>
  <si>
    <t>640-ALL-184</t>
  </si>
  <si>
    <t>640-ALL-185</t>
  </si>
  <si>
    <t>640-ALL-186</t>
  </si>
  <si>
    <t>640-ALL-188</t>
  </si>
  <si>
    <t>640-ALL-189</t>
  </si>
  <si>
    <t>640-ALL-199</t>
  </si>
  <si>
    <t>640-ALL-211</t>
  </si>
  <si>
    <t>640-ALL-221</t>
  </si>
  <si>
    <t>640-ALL-231</t>
  </si>
  <si>
    <t>640-ALL-311</t>
  </si>
  <si>
    <t>640-ALL-312</t>
  </si>
  <si>
    <t>640-ALL-319</t>
  </si>
  <si>
    <t>640-ALL-326</t>
  </si>
  <si>
    <t>640-ALL-331</t>
  </si>
  <si>
    <t>640-ALL-332</t>
  </si>
  <si>
    <t>640-ALL-333</t>
  </si>
  <si>
    <t>640-ALL-351</t>
  </si>
  <si>
    <t>640-ALL-352</t>
  </si>
  <si>
    <t>640-ALL-411</t>
  </si>
  <si>
    <t>640-ALL-413</t>
  </si>
  <si>
    <t>640-ALL-418</t>
  </si>
  <si>
    <t>640-ALL-422</t>
  </si>
  <si>
    <t>640-ALL-423</t>
  </si>
  <si>
    <t>640-ALL-424</t>
  </si>
  <si>
    <t>640-ALL-425</t>
  </si>
  <si>
    <t>640-ALL-461</t>
  </si>
  <si>
    <t>640-ALL-462</t>
  </si>
  <si>
    <t>650-ALL-111</t>
  </si>
  <si>
    <t>650-ALL-113</t>
  </si>
  <si>
    <t>650-ALL-114</t>
  </si>
  <si>
    <t>650-ALL-115</t>
  </si>
  <si>
    <t>650-ALL-116</t>
  </si>
  <si>
    <t>650-ALL-118</t>
  </si>
  <si>
    <t>650-ALL-121</t>
  </si>
  <si>
    <t>650-ALL-123</t>
  </si>
  <si>
    <t>650-ALL-124</t>
  </si>
  <si>
    <t>650-ALL-125</t>
  </si>
  <si>
    <t>650-ALL-131</t>
  </si>
  <si>
    <t>650-ALL-132</t>
  </si>
  <si>
    <t>650-ALL-133</t>
  </si>
  <si>
    <t>650-ALL-135</t>
  </si>
  <si>
    <t>650-ALL-142</t>
  </si>
  <si>
    <t>650-ALL-143</t>
  </si>
  <si>
    <t>650-ALL-144</t>
  </si>
  <si>
    <t>650-ALL-145</t>
  </si>
  <si>
    <t>650-ALL-146</t>
  </si>
  <si>
    <t>650-ALL-148</t>
  </si>
  <si>
    <t>650-ALL-151</t>
  </si>
  <si>
    <t>650-ALL-152</t>
  </si>
  <si>
    <t>650-ALL-162</t>
  </si>
  <si>
    <t>650-ALL-163</t>
  </si>
  <si>
    <t>650-ALL-164</t>
  </si>
  <si>
    <t>650-ALL-165</t>
  </si>
  <si>
    <t>650-ALL-167</t>
  </si>
  <si>
    <t>650-ALL-171</t>
  </si>
  <si>
    <t>650-ALL-172</t>
  </si>
  <si>
    <t>650-ALL-173</t>
  </si>
  <si>
    <t>650-ALL-175</t>
  </si>
  <si>
    <t>650-ALL-177</t>
  </si>
  <si>
    <t>650-ALL-184</t>
  </si>
  <si>
    <t>650-ALL-185</t>
  </si>
  <si>
    <t>650-ALL-186</t>
  </si>
  <si>
    <t>650-ALL-188</t>
  </si>
  <si>
    <t>650-ALL-189</t>
  </si>
  <si>
    <t>650-ALL-191</t>
  </si>
  <si>
    <t>650-ALL-196</t>
  </si>
  <si>
    <t>650-ALL-197</t>
  </si>
  <si>
    <t>650-ALL-199</t>
  </si>
  <si>
    <t>650-ALL-211</t>
  </si>
  <si>
    <t>650-ALL-221</t>
  </si>
  <si>
    <t>650-ALL-231</t>
  </si>
  <si>
    <t>650-ALL-311</t>
  </si>
  <si>
    <t>650-ALL-312</t>
  </si>
  <si>
    <t>650-ALL-326</t>
  </si>
  <si>
    <t>650-ALL-331</t>
  </si>
  <si>
    <t>650-ALL-332</t>
  </si>
  <si>
    <t>650-ALL-333</t>
  </si>
  <si>
    <t>650-ALL-342</t>
  </si>
  <si>
    <t>650-ALL-351</t>
  </si>
  <si>
    <t>650-ALL-372</t>
  </si>
  <si>
    <t>650-ALL-411</t>
  </si>
  <si>
    <t>650-ALL-413</t>
  </si>
  <si>
    <t>650-ALL-418</t>
  </si>
  <si>
    <t>650-ALL-422</t>
  </si>
  <si>
    <t>650-ALL-423</t>
  </si>
  <si>
    <t>650-ALL-424</t>
  </si>
  <si>
    <t>650-ALL-425</t>
  </si>
  <si>
    <t>650-ALL-459</t>
  </si>
  <si>
    <t>650-ALL-462</t>
  </si>
  <si>
    <t>650-ALL-472</t>
  </si>
  <si>
    <t>650-ALL-542</t>
  </si>
  <si>
    <t>650-ALL-552</t>
  </si>
  <si>
    <t>660-ALL-111</t>
  </si>
  <si>
    <t>660-ALL-113</t>
  </si>
  <si>
    <t>660-ALL-114</t>
  </si>
  <si>
    <t>660-ALL-115</t>
  </si>
  <si>
    <t>660-ALL-116</t>
  </si>
  <si>
    <t>660-ALL-121</t>
  </si>
  <si>
    <t>660-ALL-123</t>
  </si>
  <si>
    <t>660-ALL-124</t>
  </si>
  <si>
    <t>660-ALL-131</t>
  </si>
  <si>
    <t>660-ALL-132</t>
  </si>
  <si>
    <t>660-ALL-142</t>
  </si>
  <si>
    <t>660-ALL-143</t>
  </si>
  <si>
    <t>660-ALL-146</t>
  </si>
  <si>
    <t>660-ALL-151</t>
  </si>
  <si>
    <t>660-ALL-152</t>
  </si>
  <si>
    <t>660-ALL-153</t>
  </si>
  <si>
    <t>660-ALL-162</t>
  </si>
  <si>
    <t>660-ALL-163</t>
  </si>
  <si>
    <t>660-ALL-167</t>
  </si>
  <si>
    <t>660-ALL-171</t>
  </si>
  <si>
    <t>660-ALL-173</t>
  </si>
  <si>
    <t>660-ALL-175</t>
  </si>
  <si>
    <t>660-ALL-181</t>
  </si>
  <si>
    <t>660-ALL-184</t>
  </si>
  <si>
    <t>660-ALL-185</t>
  </si>
  <si>
    <t>660-ALL-186</t>
  </si>
  <si>
    <t>660-ALL-188</t>
  </si>
  <si>
    <t>660-ALL-211</t>
  </si>
  <si>
    <t>660-ALL-221</t>
  </si>
  <si>
    <t>660-ALL-231</t>
  </si>
  <si>
    <t>660-ALL-311</t>
  </si>
  <si>
    <t>660-ALL-312</t>
  </si>
  <si>
    <t>660-ALL-319</t>
  </si>
  <si>
    <t>660-ALL-321</t>
  </si>
  <si>
    <t>660-ALL-331</t>
  </si>
  <si>
    <t>660-ALL-332</t>
  </si>
  <si>
    <t>660-ALL-333</t>
  </si>
  <si>
    <t>660-ALL-343</t>
  </si>
  <si>
    <t>660-ALL-378</t>
  </si>
  <si>
    <t>660-ALL-379</t>
  </si>
  <si>
    <t>660-ALL-411</t>
  </si>
  <si>
    <t>660-ALL-418</t>
  </si>
  <si>
    <t>660-ALL-422</t>
  </si>
  <si>
    <t>660-ALL-423</t>
  </si>
  <si>
    <t>660-ALL-424</t>
  </si>
  <si>
    <t>660-ALL-425</t>
  </si>
  <si>
    <t>660-ALL-461</t>
  </si>
  <si>
    <t>660-ALL-462</t>
  </si>
  <si>
    <t>670-ALL-111</t>
  </si>
  <si>
    <t>670-ALL-112</t>
  </si>
  <si>
    <t>670-ALL-113</t>
  </si>
  <si>
    <t>670-ALL-114</t>
  </si>
  <si>
    <t>670-ALL-116</t>
  </si>
  <si>
    <t>670-ALL-118</t>
  </si>
  <si>
    <t>670-ALL-121</t>
  </si>
  <si>
    <t>670-ALL-122</t>
  </si>
  <si>
    <t>670-ALL-123</t>
  </si>
  <si>
    <t>670-ALL-124</t>
  </si>
  <si>
    <t>670-ALL-125</t>
  </si>
  <si>
    <t>670-ALL-131</t>
  </si>
  <si>
    <t>670-ALL-132</t>
  </si>
  <si>
    <t>670-ALL-133</t>
  </si>
  <si>
    <t>670-ALL-135</t>
  </si>
  <si>
    <t>670-ALL-142</t>
  </si>
  <si>
    <t>670-ALL-143</t>
  </si>
  <si>
    <t>670-ALL-144</t>
  </si>
  <si>
    <t>670-ALL-145</t>
  </si>
  <si>
    <t>670-ALL-147</t>
  </si>
  <si>
    <t>670-ALL-151</t>
  </si>
  <si>
    <t>670-ALL-162</t>
  </si>
  <si>
    <t>670-ALL-163</t>
  </si>
  <si>
    <t>670-ALL-165</t>
  </si>
  <si>
    <t>670-ALL-171</t>
  </si>
  <si>
    <t>670-ALL-173</t>
  </si>
  <si>
    <t>670-ALL-175</t>
  </si>
  <si>
    <t>670-ALL-184</t>
  </si>
  <si>
    <t>670-ALL-185</t>
  </si>
  <si>
    <t>670-ALL-186</t>
  </si>
  <si>
    <t>670-ALL-188</t>
  </si>
  <si>
    <t>670-ALL-189</t>
  </si>
  <si>
    <t>670-ALL-191</t>
  </si>
  <si>
    <t>670-ALL-192</t>
  </si>
  <si>
    <t>670-ALL-196</t>
  </si>
  <si>
    <t>670-ALL-198</t>
  </si>
  <si>
    <t>670-ALL-199</t>
  </si>
  <si>
    <t>670-ALL-211</t>
  </si>
  <si>
    <t>670-ALL-221</t>
  </si>
  <si>
    <t>670-ALL-231</t>
  </si>
  <si>
    <t>670-ALL-311</t>
  </si>
  <si>
    <t>670-ALL-312</t>
  </si>
  <si>
    <t>670-ALL-318</t>
  </si>
  <si>
    <t>670-ALL-327</t>
  </si>
  <si>
    <t>670-ALL-331</t>
  </si>
  <si>
    <t>670-ALL-332</t>
  </si>
  <si>
    <t>670-ALL-333</t>
  </si>
  <si>
    <t>670-ALL-341</t>
  </si>
  <si>
    <t>670-ALL-342</t>
  </si>
  <si>
    <t>670-ALL-351</t>
  </si>
  <si>
    <t>670-ALL-361</t>
  </si>
  <si>
    <t>670-ALL-379</t>
  </si>
  <si>
    <t>670-ALL-411</t>
  </si>
  <si>
    <t>670-ALL-413</t>
  </si>
  <si>
    <t>670-ALL-414</t>
  </si>
  <si>
    <t>670-ALL-418</t>
  </si>
  <si>
    <t>670-ALL-422</t>
  </si>
  <si>
    <t>670-ALL-424</t>
  </si>
  <si>
    <t>670-ALL-425</t>
  </si>
  <si>
    <t>670-ALL-461</t>
  </si>
  <si>
    <t>670-ALL-462</t>
  </si>
  <si>
    <t>670-ALL-541</t>
  </si>
  <si>
    <t>680-ALL-111</t>
  </si>
  <si>
    <t>680-ALL-112</t>
  </si>
  <si>
    <t>680-ALL-113</t>
  </si>
  <si>
    <t>680-ALL-114</t>
  </si>
  <si>
    <t>680-ALL-115</t>
  </si>
  <si>
    <t>680-ALL-116</t>
  </si>
  <si>
    <t>680-ALL-117</t>
  </si>
  <si>
    <t>680-ALL-121</t>
  </si>
  <si>
    <t>680-ALL-125</t>
  </si>
  <si>
    <t>680-ALL-131</t>
  </si>
  <si>
    <t>680-ALL-132</t>
  </si>
  <si>
    <t>680-ALL-133</t>
  </si>
  <si>
    <t>680-ALL-135</t>
  </si>
  <si>
    <t>680-ALL-142</t>
  </si>
  <si>
    <t>680-ALL-143</t>
  </si>
  <si>
    <t>680-ALL-146</t>
  </si>
  <si>
    <t>680-ALL-147</t>
  </si>
  <si>
    <t>680-ALL-148</t>
  </si>
  <si>
    <t>680-ALL-151</t>
  </si>
  <si>
    <t>680-ALL-162</t>
  </si>
  <si>
    <t>680-ALL-163</t>
  </si>
  <si>
    <t>680-ALL-165</t>
  </si>
  <si>
    <t>680-ALL-167</t>
  </si>
  <si>
    <t>680-ALL-171</t>
  </si>
  <si>
    <t>680-ALL-172</t>
  </si>
  <si>
    <t>680-ALL-173</t>
  </si>
  <si>
    <t>680-ALL-175</t>
  </si>
  <si>
    <t>680-ALL-184</t>
  </si>
  <si>
    <t>680-ALL-185</t>
  </si>
  <si>
    <t>680-ALL-186</t>
  </si>
  <si>
    <t>680-ALL-188</t>
  </si>
  <si>
    <t>680-ALL-189</t>
  </si>
  <si>
    <t>680-ALL-191</t>
  </si>
  <si>
    <t>680-ALL-198</t>
  </si>
  <si>
    <t>680-ALL-199</t>
  </si>
  <si>
    <t>680-ALL-211</t>
  </si>
  <si>
    <t>680-ALL-221</t>
  </si>
  <si>
    <t>680-ALL-231</t>
  </si>
  <si>
    <t>680-ALL-311</t>
  </si>
  <si>
    <t>680-ALL-312</t>
  </si>
  <si>
    <t>680-ALL-321</t>
  </si>
  <si>
    <t>680-ALL-323</t>
  </si>
  <si>
    <t>680-ALL-326</t>
  </si>
  <si>
    <t>680-ALL-332</t>
  </si>
  <si>
    <t>680-ALL-333</t>
  </si>
  <si>
    <t>680-ALL-341</t>
  </si>
  <si>
    <t>680-ALL-343</t>
  </si>
  <si>
    <t>680-ALL-351</t>
  </si>
  <si>
    <t>680-ALL-379</t>
  </si>
  <si>
    <t>680-ALL-411</t>
  </si>
  <si>
    <t>680-ALL-413</t>
  </si>
  <si>
    <t>680-ALL-418</t>
  </si>
  <si>
    <t>680-ALL-422</t>
  </si>
  <si>
    <t>680-ALL-423</t>
  </si>
  <si>
    <t>680-ALL-424</t>
  </si>
  <si>
    <t>680-ALL-425</t>
  </si>
  <si>
    <t>680-ALL-461</t>
  </si>
  <si>
    <t>680-ALL-462</t>
  </si>
  <si>
    <t>680-ALL-541</t>
  </si>
  <si>
    <t>680-ALL-552</t>
  </si>
  <si>
    <t>681-ALL-111</t>
  </si>
  <si>
    <t>681-ALL-113</t>
  </si>
  <si>
    <t>681-ALL-114</t>
  </si>
  <si>
    <t>681-ALL-116</t>
  </si>
  <si>
    <t>681-ALL-117</t>
  </si>
  <si>
    <t>681-ALL-118</t>
  </si>
  <si>
    <t>681-ALL-121</t>
  </si>
  <si>
    <t>681-ALL-124</t>
  </si>
  <si>
    <t>681-ALL-131</t>
  </si>
  <si>
    <t>681-ALL-132</t>
  </si>
  <si>
    <t>681-ALL-133</t>
  </si>
  <si>
    <t>681-ALL-135</t>
  </si>
  <si>
    <t>681-ALL-142</t>
  </si>
  <si>
    <t>681-ALL-145</t>
  </si>
  <si>
    <t>681-ALL-151</t>
  </si>
  <si>
    <t>681-ALL-162</t>
  </si>
  <si>
    <t>681-ALL-163</t>
  </si>
  <si>
    <t>681-ALL-167</t>
  </si>
  <si>
    <t>681-ALL-171</t>
  </si>
  <si>
    <t>681-ALL-172</t>
  </si>
  <si>
    <t>681-ALL-173</t>
  </si>
  <si>
    <t>681-ALL-176</t>
  </si>
  <si>
    <t>681-ALL-184</t>
  </si>
  <si>
    <t>681-ALL-188</t>
  </si>
  <si>
    <t>681-ALL-189</t>
  </si>
  <si>
    <t>681-ALL-192</t>
  </si>
  <si>
    <t>681-ALL-199</t>
  </si>
  <si>
    <t>681-ALL-211</t>
  </si>
  <si>
    <t>681-ALL-221</t>
  </si>
  <si>
    <t>681-ALL-231</t>
  </si>
  <si>
    <t>681-ALL-311</t>
  </si>
  <si>
    <t>681-ALL-312</t>
  </si>
  <si>
    <t>681-ALL-314</t>
  </si>
  <si>
    <t>681-ALL-319</t>
  </si>
  <si>
    <t>681-ALL-327</t>
  </si>
  <si>
    <t>681-ALL-331</t>
  </si>
  <si>
    <t>681-ALL-332</t>
  </si>
  <si>
    <t>681-ALL-333</t>
  </si>
  <si>
    <t>681-ALL-341</t>
  </si>
  <si>
    <t>681-ALL-344</t>
  </si>
  <si>
    <t>681-ALL-351</t>
  </si>
  <si>
    <t>681-ALL-411</t>
  </si>
  <si>
    <t>681-ALL-418</t>
  </si>
  <si>
    <t>681-ALL-422</t>
  </si>
  <si>
    <t>681-ALL-461</t>
  </si>
  <si>
    <t>681-ALL-462</t>
  </si>
  <si>
    <t>681-ALL-541</t>
  </si>
  <si>
    <t>681-ALL-542</t>
  </si>
  <si>
    <t>690-ALL-111</t>
  </si>
  <si>
    <t>690-ALL-113</t>
  </si>
  <si>
    <t>690-ALL-114</t>
  </si>
  <si>
    <t>690-ALL-116</t>
  </si>
  <si>
    <t>690-ALL-118</t>
  </si>
  <si>
    <t>690-ALL-121</t>
  </si>
  <si>
    <t>690-ALL-123</t>
  </si>
  <si>
    <t>690-ALL-125</t>
  </si>
  <si>
    <t>690-ALL-131</t>
  </si>
  <si>
    <t>690-ALL-135</t>
  </si>
  <si>
    <t>690-ALL-141</t>
  </si>
  <si>
    <t>690-ALL-142</t>
  </si>
  <si>
    <t>690-ALL-143</t>
  </si>
  <si>
    <t>690-ALL-146</t>
  </si>
  <si>
    <t>690-ALL-151</t>
  </si>
  <si>
    <t>690-ALL-152</t>
  </si>
  <si>
    <t>690-ALL-162</t>
  </si>
  <si>
    <t>690-ALL-163</t>
  </si>
  <si>
    <t>690-ALL-165</t>
  </si>
  <si>
    <t>690-ALL-171</t>
  </si>
  <si>
    <t>690-ALL-172</t>
  </si>
  <si>
    <t>690-ALL-173</t>
  </si>
  <si>
    <t>690-ALL-175</t>
  </si>
  <si>
    <t>690-ALL-184</t>
  </si>
  <si>
    <t>690-ALL-188</t>
  </si>
  <si>
    <t>690-ALL-189</t>
  </si>
  <si>
    <t>690-ALL-192</t>
  </si>
  <si>
    <t>690-ALL-196</t>
  </si>
  <si>
    <t>690-ALL-199</t>
  </si>
  <si>
    <t>690-ALL-211</t>
  </si>
  <si>
    <t>690-ALL-221</t>
  </si>
  <si>
    <t>690-ALL-231</t>
  </si>
  <si>
    <t>690-ALL-311</t>
  </si>
  <si>
    <t>690-ALL-312</t>
  </si>
  <si>
    <t>690-ALL-326</t>
  </si>
  <si>
    <t>690-ALL-327</t>
  </si>
  <si>
    <t>690-ALL-379</t>
  </si>
  <si>
    <t>690-ALL-411</t>
  </si>
  <si>
    <t>690-ALL-414</t>
  </si>
  <si>
    <t>690-ALL-418</t>
  </si>
  <si>
    <t>690-ALL-422</t>
  </si>
  <si>
    <t>690-ALL-423</t>
  </si>
  <si>
    <t>690-ALL-425</t>
  </si>
  <si>
    <t>690-ALL-461</t>
  </si>
  <si>
    <t>690-ALL-462</t>
  </si>
  <si>
    <t>690-ALL-541</t>
  </si>
  <si>
    <t>700-ALL-111</t>
  </si>
  <si>
    <t>700-ALL-113</t>
  </si>
  <si>
    <t>700-ALL-114</t>
  </si>
  <si>
    <t>700-ALL-115</t>
  </si>
  <si>
    <t>700-ALL-116</t>
  </si>
  <si>
    <t>700-ALL-121</t>
  </si>
  <si>
    <t>700-ALL-123</t>
  </si>
  <si>
    <t>700-ALL-124</t>
  </si>
  <si>
    <t>700-ALL-131</t>
  </si>
  <si>
    <t>700-ALL-132</t>
  </si>
  <si>
    <t>700-ALL-133</t>
  </si>
  <si>
    <t>700-ALL-135</t>
  </si>
  <si>
    <t>700-ALL-142</t>
  </si>
  <si>
    <t>700-ALL-146</t>
  </si>
  <si>
    <t>700-ALL-147</t>
  </si>
  <si>
    <t>700-ALL-151</t>
  </si>
  <si>
    <t>700-ALL-152</t>
  </si>
  <si>
    <t>700-ALL-162</t>
  </si>
  <si>
    <t>700-ALL-163</t>
  </si>
  <si>
    <t>700-ALL-171</t>
  </si>
  <si>
    <t>700-ALL-172</t>
  </si>
  <si>
    <t>700-ALL-173</t>
  </si>
  <si>
    <t>700-ALL-175</t>
  </si>
  <si>
    <t>700-ALL-184</t>
  </si>
  <si>
    <t>700-ALL-188</t>
  </si>
  <si>
    <t>700-ALL-196</t>
  </si>
  <si>
    <t>700-ALL-211</t>
  </si>
  <si>
    <t>700-ALL-221</t>
  </si>
  <si>
    <t>700-ALL-231</t>
  </si>
  <si>
    <t>700-ALL-311</t>
  </si>
  <si>
    <t>700-ALL-312</t>
  </si>
  <si>
    <t>700-ALL-315</t>
  </si>
  <si>
    <t>700-ALL-319</t>
  </si>
  <si>
    <t>700-ALL-331</t>
  </si>
  <si>
    <t>700-ALL-332</t>
  </si>
  <si>
    <t>700-ALL-342</t>
  </si>
  <si>
    <t>700-ALL-411</t>
  </si>
  <si>
    <t>700-ALL-418</t>
  </si>
  <si>
    <t>700-ALL-422</t>
  </si>
  <si>
    <t>700-ALL-423</t>
  </si>
  <si>
    <t>700-ALL-424</t>
  </si>
  <si>
    <t>700-ALL-425</t>
  </si>
  <si>
    <t>700-ALL-462</t>
  </si>
  <si>
    <t>710-ALL-111</t>
  </si>
  <si>
    <t>710-ALL-113</t>
  </si>
  <si>
    <t>710-ALL-114</t>
  </si>
  <si>
    <t>710-ALL-115</t>
  </si>
  <si>
    <t>710-ALL-116</t>
  </si>
  <si>
    <t>710-ALL-121</t>
  </si>
  <si>
    <t>710-ALL-131</t>
  </si>
  <si>
    <t>710-ALL-132</t>
  </si>
  <si>
    <t>710-ALL-133</t>
  </si>
  <si>
    <t>710-ALL-135</t>
  </si>
  <si>
    <t>710-ALL-142</t>
  </si>
  <si>
    <t>710-ALL-144</t>
  </si>
  <si>
    <t>710-ALL-145</t>
  </si>
  <si>
    <t>710-ALL-146</t>
  </si>
  <si>
    <t>710-ALL-147</t>
  </si>
  <si>
    <t>710-ALL-148</t>
  </si>
  <si>
    <t>710-ALL-151</t>
  </si>
  <si>
    <t>710-ALL-162</t>
  </si>
  <si>
    <t>710-ALL-163</t>
  </si>
  <si>
    <t>710-ALL-165</t>
  </si>
  <si>
    <t>710-ALL-171</t>
  </si>
  <si>
    <t>710-ALL-172</t>
  </si>
  <si>
    <t>710-ALL-173</t>
  </si>
  <si>
    <t>710-ALL-175</t>
  </si>
  <si>
    <t>710-ALL-184</t>
  </si>
  <si>
    <t>710-ALL-185</t>
  </si>
  <si>
    <t>710-ALL-186</t>
  </si>
  <si>
    <t>710-ALL-188</t>
  </si>
  <si>
    <t>710-ALL-189</t>
  </si>
  <si>
    <t>710-ALL-192</t>
  </si>
  <si>
    <t>710-ALL-198</t>
  </si>
  <si>
    <t>710-ALL-199</t>
  </si>
  <si>
    <t>710-ALL-211</t>
  </si>
  <si>
    <t>710-ALL-221</t>
  </si>
  <si>
    <t>710-ALL-231</t>
  </si>
  <si>
    <t>710-ALL-311</t>
  </si>
  <si>
    <t>710-ALL-312</t>
  </si>
  <si>
    <t>710-ALL-331</t>
  </si>
  <si>
    <t>710-ALL-332</t>
  </si>
  <si>
    <t>710-ALL-333</t>
  </si>
  <si>
    <t>710-ALL-351</t>
  </si>
  <si>
    <t>710-ALL-372</t>
  </si>
  <si>
    <t>710-ALL-411</t>
  </si>
  <si>
    <t>710-ALL-413</t>
  </si>
  <si>
    <t>710-ALL-418</t>
  </si>
  <si>
    <t>710-ALL-422</t>
  </si>
  <si>
    <t>710-ALL-423</t>
  </si>
  <si>
    <t>710-ALL-424</t>
  </si>
  <si>
    <t>710-ALL-425</t>
  </si>
  <si>
    <t>710-ALL-461</t>
  </si>
  <si>
    <t>710-ALL-462</t>
  </si>
  <si>
    <t>710-ALL-472</t>
  </si>
  <si>
    <t>710-ALL-541</t>
  </si>
  <si>
    <t>720-ALL-111</t>
  </si>
  <si>
    <t>720-ALL-113</t>
  </si>
  <si>
    <t>720-ALL-114</t>
  </si>
  <si>
    <t>720-ALL-116</t>
  </si>
  <si>
    <t>720-ALL-118</t>
  </si>
  <si>
    <t>720-ALL-121</t>
  </si>
  <si>
    <t>720-ALL-124</t>
  </si>
  <si>
    <t>720-ALL-131</t>
  </si>
  <si>
    <t>720-ALL-132</t>
  </si>
  <si>
    <t>720-ALL-142</t>
  </si>
  <si>
    <t>720-ALL-146</t>
  </si>
  <si>
    <t>720-ALL-147</t>
  </si>
  <si>
    <t>720-ALL-151</t>
  </si>
  <si>
    <t>720-ALL-152</t>
  </si>
  <si>
    <t>720-ALL-162</t>
  </si>
  <si>
    <t>720-ALL-163</t>
  </si>
  <si>
    <t>720-ALL-165</t>
  </si>
  <si>
    <t>720-ALL-171</t>
  </si>
  <si>
    <t>720-ALL-172</t>
  </si>
  <si>
    <t>720-ALL-173</t>
  </si>
  <si>
    <t>720-ALL-175</t>
  </si>
  <si>
    <t>720-ALL-184</t>
  </si>
  <si>
    <t>720-ALL-185</t>
  </si>
  <si>
    <t>720-ALL-188</t>
  </si>
  <si>
    <t>720-ALL-192</t>
  </si>
  <si>
    <t>720-ALL-196</t>
  </si>
  <si>
    <t>720-ALL-198</t>
  </si>
  <si>
    <t>720-ALL-199</t>
  </si>
  <si>
    <t>720-ALL-211</t>
  </si>
  <si>
    <t>720-ALL-221</t>
  </si>
  <si>
    <t>720-ALL-231</t>
  </si>
  <si>
    <t>720-ALL-311</t>
  </si>
  <si>
    <t>720-ALL-312</t>
  </si>
  <si>
    <t>720-ALL-326</t>
  </si>
  <si>
    <t>720-ALL-332</t>
  </si>
  <si>
    <t>720-ALL-333</t>
  </si>
  <si>
    <t>720-ALL-341</t>
  </si>
  <si>
    <t>720-ALL-342</t>
  </si>
  <si>
    <t>720-ALL-344</t>
  </si>
  <si>
    <t>720-ALL-379</t>
  </si>
  <si>
    <t>720-ALL-411</t>
  </si>
  <si>
    <t>720-ALL-413</t>
  </si>
  <si>
    <t>720-ALL-418</t>
  </si>
  <si>
    <t>720-ALL-422</t>
  </si>
  <si>
    <t>720-ALL-423</t>
  </si>
  <si>
    <t>720-ALL-424</t>
  </si>
  <si>
    <t>720-ALL-425</t>
  </si>
  <si>
    <t>720-ALL-459</t>
  </si>
  <si>
    <t>720-ALL-461</t>
  </si>
  <si>
    <t>720-ALL-462</t>
  </si>
  <si>
    <t>730-ALL-111</t>
  </si>
  <si>
    <t>730-ALL-113</t>
  </si>
  <si>
    <t>730-ALL-114</t>
  </si>
  <si>
    <t>730-ALL-115</t>
  </si>
  <si>
    <t>730-ALL-116</t>
  </si>
  <si>
    <t>730-ALL-121</t>
  </si>
  <si>
    <t>730-ALL-123</t>
  </si>
  <si>
    <t>730-ALL-125</t>
  </si>
  <si>
    <t>730-ALL-131</t>
  </si>
  <si>
    <t>730-ALL-132</t>
  </si>
  <si>
    <t>730-ALL-135</t>
  </si>
  <si>
    <t>730-ALL-142</t>
  </si>
  <si>
    <t>730-ALL-143</t>
  </si>
  <si>
    <t>730-ALL-145</t>
  </si>
  <si>
    <t>730-ALL-146</t>
  </si>
  <si>
    <t>730-ALL-151</t>
  </si>
  <si>
    <t>730-ALL-162</t>
  </si>
  <si>
    <t>730-ALL-163</t>
  </si>
  <si>
    <t>730-ALL-165</t>
  </si>
  <si>
    <t>730-ALL-167</t>
  </si>
  <si>
    <t>730-ALL-171</t>
  </si>
  <si>
    <t>730-ALL-172</t>
  </si>
  <si>
    <t>730-ALL-173</t>
  </si>
  <si>
    <t>730-ALL-175</t>
  </si>
  <si>
    <t>730-ALL-183</t>
  </si>
  <si>
    <t>730-ALL-184</t>
  </si>
  <si>
    <t>730-ALL-185</t>
  </si>
  <si>
    <t>730-ALL-188</t>
  </si>
  <si>
    <t>730-ALL-189</t>
  </si>
  <si>
    <t>730-ALL-192</t>
  </si>
  <si>
    <t>730-ALL-198</t>
  </si>
  <si>
    <t>730-ALL-199</t>
  </si>
  <si>
    <t>730-ALL-211</t>
  </si>
  <si>
    <t>730-ALL-221</t>
  </si>
  <si>
    <t>730-ALL-231</t>
  </si>
  <si>
    <t>730-ALL-311</t>
  </si>
  <si>
    <t>730-ALL-312</t>
  </si>
  <si>
    <t>730-ALL-331</t>
  </si>
  <si>
    <t>730-ALL-332</t>
  </si>
  <si>
    <t>730-ALL-333</t>
  </si>
  <si>
    <t>730-ALL-351</t>
  </si>
  <si>
    <t>730-ALL-379</t>
  </si>
  <si>
    <t>730-ALL-411</t>
  </si>
  <si>
    <t>730-ALL-418</t>
  </si>
  <si>
    <t>730-ALL-422</t>
  </si>
  <si>
    <t>730-ALL-423</t>
  </si>
  <si>
    <t>730-ALL-424</t>
  </si>
  <si>
    <t>730-ALL-425</t>
  </si>
  <si>
    <t>730-ALL-461</t>
  </si>
  <si>
    <t>730-ALL-462</t>
  </si>
  <si>
    <t>740-ALL-111</t>
  </si>
  <si>
    <t>740-ALL-112</t>
  </si>
  <si>
    <t>740-ALL-113</t>
  </si>
  <si>
    <t>740-ALL-114</t>
  </si>
  <si>
    <t>740-ALL-115</t>
  </si>
  <si>
    <t>740-ALL-116</t>
  </si>
  <si>
    <t>740-ALL-117</t>
  </si>
  <si>
    <t>740-ALL-121</t>
  </si>
  <si>
    <t>740-ALL-123</t>
  </si>
  <si>
    <t>740-ALL-124</t>
  </si>
  <si>
    <t>740-ALL-131</t>
  </si>
  <si>
    <t>740-ALL-132</t>
  </si>
  <si>
    <t>740-ALL-133</t>
  </si>
  <si>
    <t>740-ALL-142</t>
  </si>
  <si>
    <t>740-ALL-143</t>
  </si>
  <si>
    <t>740-ALL-145</t>
  </si>
  <si>
    <t>740-ALL-147</t>
  </si>
  <si>
    <t>740-ALL-148</t>
  </si>
  <si>
    <t>740-ALL-151</t>
  </si>
  <si>
    <t>740-ALL-162</t>
  </si>
  <si>
    <t>740-ALL-163</t>
  </si>
  <si>
    <t>740-ALL-165</t>
  </si>
  <si>
    <t>740-ALL-166</t>
  </si>
  <si>
    <t>740-ALL-167</t>
  </si>
  <si>
    <t>740-ALL-171</t>
  </si>
  <si>
    <t>740-ALL-173</t>
  </si>
  <si>
    <t>740-ALL-175</t>
  </si>
  <si>
    <t>740-ALL-184</t>
  </si>
  <si>
    <t>740-ALL-185</t>
  </si>
  <si>
    <t>740-ALL-186</t>
  </si>
  <si>
    <t>740-ALL-188</t>
  </si>
  <si>
    <t>740-ALL-189</t>
  </si>
  <si>
    <t>740-ALL-192</t>
  </si>
  <si>
    <t>740-ALL-196</t>
  </si>
  <si>
    <t>740-ALL-198</t>
  </si>
  <si>
    <t>740-ALL-199</t>
  </si>
  <si>
    <t>740-ALL-211</t>
  </si>
  <si>
    <t>740-ALL-221</t>
  </si>
  <si>
    <t>740-ALL-231</t>
  </si>
  <si>
    <t>740-ALL-311</t>
  </si>
  <si>
    <t>740-ALL-312</t>
  </si>
  <si>
    <t>740-ALL-321</t>
  </si>
  <si>
    <t>740-ALL-327</t>
  </si>
  <si>
    <t>740-ALL-331</t>
  </si>
  <si>
    <t>740-ALL-332</t>
  </si>
  <si>
    <t>740-ALL-351</t>
  </si>
  <si>
    <t>740-ALL-379</t>
  </si>
  <si>
    <t>740-ALL-411</t>
  </si>
  <si>
    <t>740-ALL-413</t>
  </si>
  <si>
    <t>740-ALL-422</t>
  </si>
  <si>
    <t>740-ALL-423</t>
  </si>
  <si>
    <t>740-ALL-424</t>
  </si>
  <si>
    <t>740-ALL-425</t>
  </si>
  <si>
    <t>740-ALL-461</t>
  </si>
  <si>
    <t>740-ALL-462</t>
  </si>
  <si>
    <t>740-ALL-552</t>
  </si>
  <si>
    <t>750-ALL-111</t>
  </si>
  <si>
    <t>750-ALL-113</t>
  </si>
  <si>
    <t>750-ALL-114</t>
  </si>
  <si>
    <t>750-ALL-115</t>
  </si>
  <si>
    <t>750-ALL-116</t>
  </si>
  <si>
    <t>750-ALL-121</t>
  </si>
  <si>
    <t>750-ALL-131</t>
  </si>
  <si>
    <t>750-ALL-132</t>
  </si>
  <si>
    <t>750-ALL-142</t>
  </si>
  <si>
    <t>750-ALL-146</t>
  </si>
  <si>
    <t>750-ALL-152</t>
  </si>
  <si>
    <t>750-ALL-162</t>
  </si>
  <si>
    <t>750-ALL-171</t>
  </si>
  <si>
    <t>750-ALL-173</t>
  </si>
  <si>
    <t>750-ALL-175</t>
  </si>
  <si>
    <t>750-ALL-184</t>
  </si>
  <si>
    <t>750-ALL-188</t>
  </si>
  <si>
    <t>750-ALL-189</t>
  </si>
  <si>
    <t>750-ALL-198</t>
  </si>
  <si>
    <t>750-ALL-199</t>
  </si>
  <si>
    <t>750-ALL-211</t>
  </si>
  <si>
    <t>750-ALL-221</t>
  </si>
  <si>
    <t>750-ALL-231</t>
  </si>
  <si>
    <t>750-ALL-311</t>
  </si>
  <si>
    <t>750-ALL-312</t>
  </si>
  <si>
    <t>750-ALL-321</t>
  </si>
  <si>
    <t>750-ALL-326</t>
  </si>
  <si>
    <t>750-ALL-327</t>
  </si>
  <si>
    <t>750-ALL-331</t>
  </si>
  <si>
    <t>750-ALL-332</t>
  </si>
  <si>
    <t>750-ALL-333</t>
  </si>
  <si>
    <t>750-ALL-379</t>
  </si>
  <si>
    <t>750-ALL-411</t>
  </si>
  <si>
    <t>750-ALL-413</t>
  </si>
  <si>
    <t>750-ALL-418</t>
  </si>
  <si>
    <t>750-ALL-422</t>
  </si>
  <si>
    <t>750-ALL-423</t>
  </si>
  <si>
    <t>750-ALL-424</t>
  </si>
  <si>
    <t>750-ALL-425</t>
  </si>
  <si>
    <t>750-ALL-461</t>
  </si>
  <si>
    <t>750-ALL-462</t>
  </si>
  <si>
    <t>760-ALL-111</t>
  </si>
  <si>
    <t>760-ALL-113</t>
  </si>
  <si>
    <t>760-ALL-114</t>
  </si>
  <si>
    <t>760-ALL-116</t>
  </si>
  <si>
    <t>760-ALL-118</t>
  </si>
  <si>
    <t>760-ALL-121</t>
  </si>
  <si>
    <t>760-ALL-123</t>
  </si>
  <si>
    <t>760-ALL-124</t>
  </si>
  <si>
    <t>760-ALL-125</t>
  </si>
  <si>
    <t>760-ALL-131</t>
  </si>
  <si>
    <t>760-ALL-132</t>
  </si>
  <si>
    <t>760-ALL-133</t>
  </si>
  <si>
    <t>760-ALL-135</t>
  </si>
  <si>
    <t>760-ALL-141</t>
  </si>
  <si>
    <t>760-ALL-142</t>
  </si>
  <si>
    <t>760-ALL-143</t>
  </si>
  <si>
    <t>760-ALL-144</t>
  </si>
  <si>
    <t>760-ALL-145</t>
  </si>
  <si>
    <t>760-ALL-146</t>
  </si>
  <si>
    <t>760-ALL-148</t>
  </si>
  <si>
    <t>760-ALL-151</t>
  </si>
  <si>
    <t>760-ALL-152</t>
  </si>
  <si>
    <t>760-ALL-162</t>
  </si>
  <si>
    <t>760-ALL-163</t>
  </si>
  <si>
    <t>760-ALL-165</t>
  </si>
  <si>
    <t>760-ALL-167</t>
  </si>
  <si>
    <t>760-ALL-171</t>
  </si>
  <si>
    <t>760-ALL-173</t>
  </si>
  <si>
    <t>760-ALL-175</t>
  </si>
  <si>
    <t>760-ALL-176</t>
  </si>
  <si>
    <t>760-ALL-181</t>
  </si>
  <si>
    <t>760-ALL-184</t>
  </si>
  <si>
    <t>760-ALL-185</t>
  </si>
  <si>
    <t>760-ALL-186</t>
  </si>
  <si>
    <t>760-ALL-188</t>
  </si>
  <si>
    <t>760-ALL-189</t>
  </si>
  <si>
    <t>760-ALL-196</t>
  </si>
  <si>
    <t>760-ALL-198</t>
  </si>
  <si>
    <t>760-ALL-211</t>
  </si>
  <si>
    <t>760-ALL-221</t>
  </si>
  <si>
    <t>760-ALL-231</t>
  </si>
  <si>
    <t>760-ALL-311</t>
  </si>
  <si>
    <t>760-ALL-312</t>
  </si>
  <si>
    <t>760-ALL-313</t>
  </si>
  <si>
    <t>760-ALL-319</t>
  </si>
  <si>
    <t>760-ALL-321</t>
  </si>
  <si>
    <t>760-ALL-322</t>
  </si>
  <si>
    <t>760-ALL-323</t>
  </si>
  <si>
    <t>760-ALL-326</t>
  </si>
  <si>
    <t>760-ALL-331</t>
  </si>
  <si>
    <t>760-ALL-332</t>
  </si>
  <si>
    <t>760-ALL-333</t>
  </si>
  <si>
    <t>760-ALL-342</t>
  </si>
  <si>
    <t>760-ALL-343</t>
  </si>
  <si>
    <t>760-ALL-344</t>
  </si>
  <si>
    <t>760-ALL-351</t>
  </si>
  <si>
    <t>760-ALL-378</t>
  </si>
  <si>
    <t>760-ALL-411</t>
  </si>
  <si>
    <t>760-ALL-413</t>
  </si>
  <si>
    <t>760-ALL-414</t>
  </si>
  <si>
    <t>760-ALL-418</t>
  </si>
  <si>
    <t>760-ALL-422</t>
  </si>
  <si>
    <t>760-ALL-423</t>
  </si>
  <si>
    <t>760-ALL-424</t>
  </si>
  <si>
    <t>760-ALL-425</t>
  </si>
  <si>
    <t>760-ALL-461</t>
  </si>
  <si>
    <t>760-ALL-462</t>
  </si>
  <si>
    <t>760-ALL-472</t>
  </si>
  <si>
    <t>760-ALL-541</t>
  </si>
  <si>
    <t>760-ALL-552</t>
  </si>
  <si>
    <t>761-ALL-111</t>
  </si>
  <si>
    <t>761-ALL-113</t>
  </si>
  <si>
    <t>761-ALL-114</t>
  </si>
  <si>
    <t>761-ALL-116</t>
  </si>
  <si>
    <t>761-ALL-121</t>
  </si>
  <si>
    <t>761-ALL-125</t>
  </si>
  <si>
    <t>761-ALL-127</t>
  </si>
  <si>
    <t>761-ALL-131</t>
  </si>
  <si>
    <t>761-ALL-132</t>
  </si>
  <si>
    <t>761-ALL-142</t>
  </si>
  <si>
    <t>761-ALL-143</t>
  </si>
  <si>
    <t>761-ALL-144</t>
  </si>
  <si>
    <t>761-ALL-145</t>
  </si>
  <si>
    <t>761-ALL-151</t>
  </si>
  <si>
    <t>761-ALL-162</t>
  </si>
  <si>
    <t>761-ALL-163</t>
  </si>
  <si>
    <t>761-ALL-165</t>
  </si>
  <si>
    <t>761-ALL-167</t>
  </si>
  <si>
    <t>761-ALL-171</t>
  </si>
  <si>
    <t>761-ALL-173</t>
  </si>
  <si>
    <t>761-ALL-181</t>
  </si>
  <si>
    <t>761-ALL-184</t>
  </si>
  <si>
    <t>761-ALL-185</t>
  </si>
  <si>
    <t>761-ALL-188</t>
  </si>
  <si>
    <t>761-ALL-211</t>
  </si>
  <si>
    <t>761-ALL-221</t>
  </si>
  <si>
    <t>761-ALL-231</t>
  </si>
  <si>
    <t>761-ALL-311</t>
  </si>
  <si>
    <t>761-ALL-312</t>
  </si>
  <si>
    <t>761-ALL-319</t>
  </si>
  <si>
    <t>761-ALL-331</t>
  </si>
  <si>
    <t>761-ALL-333</t>
  </si>
  <si>
    <t>761-ALL-411</t>
  </si>
  <si>
    <t>761-ALL-413</t>
  </si>
  <si>
    <t>761-ALL-414</t>
  </si>
  <si>
    <t>761-ALL-418</t>
  </si>
  <si>
    <t>761-ALL-461</t>
  </si>
  <si>
    <t>761-ALL-462</t>
  </si>
  <si>
    <t>761-ALL-541</t>
  </si>
  <si>
    <t>761-ALL-715</t>
  </si>
  <si>
    <t>770-ALL-111</t>
  </si>
  <si>
    <t>770-ALL-113</t>
  </si>
  <si>
    <t>770-ALL-114</t>
  </si>
  <si>
    <t>770-ALL-115</t>
  </si>
  <si>
    <t>770-ALL-116</t>
  </si>
  <si>
    <t>770-ALL-121</t>
  </si>
  <si>
    <t>770-ALL-124</t>
  </si>
  <si>
    <t>770-ALL-131</t>
  </si>
  <si>
    <t>770-ALL-132</t>
  </si>
  <si>
    <t>770-ALL-135</t>
  </si>
  <si>
    <t>770-ALL-142</t>
  </si>
  <si>
    <t>770-ALL-145</t>
  </si>
  <si>
    <t>770-ALL-146</t>
  </si>
  <si>
    <t>770-ALL-148</t>
  </si>
  <si>
    <t>770-ALL-149</t>
  </si>
  <si>
    <t>770-ALL-151</t>
  </si>
  <si>
    <t>770-ALL-162</t>
  </si>
  <si>
    <t>770-ALL-163</t>
  </si>
  <si>
    <t>770-ALL-167</t>
  </si>
  <si>
    <t>770-ALL-171</t>
  </si>
  <si>
    <t>770-ALL-172</t>
  </si>
  <si>
    <t>770-ALL-173</t>
  </si>
  <si>
    <t>770-ALL-175</t>
  </si>
  <si>
    <t>770-ALL-181</t>
  </si>
  <si>
    <t>770-ALL-184</t>
  </si>
  <si>
    <t>770-ALL-185</t>
  </si>
  <si>
    <t>770-ALL-186</t>
  </si>
  <si>
    <t>770-ALL-188</t>
  </si>
  <si>
    <t>770-ALL-196</t>
  </si>
  <si>
    <t>770-ALL-197</t>
  </si>
  <si>
    <t>770-ALL-198</t>
  </si>
  <si>
    <t>770-ALL-199</t>
  </si>
  <si>
    <t>770-ALL-211</t>
  </si>
  <si>
    <t>770-ALL-221</t>
  </si>
  <si>
    <t>770-ALL-231</t>
  </si>
  <si>
    <t>770-ALL-311</t>
  </si>
  <si>
    <t>770-ALL-312</t>
  </si>
  <si>
    <t>770-ALL-314</t>
  </si>
  <si>
    <t>770-ALL-321</t>
  </si>
  <si>
    <t>770-ALL-331</t>
  </si>
  <si>
    <t>770-ALL-332</t>
  </si>
  <si>
    <t>770-ALL-333</t>
  </si>
  <si>
    <t>770-ALL-341</t>
  </si>
  <si>
    <t>770-ALL-351</t>
  </si>
  <si>
    <t>770-ALL-411</t>
  </si>
  <si>
    <t>770-ALL-413</t>
  </si>
  <si>
    <t>770-ALL-414</t>
  </si>
  <si>
    <t>770-ALL-418</t>
  </si>
  <si>
    <t>770-ALL-422</t>
  </si>
  <si>
    <t>770-ALL-423</t>
  </si>
  <si>
    <t>770-ALL-424</t>
  </si>
  <si>
    <t>770-ALL-425</t>
  </si>
  <si>
    <t>770-ALL-459</t>
  </si>
  <si>
    <t>770-ALL-461</t>
  </si>
  <si>
    <t>770-ALL-462</t>
  </si>
  <si>
    <t>770-ALL-552</t>
  </si>
  <si>
    <t>780-ALL-111</t>
  </si>
  <si>
    <t>780-ALL-113</t>
  </si>
  <si>
    <t>780-ALL-114</t>
  </si>
  <si>
    <t>780-ALL-116</t>
  </si>
  <si>
    <t>780-ALL-118</t>
  </si>
  <si>
    <t>780-ALL-121</t>
  </si>
  <si>
    <t>780-ALL-123</t>
  </si>
  <si>
    <t>780-ALL-125</t>
  </si>
  <si>
    <t>780-ALL-131</t>
  </si>
  <si>
    <t>780-ALL-132</t>
  </si>
  <si>
    <t>780-ALL-141</t>
  </si>
  <si>
    <t>780-ALL-142</t>
  </si>
  <si>
    <t>780-ALL-143</t>
  </si>
  <si>
    <t>780-ALL-144</t>
  </si>
  <si>
    <t>780-ALL-145</t>
  </si>
  <si>
    <t>780-ALL-146</t>
  </si>
  <si>
    <t>780-ALL-147</t>
  </si>
  <si>
    <t>780-ALL-148</t>
  </si>
  <si>
    <t>780-ALL-151</t>
  </si>
  <si>
    <t>780-ALL-153</t>
  </si>
  <si>
    <t>780-ALL-162</t>
  </si>
  <si>
    <t>780-ALL-163</t>
  </si>
  <si>
    <t>780-ALL-165</t>
  </si>
  <si>
    <t>780-ALL-167</t>
  </si>
  <si>
    <t>780-ALL-171</t>
  </si>
  <si>
    <t>780-ALL-172</t>
  </si>
  <si>
    <t>780-ALL-173</t>
  </si>
  <si>
    <t>780-ALL-175</t>
  </si>
  <si>
    <t>780-ALL-181</t>
  </si>
  <si>
    <t>780-ALL-184</t>
  </si>
  <si>
    <t>780-ALL-185</t>
  </si>
  <si>
    <t>780-ALL-186</t>
  </si>
  <si>
    <t>780-ALL-188</t>
  </si>
  <si>
    <t>780-ALL-189</t>
  </si>
  <si>
    <t>780-ALL-192</t>
  </si>
  <si>
    <t>780-ALL-196</t>
  </si>
  <si>
    <t>780-ALL-197</t>
  </si>
  <si>
    <t>780-ALL-198</t>
  </si>
  <si>
    <t>780-ALL-199</t>
  </si>
  <si>
    <t>780-ALL-211</t>
  </si>
  <si>
    <t>780-ALL-221</t>
  </si>
  <si>
    <t>780-ALL-231</t>
  </si>
  <si>
    <t>780-ALL-311</t>
  </si>
  <si>
    <t>780-ALL-312</t>
  </si>
  <si>
    <t>780-ALL-314</t>
  </si>
  <si>
    <t>780-ALL-317</t>
  </si>
  <si>
    <t>780-ALL-321</t>
  </si>
  <si>
    <t>780-ALL-326</t>
  </si>
  <si>
    <t>780-ALL-327</t>
  </si>
  <si>
    <t>780-ALL-331</t>
  </si>
  <si>
    <t>780-ALL-332</t>
  </si>
  <si>
    <t>780-ALL-333</t>
  </si>
  <si>
    <t>780-ALL-342</t>
  </si>
  <si>
    <t>780-ALL-343</t>
  </si>
  <si>
    <t>780-ALL-351</t>
  </si>
  <si>
    <t>780-ALL-378</t>
  </si>
  <si>
    <t>780-ALL-379</t>
  </si>
  <si>
    <t>780-ALL-411</t>
  </si>
  <si>
    <t>780-ALL-414</t>
  </si>
  <si>
    <t>780-ALL-418</t>
  </si>
  <si>
    <t>780-ALL-422</t>
  </si>
  <si>
    <t>780-ALL-423</t>
  </si>
  <si>
    <t>780-ALL-424</t>
  </si>
  <si>
    <t>780-ALL-425</t>
  </si>
  <si>
    <t>780-ALL-459</t>
  </si>
  <si>
    <t>780-ALL-541</t>
  </si>
  <si>
    <t>780-ALL-542</t>
  </si>
  <si>
    <t>780-ALL-551</t>
  </si>
  <si>
    <t>780-ALL-552</t>
  </si>
  <si>
    <t>790-ALL-111</t>
  </si>
  <si>
    <t>790-ALL-113</t>
  </si>
  <si>
    <t>790-ALL-114</t>
  </si>
  <si>
    <t>790-ALL-116</t>
  </si>
  <si>
    <t>790-ALL-118</t>
  </si>
  <si>
    <t>790-ALL-121</t>
  </si>
  <si>
    <t>790-ALL-123</t>
  </si>
  <si>
    <t>790-ALL-125</t>
  </si>
  <si>
    <t>790-ALL-127</t>
  </si>
  <si>
    <t>790-ALL-131</t>
  </si>
  <si>
    <t>790-ALL-132</t>
  </si>
  <si>
    <t>790-ALL-133</t>
  </si>
  <si>
    <t>790-ALL-135</t>
  </si>
  <si>
    <t>790-ALL-142</t>
  </si>
  <si>
    <t>790-ALL-144</t>
  </si>
  <si>
    <t>790-ALL-145</t>
  </si>
  <si>
    <t>790-ALL-146</t>
  </si>
  <si>
    <t>790-ALL-148</t>
  </si>
  <si>
    <t>790-ALL-151</t>
  </si>
  <si>
    <t>790-ALL-153</t>
  </si>
  <si>
    <t>790-ALL-162</t>
  </si>
  <si>
    <t>790-ALL-163</t>
  </si>
  <si>
    <t>790-ALL-167</t>
  </si>
  <si>
    <t>790-ALL-171</t>
  </si>
  <si>
    <t>790-ALL-172</t>
  </si>
  <si>
    <t>790-ALL-173</t>
  </si>
  <si>
    <t>790-ALL-175</t>
  </si>
  <si>
    <t>790-ALL-181</t>
  </si>
  <si>
    <t>790-ALL-183</t>
  </si>
  <si>
    <t>790-ALL-184</t>
  </si>
  <si>
    <t>790-ALL-185</t>
  </si>
  <si>
    <t>790-ALL-186</t>
  </si>
  <si>
    <t>790-ALL-188</t>
  </si>
  <si>
    <t>790-ALL-189</t>
  </si>
  <si>
    <t>790-ALL-191</t>
  </si>
  <si>
    <t>790-ALL-197</t>
  </si>
  <si>
    <t>790-ALL-199</t>
  </si>
  <si>
    <t>790-ALL-211</t>
  </si>
  <si>
    <t>790-ALL-221</t>
  </si>
  <si>
    <t>790-ALL-231</t>
  </si>
  <si>
    <t>790-ALL-311</t>
  </si>
  <si>
    <t>790-ALL-312</t>
  </si>
  <si>
    <t>790-ALL-313</t>
  </si>
  <si>
    <t>790-ALL-314</t>
  </si>
  <si>
    <t>790-ALL-326</t>
  </si>
  <si>
    <t>790-ALL-331</t>
  </si>
  <si>
    <t>790-ALL-332</t>
  </si>
  <si>
    <t>790-ALL-333</t>
  </si>
  <si>
    <t>790-ALL-341</t>
  </si>
  <si>
    <t>790-ALL-342</t>
  </si>
  <si>
    <t>790-ALL-351</t>
  </si>
  <si>
    <t>790-ALL-361</t>
  </si>
  <si>
    <t>790-ALL-372</t>
  </si>
  <si>
    <t>790-ALL-411</t>
  </si>
  <si>
    <t>790-ALL-413</t>
  </si>
  <si>
    <t>790-ALL-418</t>
  </si>
  <si>
    <t>790-ALL-422</t>
  </si>
  <si>
    <t>790-ALL-423</t>
  </si>
  <si>
    <t>790-ALL-424</t>
  </si>
  <si>
    <t>790-ALL-425</t>
  </si>
  <si>
    <t>790-ALL-462</t>
  </si>
  <si>
    <t>800-ALL-111</t>
  </si>
  <si>
    <t>800-ALL-113</t>
  </si>
  <si>
    <t>800-ALL-114</t>
  </si>
  <si>
    <t>800-ALL-116</t>
  </si>
  <si>
    <t>800-ALL-118</t>
  </si>
  <si>
    <t>800-ALL-121</t>
  </si>
  <si>
    <t>800-ALL-123</t>
  </si>
  <si>
    <t>800-ALL-125</t>
  </si>
  <si>
    <t>800-ALL-131</t>
  </si>
  <si>
    <t>800-ALL-132</t>
  </si>
  <si>
    <t>800-ALL-133</t>
  </si>
  <si>
    <t>800-ALL-135</t>
  </si>
  <si>
    <t>800-ALL-142</t>
  </si>
  <si>
    <t>800-ALL-144</t>
  </si>
  <si>
    <t>800-ALL-145</t>
  </si>
  <si>
    <t>800-ALL-148</t>
  </si>
  <si>
    <t>800-ALL-151</t>
  </si>
  <si>
    <t>800-ALL-162</t>
  </si>
  <si>
    <t>800-ALL-163</t>
  </si>
  <si>
    <t>800-ALL-165</t>
  </si>
  <si>
    <t>800-ALL-167</t>
  </si>
  <si>
    <t>800-ALL-171</t>
  </si>
  <si>
    <t>800-ALL-172</t>
  </si>
  <si>
    <t>800-ALL-173</t>
  </si>
  <si>
    <t>800-ALL-175</t>
  </si>
  <si>
    <t>800-ALL-181</t>
  </si>
  <si>
    <t>800-ALL-184</t>
  </si>
  <si>
    <t>800-ALL-185</t>
  </si>
  <si>
    <t>800-ALL-186</t>
  </si>
  <si>
    <t>800-ALL-188</t>
  </si>
  <si>
    <t>800-ALL-189</t>
  </si>
  <si>
    <t>800-ALL-192</t>
  </si>
  <si>
    <t>800-ALL-198</t>
  </si>
  <si>
    <t>800-ALL-199</t>
  </si>
  <si>
    <t>800-ALL-211</t>
  </si>
  <si>
    <t>800-ALL-221</t>
  </si>
  <si>
    <t>800-ALL-231</t>
  </si>
  <si>
    <t>800-ALL-311</t>
  </si>
  <si>
    <t>800-ALL-312</t>
  </si>
  <si>
    <t>800-ALL-331</t>
  </si>
  <si>
    <t>800-ALL-332</t>
  </si>
  <si>
    <t>800-ALL-341</t>
  </si>
  <si>
    <t>800-ALL-344</t>
  </si>
  <si>
    <t>800-ALL-351</t>
  </si>
  <si>
    <t>800-ALL-411</t>
  </si>
  <si>
    <t>800-ALL-413</t>
  </si>
  <si>
    <t>800-ALL-418</t>
  </si>
  <si>
    <t>800-ALL-422</t>
  </si>
  <si>
    <t>800-ALL-423</t>
  </si>
  <si>
    <t>800-ALL-424</t>
  </si>
  <si>
    <t>800-ALL-425</t>
  </si>
  <si>
    <t>800-ALL-462</t>
  </si>
  <si>
    <t>810-ALL-111</t>
  </si>
  <si>
    <t>810-ALL-113</t>
  </si>
  <si>
    <t>810-ALL-114</t>
  </si>
  <si>
    <t>810-ALL-116</t>
  </si>
  <si>
    <t>810-ALL-121</t>
  </si>
  <si>
    <t>810-ALL-125</t>
  </si>
  <si>
    <t>810-ALL-131</t>
  </si>
  <si>
    <t>810-ALL-132</t>
  </si>
  <si>
    <t>810-ALL-133</t>
  </si>
  <si>
    <t>810-ALL-135</t>
  </si>
  <si>
    <t>810-ALL-142</t>
  </si>
  <si>
    <t>810-ALL-143</t>
  </si>
  <si>
    <t>810-ALL-144</t>
  </si>
  <si>
    <t>810-ALL-145</t>
  </si>
  <si>
    <t>810-ALL-146</t>
  </si>
  <si>
    <t>810-ALL-147</t>
  </si>
  <si>
    <t>810-ALL-148</t>
  </si>
  <si>
    <t>810-ALL-151</t>
  </si>
  <si>
    <t>810-ALL-152</t>
  </si>
  <si>
    <t>810-ALL-162</t>
  </si>
  <si>
    <t>810-ALL-163</t>
  </si>
  <si>
    <t>810-ALL-165</t>
  </si>
  <si>
    <t>810-ALL-171</t>
  </si>
  <si>
    <t>810-ALL-172</t>
  </si>
  <si>
    <t>810-ALL-173</t>
  </si>
  <si>
    <t>810-ALL-175</t>
  </si>
  <si>
    <t>810-ALL-176</t>
  </si>
  <si>
    <t>810-ALL-184</t>
  </si>
  <si>
    <t>810-ALL-185</t>
  </si>
  <si>
    <t>810-ALL-186</t>
  </si>
  <si>
    <t>810-ALL-188</t>
  </si>
  <si>
    <t>810-ALL-189</t>
  </si>
  <si>
    <t>810-ALL-198</t>
  </si>
  <si>
    <t>810-ALL-199</t>
  </si>
  <si>
    <t>810-ALL-211</t>
  </si>
  <si>
    <t>810-ALL-221</t>
  </si>
  <si>
    <t>810-ALL-231</t>
  </si>
  <si>
    <t>810-ALL-311</t>
  </si>
  <si>
    <t>810-ALL-312</t>
  </si>
  <si>
    <t>810-ALL-318</t>
  </si>
  <si>
    <t>810-ALL-319</t>
  </si>
  <si>
    <t>810-ALL-331</t>
  </si>
  <si>
    <t>810-ALL-332</t>
  </si>
  <si>
    <t>810-ALL-333</t>
  </si>
  <si>
    <t>810-ALL-341</t>
  </si>
  <si>
    <t>810-ALL-342</t>
  </si>
  <si>
    <t>810-ALL-344</t>
  </si>
  <si>
    <t>810-ALL-351</t>
  </si>
  <si>
    <t>810-ALL-411</t>
  </si>
  <si>
    <t>810-ALL-413</t>
  </si>
  <si>
    <t>810-ALL-418</t>
  </si>
  <si>
    <t>810-ALL-422</t>
  </si>
  <si>
    <t>810-ALL-423</t>
  </si>
  <si>
    <t>810-ALL-424</t>
  </si>
  <si>
    <t>810-ALL-425</t>
  </si>
  <si>
    <t>810-ALL-461</t>
  </si>
  <si>
    <t>810-ALL-462</t>
  </si>
  <si>
    <t>820-ALL-111</t>
  </si>
  <si>
    <t>820-ALL-113</t>
  </si>
  <si>
    <t>820-ALL-114</t>
  </si>
  <si>
    <t>820-ALL-116</t>
  </si>
  <si>
    <t>820-ALL-121</t>
  </si>
  <si>
    <t>820-ALL-123</t>
  </si>
  <si>
    <t>820-ALL-125</t>
  </si>
  <si>
    <t>820-ALL-131</t>
  </si>
  <si>
    <t>820-ALL-141</t>
  </si>
  <si>
    <t>820-ALL-142</t>
  </si>
  <si>
    <t>820-ALL-143</t>
  </si>
  <si>
    <t>820-ALL-144</t>
  </si>
  <si>
    <t>820-ALL-146</t>
  </si>
  <si>
    <t>820-ALL-148</t>
  </si>
  <si>
    <t>820-ALL-151</t>
  </si>
  <si>
    <t>820-ALL-162</t>
  </si>
  <si>
    <t>820-ALL-163</t>
  </si>
  <si>
    <t>820-ALL-171</t>
  </si>
  <si>
    <t>820-ALL-172</t>
  </si>
  <si>
    <t>820-ALL-173</t>
  </si>
  <si>
    <t>820-ALL-175</t>
  </si>
  <si>
    <t>820-ALL-181</t>
  </si>
  <si>
    <t>820-ALL-184</t>
  </si>
  <si>
    <t>820-ALL-185</t>
  </si>
  <si>
    <t>820-ALL-186</t>
  </si>
  <si>
    <t>820-ALL-188</t>
  </si>
  <si>
    <t>820-ALL-189</t>
  </si>
  <si>
    <t>820-ALL-196</t>
  </si>
  <si>
    <t>820-ALL-199</t>
  </si>
  <si>
    <t>820-ALL-211</t>
  </si>
  <si>
    <t>820-ALL-221</t>
  </si>
  <si>
    <t>820-ALL-231</t>
  </si>
  <si>
    <t>820-ALL-311</t>
  </si>
  <si>
    <t>820-ALL-312</t>
  </si>
  <si>
    <t>820-ALL-319</t>
  </si>
  <si>
    <t>820-ALL-321</t>
  </si>
  <si>
    <t>820-ALL-331</t>
  </si>
  <si>
    <t>820-ALL-332</t>
  </si>
  <si>
    <t>820-ALL-372</t>
  </si>
  <si>
    <t>820-ALL-411</t>
  </si>
  <si>
    <t>820-ALL-413</t>
  </si>
  <si>
    <t>820-ALL-418</t>
  </si>
  <si>
    <t>820-ALL-422</t>
  </si>
  <si>
    <t>820-ALL-423</t>
  </si>
  <si>
    <t>820-ALL-424</t>
  </si>
  <si>
    <t>820-ALL-425</t>
  </si>
  <si>
    <t>820-ALL-461</t>
  </si>
  <si>
    <t>820-ALL-462</t>
  </si>
  <si>
    <t>820-ALL-541</t>
  </si>
  <si>
    <t>820-ALL-552</t>
  </si>
  <si>
    <t>821-ALL-111</t>
  </si>
  <si>
    <t>821-ALL-113</t>
  </si>
  <si>
    <t>821-ALL-114</t>
  </si>
  <si>
    <t>821-ALL-115</t>
  </si>
  <si>
    <t>821-ALL-116</t>
  </si>
  <si>
    <t>821-ALL-118</t>
  </si>
  <si>
    <t>821-ALL-121</t>
  </si>
  <si>
    <t>821-ALL-123</t>
  </si>
  <si>
    <t>821-ALL-131</t>
  </si>
  <si>
    <t>821-ALL-132</t>
  </si>
  <si>
    <t>821-ALL-135</t>
  </si>
  <si>
    <t>821-ALL-142</t>
  </si>
  <si>
    <t>821-ALL-146</t>
  </si>
  <si>
    <t>821-ALL-147</t>
  </si>
  <si>
    <t>821-ALL-151</t>
  </si>
  <si>
    <t>821-ALL-162</t>
  </si>
  <si>
    <t>821-ALL-163</t>
  </si>
  <si>
    <t>821-ALL-165</t>
  </si>
  <si>
    <t>821-ALL-171</t>
  </si>
  <si>
    <t>821-ALL-173</t>
  </si>
  <si>
    <t>821-ALL-175</t>
  </si>
  <si>
    <t>821-ALL-181</t>
  </si>
  <si>
    <t>821-ALL-184</t>
  </si>
  <si>
    <t>821-ALL-186</t>
  </si>
  <si>
    <t>821-ALL-188</t>
  </si>
  <si>
    <t>821-ALL-198</t>
  </si>
  <si>
    <t>821-ALL-199</t>
  </si>
  <si>
    <t>821-ALL-211</t>
  </si>
  <si>
    <t>821-ALL-221</t>
  </si>
  <si>
    <t>821-ALL-231</t>
  </si>
  <si>
    <t>821-ALL-311</t>
  </si>
  <si>
    <t>821-ALL-312</t>
  </si>
  <si>
    <t>821-ALL-317</t>
  </si>
  <si>
    <t>821-ALL-318</t>
  </si>
  <si>
    <t>821-ALL-319</t>
  </si>
  <si>
    <t>821-ALL-326</t>
  </si>
  <si>
    <t>821-ALL-327</t>
  </si>
  <si>
    <t>821-ALL-331</t>
  </si>
  <si>
    <t>821-ALL-342</t>
  </si>
  <si>
    <t>821-ALL-379</t>
  </si>
  <si>
    <t>821-ALL-411</t>
  </si>
  <si>
    <t>821-ALL-413</t>
  </si>
  <si>
    <t>821-ALL-418</t>
  </si>
  <si>
    <t>821-ALL-461</t>
  </si>
  <si>
    <t>821-ALL-462</t>
  </si>
  <si>
    <t>830-ALL-111</t>
  </si>
  <si>
    <t>830-ALL-112</t>
  </si>
  <si>
    <t>830-ALL-113</t>
  </si>
  <si>
    <t>830-ALL-114</t>
  </si>
  <si>
    <t>830-ALL-115</t>
  </si>
  <si>
    <t>830-ALL-116</t>
  </si>
  <si>
    <t>830-ALL-121</t>
  </si>
  <si>
    <t>830-ALL-124</t>
  </si>
  <si>
    <t>830-ALL-131</t>
  </si>
  <si>
    <t>830-ALL-132</t>
  </si>
  <si>
    <t>830-ALL-133</t>
  </si>
  <si>
    <t>830-ALL-142</t>
  </si>
  <si>
    <t>830-ALL-146</t>
  </si>
  <si>
    <t>830-ALL-148</t>
  </si>
  <si>
    <t>830-ALL-149</t>
  </si>
  <si>
    <t>830-ALL-151</t>
  </si>
  <si>
    <t>830-ALL-152</t>
  </si>
  <si>
    <t>830-ALL-162</t>
  </si>
  <si>
    <t>830-ALL-163</t>
  </si>
  <si>
    <t>830-ALL-171</t>
  </si>
  <si>
    <t>830-ALL-172</t>
  </si>
  <si>
    <t>830-ALL-173</t>
  </si>
  <si>
    <t>830-ALL-175</t>
  </si>
  <si>
    <t>830-ALL-181</t>
  </si>
  <si>
    <t>830-ALL-184</t>
  </si>
  <si>
    <t>830-ALL-185</t>
  </si>
  <si>
    <t>830-ALL-186</t>
  </si>
  <si>
    <t>830-ALL-188</t>
  </si>
  <si>
    <t>830-ALL-192</t>
  </si>
  <si>
    <t>830-ALL-198</t>
  </si>
  <si>
    <t>830-ALL-211</t>
  </si>
  <si>
    <t>830-ALL-221</t>
  </si>
  <si>
    <t>830-ALL-231</t>
  </si>
  <si>
    <t>830-ALL-311</t>
  </si>
  <si>
    <t>830-ALL-312</t>
  </si>
  <si>
    <t>830-ALL-332</t>
  </si>
  <si>
    <t>830-ALL-333</t>
  </si>
  <si>
    <t>830-ALL-351</t>
  </si>
  <si>
    <t>830-ALL-411</t>
  </si>
  <si>
    <t>830-ALL-413</t>
  </si>
  <si>
    <t>830-ALL-418</t>
  </si>
  <si>
    <t>830-ALL-422</t>
  </si>
  <si>
    <t>830-ALL-423</t>
  </si>
  <si>
    <t>830-ALL-424</t>
  </si>
  <si>
    <t>830-ALL-425</t>
  </si>
  <si>
    <t>830-ALL-462</t>
  </si>
  <si>
    <t>840-ALL-111</t>
  </si>
  <si>
    <t>840-ALL-113</t>
  </si>
  <si>
    <t>840-ALL-114</t>
  </si>
  <si>
    <t>840-ALL-116</t>
  </si>
  <si>
    <t>840-ALL-121</t>
  </si>
  <si>
    <t>840-ALL-125</t>
  </si>
  <si>
    <t>840-ALL-131</t>
  </si>
  <si>
    <t>840-ALL-132</t>
  </si>
  <si>
    <t>840-ALL-135</t>
  </si>
  <si>
    <t>840-ALL-142</t>
  </si>
  <si>
    <t>840-ALL-143</t>
  </si>
  <si>
    <t>840-ALL-145</t>
  </si>
  <si>
    <t>840-ALL-147</t>
  </si>
  <si>
    <t>840-ALL-151</t>
  </si>
  <si>
    <t>840-ALL-152</t>
  </si>
  <si>
    <t>840-ALL-153</t>
  </si>
  <si>
    <t>840-ALL-162</t>
  </si>
  <si>
    <t>840-ALL-163</t>
  </si>
  <si>
    <t>840-ALL-165</t>
  </si>
  <si>
    <t>840-ALL-171</t>
  </si>
  <si>
    <t>840-ALL-173</t>
  </si>
  <si>
    <t>840-ALL-175</t>
  </si>
  <si>
    <t>840-ALL-184</t>
  </si>
  <si>
    <t>840-ALL-185</t>
  </si>
  <si>
    <t>840-ALL-188</t>
  </si>
  <si>
    <t>840-ALL-189</t>
  </si>
  <si>
    <t>840-ALL-198</t>
  </si>
  <si>
    <t>840-ALL-199</t>
  </si>
  <si>
    <t>840-ALL-211</t>
  </si>
  <si>
    <t>840-ALL-221</t>
  </si>
  <si>
    <t>840-ALL-231</t>
  </si>
  <si>
    <t>840-ALL-311</t>
  </si>
  <si>
    <t>840-ALL-312</t>
  </si>
  <si>
    <t>840-ALL-317</t>
  </si>
  <si>
    <t>840-ALL-318</t>
  </si>
  <si>
    <t>840-ALL-319</t>
  </si>
  <si>
    <t>840-ALL-326</t>
  </si>
  <si>
    <t>840-ALL-331</t>
  </si>
  <si>
    <t>840-ALL-332</t>
  </si>
  <si>
    <t>840-ALL-344</t>
  </si>
  <si>
    <t>840-ALL-351</t>
  </si>
  <si>
    <t>840-ALL-361</t>
  </si>
  <si>
    <t>840-ALL-411</t>
  </si>
  <si>
    <t>840-ALL-413</t>
  </si>
  <si>
    <t>840-ALL-418</t>
  </si>
  <si>
    <t>840-ALL-422</t>
  </si>
  <si>
    <t>840-ALL-423</t>
  </si>
  <si>
    <t>840-ALL-424</t>
  </si>
  <si>
    <t>840-ALL-425</t>
  </si>
  <si>
    <t>840-ALL-462</t>
  </si>
  <si>
    <t>840-ALL-552</t>
  </si>
  <si>
    <t>850-ALL-113</t>
  </si>
  <si>
    <t>850-ALL-114</t>
  </si>
  <si>
    <t>850-ALL-115</t>
  </si>
  <si>
    <t>850-ALL-116</t>
  </si>
  <si>
    <t>850-ALL-118</t>
  </si>
  <si>
    <t>850-ALL-121</t>
  </si>
  <si>
    <t>850-ALL-123</t>
  </si>
  <si>
    <t>850-ALL-131</t>
  </si>
  <si>
    <t>850-ALL-132</t>
  </si>
  <si>
    <t>850-ALL-133</t>
  </si>
  <si>
    <t>850-ALL-135</t>
  </si>
  <si>
    <t>850-ALL-142</t>
  </si>
  <si>
    <t>850-ALL-144</t>
  </si>
  <si>
    <t>850-ALL-145</t>
  </si>
  <si>
    <t>850-ALL-146</t>
  </si>
  <si>
    <t>850-ALL-147</t>
  </si>
  <si>
    <t>850-ALL-148</t>
  </si>
  <si>
    <t>850-ALL-151</t>
  </si>
  <si>
    <t>850-ALL-162</t>
  </si>
  <si>
    <t>850-ALL-163</t>
  </si>
  <si>
    <t>850-ALL-165</t>
  </si>
  <si>
    <t>850-ALL-167</t>
  </si>
  <si>
    <t>850-ALL-171</t>
  </si>
  <si>
    <t>850-ALL-172</t>
  </si>
  <si>
    <t>850-ALL-173</t>
  </si>
  <si>
    <t>850-ALL-175</t>
  </si>
  <si>
    <t>850-ALL-184</t>
  </si>
  <si>
    <t>850-ALL-185</t>
  </si>
  <si>
    <t>850-ALL-186</t>
  </si>
  <si>
    <t>850-ALL-188</t>
  </si>
  <si>
    <t>850-ALL-189</t>
  </si>
  <si>
    <t>850-ALL-199</t>
  </si>
  <si>
    <t>850-ALL-211</t>
  </si>
  <si>
    <t>850-ALL-221</t>
  </si>
  <si>
    <t>850-ALL-231</t>
  </si>
  <si>
    <t>850-ALL-311</t>
  </si>
  <si>
    <t>850-ALL-312</t>
  </si>
  <si>
    <t>850-ALL-318</t>
  </si>
  <si>
    <t>850-ALL-319</t>
  </si>
  <si>
    <t>850-ALL-321</t>
  </si>
  <si>
    <t>850-ALL-331</t>
  </si>
  <si>
    <t>850-ALL-332</t>
  </si>
  <si>
    <t>850-ALL-341</t>
  </si>
  <si>
    <t>850-ALL-343</t>
  </si>
  <si>
    <t>850-ALL-344</t>
  </si>
  <si>
    <t>850-ALL-411</t>
  </si>
  <si>
    <t>850-ALL-413</t>
  </si>
  <si>
    <t>850-ALL-418</t>
  </si>
  <si>
    <t>850-ALL-422</t>
  </si>
  <si>
    <t>850-ALL-423</t>
  </si>
  <si>
    <t>850-ALL-424</t>
  </si>
  <si>
    <t>850-ALL-425</t>
  </si>
  <si>
    <t>850-ALL-541</t>
  </si>
  <si>
    <t>850-ALL-542</t>
  </si>
  <si>
    <t>850-ALL-552</t>
  </si>
  <si>
    <t>850-ALL-715</t>
  </si>
  <si>
    <t>860-ALL-111</t>
  </si>
  <si>
    <t>860-ALL-113</t>
  </si>
  <si>
    <t>860-ALL-114</t>
  </si>
  <si>
    <t>860-ALL-115</t>
  </si>
  <si>
    <t>860-ALL-116</t>
  </si>
  <si>
    <t>860-ALL-118</t>
  </si>
  <si>
    <t>860-ALL-121</t>
  </si>
  <si>
    <t>860-ALL-123</t>
  </si>
  <si>
    <t>860-ALL-125</t>
  </si>
  <si>
    <t>860-ALL-131</t>
  </si>
  <si>
    <t>860-ALL-132</t>
  </si>
  <si>
    <t>860-ALL-133</t>
  </si>
  <si>
    <t>860-ALL-142</t>
  </si>
  <si>
    <t>860-ALL-143</t>
  </si>
  <si>
    <t>860-ALL-144</t>
  </si>
  <si>
    <t>860-ALL-145</t>
  </si>
  <si>
    <t>860-ALL-148</t>
  </si>
  <si>
    <t>860-ALL-151</t>
  </si>
  <si>
    <t>860-ALL-152</t>
  </si>
  <si>
    <t>860-ALL-162</t>
  </si>
  <si>
    <t>860-ALL-163</t>
  </si>
  <si>
    <t>860-ALL-165</t>
  </si>
  <si>
    <t>860-ALL-171</t>
  </si>
  <si>
    <t>860-ALL-173</t>
  </si>
  <si>
    <t>860-ALL-174</t>
  </si>
  <si>
    <t>860-ALL-175</t>
  </si>
  <si>
    <t>860-ALL-184</t>
  </si>
  <si>
    <t>860-ALL-185</t>
  </si>
  <si>
    <t>860-ALL-186</t>
  </si>
  <si>
    <t>860-ALL-188</t>
  </si>
  <si>
    <t>860-ALL-189</t>
  </si>
  <si>
    <t>860-ALL-198</t>
  </si>
  <si>
    <t>860-ALL-199</t>
  </si>
  <si>
    <t>860-ALL-211</t>
  </si>
  <si>
    <t>860-ALL-221</t>
  </si>
  <si>
    <t>860-ALL-231</t>
  </si>
  <si>
    <t>860-ALL-311</t>
  </si>
  <si>
    <t>860-ALL-312</t>
  </si>
  <si>
    <t>860-ALL-315</t>
  </si>
  <si>
    <t>860-ALL-319</t>
  </si>
  <si>
    <t>860-ALL-321</t>
  </si>
  <si>
    <t>860-ALL-323</t>
  </si>
  <si>
    <t>860-ALL-331</t>
  </si>
  <si>
    <t>860-ALL-332</t>
  </si>
  <si>
    <t>860-ALL-333</t>
  </si>
  <si>
    <t>860-ALL-341</t>
  </si>
  <si>
    <t>860-ALL-343</t>
  </si>
  <si>
    <t>860-ALL-351</t>
  </si>
  <si>
    <t>860-ALL-372</t>
  </si>
  <si>
    <t>860-ALL-411</t>
  </si>
  <si>
    <t>860-ALL-413</t>
  </si>
  <si>
    <t>860-ALL-418</t>
  </si>
  <si>
    <t>860-ALL-422</t>
  </si>
  <si>
    <t>860-ALL-423</t>
  </si>
  <si>
    <t>860-ALL-424</t>
  </si>
  <si>
    <t>860-ALL-425</t>
  </si>
  <si>
    <t>860-ALL-459</t>
  </si>
  <si>
    <t>860-ALL-461</t>
  </si>
  <si>
    <t>860-ALL-462</t>
  </si>
  <si>
    <t>860-ALL-472</t>
  </si>
  <si>
    <t>860-ALL-541</t>
  </si>
  <si>
    <t>860-ALL-542</t>
  </si>
  <si>
    <t>861-ALL-113</t>
  </si>
  <si>
    <t>861-ALL-114</t>
  </si>
  <si>
    <t>861-ALL-115</t>
  </si>
  <si>
    <t>861-ALL-116</t>
  </si>
  <si>
    <t>861-ALL-121</t>
  </si>
  <si>
    <t>861-ALL-123</t>
  </si>
  <si>
    <t>861-ALL-131</t>
  </si>
  <si>
    <t>861-ALL-132</t>
  </si>
  <si>
    <t>861-ALL-142</t>
  </si>
  <si>
    <t>861-ALL-143</t>
  </si>
  <si>
    <t>861-ALL-144</t>
  </si>
  <si>
    <t>861-ALL-146</t>
  </si>
  <si>
    <t>861-ALL-151</t>
  </si>
  <si>
    <t>861-ALL-152</t>
  </si>
  <si>
    <t>861-ALL-162</t>
  </si>
  <si>
    <t>861-ALL-163</t>
  </si>
  <si>
    <t>861-ALL-165</t>
  </si>
  <si>
    <t>861-ALL-171</t>
  </si>
  <si>
    <t>861-ALL-173</t>
  </si>
  <si>
    <t>861-ALL-176</t>
  </si>
  <si>
    <t>861-ALL-184</t>
  </si>
  <si>
    <t>861-ALL-188</t>
  </si>
  <si>
    <t>861-ALL-211</t>
  </si>
  <si>
    <t>861-ALL-221</t>
  </si>
  <si>
    <t>861-ALL-231</t>
  </si>
  <si>
    <t>861-ALL-311</t>
  </si>
  <si>
    <t>861-ALL-312</t>
  </si>
  <si>
    <t>861-ALL-331</t>
  </si>
  <si>
    <t>861-ALL-411</t>
  </si>
  <si>
    <t>861-ALL-418</t>
  </si>
  <si>
    <t>861-ALL-462</t>
  </si>
  <si>
    <t>861-ALL-472</t>
  </si>
  <si>
    <t>862-ALL-111</t>
  </si>
  <si>
    <t>862-ALL-113</t>
  </si>
  <si>
    <t>862-ALL-114</t>
  </si>
  <si>
    <t>862-ALL-115</t>
  </si>
  <si>
    <t>862-ALL-116</t>
  </si>
  <si>
    <t>862-ALL-121</t>
  </si>
  <si>
    <t>862-ALL-131</t>
  </si>
  <si>
    <t>862-ALL-132</t>
  </si>
  <si>
    <t>862-ALL-133</t>
  </si>
  <si>
    <t>862-ALL-135</t>
  </si>
  <si>
    <t>862-ALL-142</t>
  </si>
  <si>
    <t>862-ALL-147</t>
  </si>
  <si>
    <t>862-ALL-148</t>
  </si>
  <si>
    <t>862-ALL-151</t>
  </si>
  <si>
    <t>862-ALL-162</t>
  </si>
  <si>
    <t>862-ALL-163</t>
  </si>
  <si>
    <t>862-ALL-165</t>
  </si>
  <si>
    <t>862-ALL-167</t>
  </si>
  <si>
    <t>862-ALL-171</t>
  </si>
  <si>
    <t>862-ALL-173</t>
  </si>
  <si>
    <t>862-ALL-184</t>
  </si>
  <si>
    <t>862-ALL-188</t>
  </si>
  <si>
    <t>862-ALL-198</t>
  </si>
  <si>
    <t>862-ALL-211</t>
  </si>
  <si>
    <t>862-ALL-221</t>
  </si>
  <si>
    <t>862-ALL-231</t>
  </si>
  <si>
    <t>862-ALL-311</t>
  </si>
  <si>
    <t>862-ALL-312</t>
  </si>
  <si>
    <t>862-ALL-331</t>
  </si>
  <si>
    <t>862-ALL-332</t>
  </si>
  <si>
    <t>862-ALL-343</t>
  </si>
  <si>
    <t>862-ALL-379</t>
  </si>
  <si>
    <t>862-ALL-411</t>
  </si>
  <si>
    <t>862-ALL-418</t>
  </si>
  <si>
    <t>862-ALL-423</t>
  </si>
  <si>
    <t>862-ALL-462</t>
  </si>
  <si>
    <t>862-ALL-472</t>
  </si>
  <si>
    <t>862-ALL-541</t>
  </si>
  <si>
    <t>862-ALL-542</t>
  </si>
  <si>
    <t>870-ALL-111</t>
  </si>
  <si>
    <t>870-ALL-113</t>
  </si>
  <si>
    <t>870-ALL-114</t>
  </si>
  <si>
    <t>870-ALL-115</t>
  </si>
  <si>
    <t>870-ALL-116</t>
  </si>
  <si>
    <t>870-ALL-121</t>
  </si>
  <si>
    <t>870-ALL-125</t>
  </si>
  <si>
    <t>870-ALL-131</t>
  </si>
  <si>
    <t>870-ALL-132</t>
  </si>
  <si>
    <t>870-ALL-135</t>
  </si>
  <si>
    <t>870-ALL-141</t>
  </si>
  <si>
    <t>870-ALL-142</t>
  </si>
  <si>
    <t>870-ALL-145</t>
  </si>
  <si>
    <t>870-ALL-146</t>
  </si>
  <si>
    <t>870-ALL-151</t>
  </si>
  <si>
    <t>870-ALL-152</t>
  </si>
  <si>
    <t>870-ALL-165</t>
  </si>
  <si>
    <t>870-ALL-171</t>
  </si>
  <si>
    <t>870-ALL-173</t>
  </si>
  <si>
    <t>870-ALL-175</t>
  </si>
  <si>
    <t>870-ALL-184</t>
  </si>
  <si>
    <t>870-ALL-188</t>
  </si>
  <si>
    <t>870-ALL-196</t>
  </si>
  <si>
    <t>870-ALL-199</t>
  </si>
  <si>
    <t>870-ALL-211</t>
  </si>
  <si>
    <t>870-ALL-221</t>
  </si>
  <si>
    <t>870-ALL-231</t>
  </si>
  <si>
    <t>870-ALL-311</t>
  </si>
  <si>
    <t>870-ALL-312</t>
  </si>
  <si>
    <t>870-ALL-315</t>
  </si>
  <si>
    <t>870-ALL-317</t>
  </si>
  <si>
    <t>870-ALL-318</t>
  </si>
  <si>
    <t>870-ALL-319</t>
  </si>
  <si>
    <t>870-ALL-323</t>
  </si>
  <si>
    <t>870-ALL-331</t>
  </si>
  <si>
    <t>870-ALL-332</t>
  </si>
  <si>
    <t>870-ALL-333</t>
  </si>
  <si>
    <t>870-ALL-341</t>
  </si>
  <si>
    <t>870-ALL-344</t>
  </si>
  <si>
    <t>870-ALL-351</t>
  </si>
  <si>
    <t>870-ALL-378</t>
  </si>
  <si>
    <t>870-ALL-379</t>
  </si>
  <si>
    <t>870-ALL-411</t>
  </si>
  <si>
    <t>870-ALL-413</t>
  </si>
  <si>
    <t>870-ALL-418</t>
  </si>
  <si>
    <t>870-ALL-422</t>
  </si>
  <si>
    <t>870-ALL-423</t>
  </si>
  <si>
    <t>870-ALL-424</t>
  </si>
  <si>
    <t>870-ALL-425</t>
  </si>
  <si>
    <t>870-ALL-459</t>
  </si>
  <si>
    <t>870-ALL-461</t>
  </si>
  <si>
    <t>870-ALL-462</t>
  </si>
  <si>
    <t>870-ALL-541</t>
  </si>
  <si>
    <t>880-ALL-111</t>
  </si>
  <si>
    <t>880-ALL-113</t>
  </si>
  <si>
    <t>880-ALL-114</t>
  </si>
  <si>
    <t>880-ALL-115</t>
  </si>
  <si>
    <t>880-ALL-116</t>
  </si>
  <si>
    <t>880-ALL-121</t>
  </si>
  <si>
    <t>880-ALL-131</t>
  </si>
  <si>
    <t>880-ALL-132</t>
  </si>
  <si>
    <t>880-ALL-133</t>
  </si>
  <si>
    <t>880-ALL-135</t>
  </si>
  <si>
    <t>880-ALL-142</t>
  </si>
  <si>
    <t>880-ALL-145</t>
  </si>
  <si>
    <t>880-ALL-146</t>
  </si>
  <si>
    <t>880-ALL-151</t>
  </si>
  <si>
    <t>880-ALL-162</t>
  </si>
  <si>
    <t>880-ALL-163</t>
  </si>
  <si>
    <t>880-ALL-171</t>
  </si>
  <si>
    <t>880-ALL-173</t>
  </si>
  <si>
    <t>880-ALL-175</t>
  </si>
  <si>
    <t>880-ALL-184</t>
  </si>
  <si>
    <t>880-ALL-185</t>
  </si>
  <si>
    <t>880-ALL-186</t>
  </si>
  <si>
    <t>880-ALL-188</t>
  </si>
  <si>
    <t>880-ALL-189</t>
  </si>
  <si>
    <t>880-ALL-199</t>
  </si>
  <si>
    <t>880-ALL-211</t>
  </si>
  <si>
    <t>880-ALL-221</t>
  </si>
  <si>
    <t>880-ALL-231</t>
  </si>
  <si>
    <t>880-ALL-311</t>
  </si>
  <si>
    <t>880-ALL-312</t>
  </si>
  <si>
    <t>880-ALL-332</t>
  </si>
  <si>
    <t>880-ALL-411</t>
  </si>
  <si>
    <t>880-ALL-418</t>
  </si>
  <si>
    <t>880-ALL-422</t>
  </si>
  <si>
    <t>880-ALL-423</t>
  </si>
  <si>
    <t>880-ALL-424</t>
  </si>
  <si>
    <t>880-ALL-425</t>
  </si>
  <si>
    <t>890-ALL-111</t>
  </si>
  <si>
    <t>890-ALL-113</t>
  </si>
  <si>
    <t>890-ALL-114</t>
  </si>
  <si>
    <t>890-ALL-115</t>
  </si>
  <si>
    <t>890-ALL-116</t>
  </si>
  <si>
    <t>890-ALL-121</t>
  </si>
  <si>
    <t>890-ALL-131</t>
  </si>
  <si>
    <t>890-ALL-142</t>
  </si>
  <si>
    <t>890-ALL-143</t>
  </si>
  <si>
    <t>890-ALL-144</t>
  </si>
  <si>
    <t>890-ALL-146</t>
  </si>
  <si>
    <t>890-ALL-151</t>
  </si>
  <si>
    <t>890-ALL-162</t>
  </si>
  <si>
    <t>890-ALL-163</t>
  </si>
  <si>
    <t>890-ALL-165</t>
  </si>
  <si>
    <t>890-ALL-167</t>
  </si>
  <si>
    <t>890-ALL-171</t>
  </si>
  <si>
    <t>890-ALL-172</t>
  </si>
  <si>
    <t>890-ALL-173</t>
  </si>
  <si>
    <t>890-ALL-175</t>
  </si>
  <si>
    <t>890-ALL-181</t>
  </si>
  <si>
    <t>890-ALL-184</t>
  </si>
  <si>
    <t>890-ALL-188</t>
  </si>
  <si>
    <t>890-ALL-196</t>
  </si>
  <si>
    <t>890-ALL-211</t>
  </si>
  <si>
    <t>890-ALL-221</t>
  </si>
  <si>
    <t>890-ALL-231</t>
  </si>
  <si>
    <t>890-ALL-311</t>
  </si>
  <si>
    <t>890-ALL-312</t>
  </si>
  <si>
    <t>890-ALL-315</t>
  </si>
  <si>
    <t>890-ALL-317</t>
  </si>
  <si>
    <t>890-ALL-319</t>
  </si>
  <si>
    <t>890-ALL-321</t>
  </si>
  <si>
    <t>890-ALL-322</t>
  </si>
  <si>
    <t>890-ALL-333</t>
  </si>
  <si>
    <t>890-ALL-341</t>
  </si>
  <si>
    <t>890-ALL-342</t>
  </si>
  <si>
    <t>890-ALL-351</t>
  </si>
  <si>
    <t>890-ALL-371</t>
  </si>
  <si>
    <t>890-ALL-378</t>
  </si>
  <si>
    <t>890-ALL-411</t>
  </si>
  <si>
    <t>890-ALL-413</t>
  </si>
  <si>
    <t>890-ALL-418</t>
  </si>
  <si>
    <t>890-ALL-422</t>
  </si>
  <si>
    <t>890-ALL-423</t>
  </si>
  <si>
    <t>890-ALL-424</t>
  </si>
  <si>
    <t>890-ALL-425</t>
  </si>
  <si>
    <t>890-ALL-459</t>
  </si>
  <si>
    <t>890-ALL-461</t>
  </si>
  <si>
    <t>890-ALL-462</t>
  </si>
  <si>
    <t>900-ALL-111</t>
  </si>
  <si>
    <t>900-ALL-113</t>
  </si>
  <si>
    <t>900-ALL-114</t>
  </si>
  <si>
    <t>900-ALL-115</t>
  </si>
  <si>
    <t>900-ALL-116</t>
  </si>
  <si>
    <t>900-ALL-118</t>
  </si>
  <si>
    <t>900-ALL-121</t>
  </si>
  <si>
    <t>900-ALL-123</t>
  </si>
  <si>
    <t>900-ALL-124</t>
  </si>
  <si>
    <t>900-ALL-125</t>
  </si>
  <si>
    <t>900-ALL-131</t>
  </si>
  <si>
    <t>900-ALL-132</t>
  </si>
  <si>
    <t>900-ALL-133</t>
  </si>
  <si>
    <t>900-ALL-135</t>
  </si>
  <si>
    <t>900-ALL-142</t>
  </si>
  <si>
    <t>900-ALL-143</t>
  </si>
  <si>
    <t>900-ALL-144</t>
  </si>
  <si>
    <t>900-ALL-145</t>
  </si>
  <si>
    <t>900-ALL-146</t>
  </si>
  <si>
    <t>900-ALL-147</t>
  </si>
  <si>
    <t>900-ALL-148</t>
  </si>
  <si>
    <t>900-ALL-151</t>
  </si>
  <si>
    <t>900-ALL-162</t>
  </si>
  <si>
    <t>900-ALL-163</t>
  </si>
  <si>
    <t>900-ALL-165</t>
  </si>
  <si>
    <t>900-ALL-167</t>
  </si>
  <si>
    <t>900-ALL-171</t>
  </si>
  <si>
    <t>900-ALL-172</t>
  </si>
  <si>
    <t>900-ALL-173</t>
  </si>
  <si>
    <t>900-ALL-175</t>
  </si>
  <si>
    <t>900-ALL-184</t>
  </si>
  <si>
    <t>900-ALL-185</t>
  </si>
  <si>
    <t>900-ALL-186</t>
  </si>
  <si>
    <t>900-ALL-188</t>
  </si>
  <si>
    <t>900-ALL-189</t>
  </si>
  <si>
    <t>900-ALL-198</t>
  </si>
  <si>
    <t>900-ALL-199</t>
  </si>
  <si>
    <t>900-ALL-211</t>
  </si>
  <si>
    <t>900-ALL-221</t>
  </si>
  <si>
    <t>900-ALL-231</t>
  </si>
  <si>
    <t>900-ALL-311</t>
  </si>
  <si>
    <t>900-ALL-312</t>
  </si>
  <si>
    <t>900-ALL-319</t>
  </si>
  <si>
    <t>900-ALL-326</t>
  </si>
  <si>
    <t>900-ALL-327</t>
  </si>
  <si>
    <t>900-ALL-331</t>
  </si>
  <si>
    <t>900-ALL-332</t>
  </si>
  <si>
    <t>900-ALL-333</t>
  </si>
  <si>
    <t>900-ALL-351</t>
  </si>
  <si>
    <t>900-ALL-411</t>
  </si>
  <si>
    <t>900-ALL-413</t>
  </si>
  <si>
    <t>900-ALL-418</t>
  </si>
  <si>
    <t>900-ALL-422</t>
  </si>
  <si>
    <t>900-ALL-423</t>
  </si>
  <si>
    <t>900-ALL-424</t>
  </si>
  <si>
    <t>900-ALL-425</t>
  </si>
  <si>
    <t>900-ALL-461</t>
  </si>
  <si>
    <t>900-ALL-462</t>
  </si>
  <si>
    <t>900-ALL-541</t>
  </si>
  <si>
    <t>900-ALL-552</t>
  </si>
  <si>
    <t>910-ALL-111</t>
  </si>
  <si>
    <t>910-ALL-113</t>
  </si>
  <si>
    <t>910-ALL-114</t>
  </si>
  <si>
    <t>910-ALL-116</t>
  </si>
  <si>
    <t>910-ALL-118</t>
  </si>
  <si>
    <t>910-ALL-121</t>
  </si>
  <si>
    <t>910-ALL-122</t>
  </si>
  <si>
    <t>910-ALL-123</t>
  </si>
  <si>
    <t>910-ALL-124</t>
  </si>
  <si>
    <t>910-ALL-131</t>
  </si>
  <si>
    <t>910-ALL-132</t>
  </si>
  <si>
    <t>910-ALL-135</t>
  </si>
  <si>
    <t>910-ALL-142</t>
  </si>
  <si>
    <t>910-ALL-145</t>
  </si>
  <si>
    <t>910-ALL-147</t>
  </si>
  <si>
    <t>910-ALL-148</t>
  </si>
  <si>
    <t>910-ALL-151</t>
  </si>
  <si>
    <t>910-ALL-162</t>
  </si>
  <si>
    <t>910-ALL-163</t>
  </si>
  <si>
    <t>910-ALL-165</t>
  </si>
  <si>
    <t>910-ALL-171</t>
  </si>
  <si>
    <t>910-ALL-173</t>
  </si>
  <si>
    <t>910-ALL-175</t>
  </si>
  <si>
    <t>910-ALL-184</t>
  </si>
  <si>
    <t>910-ALL-185</t>
  </si>
  <si>
    <t>910-ALL-186</t>
  </si>
  <si>
    <t>910-ALL-188</t>
  </si>
  <si>
    <t>910-ALL-189</t>
  </si>
  <si>
    <t>910-ALL-199</t>
  </si>
  <si>
    <t>910-ALL-211</t>
  </si>
  <si>
    <t>910-ALL-221</t>
  </si>
  <si>
    <t>910-ALL-231</t>
  </si>
  <si>
    <t>910-ALL-311</t>
  </si>
  <si>
    <t>910-ALL-312</t>
  </si>
  <si>
    <t>910-ALL-314</t>
  </si>
  <si>
    <t>910-ALL-315</t>
  </si>
  <si>
    <t>910-ALL-321</t>
  </si>
  <si>
    <t>910-ALL-323</t>
  </si>
  <si>
    <t>910-ALL-326</t>
  </si>
  <si>
    <t>910-ALL-331</t>
  </si>
  <si>
    <t>910-ALL-332</t>
  </si>
  <si>
    <t>910-ALL-333</t>
  </si>
  <si>
    <t>910-ALL-342</t>
  </si>
  <si>
    <t>910-ALL-343</t>
  </si>
  <si>
    <t>910-ALL-411</t>
  </si>
  <si>
    <t>910-ALL-413</t>
  </si>
  <si>
    <t>910-ALL-418</t>
  </si>
  <si>
    <t>910-ALL-422</t>
  </si>
  <si>
    <t>910-ALL-423</t>
  </si>
  <si>
    <t>910-ALL-424</t>
  </si>
  <si>
    <t>910-ALL-425</t>
  </si>
  <si>
    <t>910-ALL-461</t>
  </si>
  <si>
    <t>910-ALL-462</t>
  </si>
  <si>
    <t>920-ALL-111</t>
  </si>
  <si>
    <t>920-ALL-113</t>
  </si>
  <si>
    <t>920-ALL-114</t>
  </si>
  <si>
    <t>920-ALL-115</t>
  </si>
  <si>
    <t>920-ALL-116</t>
  </si>
  <si>
    <t>920-ALL-117</t>
  </si>
  <si>
    <t>920-ALL-118</t>
  </si>
  <si>
    <t>920-ALL-121</t>
  </si>
  <si>
    <t>920-ALL-122</t>
  </si>
  <si>
    <t>920-ALL-123</t>
  </si>
  <si>
    <t>920-ALL-124</t>
  </si>
  <si>
    <t>920-ALL-125</t>
  </si>
  <si>
    <t>920-ALL-131</t>
  </si>
  <si>
    <t>920-ALL-132</t>
  </si>
  <si>
    <t>920-ALL-133</t>
  </si>
  <si>
    <t>920-ALL-135</t>
  </si>
  <si>
    <t>920-ALL-141</t>
  </si>
  <si>
    <t>920-ALL-142</t>
  </si>
  <si>
    <t>920-ALL-144</t>
  </si>
  <si>
    <t>920-ALL-145</t>
  </si>
  <si>
    <t>920-ALL-151</t>
  </si>
  <si>
    <t>920-ALL-162</t>
  </si>
  <si>
    <t>920-ALL-163</t>
  </si>
  <si>
    <t>920-ALL-165</t>
  </si>
  <si>
    <t>920-ALL-166</t>
  </si>
  <si>
    <t>920-ALL-167</t>
  </si>
  <si>
    <t>920-ALL-171</t>
  </si>
  <si>
    <t>920-ALL-172</t>
  </si>
  <si>
    <t>920-ALL-173</t>
  </si>
  <si>
    <t>920-ALL-175</t>
  </si>
  <si>
    <t>920-ALL-176</t>
  </si>
  <si>
    <t>920-ALL-184</t>
  </si>
  <si>
    <t>920-ALL-185</t>
  </si>
  <si>
    <t>920-ALL-186</t>
  </si>
  <si>
    <t>920-ALL-188</t>
  </si>
  <si>
    <t>920-ALL-189</t>
  </si>
  <si>
    <t>920-ALL-191</t>
  </si>
  <si>
    <t>920-ALL-192</t>
  </si>
  <si>
    <t>920-ALL-193</t>
  </si>
  <si>
    <t>920-ALL-196</t>
  </si>
  <si>
    <t>920-ALL-197</t>
  </si>
  <si>
    <t>920-ALL-198</t>
  </si>
  <si>
    <t>920-ALL-199</t>
  </si>
  <si>
    <t>920-ALL-211</t>
  </si>
  <si>
    <t>920-ALL-221</t>
  </si>
  <si>
    <t>920-ALL-231</t>
  </si>
  <si>
    <t>920-ALL-311</t>
  </si>
  <si>
    <t>920-ALL-312</t>
  </si>
  <si>
    <t>920-ALL-314</t>
  </si>
  <si>
    <t>920-ALL-327</t>
  </si>
  <si>
    <t>920-ALL-331</t>
  </si>
  <si>
    <t>920-ALL-332</t>
  </si>
  <si>
    <t>920-ALL-333</t>
  </si>
  <si>
    <t>920-ALL-342</t>
  </si>
  <si>
    <t>920-ALL-343</t>
  </si>
  <si>
    <t>920-ALL-344</t>
  </si>
  <si>
    <t>920-ALL-351</t>
  </si>
  <si>
    <t>920-ALL-363</t>
  </si>
  <si>
    <t>920-ALL-372</t>
  </si>
  <si>
    <t>920-ALL-379</t>
  </si>
  <si>
    <t>920-ALL-411</t>
  </si>
  <si>
    <t>920-ALL-413</t>
  </si>
  <si>
    <t>920-ALL-418</t>
  </si>
  <si>
    <t>920-ALL-422</t>
  </si>
  <si>
    <t>920-ALL-423</t>
  </si>
  <si>
    <t>920-ALL-461</t>
  </si>
  <si>
    <t>920-ALL-462</t>
  </si>
  <si>
    <t>920-ALL-541</t>
  </si>
  <si>
    <t>920-ALL-551</t>
  </si>
  <si>
    <t>920-ALL-552</t>
  </si>
  <si>
    <t>930-ALL-111</t>
  </si>
  <si>
    <t>930-ALL-113</t>
  </si>
  <si>
    <t>930-ALL-114</t>
  </si>
  <si>
    <t>930-ALL-115</t>
  </si>
  <si>
    <t>930-ALL-116</t>
  </si>
  <si>
    <t>930-ALL-118</t>
  </si>
  <si>
    <t>930-ALL-121</t>
  </si>
  <si>
    <t>930-ALL-123</t>
  </si>
  <si>
    <t>930-ALL-124</t>
  </si>
  <si>
    <t>930-ALL-131</t>
  </si>
  <si>
    <t>930-ALL-135</t>
  </si>
  <si>
    <t>930-ALL-141</t>
  </si>
  <si>
    <t>930-ALL-142</t>
  </si>
  <si>
    <t>930-ALL-143</t>
  </si>
  <si>
    <t>930-ALL-146</t>
  </si>
  <si>
    <t>930-ALL-147</t>
  </si>
  <si>
    <t>930-ALL-148</t>
  </si>
  <si>
    <t>930-ALL-151</t>
  </si>
  <si>
    <t>930-ALL-152</t>
  </si>
  <si>
    <t>930-ALL-162</t>
  </si>
  <si>
    <t>930-ALL-163</t>
  </si>
  <si>
    <t>930-ALL-165</t>
  </si>
  <si>
    <t>930-ALL-171</t>
  </si>
  <si>
    <t>930-ALL-173</t>
  </si>
  <si>
    <t>930-ALL-175</t>
  </si>
  <si>
    <t>930-ALL-181</t>
  </si>
  <si>
    <t>930-ALL-184</t>
  </si>
  <si>
    <t>930-ALL-188</t>
  </si>
  <si>
    <t>930-ALL-189</t>
  </si>
  <si>
    <t>930-ALL-196</t>
  </si>
  <si>
    <t>930-ALL-198</t>
  </si>
  <si>
    <t>930-ALL-199</t>
  </si>
  <si>
    <t>930-ALL-211</t>
  </si>
  <si>
    <t>930-ALL-221</t>
  </si>
  <si>
    <t>930-ALL-231</t>
  </si>
  <si>
    <t>930-ALL-311</t>
  </si>
  <si>
    <t>930-ALL-312</t>
  </si>
  <si>
    <t>930-ALL-319</t>
  </si>
  <si>
    <t>930-ALL-321</t>
  </si>
  <si>
    <t>930-ALL-331</t>
  </si>
  <si>
    <t>930-ALL-332</t>
  </si>
  <si>
    <t>930-ALL-333</t>
  </si>
  <si>
    <t>930-ALL-341</t>
  </si>
  <si>
    <t>930-ALL-411</t>
  </si>
  <si>
    <t>930-ALL-413</t>
  </si>
  <si>
    <t>930-ALL-418</t>
  </si>
  <si>
    <t>930-ALL-422</t>
  </si>
  <si>
    <t>930-ALL-423</t>
  </si>
  <si>
    <t>930-ALL-424</t>
  </si>
  <si>
    <t>930-ALL-425</t>
  </si>
  <si>
    <t>930-ALL-462</t>
  </si>
  <si>
    <t>940-ALL-111</t>
  </si>
  <si>
    <t>940-ALL-113</t>
  </si>
  <si>
    <t>940-ALL-114</t>
  </si>
  <si>
    <t>940-ALL-115</t>
  </si>
  <si>
    <t>940-ALL-116</t>
  </si>
  <si>
    <t>940-ALL-121</t>
  </si>
  <si>
    <t>940-ALL-124</t>
  </si>
  <si>
    <t>940-ALL-131</t>
  </si>
  <si>
    <t>940-ALL-142</t>
  </si>
  <si>
    <t>940-ALL-143</t>
  </si>
  <si>
    <t>940-ALL-146</t>
  </si>
  <si>
    <t>940-ALL-151</t>
  </si>
  <si>
    <t>940-ALL-162</t>
  </si>
  <si>
    <t>940-ALL-163</t>
  </si>
  <si>
    <t>940-ALL-165</t>
  </si>
  <si>
    <t>940-ALL-171</t>
  </si>
  <si>
    <t>940-ALL-173</t>
  </si>
  <si>
    <t>940-ALL-175</t>
  </si>
  <si>
    <t>940-ALL-184</t>
  </si>
  <si>
    <t>940-ALL-185</t>
  </si>
  <si>
    <t>940-ALL-188</t>
  </si>
  <si>
    <t>940-ALL-196</t>
  </si>
  <si>
    <t>940-ALL-198</t>
  </si>
  <si>
    <t>940-ALL-211</t>
  </si>
  <si>
    <t>940-ALL-221</t>
  </si>
  <si>
    <t>940-ALL-231</t>
  </si>
  <si>
    <t>940-ALL-311</t>
  </si>
  <si>
    <t>940-ALL-312</t>
  </si>
  <si>
    <t>940-ALL-315</t>
  </si>
  <si>
    <t>940-ALL-321</t>
  </si>
  <si>
    <t>940-ALL-323</t>
  </si>
  <si>
    <t>940-ALL-332</t>
  </si>
  <si>
    <t>940-ALL-333</t>
  </si>
  <si>
    <t>940-ALL-341</t>
  </si>
  <si>
    <t>940-ALL-351</t>
  </si>
  <si>
    <t>940-ALL-411</t>
  </si>
  <si>
    <t>940-ALL-418</t>
  </si>
  <si>
    <t>940-ALL-422</t>
  </si>
  <si>
    <t>940-ALL-423</t>
  </si>
  <si>
    <t>940-ALL-424</t>
  </si>
  <si>
    <t>940-ALL-425</t>
  </si>
  <si>
    <t>940-ALL-461</t>
  </si>
  <si>
    <t>940-ALL-462</t>
  </si>
  <si>
    <t>940-ALL-472</t>
  </si>
  <si>
    <t>940-ALL-541</t>
  </si>
  <si>
    <t>950-ALL-113</t>
  </si>
  <si>
    <t>950-ALL-114</t>
  </si>
  <si>
    <t>950-ALL-115</t>
  </si>
  <si>
    <t>950-ALL-116</t>
  </si>
  <si>
    <t>950-ALL-118</t>
  </si>
  <si>
    <t>950-ALL-121</t>
  </si>
  <si>
    <t>950-ALL-131</t>
  </si>
  <si>
    <t>950-ALL-132</t>
  </si>
  <si>
    <t>950-ALL-133</t>
  </si>
  <si>
    <t>950-ALL-142</t>
  </si>
  <si>
    <t>950-ALL-145</t>
  </si>
  <si>
    <t>950-ALL-151</t>
  </si>
  <si>
    <t>950-ALL-162</t>
  </si>
  <si>
    <t>950-ALL-163</t>
  </si>
  <si>
    <t>950-ALL-165</t>
  </si>
  <si>
    <t>950-ALL-167</t>
  </si>
  <si>
    <t>950-ALL-171</t>
  </si>
  <si>
    <t>950-ALL-172</t>
  </si>
  <si>
    <t>950-ALL-173</t>
  </si>
  <si>
    <t>950-ALL-175</t>
  </si>
  <si>
    <t>950-ALL-184</t>
  </si>
  <si>
    <t>950-ALL-185</t>
  </si>
  <si>
    <t>950-ALL-186</t>
  </si>
  <si>
    <t>950-ALL-188</t>
  </si>
  <si>
    <t>950-ALL-198</t>
  </si>
  <si>
    <t>950-ALL-199</t>
  </si>
  <si>
    <t>950-ALL-211</t>
  </si>
  <si>
    <t>950-ALL-221</t>
  </si>
  <si>
    <t>950-ALL-231</t>
  </si>
  <si>
    <t>950-ALL-311</t>
  </si>
  <si>
    <t>950-ALL-312</t>
  </si>
  <si>
    <t>950-ALL-319</t>
  </si>
  <si>
    <t>950-ALL-331</t>
  </si>
  <si>
    <t>950-ALL-332</t>
  </si>
  <si>
    <t>950-ALL-411</t>
  </si>
  <si>
    <t>950-ALL-418</t>
  </si>
  <si>
    <t>950-ALL-422</t>
  </si>
  <si>
    <t>950-ALL-423</t>
  </si>
  <si>
    <t>950-ALL-424</t>
  </si>
  <si>
    <t>950-ALL-425</t>
  </si>
  <si>
    <t>950-ALL-462</t>
  </si>
  <si>
    <t>950-ALL-552</t>
  </si>
  <si>
    <t>960-ALL-111</t>
  </si>
  <si>
    <t>960-ALL-112</t>
  </si>
  <si>
    <t>960-ALL-113</t>
  </si>
  <si>
    <t>960-ALL-114</t>
  </si>
  <si>
    <t>960-ALL-115</t>
  </si>
  <si>
    <t>960-ALL-116</t>
  </si>
  <si>
    <t>960-ALL-118</t>
  </si>
  <si>
    <t>960-ALL-121</t>
  </si>
  <si>
    <t>960-ALL-123</t>
  </si>
  <si>
    <t>960-ALL-124</t>
  </si>
  <si>
    <t>960-ALL-131</t>
  </si>
  <si>
    <t>960-ALL-132</t>
  </si>
  <si>
    <t>960-ALL-133</t>
  </si>
  <si>
    <t>960-ALL-135</t>
  </si>
  <si>
    <t>960-ALL-142</t>
  </si>
  <si>
    <t>960-ALL-144</t>
  </si>
  <si>
    <t>960-ALL-145</t>
  </si>
  <si>
    <t>960-ALL-151</t>
  </si>
  <si>
    <t>960-ALL-162</t>
  </si>
  <si>
    <t>960-ALL-165</t>
  </si>
  <si>
    <t>960-ALL-171</t>
  </si>
  <si>
    <t>960-ALL-172</t>
  </si>
  <si>
    <t>960-ALL-173</t>
  </si>
  <si>
    <t>960-ALL-175</t>
  </si>
  <si>
    <t>960-ALL-181</t>
  </si>
  <si>
    <t>960-ALL-184</t>
  </si>
  <si>
    <t>960-ALL-185</t>
  </si>
  <si>
    <t>960-ALL-186</t>
  </si>
  <si>
    <t>960-ALL-188</t>
  </si>
  <si>
    <t>960-ALL-189</t>
  </si>
  <si>
    <t>960-ALL-191</t>
  </si>
  <si>
    <t>960-ALL-198</t>
  </si>
  <si>
    <t>960-ALL-199</t>
  </si>
  <si>
    <t>960-ALL-211</t>
  </si>
  <si>
    <t>960-ALL-221</t>
  </si>
  <si>
    <t>960-ALL-231</t>
  </si>
  <si>
    <t>960-ALL-311</t>
  </si>
  <si>
    <t>960-ALL-312</t>
  </si>
  <si>
    <t>960-ALL-319</t>
  </si>
  <si>
    <t>960-ALL-326</t>
  </si>
  <si>
    <t>960-ALL-327</t>
  </si>
  <si>
    <t>960-ALL-331</t>
  </si>
  <si>
    <t>960-ALL-332</t>
  </si>
  <si>
    <t>960-ALL-351</t>
  </si>
  <si>
    <t>960-ALL-411</t>
  </si>
  <si>
    <t>960-ALL-413</t>
  </si>
  <si>
    <t>960-ALL-418</t>
  </si>
  <si>
    <t>960-ALL-422</t>
  </si>
  <si>
    <t>960-ALL-423</t>
  </si>
  <si>
    <t>960-ALL-424</t>
  </si>
  <si>
    <t>960-ALL-425</t>
  </si>
  <si>
    <t>960-ALL-461</t>
  </si>
  <si>
    <t>960-ALL-462</t>
  </si>
  <si>
    <t>960-ALL-472</t>
  </si>
  <si>
    <t>960-ALL-552</t>
  </si>
  <si>
    <t>970-ALL-111</t>
  </si>
  <si>
    <t>970-ALL-113</t>
  </si>
  <si>
    <t>970-ALL-114</t>
  </si>
  <si>
    <t>970-ALL-116</t>
  </si>
  <si>
    <t>970-ALL-118</t>
  </si>
  <si>
    <t>970-ALL-121</t>
  </si>
  <si>
    <t>970-ALL-123</t>
  </si>
  <si>
    <t>970-ALL-124</t>
  </si>
  <si>
    <t>970-ALL-125</t>
  </si>
  <si>
    <t>970-ALL-131</t>
  </si>
  <si>
    <t>970-ALL-132</t>
  </si>
  <si>
    <t>970-ALL-133</t>
  </si>
  <si>
    <t>970-ALL-135</t>
  </si>
  <si>
    <t>970-ALL-141</t>
  </si>
  <si>
    <t>970-ALL-142</t>
  </si>
  <si>
    <t>970-ALL-143</t>
  </si>
  <si>
    <t>970-ALL-144</t>
  </si>
  <si>
    <t>970-ALL-145</t>
  </si>
  <si>
    <t>970-ALL-146</t>
  </si>
  <si>
    <t>970-ALL-147</t>
  </si>
  <si>
    <t>970-ALL-148</t>
  </si>
  <si>
    <t>970-ALL-151</t>
  </si>
  <si>
    <t>970-ALL-162</t>
  </si>
  <si>
    <t>970-ALL-163</t>
  </si>
  <si>
    <t>970-ALL-165</t>
  </si>
  <si>
    <t>970-ALL-171</t>
  </si>
  <si>
    <t>970-ALL-173</t>
  </si>
  <si>
    <t>970-ALL-175</t>
  </si>
  <si>
    <t>970-ALL-184</t>
  </si>
  <si>
    <t>970-ALL-185</t>
  </si>
  <si>
    <t>970-ALL-186</t>
  </si>
  <si>
    <t>970-ALL-188</t>
  </si>
  <si>
    <t>970-ALL-189</t>
  </si>
  <si>
    <t>970-ALL-192</t>
  </si>
  <si>
    <t>970-ALL-196</t>
  </si>
  <si>
    <t>970-ALL-198</t>
  </si>
  <si>
    <t>970-ALL-211</t>
  </si>
  <si>
    <t>970-ALL-221</t>
  </si>
  <si>
    <t>970-ALL-231</t>
  </si>
  <si>
    <t>970-ALL-311</t>
  </si>
  <si>
    <t>970-ALL-312</t>
  </si>
  <si>
    <t>970-ALL-313</t>
  </si>
  <si>
    <t>970-ALL-314</t>
  </si>
  <si>
    <t>970-ALL-315</t>
  </si>
  <si>
    <t>970-ALL-326</t>
  </si>
  <si>
    <t>970-ALL-331</t>
  </si>
  <si>
    <t>970-ALL-332</t>
  </si>
  <si>
    <t>970-ALL-333</t>
  </si>
  <si>
    <t>970-ALL-341</t>
  </si>
  <si>
    <t>970-ALL-343</t>
  </si>
  <si>
    <t>970-ALL-344</t>
  </si>
  <si>
    <t>970-ALL-351</t>
  </si>
  <si>
    <t>970-ALL-379</t>
  </si>
  <si>
    <t>970-ALL-411</t>
  </si>
  <si>
    <t>970-ALL-413</t>
  </si>
  <si>
    <t>970-ALL-418</t>
  </si>
  <si>
    <t>970-ALL-422</t>
  </si>
  <si>
    <t>970-ALL-423</t>
  </si>
  <si>
    <t>970-ALL-424</t>
  </si>
  <si>
    <t>970-ALL-425</t>
  </si>
  <si>
    <t>970-ALL-461</t>
  </si>
  <si>
    <t>970-ALL-462</t>
  </si>
  <si>
    <t>970-ALL-472</t>
  </si>
  <si>
    <t>970-ALL-541</t>
  </si>
  <si>
    <t>970-ALL-552</t>
  </si>
  <si>
    <t>980-ALL-111</t>
  </si>
  <si>
    <t>980-ALL-113</t>
  </si>
  <si>
    <t>980-ALL-114</t>
  </si>
  <si>
    <t>980-ALL-116</t>
  </si>
  <si>
    <t>980-ALL-118</t>
  </si>
  <si>
    <t>980-ALL-121</t>
  </si>
  <si>
    <t>980-ALL-123</t>
  </si>
  <si>
    <t>980-ALL-124</t>
  </si>
  <si>
    <t>980-ALL-131</t>
  </si>
  <si>
    <t>980-ALL-132</t>
  </si>
  <si>
    <t>980-ALL-135</t>
  </si>
  <si>
    <t>980-ALL-141</t>
  </si>
  <si>
    <t>980-ALL-142</t>
  </si>
  <si>
    <t>980-ALL-143</t>
  </si>
  <si>
    <t>980-ALL-145</t>
  </si>
  <si>
    <t>980-ALL-146</t>
  </si>
  <si>
    <t>980-ALL-147</t>
  </si>
  <si>
    <t>980-ALL-148</t>
  </si>
  <si>
    <t>980-ALL-151</t>
  </si>
  <si>
    <t>980-ALL-153</t>
  </si>
  <si>
    <t>980-ALL-162</t>
  </si>
  <si>
    <t>980-ALL-163</t>
  </si>
  <si>
    <t>980-ALL-165</t>
  </si>
  <si>
    <t>980-ALL-167</t>
  </si>
  <si>
    <t>980-ALL-171</t>
  </si>
  <si>
    <t>980-ALL-173</t>
  </si>
  <si>
    <t>980-ALL-175</t>
  </si>
  <si>
    <t>980-ALL-181</t>
  </si>
  <si>
    <t>980-ALL-184</t>
  </si>
  <si>
    <t>980-ALL-185</t>
  </si>
  <si>
    <t>980-ALL-186</t>
  </si>
  <si>
    <t>980-ALL-188</t>
  </si>
  <si>
    <t>980-ALL-189</t>
  </si>
  <si>
    <t>980-ALL-192</t>
  </si>
  <si>
    <t>980-ALL-198</t>
  </si>
  <si>
    <t>980-ALL-199</t>
  </si>
  <si>
    <t>980-ALL-211</t>
  </si>
  <si>
    <t>980-ALL-221</t>
  </si>
  <si>
    <t>980-ALL-231</t>
  </si>
  <si>
    <t>980-ALL-311</t>
  </si>
  <si>
    <t>980-ALL-312</t>
  </si>
  <si>
    <t>980-ALL-321</t>
  </si>
  <si>
    <t>980-ALL-327</t>
  </si>
  <si>
    <t>980-ALL-331</t>
  </si>
  <si>
    <t>980-ALL-332</t>
  </si>
  <si>
    <t>980-ALL-411</t>
  </si>
  <si>
    <t>980-ALL-413</t>
  </si>
  <si>
    <t>980-ALL-418</t>
  </si>
  <si>
    <t>980-ALL-422</t>
  </si>
  <si>
    <t>980-ALL-423</t>
  </si>
  <si>
    <t>980-ALL-424</t>
  </si>
  <si>
    <t>980-ALL-425</t>
  </si>
  <si>
    <t>980-ALL-461</t>
  </si>
  <si>
    <t>980-ALL-462</t>
  </si>
  <si>
    <t>990-ALL-111</t>
  </si>
  <si>
    <t>990-ALL-113</t>
  </si>
  <si>
    <t>990-ALL-114</t>
  </si>
  <si>
    <t>990-ALL-115</t>
  </si>
  <si>
    <t>990-ALL-116</t>
  </si>
  <si>
    <t>990-ALL-118</t>
  </si>
  <si>
    <t>990-ALL-121</t>
  </si>
  <si>
    <t>990-ALL-123</t>
  </si>
  <si>
    <t>990-ALL-125</t>
  </si>
  <si>
    <t>990-ALL-131</t>
  </si>
  <si>
    <t>990-ALL-132</t>
  </si>
  <si>
    <t>990-ALL-133</t>
  </si>
  <si>
    <t>990-ALL-135</t>
  </si>
  <si>
    <t>990-ALL-141</t>
  </si>
  <si>
    <t>990-ALL-142</t>
  </si>
  <si>
    <t>990-ALL-143</t>
  </si>
  <si>
    <t>990-ALL-145</t>
  </si>
  <si>
    <t>990-ALL-146</t>
  </si>
  <si>
    <t>990-ALL-148</t>
  </si>
  <si>
    <t>990-ALL-151</t>
  </si>
  <si>
    <t>990-ALL-152</t>
  </si>
  <si>
    <t>990-ALL-162</t>
  </si>
  <si>
    <t>990-ALL-163</t>
  </si>
  <si>
    <t>990-ALL-165</t>
  </si>
  <si>
    <t>990-ALL-167</t>
  </si>
  <si>
    <t>990-ALL-171</t>
  </si>
  <si>
    <t>990-ALL-172</t>
  </si>
  <si>
    <t>990-ALL-173</t>
  </si>
  <si>
    <t>990-ALL-175</t>
  </si>
  <si>
    <t>990-ALL-184</t>
  </si>
  <si>
    <t>990-ALL-185</t>
  </si>
  <si>
    <t>990-ALL-186</t>
  </si>
  <si>
    <t>990-ALL-188</t>
  </si>
  <si>
    <t>990-ALL-189</t>
  </si>
  <si>
    <t>990-ALL-198</t>
  </si>
  <si>
    <t>990-ALL-199</t>
  </si>
  <si>
    <t>990-ALL-211</t>
  </si>
  <si>
    <t>990-ALL-221</t>
  </si>
  <si>
    <t>990-ALL-231</t>
  </si>
  <si>
    <t>990-ALL-311</t>
  </si>
  <si>
    <t>990-ALL-312</t>
  </si>
  <si>
    <t>990-ALL-315</t>
  </si>
  <si>
    <t>990-ALL-331</t>
  </si>
  <si>
    <t>990-ALL-332</t>
  </si>
  <si>
    <t>990-ALL-342</t>
  </si>
  <si>
    <t>990-ALL-351</t>
  </si>
  <si>
    <t>990-ALL-411</t>
  </si>
  <si>
    <t>990-ALL-413</t>
  </si>
  <si>
    <t>990-ALL-418</t>
  </si>
  <si>
    <t>990-ALL-422</t>
  </si>
  <si>
    <t>990-ALL-423</t>
  </si>
  <si>
    <t>990-ALL-424</t>
  </si>
  <si>
    <t>990-ALL-425</t>
  </si>
  <si>
    <t>990-ALL-461</t>
  </si>
  <si>
    <t>990-ALL-462</t>
  </si>
  <si>
    <t>990-ALL-552</t>
  </si>
  <si>
    <t>995-ALL-111</t>
  </si>
  <si>
    <t>995-ALL-113</t>
  </si>
  <si>
    <t>995-ALL-114</t>
  </si>
  <si>
    <t>995-ALL-115</t>
  </si>
  <si>
    <t>995-ALL-116</t>
  </si>
  <si>
    <t>995-ALL-121</t>
  </si>
  <si>
    <t>995-ALL-123</t>
  </si>
  <si>
    <t>995-ALL-131</t>
  </si>
  <si>
    <t>995-ALL-132</t>
  </si>
  <si>
    <t>995-ALL-133</t>
  </si>
  <si>
    <t>995-ALL-142</t>
  </si>
  <si>
    <t>995-ALL-145</t>
  </si>
  <si>
    <t>995-ALL-146</t>
  </si>
  <si>
    <t>995-ALL-147</t>
  </si>
  <si>
    <t>995-ALL-149</t>
  </si>
  <si>
    <t>995-ALL-151</t>
  </si>
  <si>
    <t>995-ALL-152</t>
  </si>
  <si>
    <t>995-ALL-162</t>
  </si>
  <si>
    <t>995-ALL-163</t>
  </si>
  <si>
    <t>995-ALL-165</t>
  </si>
  <si>
    <t>995-ALL-171</t>
  </si>
  <si>
    <t>995-ALL-172</t>
  </si>
  <si>
    <t>995-ALL-173</t>
  </si>
  <si>
    <t>995-ALL-175</t>
  </si>
  <si>
    <t>995-ALL-184</t>
  </si>
  <si>
    <t>995-ALL-185</t>
  </si>
  <si>
    <t>995-ALL-188</t>
  </si>
  <si>
    <t>995-ALL-198</t>
  </si>
  <si>
    <t>995-ALL-199</t>
  </si>
  <si>
    <t>995-ALL-211</t>
  </si>
  <si>
    <t>995-ALL-221</t>
  </si>
  <si>
    <t>995-ALL-231</t>
  </si>
  <si>
    <t>995-ALL-311</t>
  </si>
  <si>
    <t>995-ALL-312</t>
  </si>
  <si>
    <t>995-ALL-321</t>
  </si>
  <si>
    <t>995-ALL-323</t>
  </si>
  <si>
    <t>995-ALL-332</t>
  </si>
  <si>
    <t>995-ALL-333</t>
  </si>
  <si>
    <t>995-ALL-341</t>
  </si>
  <si>
    <t>995-ALL-343</t>
  </si>
  <si>
    <t>995-ALL-344</t>
  </si>
  <si>
    <t>995-ALL-351</t>
  </si>
  <si>
    <t>995-ALL-379</t>
  </si>
  <si>
    <t>995-ALL-411</t>
  </si>
  <si>
    <t>995-ALL-418</t>
  </si>
  <si>
    <t>995-ALL-422</t>
  </si>
  <si>
    <t>995-ALL-423</t>
  </si>
  <si>
    <t>995-ALL-424</t>
  </si>
  <si>
    <t>995-ALL-425</t>
  </si>
  <si>
    <t>995-ALL-461</t>
  </si>
  <si>
    <t>995-ALL-462</t>
  </si>
  <si>
    <t>995-ALL-472</t>
  </si>
  <si>
    <t>995-ALL-541</t>
  </si>
  <si>
    <t>School Resource Officers</t>
  </si>
  <si>
    <t xml:space="preserve">%  </t>
  </si>
  <si>
    <t>127</t>
  </si>
  <si>
    <t>Master Teacher</t>
  </si>
  <si>
    <t>232</t>
  </si>
  <si>
    <t>233</t>
  </si>
  <si>
    <t>Certification/Licensing Fees</t>
  </si>
  <si>
    <t>At-Risk Student Services</t>
  </si>
  <si>
    <t>Other Assistant Principal Assignment</t>
  </si>
  <si>
    <t>Instructional Facilitators</t>
  </si>
  <si>
    <t>Administrative Specialist (Central Support)</t>
  </si>
  <si>
    <t>Staff Development Participant Pay</t>
  </si>
  <si>
    <t>Employer's Hospitalization Insurance</t>
  </si>
  <si>
    <t>Speech and Language Contracted Services</t>
  </si>
  <si>
    <t>Psychological Contract Services</t>
  </si>
  <si>
    <t>Public Utilities - Electric Services</t>
  </si>
  <si>
    <t>Tuition Reimbursements</t>
  </si>
  <si>
    <t>Total:</t>
  </si>
  <si>
    <r>
      <rPr>
        <b/>
        <sz val="8"/>
        <color indexed="10"/>
        <rFont val="Arial"/>
        <family val="2"/>
      </rPr>
      <t xml:space="preserve">    </t>
    </r>
    <r>
      <rPr>
        <b/>
        <u/>
        <sz val="8"/>
        <color indexed="10"/>
        <rFont val="Arial"/>
        <family val="2"/>
      </rPr>
      <t>How to use this report:</t>
    </r>
  </si>
  <si>
    <t>Annual Expenditures</t>
  </si>
  <si>
    <t>001-010</t>
  </si>
  <si>
    <t>001-020</t>
  </si>
  <si>
    <t>001-030</t>
  </si>
  <si>
    <t>001-040</t>
  </si>
  <si>
    <t>001-050</t>
  </si>
  <si>
    <t>001-060</t>
  </si>
  <si>
    <t>001-070</t>
  </si>
  <si>
    <t>001-080</t>
  </si>
  <si>
    <t>001-090</t>
  </si>
  <si>
    <t>001-100</t>
  </si>
  <si>
    <t>001-110</t>
  </si>
  <si>
    <t>001-111</t>
  </si>
  <si>
    <t>001-120</t>
  </si>
  <si>
    <t>001-130</t>
  </si>
  <si>
    <t>001-132</t>
  </si>
  <si>
    <t>001-140</t>
  </si>
  <si>
    <t>001-150</t>
  </si>
  <si>
    <t>001-160</t>
  </si>
  <si>
    <t>001-170</t>
  </si>
  <si>
    <t>001-180</t>
  </si>
  <si>
    <t>001-181</t>
  </si>
  <si>
    <t>001-182</t>
  </si>
  <si>
    <t>001-190</t>
  </si>
  <si>
    <t>001-200</t>
  </si>
  <si>
    <t>001-210</t>
  </si>
  <si>
    <t>001-220</t>
  </si>
  <si>
    <t>001-230</t>
  </si>
  <si>
    <t>001-240</t>
  </si>
  <si>
    <t>001-241</t>
  </si>
  <si>
    <t>001-250</t>
  </si>
  <si>
    <t>001-260</t>
  </si>
  <si>
    <t>001-270</t>
  </si>
  <si>
    <t>001-280</t>
  </si>
  <si>
    <t>001-290</t>
  </si>
  <si>
    <t>001-291</t>
  </si>
  <si>
    <t>001-292</t>
  </si>
  <si>
    <t>001-300</t>
  </si>
  <si>
    <t>001-310</t>
  </si>
  <si>
    <t>001-320</t>
  </si>
  <si>
    <t>001-330</t>
  </si>
  <si>
    <t>001-340</t>
  </si>
  <si>
    <t>001-350</t>
  </si>
  <si>
    <t>001-360</t>
  </si>
  <si>
    <t>001-370</t>
  </si>
  <si>
    <t>001-380</t>
  </si>
  <si>
    <t>001-390</t>
  </si>
  <si>
    <t>001-400</t>
  </si>
  <si>
    <t>001-410</t>
  </si>
  <si>
    <t>001-420</t>
  </si>
  <si>
    <t>001-421</t>
  </si>
  <si>
    <t>001-422</t>
  </si>
  <si>
    <t>001-430</t>
  </si>
  <si>
    <t>001-440</t>
  </si>
  <si>
    <t>001-450</t>
  </si>
  <si>
    <t>001-460</t>
  </si>
  <si>
    <t>001-470</t>
  </si>
  <si>
    <t>001-480</t>
  </si>
  <si>
    <t>001-490</t>
  </si>
  <si>
    <t>001-491</t>
  </si>
  <si>
    <t>001-500</t>
  </si>
  <si>
    <t>001-510</t>
  </si>
  <si>
    <t>001-520</t>
  </si>
  <si>
    <t>001-530</t>
  </si>
  <si>
    <t>001-540</t>
  </si>
  <si>
    <t>001-550</t>
  </si>
  <si>
    <t>001-560</t>
  </si>
  <si>
    <t>001-570</t>
  </si>
  <si>
    <t>001-580</t>
  </si>
  <si>
    <t>001-590</t>
  </si>
  <si>
    <t>001-600</t>
  </si>
  <si>
    <t>001-610</t>
  </si>
  <si>
    <t>001-620</t>
  </si>
  <si>
    <t>001-630</t>
  </si>
  <si>
    <t>001-640</t>
  </si>
  <si>
    <t>001-650</t>
  </si>
  <si>
    <t>001-660</t>
  </si>
  <si>
    <t>001-670</t>
  </si>
  <si>
    <t>001-680</t>
  </si>
  <si>
    <t>001-681</t>
  </si>
  <si>
    <t>001-690</t>
  </si>
  <si>
    <t>001-700</t>
  </si>
  <si>
    <t>001-710</t>
  </si>
  <si>
    <t>001-720</t>
  </si>
  <si>
    <t>001-730</t>
  </si>
  <si>
    <t>001-740</t>
  </si>
  <si>
    <t>001-750</t>
  </si>
  <si>
    <t>001-760</t>
  </si>
  <si>
    <t>001-761</t>
  </si>
  <si>
    <t>001-770</t>
  </si>
  <si>
    <t>001-780</t>
  </si>
  <si>
    <t>001-790</t>
  </si>
  <si>
    <t>001-810</t>
  </si>
  <si>
    <t>001-820</t>
  </si>
  <si>
    <t>001-821</t>
  </si>
  <si>
    <t>001-830</t>
  </si>
  <si>
    <t>001-840</t>
  </si>
  <si>
    <t>001-850</t>
  </si>
  <si>
    <t>001-860</t>
  </si>
  <si>
    <t>001-861</t>
  </si>
  <si>
    <t>001-862</t>
  </si>
  <si>
    <t>001-870</t>
  </si>
  <si>
    <t>001-880</t>
  </si>
  <si>
    <t>001-890</t>
  </si>
  <si>
    <t>001-900</t>
  </si>
  <si>
    <t>001-910</t>
  </si>
  <si>
    <t>001-920</t>
  </si>
  <si>
    <t>001-930</t>
  </si>
  <si>
    <t>001-940</t>
  </si>
  <si>
    <t>001-950</t>
  </si>
  <si>
    <t>001-960</t>
  </si>
  <si>
    <t>001-970</t>
  </si>
  <si>
    <t>001-980</t>
  </si>
  <si>
    <t>001-990</t>
  </si>
  <si>
    <t>001-995</t>
  </si>
  <si>
    <t>005-010</t>
  </si>
  <si>
    <t>005-020</t>
  </si>
  <si>
    <t>005-030</t>
  </si>
  <si>
    <t>005-040</t>
  </si>
  <si>
    <t>005-050</t>
  </si>
  <si>
    <t>005-060</t>
  </si>
  <si>
    <t>005-070</t>
  </si>
  <si>
    <t>005-080</t>
  </si>
  <si>
    <t>005-090</t>
  </si>
  <si>
    <t>005-100</t>
  </si>
  <si>
    <t>005-110</t>
  </si>
  <si>
    <t>005-111</t>
  </si>
  <si>
    <t>005-120</t>
  </si>
  <si>
    <t>005-130</t>
  </si>
  <si>
    <t>005-132</t>
  </si>
  <si>
    <t>005-140</t>
  </si>
  <si>
    <t>005-150</t>
  </si>
  <si>
    <t>005-160</t>
  </si>
  <si>
    <t>005-170</t>
  </si>
  <si>
    <t>005-180</t>
  </si>
  <si>
    <t>005-181</t>
  </si>
  <si>
    <t>005-182</t>
  </si>
  <si>
    <t>005-190</t>
  </si>
  <si>
    <t>005-200</t>
  </si>
  <si>
    <t>005-210</t>
  </si>
  <si>
    <t>005-220</t>
  </si>
  <si>
    <t>005-230</t>
  </si>
  <si>
    <t>005-240</t>
  </si>
  <si>
    <t>005-241</t>
  </si>
  <si>
    <t>005-250</t>
  </si>
  <si>
    <t>005-260</t>
  </si>
  <si>
    <t>005-270</t>
  </si>
  <si>
    <t>005-280</t>
  </si>
  <si>
    <t>005-290</t>
  </si>
  <si>
    <t>005-291</t>
  </si>
  <si>
    <t>005-292</t>
  </si>
  <si>
    <t>005-300</t>
  </si>
  <si>
    <t>005-310</t>
  </si>
  <si>
    <t>005-320</t>
  </si>
  <si>
    <t>005-330</t>
  </si>
  <si>
    <t>005-340</t>
  </si>
  <si>
    <t>005-350</t>
  </si>
  <si>
    <t>005-360</t>
  </si>
  <si>
    <t>005-370</t>
  </si>
  <si>
    <t>005-380</t>
  </si>
  <si>
    <t>005-390</t>
  </si>
  <si>
    <t>005-400</t>
  </si>
  <si>
    <t>005-410</t>
  </si>
  <si>
    <t>005-420</t>
  </si>
  <si>
    <t>005-421</t>
  </si>
  <si>
    <t>005-422</t>
  </si>
  <si>
    <t>005-430</t>
  </si>
  <si>
    <t>005-440</t>
  </si>
  <si>
    <t>005-450</t>
  </si>
  <si>
    <t>005-460</t>
  </si>
  <si>
    <t>005-470</t>
  </si>
  <si>
    <t>005-480</t>
  </si>
  <si>
    <t>005-490</t>
  </si>
  <si>
    <t>005-491</t>
  </si>
  <si>
    <t>005-500</t>
  </si>
  <si>
    <t>005-510</t>
  </si>
  <si>
    <t>005-520</t>
  </si>
  <si>
    <t>005-530</t>
  </si>
  <si>
    <t>005-540</t>
  </si>
  <si>
    <t>005-550</t>
  </si>
  <si>
    <t>005-560</t>
  </si>
  <si>
    <t>005-570</t>
  </si>
  <si>
    <t>005-580</t>
  </si>
  <si>
    <t>005-590</t>
  </si>
  <si>
    <t>005-600</t>
  </si>
  <si>
    <t>005-610</t>
  </si>
  <si>
    <t>005-620</t>
  </si>
  <si>
    <t>005-630</t>
  </si>
  <si>
    <t>005-640</t>
  </si>
  <si>
    <t>005-650</t>
  </si>
  <si>
    <t>005-660</t>
  </si>
  <si>
    <t>005-670</t>
  </si>
  <si>
    <t>005-680</t>
  </si>
  <si>
    <t>005-681</t>
  </si>
  <si>
    <t>005-690</t>
  </si>
  <si>
    <t>005-700</t>
  </si>
  <si>
    <t>005-710</t>
  </si>
  <si>
    <t>005-720</t>
  </si>
  <si>
    <t>005-730</t>
  </si>
  <si>
    <t>005-740</t>
  </si>
  <si>
    <t>005-750</t>
  </si>
  <si>
    <t>005-760</t>
  </si>
  <si>
    <t>005-761</t>
  </si>
  <si>
    <t>005-770</t>
  </si>
  <si>
    <t>005-780</t>
  </si>
  <si>
    <t>005-790</t>
  </si>
  <si>
    <t>005-810</t>
  </si>
  <si>
    <t>005-820</t>
  </si>
  <si>
    <t>005-821</t>
  </si>
  <si>
    <t>005-830</t>
  </si>
  <si>
    <t>005-840</t>
  </si>
  <si>
    <t>005-850</t>
  </si>
  <si>
    <t>005-860</t>
  </si>
  <si>
    <t>005-861</t>
  </si>
  <si>
    <t>005-862</t>
  </si>
  <si>
    <t>005-870</t>
  </si>
  <si>
    <t>005-880</t>
  </si>
  <si>
    <t>005-890</t>
  </si>
  <si>
    <t>005-900</t>
  </si>
  <si>
    <t>005-910</t>
  </si>
  <si>
    <t>005-920</t>
  </si>
  <si>
    <t>005-930</t>
  </si>
  <si>
    <t>005-940</t>
  </si>
  <si>
    <t>005-950</t>
  </si>
  <si>
    <t>005-960</t>
  </si>
  <si>
    <t>005-970</t>
  </si>
  <si>
    <t>005-980</t>
  </si>
  <si>
    <t>005-990</t>
  </si>
  <si>
    <t>005-995</t>
  </si>
  <si>
    <t>007-010</t>
  </si>
  <si>
    <t>007-020</t>
  </si>
  <si>
    <t>007-030</t>
  </si>
  <si>
    <t>007-040</t>
  </si>
  <si>
    <t>007-050</t>
  </si>
  <si>
    <t>007-060</t>
  </si>
  <si>
    <t>007-070</t>
  </si>
  <si>
    <t>007-080</t>
  </si>
  <si>
    <t>007-090</t>
  </si>
  <si>
    <t>007-100</t>
  </si>
  <si>
    <t>007-110</t>
  </si>
  <si>
    <t>007-111</t>
  </si>
  <si>
    <t>007-120</t>
  </si>
  <si>
    <t>007-130</t>
  </si>
  <si>
    <t>007-132</t>
  </si>
  <si>
    <t>007-140</t>
  </si>
  <si>
    <t>007-150</t>
  </si>
  <si>
    <t>007-160</t>
  </si>
  <si>
    <t>007-170</t>
  </si>
  <si>
    <t>007-180</t>
  </si>
  <si>
    <t>007-181</t>
  </si>
  <si>
    <t>007-182</t>
  </si>
  <si>
    <t>007-190</t>
  </si>
  <si>
    <t>007-200</t>
  </si>
  <si>
    <t>007-210</t>
  </si>
  <si>
    <t>007-220</t>
  </si>
  <si>
    <t>007-230</t>
  </si>
  <si>
    <t>007-240</t>
  </si>
  <si>
    <t>007-241</t>
  </si>
  <si>
    <t>007-250</t>
  </si>
  <si>
    <t>007-260</t>
  </si>
  <si>
    <t>007-270</t>
  </si>
  <si>
    <t>007-280</t>
  </si>
  <si>
    <t>007-290</t>
  </si>
  <si>
    <t>007-291</t>
  </si>
  <si>
    <t>007-292</t>
  </si>
  <si>
    <t>007-300</t>
  </si>
  <si>
    <t>007-310</t>
  </si>
  <si>
    <t>007-320</t>
  </si>
  <si>
    <t>007-330</t>
  </si>
  <si>
    <t>007-340</t>
  </si>
  <si>
    <t>007-350</t>
  </si>
  <si>
    <t>007-360</t>
  </si>
  <si>
    <t>007-370</t>
  </si>
  <si>
    <t>007-380</t>
  </si>
  <si>
    <t>007-390</t>
  </si>
  <si>
    <t>007-400</t>
  </si>
  <si>
    <t>007-410</t>
  </si>
  <si>
    <t>007-420</t>
  </si>
  <si>
    <t>007-421</t>
  </si>
  <si>
    <t>007-430</t>
  </si>
  <si>
    <t>007-440</t>
  </si>
  <si>
    <t>007-450</t>
  </si>
  <si>
    <t>007-460</t>
  </si>
  <si>
    <t>007-470</t>
  </si>
  <si>
    <t>007-480</t>
  </si>
  <si>
    <t>007-490</t>
  </si>
  <si>
    <t>007-491</t>
  </si>
  <si>
    <t>007-500</t>
  </si>
  <si>
    <t>007-510</t>
  </si>
  <si>
    <t>007-520</t>
  </si>
  <si>
    <t>007-530</t>
  </si>
  <si>
    <t>007-540</t>
  </si>
  <si>
    <t>007-550</t>
  </si>
  <si>
    <t>007-560</t>
  </si>
  <si>
    <t>007-570</t>
  </si>
  <si>
    <t>007-580</t>
  </si>
  <si>
    <t>007-590</t>
  </si>
  <si>
    <t>007-600</t>
  </si>
  <si>
    <t>007-610</t>
  </si>
  <si>
    <t>007-620</t>
  </si>
  <si>
    <t>007-630</t>
  </si>
  <si>
    <t>007-640</t>
  </si>
  <si>
    <t>007-650</t>
  </si>
  <si>
    <t>007-660</t>
  </si>
  <si>
    <t>007-670</t>
  </si>
  <si>
    <t>007-680</t>
  </si>
  <si>
    <t>007-681</t>
  </si>
  <si>
    <t>007-690</t>
  </si>
  <si>
    <t>007-700</t>
  </si>
  <si>
    <t>007-710</t>
  </si>
  <si>
    <t>007-720</t>
  </si>
  <si>
    <t>007-730</t>
  </si>
  <si>
    <t>007-740</t>
  </si>
  <si>
    <t>007-750</t>
  </si>
  <si>
    <t>007-760</t>
  </si>
  <si>
    <t>007-761</t>
  </si>
  <si>
    <t>007-770</t>
  </si>
  <si>
    <t>007-780</t>
  </si>
  <si>
    <t>007-790</t>
  </si>
  <si>
    <t>007-810</t>
  </si>
  <si>
    <t>007-820</t>
  </si>
  <si>
    <t>007-821</t>
  </si>
  <si>
    <t>007-830</t>
  </si>
  <si>
    <t>007-840</t>
  </si>
  <si>
    <t>007-850</t>
  </si>
  <si>
    <t>007-860</t>
  </si>
  <si>
    <t>007-861</t>
  </si>
  <si>
    <t>007-862</t>
  </si>
  <si>
    <t>007-870</t>
  </si>
  <si>
    <t>007-880</t>
  </si>
  <si>
    <t>007-890</t>
  </si>
  <si>
    <t>007-900</t>
  </si>
  <si>
    <t>007-910</t>
  </si>
  <si>
    <t>007-920</t>
  </si>
  <si>
    <t>007-930</t>
  </si>
  <si>
    <t>007-940</t>
  </si>
  <si>
    <t>007-950</t>
  </si>
  <si>
    <t>007-960</t>
  </si>
  <si>
    <t>007-970</t>
  </si>
  <si>
    <t>007-980</t>
  </si>
  <si>
    <t>007-990</t>
  </si>
  <si>
    <t>007-995</t>
  </si>
  <si>
    <t>013-010</t>
  </si>
  <si>
    <t>013-020</t>
  </si>
  <si>
    <t>013-030</t>
  </si>
  <si>
    <t>013-040</t>
  </si>
  <si>
    <t>013-050</t>
  </si>
  <si>
    <t>013-060</t>
  </si>
  <si>
    <t>013-070</t>
  </si>
  <si>
    <t>013-080</t>
  </si>
  <si>
    <t>013-090</t>
  </si>
  <si>
    <t>013-100</t>
  </si>
  <si>
    <t>013-110</t>
  </si>
  <si>
    <t>013-111</t>
  </si>
  <si>
    <t>013-120</t>
  </si>
  <si>
    <t>013-130</t>
  </si>
  <si>
    <t>013-132</t>
  </si>
  <si>
    <t>013-140</t>
  </si>
  <si>
    <t>013-150</t>
  </si>
  <si>
    <t>013-160</t>
  </si>
  <si>
    <t>013-170</t>
  </si>
  <si>
    <t>013-180</t>
  </si>
  <si>
    <t>013-181</t>
  </si>
  <si>
    <t>013-182</t>
  </si>
  <si>
    <t>013-190</t>
  </si>
  <si>
    <t>013-200</t>
  </si>
  <si>
    <t>013-210</t>
  </si>
  <si>
    <t>013-220</t>
  </si>
  <si>
    <t>013-230</t>
  </si>
  <si>
    <t>013-240</t>
  </si>
  <si>
    <t>013-241</t>
  </si>
  <si>
    <t>013-250</t>
  </si>
  <si>
    <t>013-260</t>
  </si>
  <si>
    <t>013-270</t>
  </si>
  <si>
    <t>013-280</t>
  </si>
  <si>
    <t>013-290</t>
  </si>
  <si>
    <t>013-291</t>
  </si>
  <si>
    <t>013-292</t>
  </si>
  <si>
    <t>013-300</t>
  </si>
  <si>
    <t>013-310</t>
  </si>
  <si>
    <t>013-320</t>
  </si>
  <si>
    <t>013-330</t>
  </si>
  <si>
    <t>013-340</t>
  </si>
  <si>
    <t>013-350</t>
  </si>
  <si>
    <t>013-360</t>
  </si>
  <si>
    <t>013-370</t>
  </si>
  <si>
    <t>013-380</t>
  </si>
  <si>
    <t>013-390</t>
  </si>
  <si>
    <t>013-400</t>
  </si>
  <si>
    <t>013-410</t>
  </si>
  <si>
    <t>013-420</t>
  </si>
  <si>
    <t>013-421</t>
  </si>
  <si>
    <t>013-422</t>
  </si>
  <si>
    <t>013-430</t>
  </si>
  <si>
    <t>013-440</t>
  </si>
  <si>
    <t>013-450</t>
  </si>
  <si>
    <t>013-460</t>
  </si>
  <si>
    <t>013-470</t>
  </si>
  <si>
    <t>013-480</t>
  </si>
  <si>
    <t>013-490</t>
  </si>
  <si>
    <t>013-491</t>
  </si>
  <si>
    <t>013-500</t>
  </si>
  <si>
    <t>013-510</t>
  </si>
  <si>
    <t>013-520</t>
  </si>
  <si>
    <t>013-530</t>
  </si>
  <si>
    <t>013-540</t>
  </si>
  <si>
    <t>013-550</t>
  </si>
  <si>
    <t>013-560</t>
  </si>
  <si>
    <t>013-570</t>
  </si>
  <si>
    <t>013-580</t>
  </si>
  <si>
    <t>013-590</t>
  </si>
  <si>
    <t>013-600</t>
  </si>
  <si>
    <t>013-610</t>
  </si>
  <si>
    <t>013-620</t>
  </si>
  <si>
    <t>013-630</t>
  </si>
  <si>
    <t>013-640</t>
  </si>
  <si>
    <t>013-650</t>
  </si>
  <si>
    <t>013-660</t>
  </si>
  <si>
    <t>013-670</t>
  </si>
  <si>
    <t>013-680</t>
  </si>
  <si>
    <t>013-681</t>
  </si>
  <si>
    <t>013-690</t>
  </si>
  <si>
    <t>013-700</t>
  </si>
  <si>
    <t>013-710</t>
  </si>
  <si>
    <t>013-720</t>
  </si>
  <si>
    <t>013-730</t>
  </si>
  <si>
    <t>013-740</t>
  </si>
  <si>
    <t>013-750</t>
  </si>
  <si>
    <t>013-760</t>
  </si>
  <si>
    <t>013-761</t>
  </si>
  <si>
    <t>013-770</t>
  </si>
  <si>
    <t>013-780</t>
  </si>
  <si>
    <t>013-790</t>
  </si>
  <si>
    <t>013-810</t>
  </si>
  <si>
    <t>013-820</t>
  </si>
  <si>
    <t>013-821</t>
  </si>
  <si>
    <t>013-830</t>
  </si>
  <si>
    <t>013-840</t>
  </si>
  <si>
    <t>013-850</t>
  </si>
  <si>
    <t>013-860</t>
  </si>
  <si>
    <t>013-861</t>
  </si>
  <si>
    <t>013-862</t>
  </si>
  <si>
    <t>013-870</t>
  </si>
  <si>
    <t>013-880</t>
  </si>
  <si>
    <t>013-890</t>
  </si>
  <si>
    <t>013-900</t>
  </si>
  <si>
    <t>013-910</t>
  </si>
  <si>
    <t>013-920</t>
  </si>
  <si>
    <t>013-930</t>
  </si>
  <si>
    <t>013-940</t>
  </si>
  <si>
    <t>013-950</t>
  </si>
  <si>
    <t>013-960</t>
  </si>
  <si>
    <t>013-970</t>
  </si>
  <si>
    <t>013-980</t>
  </si>
  <si>
    <t>013-990</t>
  </si>
  <si>
    <t>013-995</t>
  </si>
  <si>
    <t>042-010</t>
  </si>
  <si>
    <t>042-040</t>
  </si>
  <si>
    <t>042-080</t>
  </si>
  <si>
    <t>042-140</t>
  </si>
  <si>
    <t>042-310</t>
  </si>
  <si>
    <t>042-320</t>
  </si>
  <si>
    <t>042-340</t>
  </si>
  <si>
    <t>042-400</t>
  </si>
  <si>
    <t>042-420</t>
  </si>
  <si>
    <t>042-470</t>
  </si>
  <si>
    <t>042-480</t>
  </si>
  <si>
    <t>042-580</t>
  </si>
  <si>
    <t>042-590</t>
  </si>
  <si>
    <t>042-640</t>
  </si>
  <si>
    <t>042-690</t>
  </si>
  <si>
    <t>042-730</t>
  </si>
  <si>
    <t>042-770</t>
  </si>
  <si>
    <t>042-830</t>
  </si>
  <si>
    <t>042-870</t>
  </si>
  <si>
    <t>042-910</t>
  </si>
  <si>
    <t>068-010</t>
  </si>
  <si>
    <t>068-020</t>
  </si>
  <si>
    <t>068-050</t>
  </si>
  <si>
    <t>068-070</t>
  </si>
  <si>
    <t>068-100</t>
  </si>
  <si>
    <t>068-110</t>
  </si>
  <si>
    <t>068-130</t>
  </si>
  <si>
    <t>068-140</t>
  </si>
  <si>
    <t>068-150</t>
  </si>
  <si>
    <t>068-170</t>
  </si>
  <si>
    <t>068-180</t>
  </si>
  <si>
    <t>068-181</t>
  </si>
  <si>
    <t>068-190</t>
  </si>
  <si>
    <t>068-240</t>
  </si>
  <si>
    <t>068-250</t>
  </si>
  <si>
    <t>068-260</t>
  </si>
  <si>
    <t>068-300</t>
  </si>
  <si>
    <t>068-310</t>
  </si>
  <si>
    <t>068-320</t>
  </si>
  <si>
    <t>068-330</t>
  </si>
  <si>
    <t>068-340</t>
  </si>
  <si>
    <t>068-360</t>
  </si>
  <si>
    <t>068-400</t>
  </si>
  <si>
    <t>068-410</t>
  </si>
  <si>
    <t>068-422</t>
  </si>
  <si>
    <t>068-430</t>
  </si>
  <si>
    <t>068-450</t>
  </si>
  <si>
    <t>068-460</t>
  </si>
  <si>
    <t>068-470</t>
  </si>
  <si>
    <t>068-490</t>
  </si>
  <si>
    <t>068-500</t>
  </si>
  <si>
    <t>068-530</t>
  </si>
  <si>
    <t>068-550</t>
  </si>
  <si>
    <t>068-560</t>
  </si>
  <si>
    <t>068-580</t>
  </si>
  <si>
    <t>068-590</t>
  </si>
  <si>
    <t>068-600</t>
  </si>
  <si>
    <t>068-610</t>
  </si>
  <si>
    <t>068-660</t>
  </si>
  <si>
    <t>068-670</t>
  </si>
  <si>
    <t>068-680</t>
  </si>
  <si>
    <t>068-681</t>
  </si>
  <si>
    <t>068-690</t>
  </si>
  <si>
    <t>068-700</t>
  </si>
  <si>
    <t>068-730</t>
  </si>
  <si>
    <t>068-761</t>
  </si>
  <si>
    <t>068-770</t>
  </si>
  <si>
    <t>068-790</t>
  </si>
  <si>
    <t>068-810</t>
  </si>
  <si>
    <t>068-820</t>
  </si>
  <si>
    <t>068-840</t>
  </si>
  <si>
    <t>068-850</t>
  </si>
  <si>
    <t>068-900</t>
  </si>
  <si>
    <t>068-920</t>
  </si>
  <si>
    <t>068-960</t>
  </si>
  <si>
    <t>068-980</t>
  </si>
  <si>
    <t>068-990</t>
  </si>
  <si>
    <t>068-995</t>
  </si>
  <si>
    <t>096-210</t>
  </si>
  <si>
    <t>096-450</t>
  </si>
  <si>
    <t>096-600</t>
  </si>
  <si>
    <t>096-970</t>
  </si>
  <si>
    <t>001-ALL</t>
  </si>
  <si>
    <t>002-ALL</t>
  </si>
  <si>
    <t>003-ALL</t>
  </si>
  <si>
    <t>005-ALL</t>
  </si>
  <si>
    <t>007-ALL</t>
  </si>
  <si>
    <t>009-ALL</t>
  </si>
  <si>
    <t>010-ALL</t>
  </si>
  <si>
    <t>011-ALL</t>
  </si>
  <si>
    <t>012-ALL</t>
  </si>
  <si>
    <t>013-ALL</t>
  </si>
  <si>
    <t>014-ALL</t>
  </si>
  <si>
    <t>015-ALL</t>
  </si>
  <si>
    <t>016-ALL</t>
  </si>
  <si>
    <t>019-ALL</t>
  </si>
  <si>
    <t>020-ALL</t>
  </si>
  <si>
    <t>021-ALL</t>
  </si>
  <si>
    <t>024-ALL</t>
  </si>
  <si>
    <t>027-ALL</t>
  </si>
  <si>
    <t>029-ALL</t>
  </si>
  <si>
    <t>030-ALL</t>
  </si>
  <si>
    <t>031-ALL</t>
  </si>
  <si>
    <t>032-ALL</t>
  </si>
  <si>
    <t>034-ALL</t>
  </si>
  <si>
    <t>039-ALL</t>
  </si>
  <si>
    <t>042-ALL</t>
  </si>
  <si>
    <t>043-ALL</t>
  </si>
  <si>
    <t>054-ALL</t>
  </si>
  <si>
    <t>055-ALL</t>
  </si>
  <si>
    <t>056-ALL</t>
  </si>
  <si>
    <t>061-ALL</t>
  </si>
  <si>
    <t>063-ALL</t>
  </si>
  <si>
    <t>066-ALL</t>
  </si>
  <si>
    <t>067-ALL</t>
  </si>
  <si>
    <t>068-ALL</t>
  </si>
  <si>
    <t>069-ALL</t>
  </si>
  <si>
    <t>073-ALL</t>
  </si>
  <si>
    <t>085-ALL</t>
  </si>
  <si>
    <t>095-ALL</t>
  </si>
  <si>
    <t>096-ALL</t>
  </si>
  <si>
    <t>LEA ALL - Total Expenditures (All Districts)</t>
  </si>
  <si>
    <t xml:space="preserve">     1. Click on the green cell in row 118 and then </t>
  </si>
  <si>
    <t>Object Codes</t>
  </si>
  <si>
    <t>Each LEA is listed by a 3 digit number.  City School districts are listed under the county in which they are located</t>
  </si>
  <si>
    <t>Expenditure Reports</t>
  </si>
  <si>
    <t>Expenditures_byLEA_byPRC</t>
  </si>
  <si>
    <t>Worksheet Tab</t>
  </si>
  <si>
    <t>Description</t>
  </si>
  <si>
    <t>Click the colored tabs on the bottom of the page</t>
  </si>
  <si>
    <r>
      <rPr>
        <b/>
        <sz val="10"/>
        <rFont val="Arial"/>
        <family val="2"/>
      </rPr>
      <t>Expenditures_Object Code Detail</t>
    </r>
    <r>
      <rPr>
        <sz val="10"/>
        <rFont val="Arial"/>
        <family val="2"/>
      </rPr>
      <t xml:space="preserve"> </t>
    </r>
  </si>
  <si>
    <t>Definitions and Acronyms</t>
  </si>
  <si>
    <t>Provides state funded expenditures by object code for each LEA and PRC</t>
  </si>
  <si>
    <t>Provides state funded expenditures for each LEA and total for ALL LEAs by Program Report Code (PRC).</t>
  </si>
  <si>
    <t xml:space="preserve">     2. Click the arrow on the right and then </t>
  </si>
  <si>
    <t xml:space="preserve">     3. Scroll down or up to select LEA of your choice</t>
  </si>
  <si>
    <t xml:space="preserve">     1. Click on the yellow (or blue) cell and then </t>
  </si>
  <si>
    <t xml:space="preserve">     3. Scroll down or up to select LEA (or PRC) of your choice</t>
  </si>
  <si>
    <t>PRC 001 - Classroom Teachers</t>
  </si>
  <si>
    <t>PRC 002 - Central Office Administration</t>
  </si>
  <si>
    <t>PRC 003 - Non-Instructional Support Personnel</t>
  </si>
  <si>
    <t>PRC 005 - School Building Administration</t>
  </si>
  <si>
    <t>PRC 009 - Non-Contributory Employee Benefits</t>
  </si>
  <si>
    <t>PRC 012 - Driver Training</t>
  </si>
  <si>
    <t>PRC 015 - School Technology Fund</t>
  </si>
  <si>
    <t>PRC 021 - Military Differential Pay</t>
  </si>
  <si>
    <t>PRC 027 - Teacher Assistants</t>
  </si>
  <si>
    <t>PRC 029 - Behavioral Support</t>
  </si>
  <si>
    <t>PRC 031 - Low-Wealth Counties Supplemental Funding</t>
  </si>
  <si>
    <t>PRC 056 - Transportation of Pupils</t>
  </si>
  <si>
    <t>PRC 073 - School Connectivity</t>
  </si>
  <si>
    <t>PRC 095 - Special Dollar Allotment</t>
  </si>
  <si>
    <t>PRC 096 - Special Position Allotment</t>
  </si>
  <si>
    <t>PRC ALL - Sum of all State Expenditures</t>
  </si>
  <si>
    <t>PRC 016 - Summer Reading Camps</t>
  </si>
  <si>
    <t>PRC 039 - School Resource Officers</t>
  </si>
  <si>
    <t>PRC 069 - At-Risk Student Services</t>
  </si>
  <si>
    <t>PRC 068 - Alternative Programs and Schools</t>
  </si>
  <si>
    <t>Alternative Programs and Schools</t>
  </si>
  <si>
    <t>Key (LEA-PRC-OBJ)</t>
  </si>
  <si>
    <t>ALL-ALL-111</t>
  </si>
  <si>
    <t>ALL-ALL-112</t>
  </si>
  <si>
    <t>ALL-ALL-113</t>
  </si>
  <si>
    <t>ALL-ALL-114</t>
  </si>
  <si>
    <t>ALL-ALL-115</t>
  </si>
  <si>
    <t>ALL-ALL-116</t>
  </si>
  <si>
    <t>ALL-ALL-117</t>
  </si>
  <si>
    <t>ALL-ALL-118</t>
  </si>
  <si>
    <t>ALL-ALL-121</t>
  </si>
  <si>
    <t>ALL-ALL-122</t>
  </si>
  <si>
    <t>ALL-ALL-123</t>
  </si>
  <si>
    <t>ALL-ALL-124</t>
  </si>
  <si>
    <t>ALL-ALL-125</t>
  </si>
  <si>
    <t>ALL-ALL-126</t>
  </si>
  <si>
    <t>ALL-ALL-127</t>
  </si>
  <si>
    <t>ALL-ALL-131</t>
  </si>
  <si>
    <t>ALL-ALL-132</t>
  </si>
  <si>
    <t>ALL-ALL-133</t>
  </si>
  <si>
    <t>ALL-ALL-135</t>
  </si>
  <si>
    <t>ALL-ALL-141</t>
  </si>
  <si>
    <t>ALL-ALL-142</t>
  </si>
  <si>
    <t>ALL-ALL-143</t>
  </si>
  <si>
    <t>ALL-ALL-144</t>
  </si>
  <si>
    <t>ALL-ALL-145</t>
  </si>
  <si>
    <t>ALL-ALL-146</t>
  </si>
  <si>
    <t>ALL-ALL-147</t>
  </si>
  <si>
    <t>ALL-ALL-148</t>
  </si>
  <si>
    <t>ALL-ALL-149</t>
  </si>
  <si>
    <t>ALL-ALL-151</t>
  </si>
  <si>
    <t>ALL-ALL-152</t>
  </si>
  <si>
    <t>ALL-ALL-153</t>
  </si>
  <si>
    <t>ALL-ALL-162</t>
  </si>
  <si>
    <t>ALL-ALL-163</t>
  </si>
  <si>
    <t>ALL-ALL-164</t>
  </si>
  <si>
    <t>ALL-ALL-165</t>
  </si>
  <si>
    <t>ALL-ALL-166</t>
  </si>
  <si>
    <t>ALL-ALL-167</t>
  </si>
  <si>
    <t>ALL-ALL-171</t>
  </si>
  <si>
    <t>ALL-ALL-172</t>
  </si>
  <si>
    <t>ALL-ALL-173</t>
  </si>
  <si>
    <t>ALL-ALL-174</t>
  </si>
  <si>
    <t>ALL-ALL-175</t>
  </si>
  <si>
    <t>ALL-ALL-176</t>
  </si>
  <si>
    <t>ALL-ALL-177</t>
  </si>
  <si>
    <t>ALL-ALL-181</t>
  </si>
  <si>
    <t>ALL-ALL-182</t>
  </si>
  <si>
    <t>ALL-ALL-183</t>
  </si>
  <si>
    <t>ALL-ALL-184</t>
  </si>
  <si>
    <t>ALL-ALL-185</t>
  </si>
  <si>
    <t>ALL-ALL-186</t>
  </si>
  <si>
    <t>ALL-ALL-187</t>
  </si>
  <si>
    <t>ALL-ALL-188</t>
  </si>
  <si>
    <t>ALL-ALL-189</t>
  </si>
  <si>
    <t>ALL-ALL-191</t>
  </si>
  <si>
    <t>ALL-ALL-192</t>
  </si>
  <si>
    <t>ALL-ALL-193</t>
  </si>
  <si>
    <t>ALL-ALL-194</t>
  </si>
  <si>
    <t>ALL-ALL-196</t>
  </si>
  <si>
    <t>ALL-ALL-197</t>
  </si>
  <si>
    <t>ALL-ALL-198</t>
  </si>
  <si>
    <t>ALL-ALL-199</t>
  </si>
  <si>
    <t>ALL-ALL-211</t>
  </si>
  <si>
    <t>ALL-ALL-221</t>
  </si>
  <si>
    <t>ALL-ALL-229</t>
  </si>
  <si>
    <t>ALL-ALL-231</t>
  </si>
  <si>
    <t>ALL-ALL-233</t>
  </si>
  <si>
    <t>ALL-ALL-311</t>
  </si>
  <si>
    <t>ALL-ALL-312</t>
  </si>
  <si>
    <t>ALL-ALL-313</t>
  </si>
  <si>
    <t>ALL-ALL-314</t>
  </si>
  <si>
    <t>ALL-ALL-315</t>
  </si>
  <si>
    <t>ALL-ALL-317</t>
  </si>
  <si>
    <t>ALL-ALL-318</t>
  </si>
  <si>
    <t>ALL-ALL-319</t>
  </si>
  <si>
    <t>ALL-ALL-321</t>
  </si>
  <si>
    <t>ALL-ALL-322</t>
  </si>
  <si>
    <t>ALL-ALL-323</t>
  </si>
  <si>
    <t>ALL-ALL-324</t>
  </si>
  <si>
    <t>ALL-ALL-326</t>
  </si>
  <si>
    <t>ALL-ALL-327</t>
  </si>
  <si>
    <t>ALL-ALL-331</t>
  </si>
  <si>
    <t>ALL-ALL-332</t>
  </si>
  <si>
    <t>ALL-ALL-333</t>
  </si>
  <si>
    <t>ALL-ALL-341</t>
  </si>
  <si>
    <t>ALL-ALL-342</t>
  </si>
  <si>
    <t>ALL-ALL-343</t>
  </si>
  <si>
    <t>ALL-ALL-344</t>
  </si>
  <si>
    <t>ALL-ALL-351</t>
  </si>
  <si>
    <t>ALL-ALL-352</t>
  </si>
  <si>
    <t>ALL-ALL-353</t>
  </si>
  <si>
    <t>ALL-ALL-361</t>
  </si>
  <si>
    <t>ALL-ALL-363</t>
  </si>
  <si>
    <t>ALL-ALL-371</t>
  </si>
  <si>
    <t>ALL-ALL-372</t>
  </si>
  <si>
    <t>ALL-ALL-373</t>
  </si>
  <si>
    <t>ALL-ALL-378</t>
  </si>
  <si>
    <t>ALL-ALL-379</t>
  </si>
  <si>
    <t>ALL-ALL-411</t>
  </si>
  <si>
    <t>ALL-ALL-413</t>
  </si>
  <si>
    <t>ALL-ALL-414</t>
  </si>
  <si>
    <t>ALL-ALL-418</t>
  </si>
  <si>
    <t>ALL-ALL-421</t>
  </si>
  <si>
    <t>ALL-ALL-422</t>
  </si>
  <si>
    <t>ALL-ALL-423</t>
  </si>
  <si>
    <t>ALL-ALL-424</t>
  </si>
  <si>
    <t>ALL-ALL-425</t>
  </si>
  <si>
    <t>ALL-ALL-451</t>
  </si>
  <si>
    <t>ALL-ALL-459</t>
  </si>
  <si>
    <t>ALL-ALL-461</t>
  </si>
  <si>
    <t>ALL-ALL-462</t>
  </si>
  <si>
    <t>ALL-ALL-471</t>
  </si>
  <si>
    <t>ALL-ALL-472</t>
  </si>
  <si>
    <t>ALL-ALL-541</t>
  </si>
  <si>
    <t>ALL-ALL-542</t>
  </si>
  <si>
    <t>ALL-ALL-551</t>
  </si>
  <si>
    <t>ALL-ALL-552</t>
  </si>
  <si>
    <t>ALL-ALL-715</t>
  </si>
  <si>
    <t>YTDExpenditures</t>
  </si>
  <si>
    <t>Key (PRC-LEA)</t>
  </si>
  <si>
    <t>ALL-001-121</t>
  </si>
  <si>
    <t>ALL-001-122</t>
  </si>
  <si>
    <t>ALL-001-123</t>
  </si>
  <si>
    <t>ALL-001-125</t>
  </si>
  <si>
    <t>ALL-001-127</t>
  </si>
  <si>
    <t>ALL-001-211</t>
  </si>
  <si>
    <t>ALL-001-221</t>
  </si>
  <si>
    <t>ALL-001-231</t>
  </si>
  <si>
    <t>ALL-002-111</t>
  </si>
  <si>
    <t>ALL-002-112</t>
  </si>
  <si>
    <t>ALL-002-113</t>
  </si>
  <si>
    <t>ALL-002-115</t>
  </si>
  <si>
    <t>ALL-002-118</t>
  </si>
  <si>
    <t>ALL-002-176</t>
  </si>
  <si>
    <t>ALL-002-211</t>
  </si>
  <si>
    <t>ALL-002-221</t>
  </si>
  <si>
    <t>ALL-002-231</t>
  </si>
  <si>
    <t>ALL-002-715</t>
  </si>
  <si>
    <t>ALL-003-147</t>
  </si>
  <si>
    <t>ALL-003-151</t>
  </si>
  <si>
    <t>ALL-003-153</t>
  </si>
  <si>
    <t>ALL-003-162</t>
  </si>
  <si>
    <t>ALL-003-163</t>
  </si>
  <si>
    <t>ALL-003-164</t>
  </si>
  <si>
    <t>ALL-003-173</t>
  </si>
  <si>
    <t>ALL-003-176</t>
  </si>
  <si>
    <t>ALL-003-199</t>
  </si>
  <si>
    <t>ALL-003-211</t>
  </si>
  <si>
    <t>ALL-003-221</t>
  </si>
  <si>
    <t>ALL-003-231</t>
  </si>
  <si>
    <t>ALL-003-311</t>
  </si>
  <si>
    <t>ALL-003-371</t>
  </si>
  <si>
    <t>ALL-005-114</t>
  </si>
  <si>
    <t>ALL-005-116</t>
  </si>
  <si>
    <t>ALL-005-117</t>
  </si>
  <si>
    <t>ALL-005-211</t>
  </si>
  <si>
    <t>ALL-005-221</t>
  </si>
  <si>
    <t>ALL-005-231</t>
  </si>
  <si>
    <t>ALL-007-121</t>
  </si>
  <si>
    <t>ALL-007-131</t>
  </si>
  <si>
    <t>ALL-007-132</t>
  </si>
  <si>
    <t>ALL-007-133</t>
  </si>
  <si>
    <t>ALL-007-135</t>
  </si>
  <si>
    <t>ALL-007-211</t>
  </si>
  <si>
    <t>ALL-007-221</t>
  </si>
  <si>
    <t>ALL-007-231</t>
  </si>
  <si>
    <t>ALL-009-184</t>
  </si>
  <si>
    <t>ALL-009-185</t>
  </si>
  <si>
    <t>ALL-009-186</t>
  </si>
  <si>
    <t>ALL-009-188</t>
  </si>
  <si>
    <t>ALL-009-189</t>
  </si>
  <si>
    <t>ALL-009-211</t>
  </si>
  <si>
    <t>ALL-009-221</t>
  </si>
  <si>
    <t>ALL-009-229</t>
  </si>
  <si>
    <t>ALL-009-231</t>
  </si>
  <si>
    <t>ALL-010-116</t>
  </si>
  <si>
    <t>ALL-010-121</t>
  </si>
  <si>
    <t>ALL-010-131</t>
  </si>
  <si>
    <t>ALL-010-211</t>
  </si>
  <si>
    <t>ALL-010-221</t>
  </si>
  <si>
    <t>ALL-010-231</t>
  </si>
  <si>
    <t>ALL-011-163</t>
  </si>
  <si>
    <t>ALL-011-166</t>
  </si>
  <si>
    <t>ALL-011-211</t>
  </si>
  <si>
    <t>ALL-011-221</t>
  </si>
  <si>
    <t>ALL-012-121</t>
  </si>
  <si>
    <t>ALL-012-131</t>
  </si>
  <si>
    <t>ALL-012-148</t>
  </si>
  <si>
    <t>ALL-012-163</t>
  </si>
  <si>
    <t>ALL-012-192</t>
  </si>
  <si>
    <t>ALL-012-211</t>
  </si>
  <si>
    <t>ALL-012-221</t>
  </si>
  <si>
    <t>ALL-012-231</t>
  </si>
  <si>
    <t>ALL-012-311</t>
  </si>
  <si>
    <t>ALL-012-312</t>
  </si>
  <si>
    <t>ALL-012-314</t>
  </si>
  <si>
    <t>ALL-012-326</t>
  </si>
  <si>
    <t>ALL-012-327</t>
  </si>
  <si>
    <t>ALL-012-342</t>
  </si>
  <si>
    <t>ALL-012-344</t>
  </si>
  <si>
    <t>ALL-012-363</t>
  </si>
  <si>
    <t>ALL-012-372</t>
  </si>
  <si>
    <t>ALL-012-411</t>
  </si>
  <si>
    <t>ALL-012-413</t>
  </si>
  <si>
    <t>ALL-012-418</t>
  </si>
  <si>
    <t>ALL-012-422</t>
  </si>
  <si>
    <t>ALL-012-423</t>
  </si>
  <si>
    <t>ALL-012-424</t>
  </si>
  <si>
    <t>ALL-012-425</t>
  </si>
  <si>
    <t>ALL-012-461</t>
  </si>
  <si>
    <t>ALL-012-462</t>
  </si>
  <si>
    <t>ALL-012-471</t>
  </si>
  <si>
    <t>ALL-012-551</t>
  </si>
  <si>
    <t>ALL-012-552</t>
  </si>
  <si>
    <t>ALL-013-121</t>
  </si>
  <si>
    <t>ALL-013-122</t>
  </si>
  <si>
    <t>ALL-013-131</t>
  </si>
  <si>
    <t>ALL-013-162</t>
  </si>
  <si>
    <t>ALL-013-164</t>
  </si>
  <si>
    <t>ALL-013-167</t>
  </si>
  <si>
    <t>ALL-013-188</t>
  </si>
  <si>
    <t>ALL-013-189</t>
  </si>
  <si>
    <t>ALL-013-211</t>
  </si>
  <si>
    <t>ALL-013-221</t>
  </si>
  <si>
    <t>ALL-013-231</t>
  </si>
  <si>
    <t>ALL-014-121</t>
  </si>
  <si>
    <t>ALL-014-122</t>
  </si>
  <si>
    <t>ALL-014-131</t>
  </si>
  <si>
    <t>ALL-014-142</t>
  </si>
  <si>
    <t>ALL-014-143</t>
  </si>
  <si>
    <t>ALL-014-146</t>
  </si>
  <si>
    <t>ALL-014-151</t>
  </si>
  <si>
    <t>ALL-014-152</t>
  </si>
  <si>
    <t>ALL-014-162</t>
  </si>
  <si>
    <t>ALL-014-163</t>
  </si>
  <si>
    <t>ALL-014-165</t>
  </si>
  <si>
    <t>ALL-014-171</t>
  </si>
  <si>
    <t>ALL-014-172</t>
  </si>
  <si>
    <t>ALL-014-177</t>
  </si>
  <si>
    <t>ALL-014-184</t>
  </si>
  <si>
    <t>ALL-014-191</t>
  </si>
  <si>
    <t>ALL-014-196</t>
  </si>
  <si>
    <t>ALL-014-197</t>
  </si>
  <si>
    <t>ALL-014-199</t>
  </si>
  <si>
    <t>ALL-014-211</t>
  </si>
  <si>
    <t>ALL-014-221</t>
  </si>
  <si>
    <t>ALL-014-231</t>
  </si>
  <si>
    <t>ALL-014-311</t>
  </si>
  <si>
    <t>ALL-014-312</t>
  </si>
  <si>
    <t>ALL-014-313</t>
  </si>
  <si>
    <t>ALL-014-314</t>
  </si>
  <si>
    <t>ALL-014-315</t>
  </si>
  <si>
    <t>ALL-014-319</t>
  </si>
  <si>
    <t>ALL-014-326</t>
  </si>
  <si>
    <t>ALL-014-327</t>
  </si>
  <si>
    <t>ALL-014-331</t>
  </si>
  <si>
    <t>ALL-014-332</t>
  </si>
  <si>
    <t>ALL-014-333</t>
  </si>
  <si>
    <t>ALL-014-341</t>
  </si>
  <si>
    <t>ALL-014-342</t>
  </si>
  <si>
    <t>ALL-014-344</t>
  </si>
  <si>
    <t>ALL-014-351</t>
  </si>
  <si>
    <t>ALL-014-352</t>
  </si>
  <si>
    <t>ALL-014-379</t>
  </si>
  <si>
    <t>ALL-014-411</t>
  </si>
  <si>
    <t>ALL-014-413</t>
  </si>
  <si>
    <t>ALL-014-414</t>
  </si>
  <si>
    <t>ALL-014-418</t>
  </si>
  <si>
    <t>ALL-014-422</t>
  </si>
  <si>
    <t>ALL-014-423</t>
  </si>
  <si>
    <t>ALL-014-459</t>
  </si>
  <si>
    <t>ALL-014-461</t>
  </si>
  <si>
    <t>ALL-014-462</t>
  </si>
  <si>
    <t>ALL-014-541</t>
  </si>
  <si>
    <t>ALL-014-542</t>
  </si>
  <si>
    <t>ALL-015-163</t>
  </si>
  <si>
    <t>ALL-015-196</t>
  </si>
  <si>
    <t>ALL-015-197</t>
  </si>
  <si>
    <t>ALL-015-211</t>
  </si>
  <si>
    <t>ALL-015-221</t>
  </si>
  <si>
    <t>ALL-015-311</t>
  </si>
  <si>
    <t>ALL-015-312</t>
  </si>
  <si>
    <t>ALL-015-319</t>
  </si>
  <si>
    <t>ALL-015-326</t>
  </si>
  <si>
    <t>ALL-015-332</t>
  </si>
  <si>
    <t>ALL-015-341</t>
  </si>
  <si>
    <t>ALL-015-343</t>
  </si>
  <si>
    <t>ALL-015-344</t>
  </si>
  <si>
    <t>ALL-015-411</t>
  </si>
  <si>
    <t>ALL-015-418</t>
  </si>
  <si>
    <t>ALL-015-422</t>
  </si>
  <si>
    <t>ALL-015-461</t>
  </si>
  <si>
    <t>ALL-015-462</t>
  </si>
  <si>
    <t>ALL-015-471</t>
  </si>
  <si>
    <t>ALL-015-472</t>
  </si>
  <si>
    <t>ALL-015-541</t>
  </si>
  <si>
    <t>ALL-015-542</t>
  </si>
  <si>
    <t>ALL-016-116</t>
  </si>
  <si>
    <t>ALL-016-121</t>
  </si>
  <si>
    <t>ALL-016-135</t>
  </si>
  <si>
    <t>ALL-016-144</t>
  </si>
  <si>
    <t>ALL-016-147</t>
  </si>
  <si>
    <t>ALL-016-162</t>
  </si>
  <si>
    <t>ALL-016-171</t>
  </si>
  <si>
    <t>ALL-016-172</t>
  </si>
  <si>
    <t>ALL-016-173</t>
  </si>
  <si>
    <t>ALL-016-174</t>
  </si>
  <si>
    <t>ALL-016-176</t>
  </si>
  <si>
    <t>ALL-016-191</t>
  </si>
  <si>
    <t>ALL-016-192</t>
  </si>
  <si>
    <t>ALL-016-198</t>
  </si>
  <si>
    <t>ALL-016-211</t>
  </si>
  <si>
    <t>ALL-016-221</t>
  </si>
  <si>
    <t>ALL-016-231</t>
  </si>
  <si>
    <t>ALL-016-311</t>
  </si>
  <si>
    <t>ALL-016-331</t>
  </si>
  <si>
    <t>ALL-016-411</t>
  </si>
  <si>
    <t>ALL-016-413</t>
  </si>
  <si>
    <t>ALL-016-422</t>
  </si>
  <si>
    <t>ALL-016-423</t>
  </si>
  <si>
    <t>ALL-016-459</t>
  </si>
  <si>
    <t>ALL-019-114</t>
  </si>
  <si>
    <t>ALL-019-116</t>
  </si>
  <si>
    <t>ALL-019-121</t>
  </si>
  <si>
    <t>ALL-019-125</t>
  </si>
  <si>
    <t>ALL-019-131</t>
  </si>
  <si>
    <t>ALL-019-133</t>
  </si>
  <si>
    <t>ALL-019-135</t>
  </si>
  <si>
    <t>ALL-019-141</t>
  </si>
  <si>
    <t>ALL-019-142</t>
  </si>
  <si>
    <t>ALL-019-143</t>
  </si>
  <si>
    <t>ALL-019-145</t>
  </si>
  <si>
    <t>ALL-019-146</t>
  </si>
  <si>
    <t>ALL-019-147</t>
  </si>
  <si>
    <t>ALL-019-148</t>
  </si>
  <si>
    <t>ALL-019-151</t>
  </si>
  <si>
    <t>ALL-019-152</t>
  </si>
  <si>
    <t>ALL-019-162</t>
  </si>
  <si>
    <t>ALL-019-163</t>
  </si>
  <si>
    <t>ALL-019-165</t>
  </si>
  <si>
    <t>ALL-019-167</t>
  </si>
  <si>
    <t>ALL-019-171</t>
  </si>
  <si>
    <t>ALL-019-172</t>
  </si>
  <si>
    <t>ALL-019-173</t>
  </si>
  <si>
    <t>ALL-019-175</t>
  </si>
  <si>
    <t>ALL-019-176</t>
  </si>
  <si>
    <t>ALL-019-181</t>
  </si>
  <si>
    <t>ALL-019-187</t>
  </si>
  <si>
    <t>ALL-019-192</t>
  </si>
  <si>
    <t>ALL-019-193</t>
  </si>
  <si>
    <t>ALL-019-196</t>
  </si>
  <si>
    <t>ALL-019-198</t>
  </si>
  <si>
    <t>ALL-019-199</t>
  </si>
  <si>
    <t>ALL-019-211</t>
  </si>
  <si>
    <t>ALL-019-221</t>
  </si>
  <si>
    <t>ALL-019-231</t>
  </si>
  <si>
    <t>ALL-019-311</t>
  </si>
  <si>
    <t>ALL-019-312</t>
  </si>
  <si>
    <t>ALL-019-314</t>
  </si>
  <si>
    <t>ALL-019-315</t>
  </si>
  <si>
    <t>ALL-019-319</t>
  </si>
  <si>
    <t>ALL-019-321</t>
  </si>
  <si>
    <t>ALL-019-332</t>
  </si>
  <si>
    <t>ALL-019-333</t>
  </si>
  <si>
    <t>ALL-019-341</t>
  </si>
  <si>
    <t>ALL-019-342</t>
  </si>
  <si>
    <t>ALL-019-343</t>
  </si>
  <si>
    <t>ALL-019-344</t>
  </si>
  <si>
    <t>ALL-019-361</t>
  </si>
  <si>
    <t>ALL-019-371</t>
  </si>
  <si>
    <t>ALL-019-378</t>
  </si>
  <si>
    <t>ALL-019-411</t>
  </si>
  <si>
    <t>ALL-019-413</t>
  </si>
  <si>
    <t>ALL-019-414</t>
  </si>
  <si>
    <t>ALL-019-418</t>
  </si>
  <si>
    <t>ALL-019-423</t>
  </si>
  <si>
    <t>ALL-019-461</t>
  </si>
  <si>
    <t>ALL-019-462</t>
  </si>
  <si>
    <t>ALL-019-541</t>
  </si>
  <si>
    <t>ALL-020-124</t>
  </si>
  <si>
    <t>ALL-020-162</t>
  </si>
  <si>
    <t>ALL-020-163</t>
  </si>
  <si>
    <t>ALL-020-167</t>
  </si>
  <si>
    <t>ALL-020-193</t>
  </si>
  <si>
    <t>ALL-020-211</t>
  </si>
  <si>
    <t>ALL-020-221</t>
  </si>
  <si>
    <t>ALL-020-312</t>
  </si>
  <si>
    <t>ALL-020-418</t>
  </si>
  <si>
    <t>ALL-020-462</t>
  </si>
  <si>
    <t>ALL-021-187</t>
  </si>
  <si>
    <t>ALL-021-211</t>
  </si>
  <si>
    <t>ALL-021-221</t>
  </si>
  <si>
    <t>ALL-024-113</t>
  </si>
  <si>
    <t>ALL-024-116</t>
  </si>
  <si>
    <t>ALL-024-121</t>
  </si>
  <si>
    <t>ALL-024-122</t>
  </si>
  <si>
    <t>ALL-024-131</t>
  </si>
  <si>
    <t>ALL-024-135</t>
  </si>
  <si>
    <t>ALL-024-141</t>
  </si>
  <si>
    <t>ALL-024-142</t>
  </si>
  <si>
    <t>ALL-024-143</t>
  </si>
  <si>
    <t>ALL-024-146</t>
  </si>
  <si>
    <t>ALL-024-152</t>
  </si>
  <si>
    <t>ALL-024-162</t>
  </si>
  <si>
    <t>ALL-024-163</t>
  </si>
  <si>
    <t>ALL-024-166</t>
  </si>
  <si>
    <t>ALL-024-167</t>
  </si>
  <si>
    <t>ALL-024-171</t>
  </si>
  <si>
    <t>ALL-024-181</t>
  </si>
  <si>
    <t>ALL-024-183</t>
  </si>
  <si>
    <t>ALL-024-191</t>
  </si>
  <si>
    <t>ALL-024-192</t>
  </si>
  <si>
    <t>ALL-024-193</t>
  </si>
  <si>
    <t>ALL-024-196</t>
  </si>
  <si>
    <t>ALL-024-197</t>
  </si>
  <si>
    <t>ALL-024-198</t>
  </si>
  <si>
    <t>ALL-024-199</t>
  </si>
  <si>
    <t>ALL-024-211</t>
  </si>
  <si>
    <t>ALL-024-221</t>
  </si>
  <si>
    <t>ALL-024-231</t>
  </si>
  <si>
    <t>ALL-024-311</t>
  </si>
  <si>
    <t>ALL-024-312</t>
  </si>
  <si>
    <t>ALL-024-314</t>
  </si>
  <si>
    <t>ALL-024-331</t>
  </si>
  <si>
    <t>ALL-024-332</t>
  </si>
  <si>
    <t>ALL-024-333</t>
  </si>
  <si>
    <t>ALL-024-351</t>
  </si>
  <si>
    <t>ALL-024-411</t>
  </si>
  <si>
    <t>ALL-024-413</t>
  </si>
  <si>
    <t>ALL-024-418</t>
  </si>
  <si>
    <t>ALL-024-461</t>
  </si>
  <si>
    <t>ALL-024-462</t>
  </si>
  <si>
    <t>ALL-027-142</t>
  </si>
  <si>
    <t>ALL-027-146</t>
  </si>
  <si>
    <t>ALL-027-165</t>
  </si>
  <si>
    <t>ALL-027-167</t>
  </si>
  <si>
    <t>ALL-027-199</t>
  </si>
  <si>
    <t>ALL-027-211</t>
  </si>
  <si>
    <t>ALL-027-221</t>
  </si>
  <si>
    <t>ALL-027-231</t>
  </si>
  <si>
    <t>ALL-029-121</t>
  </si>
  <si>
    <t>ALL-029-131</t>
  </si>
  <si>
    <t>ALL-029-133</t>
  </si>
  <si>
    <t>ALL-029-141</t>
  </si>
  <si>
    <t>ALL-029-142</t>
  </si>
  <si>
    <t>ALL-029-143</t>
  </si>
  <si>
    <t>ALL-029-145</t>
  </si>
  <si>
    <t>ALL-029-146</t>
  </si>
  <si>
    <t>ALL-029-148</t>
  </si>
  <si>
    <t>ALL-029-162</t>
  </si>
  <si>
    <t>ALL-029-163</t>
  </si>
  <si>
    <t>ALL-029-165</t>
  </si>
  <si>
    <t>ALL-029-167</t>
  </si>
  <si>
    <t>ALL-029-199</t>
  </si>
  <si>
    <t>ALL-029-211</t>
  </si>
  <si>
    <t>ALL-029-221</t>
  </si>
  <si>
    <t>ALL-029-231</t>
  </si>
  <si>
    <t>ALL-029-311</t>
  </si>
  <si>
    <t>ALL-029-312</t>
  </si>
  <si>
    <t>ALL-029-332</t>
  </si>
  <si>
    <t>ALL-029-411</t>
  </si>
  <si>
    <t>ALL-030-311</t>
  </si>
  <si>
    <t>ALL-030-312</t>
  </si>
  <si>
    <t>ALL-030-411</t>
  </si>
  <si>
    <t>ALL-030-418</t>
  </si>
  <si>
    <t>ALL-031-121</t>
  </si>
  <si>
    <t>ALL-031-122</t>
  </si>
  <si>
    <t>ALL-031-131</t>
  </si>
  <si>
    <t>ALL-031-133</t>
  </si>
  <si>
    <t>ALL-031-135</t>
  </si>
  <si>
    <t>ALL-031-142</t>
  </si>
  <si>
    <t>ALL-031-143</t>
  </si>
  <si>
    <t>ALL-031-144</t>
  </si>
  <si>
    <t>ALL-031-146</t>
  </si>
  <si>
    <t>ALL-031-151</t>
  </si>
  <si>
    <t>ALL-031-152</t>
  </si>
  <si>
    <t>ALL-031-153</t>
  </si>
  <si>
    <t>ALL-031-162</t>
  </si>
  <si>
    <t>ALL-031-163</t>
  </si>
  <si>
    <t>ALL-031-167</t>
  </si>
  <si>
    <t>ALL-031-181</t>
  </si>
  <si>
    <t>ALL-031-191</t>
  </si>
  <si>
    <t>ALL-031-193</t>
  </si>
  <si>
    <t>ALL-031-196</t>
  </si>
  <si>
    <t>ALL-031-197</t>
  </si>
  <si>
    <t>ALL-031-198</t>
  </si>
  <si>
    <t>ALL-031-199</t>
  </si>
  <si>
    <t>ALL-031-211</t>
  </si>
  <si>
    <t>ALL-031-221</t>
  </si>
  <si>
    <t>ALL-031-231</t>
  </si>
  <si>
    <t>ALL-031-311</t>
  </si>
  <si>
    <t>ALL-031-312</t>
  </si>
  <si>
    <t>ALL-031-315</t>
  </si>
  <si>
    <t>ALL-031-411</t>
  </si>
  <si>
    <t>ALL-031-413</t>
  </si>
  <si>
    <t>ALL-031-414</t>
  </si>
  <si>
    <t>ALL-031-418</t>
  </si>
  <si>
    <t>ALL-031-461</t>
  </si>
  <si>
    <t>ALL-031-462</t>
  </si>
  <si>
    <t>ALL-031-541</t>
  </si>
  <si>
    <t>ALL-031-542</t>
  </si>
  <si>
    <t>ALL-032-113</t>
  </si>
  <si>
    <t>ALL-032-121</t>
  </si>
  <si>
    <t>ALL-032-122</t>
  </si>
  <si>
    <t>ALL-032-125</t>
  </si>
  <si>
    <t>ALL-032-126</t>
  </si>
  <si>
    <t>ALL-032-131</t>
  </si>
  <si>
    <t>ALL-032-132</t>
  </si>
  <si>
    <t>ALL-032-133</t>
  </si>
  <si>
    <t>ALL-032-135</t>
  </si>
  <si>
    <t>ALL-032-141</t>
  </si>
  <si>
    <t>ALL-032-142</t>
  </si>
  <si>
    <t>ALL-032-143</t>
  </si>
  <si>
    <t>ALL-032-144</t>
  </si>
  <si>
    <t>ALL-032-145</t>
  </si>
  <si>
    <t>ALL-032-146</t>
  </si>
  <si>
    <t>ALL-032-147</t>
  </si>
  <si>
    <t>ALL-032-148</t>
  </si>
  <si>
    <t>ALL-032-151</t>
  </si>
  <si>
    <t>ALL-032-152</t>
  </si>
  <si>
    <t>ALL-032-162</t>
  </si>
  <si>
    <t>ALL-032-163</t>
  </si>
  <si>
    <t>ALL-032-164</t>
  </si>
  <si>
    <t>ALL-032-165</t>
  </si>
  <si>
    <t>ALL-032-166</t>
  </si>
  <si>
    <t>ALL-032-167</t>
  </si>
  <si>
    <t>ALL-032-171</t>
  </si>
  <si>
    <t>ALL-032-172</t>
  </si>
  <si>
    <t>ALL-032-191</t>
  </si>
  <si>
    <t>ALL-032-192</t>
  </si>
  <si>
    <t>ALL-032-196</t>
  </si>
  <si>
    <t>ALL-032-197</t>
  </si>
  <si>
    <t>ALL-032-198</t>
  </si>
  <si>
    <t>ALL-032-199</t>
  </si>
  <si>
    <t>ALL-032-211</t>
  </si>
  <si>
    <t>ALL-032-221</t>
  </si>
  <si>
    <t>ALL-032-231</t>
  </si>
  <si>
    <t>ALL-032-311</t>
  </si>
  <si>
    <t>ALL-032-312</t>
  </si>
  <si>
    <t>ALL-032-313</t>
  </si>
  <si>
    <t>ALL-032-314</t>
  </si>
  <si>
    <t>ALL-032-317</t>
  </si>
  <si>
    <t>ALL-032-318</t>
  </si>
  <si>
    <t>ALL-032-319</t>
  </si>
  <si>
    <t>ALL-032-326</t>
  </si>
  <si>
    <t>ALL-032-327</t>
  </si>
  <si>
    <t>ALL-032-331</t>
  </si>
  <si>
    <t>ALL-032-332</t>
  </si>
  <si>
    <t>ALL-032-333</t>
  </si>
  <si>
    <t>ALL-032-341</t>
  </si>
  <si>
    <t>ALL-032-342</t>
  </si>
  <si>
    <t>ALL-032-343</t>
  </si>
  <si>
    <t>ALL-032-344</t>
  </si>
  <si>
    <t>ALL-032-351</t>
  </si>
  <si>
    <t>ALL-032-353</t>
  </si>
  <si>
    <t>ALL-032-361</t>
  </si>
  <si>
    <t>ALL-032-378</t>
  </si>
  <si>
    <t>ALL-032-411</t>
  </si>
  <si>
    <t>ALL-032-418</t>
  </si>
  <si>
    <t>ALL-032-422</t>
  </si>
  <si>
    <t>ALL-032-423</t>
  </si>
  <si>
    <t>ALL-032-424</t>
  </si>
  <si>
    <t>ALL-032-425</t>
  </si>
  <si>
    <t>ALL-032-459</t>
  </si>
  <si>
    <t>ALL-032-461</t>
  </si>
  <si>
    <t>ALL-032-462</t>
  </si>
  <si>
    <t>ALL-032-541</t>
  </si>
  <si>
    <t>ALL-032-542</t>
  </si>
  <si>
    <t>ALL-034-121</t>
  </si>
  <si>
    <t>ALL-034-131</t>
  </si>
  <si>
    <t>ALL-034-135</t>
  </si>
  <si>
    <t>ALL-034-143</t>
  </si>
  <si>
    <t>ALL-034-151</t>
  </si>
  <si>
    <t>ALL-034-152</t>
  </si>
  <si>
    <t>ALL-034-162</t>
  </si>
  <si>
    <t>ALL-034-163</t>
  </si>
  <si>
    <t>ALL-034-167</t>
  </si>
  <si>
    <t>ALL-034-191</t>
  </si>
  <si>
    <t>ALL-034-196</t>
  </si>
  <si>
    <t>ALL-034-197</t>
  </si>
  <si>
    <t>ALL-034-198</t>
  </si>
  <si>
    <t>ALL-034-199</t>
  </si>
  <si>
    <t>ALL-034-211</t>
  </si>
  <si>
    <t>ALL-034-221</t>
  </si>
  <si>
    <t>ALL-034-231</t>
  </si>
  <si>
    <t>ALL-034-311</t>
  </si>
  <si>
    <t>ALL-034-312</t>
  </si>
  <si>
    <t>ALL-034-314</t>
  </si>
  <si>
    <t>ALL-034-315</t>
  </si>
  <si>
    <t>ALL-034-327</t>
  </si>
  <si>
    <t>ALL-034-332</t>
  </si>
  <si>
    <t>ALL-034-333</t>
  </si>
  <si>
    <t>ALL-034-342</t>
  </si>
  <si>
    <t>ALL-034-343</t>
  </si>
  <si>
    <t>ALL-034-351</t>
  </si>
  <si>
    <t>ALL-034-352</t>
  </si>
  <si>
    <t>ALL-034-361</t>
  </si>
  <si>
    <t>ALL-034-411</t>
  </si>
  <si>
    <t>ALL-034-413</t>
  </si>
  <si>
    <t>ALL-034-418</t>
  </si>
  <si>
    <t>ALL-034-459</t>
  </si>
  <si>
    <t>ALL-034-461</t>
  </si>
  <si>
    <t>ALL-034-462</t>
  </si>
  <si>
    <t>ALL-034-542</t>
  </si>
  <si>
    <t>ALL-039-149</t>
  </si>
  <si>
    <t>ALL-039-211</t>
  </si>
  <si>
    <t>ALL-039-221</t>
  </si>
  <si>
    <t>ALL-039-231</t>
  </si>
  <si>
    <t>ALL-039-311</t>
  </si>
  <si>
    <t>ALL-039-312</t>
  </si>
  <si>
    <t>ALL-042-131</t>
  </si>
  <si>
    <t>ALL-042-211</t>
  </si>
  <si>
    <t>ALL-042-221</t>
  </si>
  <si>
    <t>ALL-042-231</t>
  </si>
  <si>
    <t>ALL-043-131</t>
  </si>
  <si>
    <t>ALL-043-146</t>
  </si>
  <si>
    <t>ALL-043-211</t>
  </si>
  <si>
    <t>ALL-043-221</t>
  </si>
  <si>
    <t>ALL-043-231</t>
  </si>
  <si>
    <t>ALL-043-311</t>
  </si>
  <si>
    <t>ALL-043-312</t>
  </si>
  <si>
    <t>ALL-043-332</t>
  </si>
  <si>
    <t>ALL-043-411</t>
  </si>
  <si>
    <t>ALL-043-461</t>
  </si>
  <si>
    <t>ALL-043-462</t>
  </si>
  <si>
    <t>ALL-054-121</t>
  </si>
  <si>
    <t>ALL-054-124</t>
  </si>
  <si>
    <t>ALL-054-135</t>
  </si>
  <si>
    <t>ALL-054-142</t>
  </si>
  <si>
    <t>ALL-054-143</t>
  </si>
  <si>
    <t>ALL-054-144</t>
  </si>
  <si>
    <t>ALL-054-146</t>
  </si>
  <si>
    <t>ALL-054-151</t>
  </si>
  <si>
    <t>ALL-054-162</t>
  </si>
  <si>
    <t>ALL-054-163</t>
  </si>
  <si>
    <t>ALL-054-164</t>
  </si>
  <si>
    <t>ALL-054-167</t>
  </si>
  <si>
    <t>ALL-054-171</t>
  </si>
  <si>
    <t>ALL-054-192</t>
  </si>
  <si>
    <t>ALL-054-198</t>
  </si>
  <si>
    <t>ALL-054-199</t>
  </si>
  <si>
    <t>ALL-054-211</t>
  </si>
  <si>
    <t>ALL-054-221</t>
  </si>
  <si>
    <t>ALL-054-231</t>
  </si>
  <si>
    <t>ALL-054-311</t>
  </si>
  <si>
    <t>ALL-054-312</t>
  </si>
  <si>
    <t>ALL-054-331</t>
  </si>
  <si>
    <t>ALL-054-332</t>
  </si>
  <si>
    <t>ALL-054-411</t>
  </si>
  <si>
    <t>ALL-054-418</t>
  </si>
  <si>
    <t>ALL-054-461</t>
  </si>
  <si>
    <t>ALL-054-462</t>
  </si>
  <si>
    <t>ALL-055-113</t>
  </si>
  <si>
    <t>ALL-055-114</t>
  </si>
  <si>
    <t>ALL-055-121</t>
  </si>
  <si>
    <t>ALL-055-126</t>
  </si>
  <si>
    <t>ALL-055-131</t>
  </si>
  <si>
    <t>ALL-055-135</t>
  </si>
  <si>
    <t>ALL-055-141</t>
  </si>
  <si>
    <t>ALL-055-142</t>
  </si>
  <si>
    <t>ALL-055-143</t>
  </si>
  <si>
    <t>ALL-055-146</t>
  </si>
  <si>
    <t>ALL-055-151</t>
  </si>
  <si>
    <t>ALL-055-163</t>
  </si>
  <si>
    <t>ALL-055-171</t>
  </si>
  <si>
    <t>ALL-055-191</t>
  </si>
  <si>
    <t>ALL-055-196</t>
  </si>
  <si>
    <t>ALL-055-198</t>
  </si>
  <si>
    <t>ALL-055-199</t>
  </si>
  <si>
    <t>ALL-055-211</t>
  </si>
  <si>
    <t>ALL-055-221</t>
  </si>
  <si>
    <t>ALL-055-231</t>
  </si>
  <si>
    <t>ALL-055-311</t>
  </si>
  <si>
    <t>ALL-055-312</t>
  </si>
  <si>
    <t>ALL-055-313</t>
  </si>
  <si>
    <t>ALL-055-314</t>
  </si>
  <si>
    <t>ALL-055-315</t>
  </si>
  <si>
    <t>ALL-055-327</t>
  </si>
  <si>
    <t>ALL-055-331</t>
  </si>
  <si>
    <t>ALL-055-332</t>
  </si>
  <si>
    <t>ALL-055-333</t>
  </si>
  <si>
    <t>ALL-055-341</t>
  </si>
  <si>
    <t>ALL-055-342</t>
  </si>
  <si>
    <t>ALL-055-411</t>
  </si>
  <si>
    <t>ALL-055-413</t>
  </si>
  <si>
    <t>ALL-055-414</t>
  </si>
  <si>
    <t>ALL-055-418</t>
  </si>
  <si>
    <t>ALL-055-461</t>
  </si>
  <si>
    <t>ALL-055-462</t>
  </si>
  <si>
    <t>ALL-055-541</t>
  </si>
  <si>
    <t>ALL-055-542</t>
  </si>
  <si>
    <t>ALL-056-165</t>
  </si>
  <si>
    <t>ALL-056-171</t>
  </si>
  <si>
    <t>ALL-056-172</t>
  </si>
  <si>
    <t>ALL-056-175</t>
  </si>
  <si>
    <t>ALL-056-196</t>
  </si>
  <si>
    <t>ALL-056-199</t>
  </si>
  <si>
    <t>ALL-056-211</t>
  </si>
  <si>
    <t>ALL-056-221</t>
  </si>
  <si>
    <t>ALL-056-231</t>
  </si>
  <si>
    <t>ALL-056-311</t>
  </si>
  <si>
    <t>ALL-056-312</t>
  </si>
  <si>
    <t>ALL-056-319</t>
  </si>
  <si>
    <t>ALL-056-321</t>
  </si>
  <si>
    <t>ALL-056-322</t>
  </si>
  <si>
    <t>ALL-056-323</t>
  </si>
  <si>
    <t>ALL-056-324</t>
  </si>
  <si>
    <t>ALL-056-326</t>
  </si>
  <si>
    <t>ALL-056-331</t>
  </si>
  <si>
    <t>ALL-056-332</t>
  </si>
  <si>
    <t>ALL-056-341</t>
  </si>
  <si>
    <t>ALL-056-342</t>
  </si>
  <si>
    <t>ALL-056-343</t>
  </si>
  <si>
    <t>ALL-056-344</t>
  </si>
  <si>
    <t>ALL-056-411</t>
  </si>
  <si>
    <t>ALL-056-418</t>
  </si>
  <si>
    <t>ALL-056-421</t>
  </si>
  <si>
    <t>ALL-056-422</t>
  </si>
  <si>
    <t>ALL-056-423</t>
  </si>
  <si>
    <t>ALL-056-424</t>
  </si>
  <si>
    <t>ALL-056-425</t>
  </si>
  <si>
    <t>ALL-056-461</t>
  </si>
  <si>
    <t>ALL-056-462</t>
  </si>
  <si>
    <t>ALL-056-471</t>
  </si>
  <si>
    <t>ALL-056-541</t>
  </si>
  <si>
    <t>ALL-056-542</t>
  </si>
  <si>
    <t>ALL-056-552</t>
  </si>
  <si>
    <t>ALL-061-311</t>
  </si>
  <si>
    <t>ALL-061-314</t>
  </si>
  <si>
    <t>ALL-061-315</t>
  </si>
  <si>
    <t>ALL-061-342</t>
  </si>
  <si>
    <t>ALL-061-411</t>
  </si>
  <si>
    <t>ALL-061-413</t>
  </si>
  <si>
    <t>ALL-061-414</t>
  </si>
  <si>
    <t>ALL-061-418</t>
  </si>
  <si>
    <t>ALL-061-461</t>
  </si>
  <si>
    <t>ALL-061-462</t>
  </si>
  <si>
    <t>ALL-061-541</t>
  </si>
  <si>
    <t>ALL-061-542</t>
  </si>
  <si>
    <t>ALL-063-121</t>
  </si>
  <si>
    <t>ALL-063-132</t>
  </si>
  <si>
    <t>ALL-063-141</t>
  </si>
  <si>
    <t>ALL-063-142</t>
  </si>
  <si>
    <t>ALL-063-144</t>
  </si>
  <si>
    <t>ALL-063-145</t>
  </si>
  <si>
    <t>ALL-063-146</t>
  </si>
  <si>
    <t>ALL-063-162</t>
  </si>
  <si>
    <t>ALL-063-163</t>
  </si>
  <si>
    <t>ALL-063-165</t>
  </si>
  <si>
    <t>ALL-063-199</t>
  </si>
  <si>
    <t>ALL-063-211</t>
  </si>
  <si>
    <t>ALL-063-221</t>
  </si>
  <si>
    <t>ALL-063-231</t>
  </si>
  <si>
    <t>ALL-063-311</t>
  </si>
  <si>
    <t>ALL-063-318</t>
  </si>
  <si>
    <t>ALL-063-411</t>
  </si>
  <si>
    <t>ALL-063-461</t>
  </si>
  <si>
    <t>ALL-066-117</t>
  </si>
  <si>
    <t>ALL-066-194</t>
  </si>
  <si>
    <t>ALL-066-211</t>
  </si>
  <si>
    <t>ALL-067-117</t>
  </si>
  <si>
    <t>ALL-067-211</t>
  </si>
  <si>
    <t>ALL-068-116</t>
  </si>
  <si>
    <t>ALL-068-121</t>
  </si>
  <si>
    <t>ALL-068-131</t>
  </si>
  <si>
    <t>ALL-068-135</t>
  </si>
  <si>
    <t>ALL-068-142</t>
  </si>
  <si>
    <t>ALL-068-143</t>
  </si>
  <si>
    <t>ALL-068-146</t>
  </si>
  <si>
    <t>ALL-068-147</t>
  </si>
  <si>
    <t>ALL-068-149</t>
  </si>
  <si>
    <t>ALL-068-151</t>
  </si>
  <si>
    <t>ALL-068-162</t>
  </si>
  <si>
    <t>ALL-068-163</t>
  </si>
  <si>
    <t>ALL-068-165</t>
  </si>
  <si>
    <t>ALL-068-167</t>
  </si>
  <si>
    <t>ALL-068-171</t>
  </si>
  <si>
    <t>ALL-068-172</t>
  </si>
  <si>
    <t>ALL-068-173</t>
  </si>
  <si>
    <t>ALL-068-191</t>
  </si>
  <si>
    <t>ALL-068-198</t>
  </si>
  <si>
    <t>ALL-068-199</t>
  </si>
  <si>
    <t>ALL-068-211</t>
  </si>
  <si>
    <t>ALL-068-221</t>
  </si>
  <si>
    <t>ALL-068-231</t>
  </si>
  <si>
    <t>ALL-068-311</t>
  </si>
  <si>
    <t>ALL-068-312</t>
  </si>
  <si>
    <t>ALL-068-314</t>
  </si>
  <si>
    <t>ALL-068-315</t>
  </si>
  <si>
    <t>ALL-068-327</t>
  </si>
  <si>
    <t>ALL-068-331</t>
  </si>
  <si>
    <t>ALL-068-332</t>
  </si>
  <si>
    <t>ALL-068-333</t>
  </si>
  <si>
    <t>ALL-068-341</t>
  </si>
  <si>
    <t>ALL-068-342</t>
  </si>
  <si>
    <t>ALL-068-411</t>
  </si>
  <si>
    <t>ALL-068-414</t>
  </si>
  <si>
    <t>ALL-068-418</t>
  </si>
  <si>
    <t>ALL-068-461</t>
  </si>
  <si>
    <t>ALL-068-462</t>
  </si>
  <si>
    <t>ALL-069-113</t>
  </si>
  <si>
    <t>ALL-069-116</t>
  </si>
  <si>
    <t>ALL-069-117</t>
  </si>
  <si>
    <t>ALL-069-121</t>
  </si>
  <si>
    <t>ALL-069-122</t>
  </si>
  <si>
    <t>ALL-069-131</t>
  </si>
  <si>
    <t>ALL-069-132</t>
  </si>
  <si>
    <t>ALL-069-133</t>
  </si>
  <si>
    <t>ALL-069-135</t>
  </si>
  <si>
    <t>ALL-069-141</t>
  </si>
  <si>
    <t>ALL-069-142</t>
  </si>
  <si>
    <t>ALL-069-143</t>
  </si>
  <si>
    <t>ALL-069-144</t>
  </si>
  <si>
    <t>ALL-069-145</t>
  </si>
  <si>
    <t>ALL-069-146</t>
  </si>
  <si>
    <t>ALL-069-147</t>
  </si>
  <si>
    <t>ALL-069-148</t>
  </si>
  <si>
    <t>ALL-069-149</t>
  </si>
  <si>
    <t>ALL-069-151</t>
  </si>
  <si>
    <t>ALL-069-152</t>
  </si>
  <si>
    <t>ALL-069-162</t>
  </si>
  <si>
    <t>ALL-069-163</t>
  </si>
  <si>
    <t>ALL-069-165</t>
  </si>
  <si>
    <t>ALL-069-166</t>
  </si>
  <si>
    <t>ALL-069-167</t>
  </si>
  <si>
    <t>ALL-069-171</t>
  </si>
  <si>
    <t>ALL-069-172</t>
  </si>
  <si>
    <t>ALL-069-173</t>
  </si>
  <si>
    <t>ALL-069-174</t>
  </si>
  <si>
    <t>ALL-069-182</t>
  </si>
  <si>
    <t>ALL-069-191</t>
  </si>
  <si>
    <t>ALL-069-196</t>
  </si>
  <si>
    <t>ALL-069-197</t>
  </si>
  <si>
    <t>ALL-069-198</t>
  </si>
  <si>
    <t>ALL-069-199</t>
  </si>
  <si>
    <t>ALL-069-211</t>
  </si>
  <si>
    <t>ALL-069-221</t>
  </si>
  <si>
    <t>ALL-069-231</t>
  </si>
  <si>
    <t>ALL-069-311</t>
  </si>
  <si>
    <t>ALL-069-312</t>
  </si>
  <si>
    <t>ALL-069-314</t>
  </si>
  <si>
    <t>ALL-069-315</t>
  </si>
  <si>
    <t>ALL-069-327</t>
  </si>
  <si>
    <t>ALL-069-331</t>
  </si>
  <si>
    <t>ALL-069-332</t>
  </si>
  <si>
    <t>ALL-069-333</t>
  </si>
  <si>
    <t>ALL-069-341</t>
  </si>
  <si>
    <t>ALL-069-342</t>
  </si>
  <si>
    <t>ALL-069-344</t>
  </si>
  <si>
    <t>ALL-069-411</t>
  </si>
  <si>
    <t>ALL-069-413</t>
  </si>
  <si>
    <t>ALL-069-414</t>
  </si>
  <si>
    <t>ALL-069-418</t>
  </si>
  <si>
    <t>ALL-069-422</t>
  </si>
  <si>
    <t>ALL-069-423</t>
  </si>
  <si>
    <t>ALL-069-424</t>
  </si>
  <si>
    <t>ALL-069-425</t>
  </si>
  <si>
    <t>ALL-069-451</t>
  </si>
  <si>
    <t>ALL-069-459</t>
  </si>
  <si>
    <t>ALL-069-461</t>
  </si>
  <si>
    <t>ALL-069-462</t>
  </si>
  <si>
    <t>ALL-069-541</t>
  </si>
  <si>
    <t>ALL-069-542</t>
  </si>
  <si>
    <t>ALL-073-311</t>
  </si>
  <si>
    <t>ALL-073-326</t>
  </si>
  <si>
    <t>ALL-073-341</t>
  </si>
  <si>
    <t>ALL-073-343</t>
  </si>
  <si>
    <t>ALL-073-418</t>
  </si>
  <si>
    <t>ALL-073-422</t>
  </si>
  <si>
    <t>ALL-073-462</t>
  </si>
  <si>
    <t>ALL-073-542</t>
  </si>
  <si>
    <t>ALL-085-411</t>
  </si>
  <si>
    <t>ALL-085-462</t>
  </si>
  <si>
    <t>ALL-095-152</t>
  </si>
  <si>
    <t>ALL-095-211</t>
  </si>
  <si>
    <t>ALL-095-221</t>
  </si>
  <si>
    <t>ALL-095-231</t>
  </si>
  <si>
    <t>ALL-095-311</t>
  </si>
  <si>
    <t>ALL-096-121</t>
  </si>
  <si>
    <t>ALL-096-181</t>
  </si>
  <si>
    <t>ALL-096-211</t>
  </si>
  <si>
    <t>ALL-096-221</t>
  </si>
  <si>
    <t>ALL-096-231</t>
  </si>
  <si>
    <t>LEA ALL - Sum of all LEA Expenditures</t>
  </si>
  <si>
    <t>This workbook provides information on expenditures for each LEA (school district). This only includes expenditures from state funds and does not include local and federal expenditures. This report covers school year listed below:</t>
  </si>
  <si>
    <t>010-060</t>
  </si>
  <si>
    <t>010-110</t>
  </si>
  <si>
    <t>010-310</t>
  </si>
  <si>
    <t>010-670</t>
  </si>
  <si>
    <t>020-330</t>
  </si>
  <si>
    <t>020-420</t>
  </si>
  <si>
    <t>020-450</t>
  </si>
  <si>
    <t>020-470</t>
  </si>
  <si>
    <t>020-790</t>
  </si>
  <si>
    <t>021-730</t>
  </si>
  <si>
    <t>029-862</t>
  </si>
  <si>
    <t>034-980</t>
  </si>
  <si>
    <t>046</t>
  </si>
  <si>
    <t>046-340</t>
  </si>
  <si>
    <t>046-410</t>
  </si>
  <si>
    <t>046-980</t>
  </si>
  <si>
    <t>054-111</t>
  </si>
  <si>
    <t>054-200</t>
  </si>
  <si>
    <t>054-890</t>
  </si>
  <si>
    <t>055-600</t>
  </si>
  <si>
    <t>063-320</t>
  </si>
  <si>
    <t>063-750</t>
  </si>
  <si>
    <t>063-790</t>
  </si>
  <si>
    <t>066-260</t>
  </si>
  <si>
    <t>046-ALL</t>
  </si>
  <si>
    <t>010-015-163</t>
  </si>
  <si>
    <t>010-015-221</t>
  </si>
  <si>
    <t>010-016-331</t>
  </si>
  <si>
    <t>010-056-172</t>
  </si>
  <si>
    <t>010-056-312</t>
  </si>
  <si>
    <t>020-015-472</t>
  </si>
  <si>
    <t>030-014-351</t>
  </si>
  <si>
    <t>030-016-411</t>
  </si>
  <si>
    <t>030-029-221</t>
  </si>
  <si>
    <t>030-029-231</t>
  </si>
  <si>
    <t>030-032-198</t>
  </si>
  <si>
    <t>030-032-312</t>
  </si>
  <si>
    <t>030-032-344</t>
  </si>
  <si>
    <t>030-054-143</t>
  </si>
  <si>
    <t>040-002-112</t>
  </si>
  <si>
    <t>040-015-211</t>
  </si>
  <si>
    <t>040-016-211</t>
  </si>
  <si>
    <t>040-016-221</t>
  </si>
  <si>
    <t>040-016-411</t>
  </si>
  <si>
    <t>040-016-422</t>
  </si>
  <si>
    <t>040-016-423</t>
  </si>
  <si>
    <t>040-024-113</t>
  </si>
  <si>
    <t>040-034-121</t>
  </si>
  <si>
    <t>040-069-164</t>
  </si>
  <si>
    <t>050-013-131</t>
  </si>
  <si>
    <t>050-024-418</t>
  </si>
  <si>
    <t>050-056-461</t>
  </si>
  <si>
    <t>050-069-131</t>
  </si>
  <si>
    <t>060-010-121</t>
  </si>
  <si>
    <t>060-010-211</t>
  </si>
  <si>
    <t>060-010-221</t>
  </si>
  <si>
    <t>060-010-231</t>
  </si>
  <si>
    <t>060-014-333</t>
  </si>
  <si>
    <t>060-015-418</t>
  </si>
  <si>
    <t>060-019-151</t>
  </si>
  <si>
    <t>060-019-411</t>
  </si>
  <si>
    <t>070-001-125</t>
  </si>
  <si>
    <t>070-014-333</t>
  </si>
  <si>
    <t>070-014-461</t>
  </si>
  <si>
    <t>070-016-171</t>
  </si>
  <si>
    <t>070-016-198</t>
  </si>
  <si>
    <t>070-016-211</t>
  </si>
  <si>
    <t>070-016-221</t>
  </si>
  <si>
    <t>080-007-135</t>
  </si>
  <si>
    <t>080-016-171</t>
  </si>
  <si>
    <t>080-016-411</t>
  </si>
  <si>
    <t>080-019-199</t>
  </si>
  <si>
    <t>080-043-146</t>
  </si>
  <si>
    <t>080-056-343</t>
  </si>
  <si>
    <t>090-002-118</t>
  </si>
  <si>
    <t>090-016-171</t>
  </si>
  <si>
    <t>090-032-318</t>
  </si>
  <si>
    <t>090-056-311</t>
  </si>
  <si>
    <t>090-069-311</t>
  </si>
  <si>
    <t>100-014-333</t>
  </si>
  <si>
    <t>100-016-121</t>
  </si>
  <si>
    <t>100-016-198</t>
  </si>
  <si>
    <t>100-016-211</t>
  </si>
  <si>
    <t>100-016-221</t>
  </si>
  <si>
    <t>100-016-411</t>
  </si>
  <si>
    <t>100-029-146</t>
  </si>
  <si>
    <t>100-054-312</t>
  </si>
  <si>
    <t>110-007-135</t>
  </si>
  <si>
    <t>110-010-121</t>
  </si>
  <si>
    <t>110-010-211</t>
  </si>
  <si>
    <t>110-010-221</t>
  </si>
  <si>
    <t>110-010-231</t>
  </si>
  <si>
    <t>110-013-167</t>
  </si>
  <si>
    <t>110-014-319</t>
  </si>
  <si>
    <t>110-027-146</t>
  </si>
  <si>
    <t>110-055-151</t>
  </si>
  <si>
    <t>111-014-333</t>
  </si>
  <si>
    <t>111-014-351</t>
  </si>
  <si>
    <t>111-054-121</t>
  </si>
  <si>
    <t>111-054-211</t>
  </si>
  <si>
    <t>111-054-221</t>
  </si>
  <si>
    <t>111-054-231</t>
  </si>
  <si>
    <t>111-056-411</t>
  </si>
  <si>
    <t>120-001-123</t>
  </si>
  <si>
    <t>120-012-311</t>
  </si>
  <si>
    <t>120-012-312</t>
  </si>
  <si>
    <t>120-012-411</t>
  </si>
  <si>
    <t>120-014-313</t>
  </si>
  <si>
    <t>120-016-135</t>
  </si>
  <si>
    <t>120-016-171</t>
  </si>
  <si>
    <t>120-016-198</t>
  </si>
  <si>
    <t>120-032-142</t>
  </si>
  <si>
    <t>120-054-192</t>
  </si>
  <si>
    <t>130-016-331</t>
  </si>
  <si>
    <t>130-024-135</t>
  </si>
  <si>
    <t>130-024-192</t>
  </si>
  <si>
    <t>130-032-331</t>
  </si>
  <si>
    <t>130-034-135</t>
  </si>
  <si>
    <t>130-039-312</t>
  </si>
  <si>
    <t>130-069-151</t>
  </si>
  <si>
    <t>132-012-423</t>
  </si>
  <si>
    <t>132-016-121</t>
  </si>
  <si>
    <t>132-016-144</t>
  </si>
  <si>
    <t>132-016-171</t>
  </si>
  <si>
    <t>132-016-191</t>
  </si>
  <si>
    <t>132-016-211</t>
  </si>
  <si>
    <t>132-016-311</t>
  </si>
  <si>
    <t>132-016-411</t>
  </si>
  <si>
    <t>140-016-198</t>
  </si>
  <si>
    <t>140-016-211</t>
  </si>
  <si>
    <t>140-016-221</t>
  </si>
  <si>
    <t>140-016-331</t>
  </si>
  <si>
    <t>140-073-343</t>
  </si>
  <si>
    <t>150-014-211</t>
  </si>
  <si>
    <t>150-016-116</t>
  </si>
  <si>
    <t>150-016-198</t>
  </si>
  <si>
    <t>150-016-411</t>
  </si>
  <si>
    <t>150-019-418</t>
  </si>
  <si>
    <t>150-073-462</t>
  </si>
  <si>
    <t>160-016-121</t>
  </si>
  <si>
    <t>160-016-171</t>
  </si>
  <si>
    <t>160-016-172</t>
  </si>
  <si>
    <t>160-024-121</t>
  </si>
  <si>
    <t>160-032-171</t>
  </si>
  <si>
    <t>160-032-361</t>
  </si>
  <si>
    <t>160-032-422</t>
  </si>
  <si>
    <t>160-032-423</t>
  </si>
  <si>
    <t>160-032-424</t>
  </si>
  <si>
    <t>160-056-552</t>
  </si>
  <si>
    <t>160-061-461</t>
  </si>
  <si>
    <t>170-016-121</t>
  </si>
  <si>
    <t>170-016-211</t>
  </si>
  <si>
    <t>170-016-221</t>
  </si>
  <si>
    <t>170-016-411</t>
  </si>
  <si>
    <t>170-032-113</t>
  </si>
  <si>
    <t>170-069-151</t>
  </si>
  <si>
    <t>180-007-135</t>
  </si>
  <si>
    <t>180-016-116</t>
  </si>
  <si>
    <t>180-016-121</t>
  </si>
  <si>
    <t>180-016-171</t>
  </si>
  <si>
    <t>180-016-198</t>
  </si>
  <si>
    <t>180-016-211</t>
  </si>
  <si>
    <t>180-016-221</t>
  </si>
  <si>
    <t>180-016-331</t>
  </si>
  <si>
    <t>180-024-121</t>
  </si>
  <si>
    <t>180-024-211</t>
  </si>
  <si>
    <t>180-024-221</t>
  </si>
  <si>
    <t>180-032-144</t>
  </si>
  <si>
    <t>180-032-198</t>
  </si>
  <si>
    <t>180-054-311</t>
  </si>
  <si>
    <t>180-054-312</t>
  </si>
  <si>
    <t>180-055-135</t>
  </si>
  <si>
    <t>180-056-418</t>
  </si>
  <si>
    <t>180-068-173</t>
  </si>
  <si>
    <t>180-069-162</t>
  </si>
  <si>
    <t>180-069-333</t>
  </si>
  <si>
    <t>180-069-418</t>
  </si>
  <si>
    <t>181-014-333</t>
  </si>
  <si>
    <t>181-015-418</t>
  </si>
  <si>
    <t>181-016-116</t>
  </si>
  <si>
    <t>181-016-171</t>
  </si>
  <si>
    <t>181-024-163</t>
  </si>
  <si>
    <t>181-032-113</t>
  </si>
  <si>
    <t>181-032-147</t>
  </si>
  <si>
    <t>181-056-344</t>
  </si>
  <si>
    <t>182-014-152</t>
  </si>
  <si>
    <t>182-016-135</t>
  </si>
  <si>
    <t>182-016-171</t>
  </si>
  <si>
    <t>182-016-411</t>
  </si>
  <si>
    <t>182-029-142</t>
  </si>
  <si>
    <t>182-069-151</t>
  </si>
  <si>
    <t>182-069-199</t>
  </si>
  <si>
    <t>190-015-462</t>
  </si>
  <si>
    <t>190-032-147</t>
  </si>
  <si>
    <t>190-056-552</t>
  </si>
  <si>
    <t>190-069-171</t>
  </si>
  <si>
    <t>190-069-411</t>
  </si>
  <si>
    <t>200-002-115</t>
  </si>
  <si>
    <t>200-014-121</t>
  </si>
  <si>
    <t>200-016-171</t>
  </si>
  <si>
    <t>200-016-331</t>
  </si>
  <si>
    <t>200-034-162</t>
  </si>
  <si>
    <t>200-054-211</t>
  </si>
  <si>
    <t>200-054-221</t>
  </si>
  <si>
    <t>200-054-231</t>
  </si>
  <si>
    <t>200-056-312</t>
  </si>
  <si>
    <t>200-056-411</t>
  </si>
  <si>
    <t>200-063-221</t>
  </si>
  <si>
    <t>220-012-148</t>
  </si>
  <si>
    <t>220-019-175</t>
  </si>
  <si>
    <t>220-032-113</t>
  </si>
  <si>
    <t>220-069-143</t>
  </si>
  <si>
    <t>220-069-411</t>
  </si>
  <si>
    <t>230-016-411</t>
  </si>
  <si>
    <t>230-024-162</t>
  </si>
  <si>
    <t>230-024-461</t>
  </si>
  <si>
    <t>230-027-199</t>
  </si>
  <si>
    <t>230-032-312</t>
  </si>
  <si>
    <t>230-069-162</t>
  </si>
  <si>
    <t>230-069-332</t>
  </si>
  <si>
    <t>230-069-411</t>
  </si>
  <si>
    <t>240-015-418</t>
  </si>
  <si>
    <t>240-016-411</t>
  </si>
  <si>
    <t>240-032-141</t>
  </si>
  <si>
    <t>241-016-198</t>
  </si>
  <si>
    <t>241-016-211</t>
  </si>
  <si>
    <t>241-016-221</t>
  </si>
  <si>
    <t>241-069-411</t>
  </si>
  <si>
    <t>250-056-311</t>
  </si>
  <si>
    <t>260-001-127</t>
  </si>
  <si>
    <t>260-016-116</t>
  </si>
  <si>
    <t>260-016-173</t>
  </si>
  <si>
    <t>260-016-331</t>
  </si>
  <si>
    <t>260-032-164</t>
  </si>
  <si>
    <t>260-039-311</t>
  </si>
  <si>
    <t>260-056-311</t>
  </si>
  <si>
    <t>260-056-418</t>
  </si>
  <si>
    <t>260-066-117</t>
  </si>
  <si>
    <t>260-066-211</t>
  </si>
  <si>
    <t>260-073-542</t>
  </si>
  <si>
    <t>270-003-151</t>
  </si>
  <si>
    <t>270-007-132</t>
  </si>
  <si>
    <t>270-007-133</t>
  </si>
  <si>
    <t>270-012-231</t>
  </si>
  <si>
    <t>270-012-411</t>
  </si>
  <si>
    <t>270-014-462</t>
  </si>
  <si>
    <t>270-016-331</t>
  </si>
  <si>
    <t>270-032-126</t>
  </si>
  <si>
    <t>270-032-145</t>
  </si>
  <si>
    <t>270-032-147</t>
  </si>
  <si>
    <t>270-032-151</t>
  </si>
  <si>
    <t>270-032-172</t>
  </si>
  <si>
    <t>270-069-146</t>
  </si>
  <si>
    <t>270-069-199</t>
  </si>
  <si>
    <t>280-014-196</t>
  </si>
  <si>
    <t>280-014-221</t>
  </si>
  <si>
    <t>280-014-311</t>
  </si>
  <si>
    <t>280-016-171</t>
  </si>
  <si>
    <t>280-016-211</t>
  </si>
  <si>
    <t>280-016-221</t>
  </si>
  <si>
    <t>280-069-113</t>
  </si>
  <si>
    <t>280-069-312</t>
  </si>
  <si>
    <t>290-016-171</t>
  </si>
  <si>
    <t>290-016-174</t>
  </si>
  <si>
    <t>290-016-176</t>
  </si>
  <si>
    <t>290-016-192</t>
  </si>
  <si>
    <t>290-016-411</t>
  </si>
  <si>
    <t>290-024-131</t>
  </si>
  <si>
    <t>290-024-135</t>
  </si>
  <si>
    <t>290-031-152</t>
  </si>
  <si>
    <t>290-034-333</t>
  </si>
  <si>
    <t>290-054-312</t>
  </si>
  <si>
    <t>290-055-171</t>
  </si>
  <si>
    <t>290-069-146</t>
  </si>
  <si>
    <t>290-073-343</t>
  </si>
  <si>
    <t>291-016-192</t>
  </si>
  <si>
    <t>291-016-211</t>
  </si>
  <si>
    <t>291-016-221</t>
  </si>
  <si>
    <t>291-032-165</t>
  </si>
  <si>
    <t>291-063-165</t>
  </si>
  <si>
    <t>300-003-199</t>
  </si>
  <si>
    <t>300-012-311</t>
  </si>
  <si>
    <t>300-014-461</t>
  </si>
  <si>
    <t>300-016-192</t>
  </si>
  <si>
    <t>300-032-135</t>
  </si>
  <si>
    <t>300-055-141</t>
  </si>
  <si>
    <t>300-056-541</t>
  </si>
  <si>
    <t>300-073-343</t>
  </si>
  <si>
    <t>310-010-116</t>
  </si>
  <si>
    <t>310-010-211</t>
  </si>
  <si>
    <t>310-010-221</t>
  </si>
  <si>
    <t>310-010-231</t>
  </si>
  <si>
    <t>310-012-411</t>
  </si>
  <si>
    <t>310-014-314</t>
  </si>
  <si>
    <t>310-014-351</t>
  </si>
  <si>
    <t>310-016-121</t>
  </si>
  <si>
    <t>310-016-171</t>
  </si>
  <si>
    <t>310-016-211</t>
  </si>
  <si>
    <t>310-016-221</t>
  </si>
  <si>
    <t>310-016-331</t>
  </si>
  <si>
    <t>310-024-162</t>
  </si>
  <si>
    <t>310-027-199</t>
  </si>
  <si>
    <t>310-032-144</t>
  </si>
  <si>
    <t>320-014-146</t>
  </si>
  <si>
    <t>320-014-311</t>
  </si>
  <si>
    <t>320-016-331</t>
  </si>
  <si>
    <t>320-020-211</t>
  </si>
  <si>
    <t>320-024-121</t>
  </si>
  <si>
    <t>320-032-199</t>
  </si>
  <si>
    <t>320-054-192</t>
  </si>
  <si>
    <t>320-063-311</t>
  </si>
  <si>
    <t>330-014-151</t>
  </si>
  <si>
    <t>330-015-312</t>
  </si>
  <si>
    <t>330-015-418</t>
  </si>
  <si>
    <t>330-016-171</t>
  </si>
  <si>
    <t>330-016-198</t>
  </si>
  <si>
    <t>330-016-211</t>
  </si>
  <si>
    <t>330-016-221</t>
  </si>
  <si>
    <t>330-016-331</t>
  </si>
  <si>
    <t>330-020-124</t>
  </si>
  <si>
    <t>330-020-211</t>
  </si>
  <si>
    <t>330-031-152</t>
  </si>
  <si>
    <t>330-032-172</t>
  </si>
  <si>
    <t>330-054-411</t>
  </si>
  <si>
    <t>330-068-312</t>
  </si>
  <si>
    <t>340-003-162</t>
  </si>
  <si>
    <t>340-012-471</t>
  </si>
  <si>
    <t>340-015-471</t>
  </si>
  <si>
    <t>340-068-311</t>
  </si>
  <si>
    <t>340-069-131</t>
  </si>
  <si>
    <t>340-069-151</t>
  </si>
  <si>
    <t>350-015-411</t>
  </si>
  <si>
    <t>350-031-152</t>
  </si>
  <si>
    <t>350-031-199</t>
  </si>
  <si>
    <t>350-032-172</t>
  </si>
  <si>
    <t>350-056-311</t>
  </si>
  <si>
    <t>350-061-418</t>
  </si>
  <si>
    <t>350-061-462</t>
  </si>
  <si>
    <t>360-001-127</t>
  </si>
  <si>
    <t>360-014-319</t>
  </si>
  <si>
    <t>360-031-153</t>
  </si>
  <si>
    <t>360-032-318</t>
  </si>
  <si>
    <t>360-032-319</t>
  </si>
  <si>
    <t>360-034-327</t>
  </si>
  <si>
    <t>360-056-312</t>
  </si>
  <si>
    <t>370-034-411</t>
  </si>
  <si>
    <t>380-019-142</t>
  </si>
  <si>
    <t>380-029-121</t>
  </si>
  <si>
    <t>380-031-221</t>
  </si>
  <si>
    <t>380-031-231</t>
  </si>
  <si>
    <t>380-069-113</t>
  </si>
  <si>
    <t>380-069-411</t>
  </si>
  <si>
    <t>380-073-341</t>
  </si>
  <si>
    <t>390-002-118</t>
  </si>
  <si>
    <t>390-016-331</t>
  </si>
  <si>
    <t>390-031-311</t>
  </si>
  <si>
    <t>390-031-411</t>
  </si>
  <si>
    <t>390-031-462</t>
  </si>
  <si>
    <t>390-034-211</t>
  </si>
  <si>
    <t>390-034-221</t>
  </si>
  <si>
    <t>390-034-413</t>
  </si>
  <si>
    <t>390-034-459</t>
  </si>
  <si>
    <t>390-069-146</t>
  </si>
  <si>
    <t>390-069-198</t>
  </si>
  <si>
    <t>390-069-311</t>
  </si>
  <si>
    <t>400-014-163</t>
  </si>
  <si>
    <t>400-014-221</t>
  </si>
  <si>
    <t>400-016-211</t>
  </si>
  <si>
    <t>400-016-221</t>
  </si>
  <si>
    <t>400-019-142</t>
  </si>
  <si>
    <t>400-019-361</t>
  </si>
  <si>
    <t>400-019-411</t>
  </si>
  <si>
    <t>400-029-121</t>
  </si>
  <si>
    <t>400-032-361</t>
  </si>
  <si>
    <t>400-056-311</t>
  </si>
  <si>
    <t>400-061-311</t>
  </si>
  <si>
    <t>400-068-199</t>
  </si>
  <si>
    <t>410-014-311</t>
  </si>
  <si>
    <t>410-014-332</t>
  </si>
  <si>
    <t>410-014-342</t>
  </si>
  <si>
    <t>410-016-173</t>
  </si>
  <si>
    <t>410-029-121</t>
  </si>
  <si>
    <t>410-032-311</t>
  </si>
  <si>
    <t>410-054-144</t>
  </si>
  <si>
    <t>410-055-191</t>
  </si>
  <si>
    <t>420-020-124</t>
  </si>
  <si>
    <t>420-024-146</t>
  </si>
  <si>
    <t>421-014-319</t>
  </si>
  <si>
    <t>421-016-331</t>
  </si>
  <si>
    <t>421-016-411</t>
  </si>
  <si>
    <t>421-032-141</t>
  </si>
  <si>
    <t>421-039-149</t>
  </si>
  <si>
    <t>421-039-211</t>
  </si>
  <si>
    <t>421-039-221</t>
  </si>
  <si>
    <t>421-069-165</t>
  </si>
  <si>
    <t>422-014-311</t>
  </si>
  <si>
    <t>422-016-171</t>
  </si>
  <si>
    <t>422-069-191</t>
  </si>
  <si>
    <t>430-014-326</t>
  </si>
  <si>
    <t>430-014-418</t>
  </si>
  <si>
    <t>430-024-113</t>
  </si>
  <si>
    <t>430-024-141</t>
  </si>
  <si>
    <t>430-031-152</t>
  </si>
  <si>
    <t>430-031-167</t>
  </si>
  <si>
    <t>430-056-418</t>
  </si>
  <si>
    <t>430-056-461</t>
  </si>
  <si>
    <t>430-061-418</t>
  </si>
  <si>
    <t>430-061-461</t>
  </si>
  <si>
    <t>440-003-162</t>
  </si>
  <si>
    <t>440-007-135</t>
  </si>
  <si>
    <t>440-014-162</t>
  </si>
  <si>
    <t>440-016-135</t>
  </si>
  <si>
    <t>440-016-174</t>
  </si>
  <si>
    <t>440-016-176</t>
  </si>
  <si>
    <t>440-034-332</t>
  </si>
  <si>
    <t>440-054-411</t>
  </si>
  <si>
    <t>440-056-323</t>
  </si>
  <si>
    <t>440-061-462</t>
  </si>
  <si>
    <t>450-016-171</t>
  </si>
  <si>
    <t>450-016-331</t>
  </si>
  <si>
    <t>450-020-124</t>
  </si>
  <si>
    <t>450-020-162</t>
  </si>
  <si>
    <t>450-020-211</t>
  </si>
  <si>
    <t>450-063-121</t>
  </si>
  <si>
    <t>470-001-127</t>
  </si>
  <si>
    <t>470-014-221</t>
  </si>
  <si>
    <t>470-014-231</t>
  </si>
  <si>
    <t>470-015-332</t>
  </si>
  <si>
    <t>470-016-198</t>
  </si>
  <si>
    <t>470-020-124</t>
  </si>
  <si>
    <t>470-020-211</t>
  </si>
  <si>
    <t>470-024-181</t>
  </si>
  <si>
    <t>470-031-163</t>
  </si>
  <si>
    <t>470-063-121</t>
  </si>
  <si>
    <t>470-063-162</t>
  </si>
  <si>
    <t>480-019-131</t>
  </si>
  <si>
    <t>480-019-413</t>
  </si>
  <si>
    <t>480-056-172</t>
  </si>
  <si>
    <t>490-002-112</t>
  </si>
  <si>
    <t>490-012-411</t>
  </si>
  <si>
    <t>490-014-311</t>
  </si>
  <si>
    <t>490-014-459</t>
  </si>
  <si>
    <t>490-016-116</t>
  </si>
  <si>
    <t>490-024-181</t>
  </si>
  <si>
    <t>490-029-148</t>
  </si>
  <si>
    <t>490-054-411</t>
  </si>
  <si>
    <t>491-003-199</t>
  </si>
  <si>
    <t>491-056-199</t>
  </si>
  <si>
    <t>500-014-327</t>
  </si>
  <si>
    <t>500-014-351</t>
  </si>
  <si>
    <t>500-016-198</t>
  </si>
  <si>
    <t>500-016-411</t>
  </si>
  <si>
    <t>500-055-146</t>
  </si>
  <si>
    <t>500-055-461</t>
  </si>
  <si>
    <t>500-068-131</t>
  </si>
  <si>
    <t>500-068-143</t>
  </si>
  <si>
    <t>510-007-135</t>
  </si>
  <si>
    <t>510-016-162</t>
  </si>
  <si>
    <t>510-016-211</t>
  </si>
  <si>
    <t>510-016-221</t>
  </si>
  <si>
    <t>510-032-151</t>
  </si>
  <si>
    <t>510-034-332</t>
  </si>
  <si>
    <t>520-009-186</t>
  </si>
  <si>
    <t>520-014-341</t>
  </si>
  <si>
    <t>520-015-472</t>
  </si>
  <si>
    <t>520-016-211</t>
  </si>
  <si>
    <t>520-016-221</t>
  </si>
  <si>
    <t>530-002-115</t>
  </si>
  <si>
    <t>530-014-333</t>
  </si>
  <si>
    <t>530-029-131</t>
  </si>
  <si>
    <t>530-032-131</t>
  </si>
  <si>
    <t>530-054-143</t>
  </si>
  <si>
    <t>540-014-191</t>
  </si>
  <si>
    <t>540-024-113</t>
  </si>
  <si>
    <t>540-024-332</t>
  </si>
  <si>
    <t>540-032-326</t>
  </si>
  <si>
    <t>540-032-342</t>
  </si>
  <si>
    <t>540-054-192</t>
  </si>
  <si>
    <t>540-056-552</t>
  </si>
  <si>
    <t>540-069-147</t>
  </si>
  <si>
    <t>540-069-172</t>
  </si>
  <si>
    <t>550-007-135</t>
  </si>
  <si>
    <t>550-012-314</t>
  </si>
  <si>
    <t>550-014-351</t>
  </si>
  <si>
    <t>550-016-173</t>
  </si>
  <si>
    <t>550-016-191</t>
  </si>
  <si>
    <t>550-016-211</t>
  </si>
  <si>
    <t>550-016-221</t>
  </si>
  <si>
    <t>550-024-411</t>
  </si>
  <si>
    <t>550-032-113</t>
  </si>
  <si>
    <t>550-056-411</t>
  </si>
  <si>
    <t>560-007-121</t>
  </si>
  <si>
    <t>560-014-211</t>
  </si>
  <si>
    <t>560-054-162</t>
  </si>
  <si>
    <t>560-056-461</t>
  </si>
  <si>
    <t>570-015-332</t>
  </si>
  <si>
    <t>570-015-343</t>
  </si>
  <si>
    <t>570-016-198</t>
  </si>
  <si>
    <t>570-016-211</t>
  </si>
  <si>
    <t>570-016-221</t>
  </si>
  <si>
    <t>570-056-311</t>
  </si>
  <si>
    <t>580-013-131</t>
  </si>
  <si>
    <t>580-016-171</t>
  </si>
  <si>
    <t>580-016-411</t>
  </si>
  <si>
    <t>590-014-311</t>
  </si>
  <si>
    <t>590-014-459</t>
  </si>
  <si>
    <t>590-024-113</t>
  </si>
  <si>
    <t>590-055-461</t>
  </si>
  <si>
    <t>590-055-462</t>
  </si>
  <si>
    <t>590-061-413</t>
  </si>
  <si>
    <t>590-073-422</t>
  </si>
  <si>
    <t>600-014-311</t>
  </si>
  <si>
    <t>600-014-351</t>
  </si>
  <si>
    <t>600-016-211</t>
  </si>
  <si>
    <t>600-016-221</t>
  </si>
  <si>
    <t>600-016-311</t>
  </si>
  <si>
    <t>600-034-135</t>
  </si>
  <si>
    <t>600-034-361</t>
  </si>
  <si>
    <t>600-055-163</t>
  </si>
  <si>
    <t>600-055-211</t>
  </si>
  <si>
    <t>600-055-221</t>
  </si>
  <si>
    <t>600-055-312</t>
  </si>
  <si>
    <t>600-055-313</t>
  </si>
  <si>
    <t>600-055-331</t>
  </si>
  <si>
    <t>600-055-411</t>
  </si>
  <si>
    <t>600-055-413</t>
  </si>
  <si>
    <t>600-055-461</t>
  </si>
  <si>
    <t>600-055-462</t>
  </si>
  <si>
    <t>600-069-163</t>
  </si>
  <si>
    <t>600-069-191</t>
  </si>
  <si>
    <t>610-005-116</t>
  </si>
  <si>
    <t>610-056-199</t>
  </si>
  <si>
    <t>610-056-332</t>
  </si>
  <si>
    <t>620-013-131</t>
  </si>
  <si>
    <t>620-014-231</t>
  </si>
  <si>
    <t>620-014-319</t>
  </si>
  <si>
    <t>620-032-151</t>
  </si>
  <si>
    <t>620-034-162</t>
  </si>
  <si>
    <t>620-034-221</t>
  </si>
  <si>
    <t>630-002-221</t>
  </si>
  <si>
    <t>630-003-199</t>
  </si>
  <si>
    <t>630-016-171</t>
  </si>
  <si>
    <t>630-016-198</t>
  </si>
  <si>
    <t>630-016-211</t>
  </si>
  <si>
    <t>630-016-221</t>
  </si>
  <si>
    <t>630-016-411</t>
  </si>
  <si>
    <t>630-020-162</t>
  </si>
  <si>
    <t>630-020-211</t>
  </si>
  <si>
    <t>630-027-199</t>
  </si>
  <si>
    <t>630-032-131</t>
  </si>
  <si>
    <t>630-032-146</t>
  </si>
  <si>
    <t>630-032-199</t>
  </si>
  <si>
    <t>630-056-311</t>
  </si>
  <si>
    <t>630-063-199</t>
  </si>
  <si>
    <t>630-069-199</t>
  </si>
  <si>
    <t>640-003-311</t>
  </si>
  <si>
    <t>640-016-331</t>
  </si>
  <si>
    <t>640-024-131</t>
  </si>
  <si>
    <t>640-031-461</t>
  </si>
  <si>
    <t>640-032-331</t>
  </si>
  <si>
    <t>640-034-411</t>
  </si>
  <si>
    <t>640-054-332</t>
  </si>
  <si>
    <t>640-063-162</t>
  </si>
  <si>
    <t>650-007-135</t>
  </si>
  <si>
    <t>650-014-351</t>
  </si>
  <si>
    <t>650-016-116</t>
  </si>
  <si>
    <t>650-016-121</t>
  </si>
  <si>
    <t>650-016-135</t>
  </si>
  <si>
    <t>650-016-211</t>
  </si>
  <si>
    <t>650-016-221</t>
  </si>
  <si>
    <t>650-016-331</t>
  </si>
  <si>
    <t>650-016-411</t>
  </si>
  <si>
    <t>650-024-135</t>
  </si>
  <si>
    <t>650-032-135</t>
  </si>
  <si>
    <t>650-032-146</t>
  </si>
  <si>
    <t>650-032-147</t>
  </si>
  <si>
    <t>650-056-461</t>
  </si>
  <si>
    <t>650-069-143</t>
  </si>
  <si>
    <t>660-014-332</t>
  </si>
  <si>
    <t>660-015-462</t>
  </si>
  <si>
    <t>660-068-332</t>
  </si>
  <si>
    <t>670-010-121</t>
  </si>
  <si>
    <t>670-010-211</t>
  </si>
  <si>
    <t>670-010-221</t>
  </si>
  <si>
    <t>670-010-231</t>
  </si>
  <si>
    <t>670-014-163</t>
  </si>
  <si>
    <t>670-016-171</t>
  </si>
  <si>
    <t>670-016-192</t>
  </si>
  <si>
    <t>670-016-411</t>
  </si>
  <si>
    <t>670-016-459</t>
  </si>
  <si>
    <t>670-034-191</t>
  </si>
  <si>
    <t>670-034-192</t>
  </si>
  <si>
    <t>670-068-165</t>
  </si>
  <si>
    <t>680-003-199</t>
  </si>
  <si>
    <t>680-016-116</t>
  </si>
  <si>
    <t>680-016-192</t>
  </si>
  <si>
    <t>680-027-199</t>
  </si>
  <si>
    <t>680-032-162</t>
  </si>
  <si>
    <t>680-056-199</t>
  </si>
  <si>
    <t>680-068-142</t>
  </si>
  <si>
    <t>681-003-311</t>
  </si>
  <si>
    <t>681-007-135</t>
  </si>
  <si>
    <t>681-014-196</t>
  </si>
  <si>
    <t>681-016-211</t>
  </si>
  <si>
    <t>681-016-221</t>
  </si>
  <si>
    <t>681-024-113</t>
  </si>
  <si>
    <t>681-024-231</t>
  </si>
  <si>
    <t>690-014-462</t>
  </si>
  <si>
    <t>690-016-121</t>
  </si>
  <si>
    <t>690-016-171</t>
  </si>
  <si>
    <t>690-016-174</t>
  </si>
  <si>
    <t>690-016-211</t>
  </si>
  <si>
    <t>690-016-221</t>
  </si>
  <si>
    <t>690-043-146</t>
  </si>
  <si>
    <t>700-014-351</t>
  </si>
  <si>
    <t>700-016-171</t>
  </si>
  <si>
    <t>700-031-131</t>
  </si>
  <si>
    <t>700-031-153</t>
  </si>
  <si>
    <t>700-032-318</t>
  </si>
  <si>
    <t>700-032-319</t>
  </si>
  <si>
    <t>700-034-131</t>
  </si>
  <si>
    <t>700-061-418</t>
  </si>
  <si>
    <t>700-068-173</t>
  </si>
  <si>
    <t>700-068-462</t>
  </si>
  <si>
    <t>710-014-146</t>
  </si>
  <si>
    <t>710-014-221</t>
  </si>
  <si>
    <t>710-016-411</t>
  </si>
  <si>
    <t>710-024-116</t>
  </si>
  <si>
    <t>710-031-121</t>
  </si>
  <si>
    <t>710-032-146</t>
  </si>
  <si>
    <t>710-034-332</t>
  </si>
  <si>
    <t>710-056-319</t>
  </si>
  <si>
    <t>710-056-552</t>
  </si>
  <si>
    <t>720-016-171</t>
  </si>
  <si>
    <t>720-016-198</t>
  </si>
  <si>
    <t>720-016-211</t>
  </si>
  <si>
    <t>720-016-221</t>
  </si>
  <si>
    <t>720-016-331</t>
  </si>
  <si>
    <t>720-061-342</t>
  </si>
  <si>
    <t>730-003-162</t>
  </si>
  <si>
    <t>730-003-199</t>
  </si>
  <si>
    <t>730-021-187</t>
  </si>
  <si>
    <t>730-021-211</t>
  </si>
  <si>
    <t>730-069-131</t>
  </si>
  <si>
    <t>740-015-312</t>
  </si>
  <si>
    <t>740-016-192</t>
  </si>
  <si>
    <t>740-016-211</t>
  </si>
  <si>
    <t>740-016-221</t>
  </si>
  <si>
    <t>740-016-331</t>
  </si>
  <si>
    <t>740-016-411</t>
  </si>
  <si>
    <t>740-024-131</t>
  </si>
  <si>
    <t>740-029-199</t>
  </si>
  <si>
    <t>740-032-148</t>
  </si>
  <si>
    <t>740-054-142</t>
  </si>
  <si>
    <t>740-069-312</t>
  </si>
  <si>
    <t>740-073-343</t>
  </si>
  <si>
    <t>750-015-311</t>
  </si>
  <si>
    <t>750-056-311</t>
  </si>
  <si>
    <t>750-063-121</t>
  </si>
  <si>
    <t>750-063-142</t>
  </si>
  <si>
    <t>750-063-162</t>
  </si>
  <si>
    <t>750-063-199</t>
  </si>
  <si>
    <t>750-063-211</t>
  </si>
  <si>
    <t>750-063-221</t>
  </si>
  <si>
    <t>750-063-231</t>
  </si>
  <si>
    <t>750-063-311</t>
  </si>
  <si>
    <t>760-015-411</t>
  </si>
  <si>
    <t>760-055-141</t>
  </si>
  <si>
    <t>760-056-461</t>
  </si>
  <si>
    <t>761-014-121</t>
  </si>
  <si>
    <t>761-016-171</t>
  </si>
  <si>
    <t>770-015-326</t>
  </si>
  <si>
    <t>770-015-461</t>
  </si>
  <si>
    <t>770-029-162</t>
  </si>
  <si>
    <t>770-039-149</t>
  </si>
  <si>
    <t>770-039-211</t>
  </si>
  <si>
    <t>770-039-221</t>
  </si>
  <si>
    <t>770-069-171</t>
  </si>
  <si>
    <t>770-069-198</t>
  </si>
  <si>
    <t>780-014-351</t>
  </si>
  <si>
    <t>780-015-312</t>
  </si>
  <si>
    <t>780-015-541</t>
  </si>
  <si>
    <t>780-016-171</t>
  </si>
  <si>
    <t>780-016-198</t>
  </si>
  <si>
    <t>780-016-211</t>
  </si>
  <si>
    <t>780-016-221</t>
  </si>
  <si>
    <t>780-032-422</t>
  </si>
  <si>
    <t>780-056-552</t>
  </si>
  <si>
    <t>780-073-542</t>
  </si>
  <si>
    <t>790-014-191</t>
  </si>
  <si>
    <t>790-014-351</t>
  </si>
  <si>
    <t>790-016-331</t>
  </si>
  <si>
    <t>790-020-124</t>
  </si>
  <si>
    <t>790-020-211</t>
  </si>
  <si>
    <t>790-061-315</t>
  </si>
  <si>
    <t>790-063-142</t>
  </si>
  <si>
    <t>790-063-211</t>
  </si>
  <si>
    <t>790-063-221</t>
  </si>
  <si>
    <t>790-063-231</t>
  </si>
  <si>
    <t>790-069-311</t>
  </si>
  <si>
    <t>800-016-171</t>
  </si>
  <si>
    <t>800-016-192</t>
  </si>
  <si>
    <t>800-016-211</t>
  </si>
  <si>
    <t>800-016-221</t>
  </si>
  <si>
    <t>800-016-331</t>
  </si>
  <si>
    <t>810-016-192</t>
  </si>
  <si>
    <t>810-016-211</t>
  </si>
  <si>
    <t>810-016-221</t>
  </si>
  <si>
    <t>810-016-314</t>
  </si>
  <si>
    <t>810-016-331</t>
  </si>
  <si>
    <t>810-032-113</t>
  </si>
  <si>
    <t>810-032-142</t>
  </si>
  <si>
    <t>810-032-152</t>
  </si>
  <si>
    <t>810-032-198</t>
  </si>
  <si>
    <t>810-032-199</t>
  </si>
  <si>
    <t>810-056-411</t>
  </si>
  <si>
    <t>810-068-146</t>
  </si>
  <si>
    <t>820-014-351</t>
  </si>
  <si>
    <t>820-016-192</t>
  </si>
  <si>
    <t>820-069-151</t>
  </si>
  <si>
    <t>821-009-189</t>
  </si>
  <si>
    <t>821-014-333</t>
  </si>
  <si>
    <t>821-014-351</t>
  </si>
  <si>
    <t>821-016-331</t>
  </si>
  <si>
    <t>821-031-121</t>
  </si>
  <si>
    <t>821-032-326</t>
  </si>
  <si>
    <t>821-061-462</t>
  </si>
  <si>
    <t>821-069-182</t>
  </si>
  <si>
    <t>830-001-127</t>
  </si>
  <si>
    <t>830-014-171</t>
  </si>
  <si>
    <t>830-014-196</t>
  </si>
  <si>
    <t>830-014-333</t>
  </si>
  <si>
    <t>830-032-196</t>
  </si>
  <si>
    <t>830-073-311</t>
  </si>
  <si>
    <t>840-001-123</t>
  </si>
  <si>
    <t>840-013-131</t>
  </si>
  <si>
    <t>840-014-333</t>
  </si>
  <si>
    <t>840-016-198</t>
  </si>
  <si>
    <t>840-016-211</t>
  </si>
  <si>
    <t>840-016-221</t>
  </si>
  <si>
    <t>850-014-162</t>
  </si>
  <si>
    <t>850-016-192</t>
  </si>
  <si>
    <t>850-016-211</t>
  </si>
  <si>
    <t>850-016-221</t>
  </si>
  <si>
    <t>850-027-199</t>
  </si>
  <si>
    <t>850-029-142</t>
  </si>
  <si>
    <t>850-032-113</t>
  </si>
  <si>
    <t>850-056-323</t>
  </si>
  <si>
    <t>860-024-142</t>
  </si>
  <si>
    <t>860-032-142</t>
  </si>
  <si>
    <t>860-032-165</t>
  </si>
  <si>
    <t>860-039-311</t>
  </si>
  <si>
    <t>860-056-552</t>
  </si>
  <si>
    <t>860-069-315</t>
  </si>
  <si>
    <t>862-016-411</t>
  </si>
  <si>
    <t>862-029-211</t>
  </si>
  <si>
    <t>862-032-113</t>
  </si>
  <si>
    <t>862-032-144</t>
  </si>
  <si>
    <t>862-032-163</t>
  </si>
  <si>
    <t>862-063-211</t>
  </si>
  <si>
    <t>862-063-221</t>
  </si>
  <si>
    <t>862-063-231</t>
  </si>
  <si>
    <t>862-069-151</t>
  </si>
  <si>
    <t>870-016-192</t>
  </si>
  <si>
    <t>870-056-172</t>
  </si>
  <si>
    <t>870-056-312</t>
  </si>
  <si>
    <t>870-069-131</t>
  </si>
  <si>
    <t>880-005-117</t>
  </si>
  <si>
    <t>880-016-171</t>
  </si>
  <si>
    <t>880-016-211</t>
  </si>
  <si>
    <t>880-016-221</t>
  </si>
  <si>
    <t>880-056-541</t>
  </si>
  <si>
    <t>890-016-121</t>
  </si>
  <si>
    <t>890-019-142</t>
  </si>
  <si>
    <t>890-032-333</t>
  </si>
  <si>
    <t>890-054-121</t>
  </si>
  <si>
    <t>890-054-211</t>
  </si>
  <si>
    <t>890-054-221</t>
  </si>
  <si>
    <t>890-054-231</t>
  </si>
  <si>
    <t>900-012-422</t>
  </si>
  <si>
    <t>900-016-171</t>
  </si>
  <si>
    <t>900-016-331</t>
  </si>
  <si>
    <t>900-016-459</t>
  </si>
  <si>
    <t>900-032-113</t>
  </si>
  <si>
    <t>900-034-135</t>
  </si>
  <si>
    <t>900-068-145</t>
  </si>
  <si>
    <t>900-069-116</t>
  </si>
  <si>
    <t>900-069-146</t>
  </si>
  <si>
    <t>910-012-311</t>
  </si>
  <si>
    <t>910-014-221</t>
  </si>
  <si>
    <t>910-016-171</t>
  </si>
  <si>
    <t>910-016-211</t>
  </si>
  <si>
    <t>910-016-221</t>
  </si>
  <si>
    <t>910-016-331</t>
  </si>
  <si>
    <t>910-024-411</t>
  </si>
  <si>
    <t>910-056-326</t>
  </si>
  <si>
    <t>910-056-418</t>
  </si>
  <si>
    <t>910-056-552</t>
  </si>
  <si>
    <t>920-003-153</t>
  </si>
  <si>
    <t>920-014-319</t>
  </si>
  <si>
    <t>920-016-311</t>
  </si>
  <si>
    <t>920-055-113</t>
  </si>
  <si>
    <t>920-056-411</t>
  </si>
  <si>
    <t>920-063-142</t>
  </si>
  <si>
    <t>920-063-165</t>
  </si>
  <si>
    <t>920-063-211</t>
  </si>
  <si>
    <t>920-063-221</t>
  </si>
  <si>
    <t>920-063-231</t>
  </si>
  <si>
    <t>920-068-135</t>
  </si>
  <si>
    <t>920-069-135</t>
  </si>
  <si>
    <t>940-016-198</t>
  </si>
  <si>
    <t>940-016-211</t>
  </si>
  <si>
    <t>940-016-221</t>
  </si>
  <si>
    <t>940-016-411</t>
  </si>
  <si>
    <t>940-024-131</t>
  </si>
  <si>
    <t>940-034-351</t>
  </si>
  <si>
    <t>940-054-312</t>
  </si>
  <si>
    <t>950-002-111</t>
  </si>
  <si>
    <t>950-061-413</t>
  </si>
  <si>
    <t>960-013-162</t>
  </si>
  <si>
    <t>960-015-311</t>
  </si>
  <si>
    <t>960-015-411</t>
  </si>
  <si>
    <t>960-016-198</t>
  </si>
  <si>
    <t>960-016-211</t>
  </si>
  <si>
    <t>960-016-221</t>
  </si>
  <si>
    <t>960-029-131</t>
  </si>
  <si>
    <t>960-032-131</t>
  </si>
  <si>
    <t>960-032-133</t>
  </si>
  <si>
    <t>960-056-199</t>
  </si>
  <si>
    <t>960-056-552</t>
  </si>
  <si>
    <t>960-069-121</t>
  </si>
  <si>
    <t>970-007-135</t>
  </si>
  <si>
    <t>970-029-131</t>
  </si>
  <si>
    <t>970-032-131</t>
  </si>
  <si>
    <t>970-055-461</t>
  </si>
  <si>
    <t>970-056-321</t>
  </si>
  <si>
    <t>980-001-125</t>
  </si>
  <si>
    <t>980-013-131</t>
  </si>
  <si>
    <t>980-016-116</t>
  </si>
  <si>
    <t>980-016-171</t>
  </si>
  <si>
    <t>980-016-211</t>
  </si>
  <si>
    <t>980-016-221</t>
  </si>
  <si>
    <t>980-020-211</t>
  </si>
  <si>
    <t>990-007-135</t>
  </si>
  <si>
    <t>990-032-165</t>
  </si>
  <si>
    <t>990-063-141</t>
  </si>
  <si>
    <t>995-027-167</t>
  </si>
  <si>
    <t>995-029-142</t>
  </si>
  <si>
    <t>995-032-113</t>
  </si>
  <si>
    <t>995-073-343</t>
  </si>
  <si>
    <t>010-ALL-172</t>
  </si>
  <si>
    <t>010-ALL-541</t>
  </si>
  <si>
    <t>020-ALL-164</t>
  </si>
  <si>
    <t>020-ALL-472</t>
  </si>
  <si>
    <t>020-ALL-552</t>
  </si>
  <si>
    <t>030-ALL-333</t>
  </si>
  <si>
    <t>030-ALL-344</t>
  </si>
  <si>
    <t>030-ALL-351</t>
  </si>
  <si>
    <t>030-ALL-361</t>
  </si>
  <si>
    <t>030-ALL-418</t>
  </si>
  <si>
    <t>040-ALL-112</t>
  </si>
  <si>
    <t>040-ALL-164</t>
  </si>
  <si>
    <t>050-ALL-319</t>
  </si>
  <si>
    <t>060-ALL-135</t>
  </si>
  <si>
    <t>060-ALL-333</t>
  </si>
  <si>
    <t>070-ALL-125</t>
  </si>
  <si>
    <t>070-ALL-198</t>
  </si>
  <si>
    <t>070-ALL-331</t>
  </si>
  <si>
    <t>070-ALL-333</t>
  </si>
  <si>
    <t>070-ALL-461</t>
  </si>
  <si>
    <t>080-ALL-183</t>
  </si>
  <si>
    <t>080-ALL-343</t>
  </si>
  <si>
    <t>090-ALL-118</t>
  </si>
  <si>
    <t>090-ALL-318</t>
  </si>
  <si>
    <t>111-ALL-171</t>
  </si>
  <si>
    <t>111-ALL-351</t>
  </si>
  <si>
    <t>120-ALL-123</t>
  </si>
  <si>
    <t>120-ALL-192</t>
  </si>
  <si>
    <t>120-ALL-313</t>
  </si>
  <si>
    <t>130-ALL-192</t>
  </si>
  <si>
    <t>130-ALL-541</t>
  </si>
  <si>
    <t>132-ALL-143</t>
  </si>
  <si>
    <t>132-ALL-144</t>
  </si>
  <si>
    <t>132-ALL-423</t>
  </si>
  <si>
    <t>150-ALL-413</t>
  </si>
  <si>
    <t>160-ALL-165</t>
  </si>
  <si>
    <t>160-ALL-361</t>
  </si>
  <si>
    <t>160-ALL-541</t>
  </si>
  <si>
    <t>160-ALL-552</t>
  </si>
  <si>
    <t>181-ALL-147</t>
  </si>
  <si>
    <t>181-ALL-319</t>
  </si>
  <si>
    <t>181-ALL-333</t>
  </si>
  <si>
    <t>181-ALL-344</t>
  </si>
  <si>
    <t>182-ALL-152</t>
  </si>
  <si>
    <t>190-ALL-147</t>
  </si>
  <si>
    <t>190-ALL-552</t>
  </si>
  <si>
    <t>200-ALL-115</t>
  </si>
  <si>
    <t>210-ALL-459</t>
  </si>
  <si>
    <t>210-ALL-542</t>
  </si>
  <si>
    <t>220-ALL-148</t>
  </si>
  <si>
    <t>240-ALL-122</t>
  </si>
  <si>
    <t>240-ALL-141</t>
  </si>
  <si>
    <t>240-ALL-198</t>
  </si>
  <si>
    <t>260-ALL-127</t>
  </si>
  <si>
    <t>260-ALL-164</t>
  </si>
  <si>
    <t>270-ALL-126</t>
  </si>
  <si>
    <t>270-ALL-145</t>
  </si>
  <si>
    <t>270-ALL-146</t>
  </si>
  <si>
    <t>270-ALL-147</t>
  </si>
  <si>
    <t>290-ALL-152</t>
  </si>
  <si>
    <t>290-ALL-174</t>
  </si>
  <si>
    <t>290-ALL-176</t>
  </si>
  <si>
    <t>290-ALL-343</t>
  </si>
  <si>
    <t>291-ALL-344</t>
  </si>
  <si>
    <t>300-ALL-141</t>
  </si>
  <si>
    <t>300-ALL-192</t>
  </si>
  <si>
    <t>300-ALL-343</t>
  </si>
  <si>
    <t>300-ALL-541</t>
  </si>
  <si>
    <t>310-ALL-144</t>
  </si>
  <si>
    <t>310-ALL-319</t>
  </si>
  <si>
    <t>310-ALL-351</t>
  </si>
  <si>
    <t>320-ALL-541</t>
  </si>
  <si>
    <t>330-ALL-124</t>
  </si>
  <si>
    <t>330-ALL-344</t>
  </si>
  <si>
    <t>350-ALL-152</t>
  </si>
  <si>
    <t>350-ALL-331</t>
  </si>
  <si>
    <t>360-ALL-127</t>
  </si>
  <si>
    <t>360-ALL-318</t>
  </si>
  <si>
    <t>360-ALL-319</t>
  </si>
  <si>
    <t>370-ALL-413</t>
  </si>
  <si>
    <t>380-ALL-341</t>
  </si>
  <si>
    <t>390-ALL-118</t>
  </si>
  <si>
    <t>390-ALL-146</t>
  </si>
  <si>
    <t>390-ALL-541</t>
  </si>
  <si>
    <t>400-ALL-164</t>
  </si>
  <si>
    <t>400-ALL-192</t>
  </si>
  <si>
    <t>400-ALL-361</t>
  </si>
  <si>
    <t>410-ALL-191</t>
  </si>
  <si>
    <t>420-ALL-413</t>
  </si>
  <si>
    <t>421-ALL-319</t>
  </si>
  <si>
    <t>421-ALL-331</t>
  </si>
  <si>
    <t>422-ALL-191</t>
  </si>
  <si>
    <t>430-ALL-117</t>
  </si>
  <si>
    <t>430-ALL-141</t>
  </si>
  <si>
    <t>430-ALL-152</t>
  </si>
  <si>
    <t>430-ALL-326</t>
  </si>
  <si>
    <t>430-ALL-333</t>
  </si>
  <si>
    <t>440-ALL-174</t>
  </si>
  <si>
    <t>440-ALL-176</t>
  </si>
  <si>
    <t>440-ALL-323</t>
  </si>
  <si>
    <t>450-ALL-124</t>
  </si>
  <si>
    <t>470-ALL-124</t>
  </si>
  <si>
    <t>470-ALL-127</t>
  </si>
  <si>
    <t>470-ALL-341</t>
  </si>
  <si>
    <t>470-ALL-344</t>
  </si>
  <si>
    <t>480-ALL-172</t>
  </si>
  <si>
    <t>490-ALL-112</t>
  </si>
  <si>
    <t>490-ALL-181</t>
  </si>
  <si>
    <t>490-ALL-459</t>
  </si>
  <si>
    <t>500-ALL-327</t>
  </si>
  <si>
    <t>500-ALL-331</t>
  </si>
  <si>
    <t>500-ALL-351</t>
  </si>
  <si>
    <t>510-ALL-181</t>
  </si>
  <si>
    <t>520-ALL-186</t>
  </si>
  <si>
    <t>520-ALL-472</t>
  </si>
  <si>
    <t>530-ALL-115</t>
  </si>
  <si>
    <t>540-ALL-192</t>
  </si>
  <si>
    <t>540-ALL-326</t>
  </si>
  <si>
    <t>540-ALL-327</t>
  </si>
  <si>
    <t>540-ALL-342</t>
  </si>
  <si>
    <t>540-ALL-552</t>
  </si>
  <si>
    <t>550-ALL-148</t>
  </si>
  <si>
    <t>550-ALL-315</t>
  </si>
  <si>
    <t>550-ALL-327</t>
  </si>
  <si>
    <t>550-ALL-351</t>
  </si>
  <si>
    <t>580-ALL-326</t>
  </si>
  <si>
    <t>590-ALL-314</t>
  </si>
  <si>
    <t>600-ALL-183</t>
  </si>
  <si>
    <t>600-ALL-313</t>
  </si>
  <si>
    <t>600-ALL-361</t>
  </si>
  <si>
    <t>600-ALL-413</t>
  </si>
  <si>
    <t>610-ALL-116</t>
  </si>
  <si>
    <t>610-ALL-199</t>
  </si>
  <si>
    <t>630-ALL-199</t>
  </si>
  <si>
    <t>640-ALL-361</t>
  </si>
  <si>
    <t>650-ALL-147</t>
  </si>
  <si>
    <t>650-ALL-461</t>
  </si>
  <si>
    <t>660-ALL-413</t>
  </si>
  <si>
    <t>670-ALL-459</t>
  </si>
  <si>
    <t>680-ALL-192</t>
  </si>
  <si>
    <t>680-ALL-342</t>
  </si>
  <si>
    <t>681-ALL-196</t>
  </si>
  <si>
    <t>690-ALL-174</t>
  </si>
  <si>
    <t>700-ALL-153</t>
  </si>
  <si>
    <t>700-ALL-318</t>
  </si>
  <si>
    <t>700-ALL-351</t>
  </si>
  <si>
    <t>710-ALL-319</t>
  </si>
  <si>
    <t>710-ALL-552</t>
  </si>
  <si>
    <t>720-ALL-331</t>
  </si>
  <si>
    <t>730-ALL-187</t>
  </si>
  <si>
    <t>740-ALL-343</t>
  </si>
  <si>
    <t>761-ALL-191</t>
  </si>
  <si>
    <t>770-ALL-143</t>
  </si>
  <si>
    <t>770-ALL-326</t>
  </si>
  <si>
    <t>790-ALL-124</t>
  </si>
  <si>
    <t>790-ALL-315</t>
  </si>
  <si>
    <t>800-ALL-461</t>
  </si>
  <si>
    <t>810-ALL-192</t>
  </si>
  <si>
    <t>810-ALL-196</t>
  </si>
  <si>
    <t>810-ALL-314</t>
  </si>
  <si>
    <t>820-ALL-192</t>
  </si>
  <si>
    <t>820-ALL-351</t>
  </si>
  <si>
    <t>821-ALL-182</t>
  </si>
  <si>
    <t>821-ALL-189</t>
  </si>
  <si>
    <t>821-ALL-333</t>
  </si>
  <si>
    <t>821-ALL-351</t>
  </si>
  <si>
    <t>830-ALL-127</t>
  </si>
  <si>
    <t>830-ALL-196</t>
  </si>
  <si>
    <t>840-ALL-123</t>
  </si>
  <si>
    <t>840-ALL-333</t>
  </si>
  <si>
    <t>850-ALL-192</t>
  </si>
  <si>
    <t>850-ALL-323</t>
  </si>
  <si>
    <t>860-ALL-552</t>
  </si>
  <si>
    <t>862-ALL-144</t>
  </si>
  <si>
    <t>870-ALL-172</t>
  </si>
  <si>
    <t>870-ALL-192</t>
  </si>
  <si>
    <t>880-ALL-117</t>
  </si>
  <si>
    <t>880-ALL-541</t>
  </si>
  <si>
    <t>890-ALL-332</t>
  </si>
  <si>
    <t>900-ALL-459</t>
  </si>
  <si>
    <t>910-ALL-552</t>
  </si>
  <si>
    <t>920-ALL-153</t>
  </si>
  <si>
    <t>920-ALL-319</t>
  </si>
  <si>
    <t>920-ALL-459</t>
  </si>
  <si>
    <t>930-ALL-314</t>
  </si>
  <si>
    <t>940-ALL-123</t>
  </si>
  <si>
    <t>940-ALL-181</t>
  </si>
  <si>
    <t>950-ALL-111</t>
  </si>
  <si>
    <t>950-ALL-413</t>
  </si>
  <si>
    <t>970-ALL-321</t>
  </si>
  <si>
    <t>980-ALL-125</t>
  </si>
  <si>
    <t>995-ALL-167</t>
  </si>
  <si>
    <t>ALL-010-117</t>
  </si>
  <si>
    <t>ALL-014-164</t>
  </si>
  <si>
    <t>ALL-016-163</t>
  </si>
  <si>
    <t>ALL-016-312</t>
  </si>
  <si>
    <t>ALL-016-314</t>
  </si>
  <si>
    <t>ALL-016-332</t>
  </si>
  <si>
    <t>ALL-016-462</t>
  </si>
  <si>
    <t>ALL-031-164</t>
  </si>
  <si>
    <t>ALL-034-192</t>
  </si>
  <si>
    <t>ALL-056-363</t>
  </si>
  <si>
    <t>ALL-061-327</t>
  </si>
  <si>
    <t>ALL-068-126</t>
  </si>
  <si>
    <t>ALL-068-145</t>
  </si>
  <si>
    <t>ALL-069-164</t>
  </si>
  <si>
    <t>010-540</t>
  </si>
  <si>
    <t>011-190</t>
  </si>
  <si>
    <t>011-330</t>
  </si>
  <si>
    <t>011-340</t>
  </si>
  <si>
    <t>011-510</t>
  </si>
  <si>
    <t>011-860</t>
  </si>
  <si>
    <t>011-950</t>
  </si>
  <si>
    <t>020-070</t>
  </si>
  <si>
    <t>020-170</t>
  </si>
  <si>
    <t>020-182</t>
  </si>
  <si>
    <t>020-350</t>
  </si>
  <si>
    <t>029-750</t>
  </si>
  <si>
    <t>031-610</t>
  </si>
  <si>
    <t>034-310</t>
  </si>
  <si>
    <t>039-291</t>
  </si>
  <si>
    <t>046-280</t>
  </si>
  <si>
    <t>055-740</t>
  </si>
  <si>
    <t>055-950</t>
  </si>
  <si>
    <t>063-030</t>
  </si>
  <si>
    <t>063-670</t>
  </si>
  <si>
    <t>063-950</t>
  </si>
  <si>
    <t>067-510</t>
  </si>
  <si>
    <t>085-570</t>
  </si>
  <si>
    <t>096-260</t>
  </si>
  <si>
    <t>010-012-423</t>
  </si>
  <si>
    <t>010-014-333</t>
  </si>
  <si>
    <t>010-020-221</t>
  </si>
  <si>
    <t>010-056-321</t>
  </si>
  <si>
    <t>010-056-322</t>
  </si>
  <si>
    <t>010-056-323</t>
  </si>
  <si>
    <t>010-056-331</t>
  </si>
  <si>
    <t>010-056-541</t>
  </si>
  <si>
    <t>010-063-311</t>
  </si>
  <si>
    <t>010-069-151</t>
  </si>
  <si>
    <t>010-069-199</t>
  </si>
  <si>
    <t>020-005-117</t>
  </si>
  <si>
    <t>020-015-311</t>
  </si>
  <si>
    <t>020-015-332</t>
  </si>
  <si>
    <t>020-015-411</t>
  </si>
  <si>
    <t>020-015-462</t>
  </si>
  <si>
    <t>020-024-142</t>
  </si>
  <si>
    <t>020-027-146</t>
  </si>
  <si>
    <t>020-031-164</t>
  </si>
  <si>
    <t>020-069-151</t>
  </si>
  <si>
    <t>030-014-333</t>
  </si>
  <si>
    <t>030-034-411</t>
  </si>
  <si>
    <t>030-056-326</t>
  </si>
  <si>
    <t>030-063-121</t>
  </si>
  <si>
    <t>030-063-162</t>
  </si>
  <si>
    <t>030-063-211</t>
  </si>
  <si>
    <t>030-063-221</t>
  </si>
  <si>
    <t>030-063-231</t>
  </si>
  <si>
    <t>040-016-198</t>
  </si>
  <si>
    <t>040-024-418</t>
  </si>
  <si>
    <t>040-029-142</t>
  </si>
  <si>
    <t>040-032-132</t>
  </si>
  <si>
    <t>040-032-461</t>
  </si>
  <si>
    <t>040-043-311</t>
  </si>
  <si>
    <t>040-054-231</t>
  </si>
  <si>
    <t>040-054-332</t>
  </si>
  <si>
    <t>040-054-411</t>
  </si>
  <si>
    <t>040-056-418</t>
  </si>
  <si>
    <t>040-061-311</t>
  </si>
  <si>
    <t>040-069-171</t>
  </si>
  <si>
    <t>040-069-198</t>
  </si>
  <si>
    <t>050-056-312</t>
  </si>
  <si>
    <t>060-007-135</t>
  </si>
  <si>
    <t>060-013-162</t>
  </si>
  <si>
    <t>060-019-418</t>
  </si>
  <si>
    <t>070-014-319</t>
  </si>
  <si>
    <t>070-014-459</t>
  </si>
  <si>
    <t>070-016-331</t>
  </si>
  <si>
    <t>070-016-411</t>
  </si>
  <si>
    <t>070-020-124</t>
  </si>
  <si>
    <t>070-020-211</t>
  </si>
  <si>
    <t>070-032-133</t>
  </si>
  <si>
    <t>070-032-332</t>
  </si>
  <si>
    <t>070-032-459</t>
  </si>
  <si>
    <t>070-039-311</t>
  </si>
  <si>
    <t>070-056-552</t>
  </si>
  <si>
    <t>080-031-146</t>
  </si>
  <si>
    <t>080-056-323</t>
  </si>
  <si>
    <t>090-012-311</t>
  </si>
  <si>
    <t>090-014-379</t>
  </si>
  <si>
    <t>090-029-231</t>
  </si>
  <si>
    <t>090-031-162</t>
  </si>
  <si>
    <t>090-032-172</t>
  </si>
  <si>
    <t>090-069-151</t>
  </si>
  <si>
    <t>100-055-196</t>
  </si>
  <si>
    <t>100-068-131</t>
  </si>
  <si>
    <t>110-014-327</t>
  </si>
  <si>
    <t>110-032-198</t>
  </si>
  <si>
    <t>110-034-221</t>
  </si>
  <si>
    <t>110-061-413</t>
  </si>
  <si>
    <t>111-013-188</t>
  </si>
  <si>
    <t>111-032-146</t>
  </si>
  <si>
    <t>111-069-331</t>
  </si>
  <si>
    <t>120-002-118</t>
  </si>
  <si>
    <t>120-014-319</t>
  </si>
  <si>
    <t>120-014-352</t>
  </si>
  <si>
    <t>120-016-173</t>
  </si>
  <si>
    <t>120-016-459</t>
  </si>
  <si>
    <t>120-029-162</t>
  </si>
  <si>
    <t>120-032-311</t>
  </si>
  <si>
    <t>120-032-378</t>
  </si>
  <si>
    <t>120-034-135</t>
  </si>
  <si>
    <t>120-054-163</t>
  </si>
  <si>
    <t>120-061-418</t>
  </si>
  <si>
    <t>130-012-551</t>
  </si>
  <si>
    <t>130-014-163</t>
  </si>
  <si>
    <t>130-016-135</t>
  </si>
  <si>
    <t>130-027-165</t>
  </si>
  <si>
    <t>130-032-141</t>
  </si>
  <si>
    <t>130-032-311</t>
  </si>
  <si>
    <t>130-032-312</t>
  </si>
  <si>
    <t>130-032-314</t>
  </si>
  <si>
    <t>130-032-332</t>
  </si>
  <si>
    <t>130-032-344</t>
  </si>
  <si>
    <t>130-032-378</t>
  </si>
  <si>
    <t>130-032-411</t>
  </si>
  <si>
    <t>130-032-418</t>
  </si>
  <si>
    <t>130-032-459</t>
  </si>
  <si>
    <t>130-032-461</t>
  </si>
  <si>
    <t>130-056-165</t>
  </si>
  <si>
    <t>130-068-332</t>
  </si>
  <si>
    <t>132-005-117</t>
  </si>
  <si>
    <t>132-012-422</t>
  </si>
  <si>
    <t>132-069-311</t>
  </si>
  <si>
    <t>140-014-379</t>
  </si>
  <si>
    <t>140-015-462</t>
  </si>
  <si>
    <t>140-073-418</t>
  </si>
  <si>
    <t>150-014-162</t>
  </si>
  <si>
    <t>150-014-163</t>
  </si>
  <si>
    <t>150-019-311</t>
  </si>
  <si>
    <t>160-013-131</t>
  </si>
  <si>
    <t>160-032-165</t>
  </si>
  <si>
    <t>160-032-172</t>
  </si>
  <si>
    <t>160-032-461</t>
  </si>
  <si>
    <t>160-056-332</t>
  </si>
  <si>
    <t>170-015-411</t>
  </si>
  <si>
    <t>170-020-124</t>
  </si>
  <si>
    <t>170-029-131</t>
  </si>
  <si>
    <t>170-034-196</t>
  </si>
  <si>
    <t>170-034-221</t>
  </si>
  <si>
    <t>170-069-311</t>
  </si>
  <si>
    <t>180-002-115</t>
  </si>
  <si>
    <t>180-014-221</t>
  </si>
  <si>
    <t>180-014-231</t>
  </si>
  <si>
    <t>180-032-172</t>
  </si>
  <si>
    <t>180-032-422</t>
  </si>
  <si>
    <t>180-061-413</t>
  </si>
  <si>
    <t>180-063-121</t>
  </si>
  <si>
    <t>180-068-163</t>
  </si>
  <si>
    <t>180-068-312</t>
  </si>
  <si>
    <t>180-069-113</t>
  </si>
  <si>
    <t>181-002-112</t>
  </si>
  <si>
    <t>181-009-189</t>
  </si>
  <si>
    <t>181-014-351</t>
  </si>
  <si>
    <t>181-014-418</t>
  </si>
  <si>
    <t>181-014-422</t>
  </si>
  <si>
    <t>181-027-146</t>
  </si>
  <si>
    <t>181-032-411</t>
  </si>
  <si>
    <t>181-032-462</t>
  </si>
  <si>
    <t>181-061-413</t>
  </si>
  <si>
    <t>182-012-148</t>
  </si>
  <si>
    <t>182-016-331</t>
  </si>
  <si>
    <t>182-020-124</t>
  </si>
  <si>
    <t>182-034-131</t>
  </si>
  <si>
    <t>182-056-175</t>
  </si>
  <si>
    <t>182-056-199</t>
  </si>
  <si>
    <t>182-056-231</t>
  </si>
  <si>
    <t>182-063-142</t>
  </si>
  <si>
    <t>182-063-165</t>
  </si>
  <si>
    <t>182-063-199</t>
  </si>
  <si>
    <t>190-011-163</t>
  </si>
  <si>
    <t>190-011-211</t>
  </si>
  <si>
    <t>190-012-311</t>
  </si>
  <si>
    <t>190-020-221</t>
  </si>
  <si>
    <t>190-027-165</t>
  </si>
  <si>
    <t>190-068-411</t>
  </si>
  <si>
    <t>200-009-186</t>
  </si>
  <si>
    <t>200-013-131</t>
  </si>
  <si>
    <t>200-032-147</t>
  </si>
  <si>
    <t>210-002-118</t>
  </si>
  <si>
    <t>210-014-351</t>
  </si>
  <si>
    <t>210-019-175</t>
  </si>
  <si>
    <t>210-031-131</t>
  </si>
  <si>
    <t>210-061-542</t>
  </si>
  <si>
    <t>210-069-131</t>
  </si>
  <si>
    <t>210-073-462</t>
  </si>
  <si>
    <t>220-019-332</t>
  </si>
  <si>
    <t>220-019-342</t>
  </si>
  <si>
    <t>220-056-421</t>
  </si>
  <si>
    <t>230-011-163</t>
  </si>
  <si>
    <t>230-016-198</t>
  </si>
  <si>
    <t>230-016-331</t>
  </si>
  <si>
    <t>230-031-151</t>
  </si>
  <si>
    <t>240-012-411</t>
  </si>
  <si>
    <t>240-029-141</t>
  </si>
  <si>
    <t>240-032-144</t>
  </si>
  <si>
    <t>240-032-163</t>
  </si>
  <si>
    <t>240-054-411</t>
  </si>
  <si>
    <t>240-055-131</t>
  </si>
  <si>
    <t>240-056-552</t>
  </si>
  <si>
    <t>241-014-418</t>
  </si>
  <si>
    <t>241-031-121</t>
  </si>
  <si>
    <t>241-032-113</t>
  </si>
  <si>
    <t>241-034-312</t>
  </si>
  <si>
    <t>241-056-541</t>
  </si>
  <si>
    <t>241-069-142</t>
  </si>
  <si>
    <t>250-014-379</t>
  </si>
  <si>
    <t>250-024-116</t>
  </si>
  <si>
    <t>250-024-198</t>
  </si>
  <si>
    <t>250-032-318</t>
  </si>
  <si>
    <t>250-056-418</t>
  </si>
  <si>
    <t>250-056-461</t>
  </si>
  <si>
    <t>250-068-199</t>
  </si>
  <si>
    <t>250-069-146</t>
  </si>
  <si>
    <t>260-031-122</t>
  </si>
  <si>
    <t>260-031-181</t>
  </si>
  <si>
    <t>260-032-113</t>
  </si>
  <si>
    <t>260-032-153</t>
  </si>
  <si>
    <t>260-032-461</t>
  </si>
  <si>
    <t>260-032-541</t>
  </si>
  <si>
    <t>260-054-151</t>
  </si>
  <si>
    <t>260-061-418</t>
  </si>
  <si>
    <t>260-061-462</t>
  </si>
  <si>
    <t>260-096-121</t>
  </si>
  <si>
    <t>260-096-211</t>
  </si>
  <si>
    <t>260-096-221</t>
  </si>
  <si>
    <t>260-096-231</t>
  </si>
  <si>
    <t>270-009-186</t>
  </si>
  <si>
    <t>270-015-411</t>
  </si>
  <si>
    <t>270-069-311</t>
  </si>
  <si>
    <t>280-003-153</t>
  </si>
  <si>
    <t>280-009-186</t>
  </si>
  <si>
    <t>280-012-411</t>
  </si>
  <si>
    <t>280-034-163</t>
  </si>
  <si>
    <t>280-069-332</t>
  </si>
  <si>
    <t>290-001-127</t>
  </si>
  <si>
    <t>290-031-121</t>
  </si>
  <si>
    <t>290-032-113</t>
  </si>
  <si>
    <t>291-012-372</t>
  </si>
  <si>
    <t>291-012-424</t>
  </si>
  <si>
    <t>291-013-188</t>
  </si>
  <si>
    <t>291-027-167</t>
  </si>
  <si>
    <t>291-031-142</t>
  </si>
  <si>
    <t>291-031-167</t>
  </si>
  <si>
    <t>291-032-167</t>
  </si>
  <si>
    <t>291-039-311</t>
  </si>
  <si>
    <t>291-054-411</t>
  </si>
  <si>
    <t>291-056-541</t>
  </si>
  <si>
    <t>291-069-311</t>
  </si>
  <si>
    <t>292-002-231</t>
  </si>
  <si>
    <t>292-015-418</t>
  </si>
  <si>
    <t>292-015-462</t>
  </si>
  <si>
    <t>292-032-326</t>
  </si>
  <si>
    <t>292-069-198</t>
  </si>
  <si>
    <t>300-012-411</t>
  </si>
  <si>
    <t>300-012-422</t>
  </si>
  <si>
    <t>300-016-411</t>
  </si>
  <si>
    <t>300-032-141</t>
  </si>
  <si>
    <t>300-032-167</t>
  </si>
  <si>
    <t>300-054-121</t>
  </si>
  <si>
    <t>310-012-551</t>
  </si>
  <si>
    <t>310-069-199</t>
  </si>
  <si>
    <t>320-043-131</t>
  </si>
  <si>
    <t>330-011-163</t>
  </si>
  <si>
    <t>330-011-211</t>
  </si>
  <si>
    <t>330-014-351</t>
  </si>
  <si>
    <t>330-027-165</t>
  </si>
  <si>
    <t>330-055-314</t>
  </si>
  <si>
    <t>330-056-344</t>
  </si>
  <si>
    <t>340-011-163</t>
  </si>
  <si>
    <t>340-011-211</t>
  </si>
  <si>
    <t>340-014-319</t>
  </si>
  <si>
    <t>340-014-326</t>
  </si>
  <si>
    <t>340-016-198</t>
  </si>
  <si>
    <t>340-016-211</t>
  </si>
  <si>
    <t>340-016-221</t>
  </si>
  <si>
    <t>340-027-146</t>
  </si>
  <si>
    <t>340-068-151</t>
  </si>
  <si>
    <t>340-069-149</t>
  </si>
  <si>
    <t>350-001-127</t>
  </si>
  <si>
    <t>350-014-313</t>
  </si>
  <si>
    <t>350-015-461</t>
  </si>
  <si>
    <t>350-020-124</t>
  </si>
  <si>
    <t>350-020-162</t>
  </si>
  <si>
    <t>350-020-211</t>
  </si>
  <si>
    <t>350-020-462</t>
  </si>
  <si>
    <t>350-029-142</t>
  </si>
  <si>
    <t>350-029-199</t>
  </si>
  <si>
    <t>350-069-418</t>
  </si>
  <si>
    <t>360-014-461</t>
  </si>
  <si>
    <t>360-029-162</t>
  </si>
  <si>
    <t>360-032-167</t>
  </si>
  <si>
    <t>360-056-461</t>
  </si>
  <si>
    <t>360-073-462</t>
  </si>
  <si>
    <t>370-009-231</t>
  </si>
  <si>
    <t>370-014-333</t>
  </si>
  <si>
    <t>370-014-461</t>
  </si>
  <si>
    <t>370-016-198</t>
  </si>
  <si>
    <t>370-032-142</t>
  </si>
  <si>
    <t>370-032-196</t>
  </si>
  <si>
    <t>370-032-332</t>
  </si>
  <si>
    <t>370-032-342</t>
  </si>
  <si>
    <t>380-014-171</t>
  </si>
  <si>
    <t>380-032-462</t>
  </si>
  <si>
    <t>390-012-192</t>
  </si>
  <si>
    <t>390-014-327</t>
  </si>
  <si>
    <t>390-015-418</t>
  </si>
  <si>
    <t>390-015-462</t>
  </si>
  <si>
    <t>390-031-146</t>
  </si>
  <si>
    <t>390-032-172</t>
  </si>
  <si>
    <t>390-034-191</t>
  </si>
  <si>
    <t>390-056-552</t>
  </si>
  <si>
    <t>390-061-462</t>
  </si>
  <si>
    <t>400-014-351</t>
  </si>
  <si>
    <t>400-014-379</t>
  </si>
  <si>
    <t>400-015-411</t>
  </si>
  <si>
    <t>400-055-131</t>
  </si>
  <si>
    <t>400-068-311</t>
  </si>
  <si>
    <t>400-069-191</t>
  </si>
  <si>
    <t>400-069-414</t>
  </si>
  <si>
    <t>410-014-326</t>
  </si>
  <si>
    <t>410-055-331</t>
  </si>
  <si>
    <t>410-055-461</t>
  </si>
  <si>
    <t>410-055-462</t>
  </si>
  <si>
    <t>410-069-344</t>
  </si>
  <si>
    <t>420-016-171</t>
  </si>
  <si>
    <t>420-020-211</t>
  </si>
  <si>
    <t>420-024-131</t>
  </si>
  <si>
    <t>420-029-146</t>
  </si>
  <si>
    <t>421-012-422</t>
  </si>
  <si>
    <t>421-034-311</t>
  </si>
  <si>
    <t>421-054-221</t>
  </si>
  <si>
    <t>421-069-171</t>
  </si>
  <si>
    <t>422-014-333</t>
  </si>
  <si>
    <t>422-014-418</t>
  </si>
  <si>
    <t>422-016-198</t>
  </si>
  <si>
    <t>422-031-181</t>
  </si>
  <si>
    <t>430-003-199</t>
  </si>
  <si>
    <t>430-007-135</t>
  </si>
  <si>
    <t>430-015-163</t>
  </si>
  <si>
    <t>430-016-116</t>
  </si>
  <si>
    <t>430-016-172</t>
  </si>
  <si>
    <t>430-016-198</t>
  </si>
  <si>
    <t>430-016-418</t>
  </si>
  <si>
    <t>430-016-462</t>
  </si>
  <si>
    <t>430-027-199</t>
  </si>
  <si>
    <t>430-031-135</t>
  </si>
  <si>
    <t>430-031-315</t>
  </si>
  <si>
    <t>430-032-199</t>
  </si>
  <si>
    <t>430-034-198</t>
  </si>
  <si>
    <t>430-054-135</t>
  </si>
  <si>
    <t>430-056-196</t>
  </si>
  <si>
    <t>430-056-319</t>
  </si>
  <si>
    <t>430-056-363</t>
  </si>
  <si>
    <t>430-068-315</t>
  </si>
  <si>
    <t>430-069-117</t>
  </si>
  <si>
    <t>430-069-143</t>
  </si>
  <si>
    <t>430-069-199</t>
  </si>
  <si>
    <t>440-012-192</t>
  </si>
  <si>
    <t>440-032-135</t>
  </si>
  <si>
    <t>440-032-199</t>
  </si>
  <si>
    <t>440-056-199</t>
  </si>
  <si>
    <t>440-056-326</t>
  </si>
  <si>
    <t>450-007-121</t>
  </si>
  <si>
    <t>450-013-188</t>
  </si>
  <si>
    <t>450-014-151</t>
  </si>
  <si>
    <t>450-014-352</t>
  </si>
  <si>
    <t>450-020-418</t>
  </si>
  <si>
    <t>460-013-167</t>
  </si>
  <si>
    <t>460-013-188</t>
  </si>
  <si>
    <t>460-014-163</t>
  </si>
  <si>
    <t>460-014-379</t>
  </si>
  <si>
    <t>460-031-198</t>
  </si>
  <si>
    <t>460-034-135</t>
  </si>
  <si>
    <t>460-034-198</t>
  </si>
  <si>
    <t>460-034-231</t>
  </si>
  <si>
    <t>470-007-135</t>
  </si>
  <si>
    <t>470-061-461</t>
  </si>
  <si>
    <t>480-009-231</t>
  </si>
  <si>
    <t>480-016-121</t>
  </si>
  <si>
    <t>480-019-414</t>
  </si>
  <si>
    <t>480-056-552</t>
  </si>
  <si>
    <t>490-003-151</t>
  </si>
  <si>
    <t>490-012-551</t>
  </si>
  <si>
    <t>490-014-422</t>
  </si>
  <si>
    <t>490-032-153</t>
  </si>
  <si>
    <t>490-054-121</t>
  </si>
  <si>
    <t>490-054-332</t>
  </si>
  <si>
    <t>490-056-342</t>
  </si>
  <si>
    <t>491-014-461</t>
  </si>
  <si>
    <t>491-016-171</t>
  </si>
  <si>
    <t>491-027-199</t>
  </si>
  <si>
    <t>491-032-199</t>
  </si>
  <si>
    <t>500-012-423</t>
  </si>
  <si>
    <t>500-015-462</t>
  </si>
  <si>
    <t>500-056-344</t>
  </si>
  <si>
    <t>500-056-418</t>
  </si>
  <si>
    <t>510-011-163</t>
  </si>
  <si>
    <t>510-011-211</t>
  </si>
  <si>
    <t>510-015-311</t>
  </si>
  <si>
    <t>510-016-198</t>
  </si>
  <si>
    <t>510-024-141</t>
  </si>
  <si>
    <t>510-029-142</t>
  </si>
  <si>
    <t>510-029-199</t>
  </si>
  <si>
    <t>510-032-192</t>
  </si>
  <si>
    <t>510-034-311</t>
  </si>
  <si>
    <t>510-054-163</t>
  </si>
  <si>
    <t>510-056-541</t>
  </si>
  <si>
    <t>510-061-418</t>
  </si>
  <si>
    <t>510-067-117</t>
  </si>
  <si>
    <t>510-067-211</t>
  </si>
  <si>
    <t>510-073-462</t>
  </si>
  <si>
    <t>520-014-171</t>
  </si>
  <si>
    <t>520-014-211</t>
  </si>
  <si>
    <t>520-014-459</t>
  </si>
  <si>
    <t>520-016-135</t>
  </si>
  <si>
    <t>530-014-196</t>
  </si>
  <si>
    <t>530-056-311</t>
  </si>
  <si>
    <t>530-063-132</t>
  </si>
  <si>
    <t>530-073-311</t>
  </si>
  <si>
    <t>540-010-211</t>
  </si>
  <si>
    <t>540-010-221</t>
  </si>
  <si>
    <t>540-010-231</t>
  </si>
  <si>
    <t>540-014-171</t>
  </si>
  <si>
    <t>540-032-327</t>
  </si>
  <si>
    <t>540-034-312</t>
  </si>
  <si>
    <t>540-034-411</t>
  </si>
  <si>
    <t>540-055-146</t>
  </si>
  <si>
    <t>540-056-418</t>
  </si>
  <si>
    <t>550-003-162</t>
  </si>
  <si>
    <t>550-014-163</t>
  </si>
  <si>
    <t>550-014-312</t>
  </si>
  <si>
    <t>550-014-327</t>
  </si>
  <si>
    <t>550-014-332</t>
  </si>
  <si>
    <t>550-014-333</t>
  </si>
  <si>
    <t>550-014-379</t>
  </si>
  <si>
    <t>550-027-165</t>
  </si>
  <si>
    <t>550-068-121</t>
  </si>
  <si>
    <t>550-068-162</t>
  </si>
  <si>
    <t>560-007-132</t>
  </si>
  <si>
    <t>560-013-131</t>
  </si>
  <si>
    <t>560-014-196</t>
  </si>
  <si>
    <t>560-014-221</t>
  </si>
  <si>
    <t>560-014-418</t>
  </si>
  <si>
    <t>560-014-461</t>
  </si>
  <si>
    <t>560-032-133</t>
  </si>
  <si>
    <t>560-068-411</t>
  </si>
  <si>
    <t>560-069-132</t>
  </si>
  <si>
    <t>560-069-312</t>
  </si>
  <si>
    <t>560-069-411</t>
  </si>
  <si>
    <t>570-032-199</t>
  </si>
  <si>
    <t>570-069-173</t>
  </si>
  <si>
    <t>570-085-411</t>
  </si>
  <si>
    <t>580-009-186</t>
  </si>
  <si>
    <t>580-016-311</t>
  </si>
  <si>
    <t>580-031-132</t>
  </si>
  <si>
    <t>580-031-413</t>
  </si>
  <si>
    <t>580-032-146</t>
  </si>
  <si>
    <t>580-069-162</t>
  </si>
  <si>
    <t>590-012-423</t>
  </si>
  <si>
    <t>590-014-163</t>
  </si>
  <si>
    <t>590-014-333</t>
  </si>
  <si>
    <t>590-016-192</t>
  </si>
  <si>
    <t>590-032-313</t>
  </si>
  <si>
    <t>590-032-411</t>
  </si>
  <si>
    <t>590-043-146</t>
  </si>
  <si>
    <t>590-056-341</t>
  </si>
  <si>
    <t>590-069-332</t>
  </si>
  <si>
    <t>590-069-342</t>
  </si>
  <si>
    <t>590-069-418</t>
  </si>
  <si>
    <t>600-003-199</t>
  </si>
  <si>
    <t>600-014-151</t>
  </si>
  <si>
    <t>600-014-196</t>
  </si>
  <si>
    <t>600-014-418</t>
  </si>
  <si>
    <t>600-015-326</t>
  </si>
  <si>
    <t>600-016-198</t>
  </si>
  <si>
    <t>600-032-165</t>
  </si>
  <si>
    <t>600-032-311</t>
  </si>
  <si>
    <t>600-034-191</t>
  </si>
  <si>
    <t>600-034-192</t>
  </si>
  <si>
    <t>600-034-315</t>
  </si>
  <si>
    <t>600-034-351</t>
  </si>
  <si>
    <t>600-054-418</t>
  </si>
  <si>
    <t>600-068-142</t>
  </si>
  <si>
    <t>600-069-196</t>
  </si>
  <si>
    <t>600-069-451</t>
  </si>
  <si>
    <t>610-014-191</t>
  </si>
  <si>
    <t>610-014-221</t>
  </si>
  <si>
    <t>610-014-461</t>
  </si>
  <si>
    <t>610-015-332</t>
  </si>
  <si>
    <t>610-019-199</t>
  </si>
  <si>
    <t>610-027-167</t>
  </si>
  <si>
    <t>610-032-142</t>
  </si>
  <si>
    <t>610-055-332</t>
  </si>
  <si>
    <t>610-055-333</t>
  </si>
  <si>
    <t>610-055-461</t>
  </si>
  <si>
    <t>610-056-418</t>
  </si>
  <si>
    <t>610-056-552</t>
  </si>
  <si>
    <t>610-069-147</t>
  </si>
  <si>
    <t>610-069-173</t>
  </si>
  <si>
    <t>620-014-151</t>
  </si>
  <si>
    <t>620-034-333</t>
  </si>
  <si>
    <t>620-056-552</t>
  </si>
  <si>
    <t>630-002-115</t>
  </si>
  <si>
    <t>630-002-231</t>
  </si>
  <si>
    <t>630-014-351</t>
  </si>
  <si>
    <t>640-014-327</t>
  </si>
  <si>
    <t>640-016-198</t>
  </si>
  <si>
    <t>640-016-411</t>
  </si>
  <si>
    <t>640-055-333</t>
  </si>
  <si>
    <t>640-069-116</t>
  </si>
  <si>
    <t>650-014-191</t>
  </si>
  <si>
    <t>650-032-151</t>
  </si>
  <si>
    <t>650-032-192</t>
  </si>
  <si>
    <t>650-032-326</t>
  </si>
  <si>
    <t>650-069-135</t>
  </si>
  <si>
    <t>650-069-144</t>
  </si>
  <si>
    <t>650-069-199</t>
  </si>
  <si>
    <t>650-073-343</t>
  </si>
  <si>
    <t>650-073-542</t>
  </si>
  <si>
    <t>660-014-211</t>
  </si>
  <si>
    <t>660-014-221</t>
  </si>
  <si>
    <t>660-014-418</t>
  </si>
  <si>
    <t>660-016-198</t>
  </si>
  <si>
    <t>660-032-462</t>
  </si>
  <si>
    <t>660-056-165</t>
  </si>
  <si>
    <t>660-056-311</t>
  </si>
  <si>
    <t>670-014-199</t>
  </si>
  <si>
    <t>670-015-462</t>
  </si>
  <si>
    <t>670-031-462</t>
  </si>
  <si>
    <t>670-054-135</t>
  </si>
  <si>
    <t>670-054-221</t>
  </si>
  <si>
    <t>670-063-121</t>
  </si>
  <si>
    <t>670-063-142</t>
  </si>
  <si>
    <t>670-063-162</t>
  </si>
  <si>
    <t>670-063-211</t>
  </si>
  <si>
    <t>670-063-221</t>
  </si>
  <si>
    <t>670-063-231</t>
  </si>
  <si>
    <t>670-068-461</t>
  </si>
  <si>
    <t>670-069-171</t>
  </si>
  <si>
    <t>680-061-342</t>
  </si>
  <si>
    <t>681-015-472</t>
  </si>
  <si>
    <t>681-024-312</t>
  </si>
  <si>
    <t>681-073-542</t>
  </si>
  <si>
    <t>690-005-116</t>
  </si>
  <si>
    <t>690-007-135</t>
  </si>
  <si>
    <t>690-029-121</t>
  </si>
  <si>
    <t>700-001-127</t>
  </si>
  <si>
    <t>700-003-163</t>
  </si>
  <si>
    <t>700-014-462</t>
  </si>
  <si>
    <t>700-029-121</t>
  </si>
  <si>
    <t>700-032-113</t>
  </si>
  <si>
    <t>700-056-312</t>
  </si>
  <si>
    <t>700-056-319</t>
  </si>
  <si>
    <t>710-002-715</t>
  </si>
  <si>
    <t>710-012-551</t>
  </si>
  <si>
    <t>710-014-231</t>
  </si>
  <si>
    <t>710-024-135</t>
  </si>
  <si>
    <t>710-031-135</t>
  </si>
  <si>
    <t>710-034-333</t>
  </si>
  <si>
    <t>710-069-171</t>
  </si>
  <si>
    <t>710-069-172</t>
  </si>
  <si>
    <t>710-069-332</t>
  </si>
  <si>
    <t>720-015-462</t>
  </si>
  <si>
    <t>720-056-423</t>
  </si>
  <si>
    <t>720-069-462</t>
  </si>
  <si>
    <t>730-001-127</t>
  </si>
  <si>
    <t>730-002-118</t>
  </si>
  <si>
    <t>730-014-326</t>
  </si>
  <si>
    <t>730-031-181</t>
  </si>
  <si>
    <t>730-032-198</t>
  </si>
  <si>
    <t>730-073-311</t>
  </si>
  <si>
    <t>740-001-125</t>
  </si>
  <si>
    <t>740-001-127</t>
  </si>
  <si>
    <t>740-007-132</t>
  </si>
  <si>
    <t>740-016-171</t>
  </si>
  <si>
    <t>740-024-116</t>
  </si>
  <si>
    <t>740-032-166</t>
  </si>
  <si>
    <t>740-032-312</t>
  </si>
  <si>
    <t>740-055-151</t>
  </si>
  <si>
    <t>740-055-211</t>
  </si>
  <si>
    <t>740-055-221</t>
  </si>
  <si>
    <t>740-055-311</t>
  </si>
  <si>
    <t>740-055-312</t>
  </si>
  <si>
    <t>740-055-411</t>
  </si>
  <si>
    <t>740-055-413</t>
  </si>
  <si>
    <t>750-009-185</t>
  </si>
  <si>
    <t>750-014-151</t>
  </si>
  <si>
    <t>750-014-162</t>
  </si>
  <si>
    <t>750-014-211</t>
  </si>
  <si>
    <t>750-014-221</t>
  </si>
  <si>
    <t>750-014-231</t>
  </si>
  <si>
    <t>750-014-461</t>
  </si>
  <si>
    <t>750-015-461</t>
  </si>
  <si>
    <t>750-015-472</t>
  </si>
  <si>
    <t>750-019-146</t>
  </si>
  <si>
    <t>750-019-151</t>
  </si>
  <si>
    <t>750-027-146</t>
  </si>
  <si>
    <t>750-029-146</t>
  </si>
  <si>
    <t>750-029-211</t>
  </si>
  <si>
    <t>750-029-221</t>
  </si>
  <si>
    <t>750-029-231</t>
  </si>
  <si>
    <t>750-032-147</t>
  </si>
  <si>
    <t>750-032-151</t>
  </si>
  <si>
    <t>750-032-199</t>
  </si>
  <si>
    <t>750-056-541</t>
  </si>
  <si>
    <t>750-056-552</t>
  </si>
  <si>
    <t>750-061-311</t>
  </si>
  <si>
    <t>760-002-115</t>
  </si>
  <si>
    <t>760-007-132</t>
  </si>
  <si>
    <t>760-012-551</t>
  </si>
  <si>
    <t>760-014-332</t>
  </si>
  <si>
    <t>760-031-167</t>
  </si>
  <si>
    <t>760-055-461</t>
  </si>
  <si>
    <t>761-014-311</t>
  </si>
  <si>
    <t>761-015-461</t>
  </si>
  <si>
    <t>761-016-331</t>
  </si>
  <si>
    <t>761-031-152</t>
  </si>
  <si>
    <t>761-032-133</t>
  </si>
  <si>
    <t>761-032-147</t>
  </si>
  <si>
    <t>761-069-146</t>
  </si>
  <si>
    <t>770-001-122</t>
  </si>
  <si>
    <t>770-015-311</t>
  </si>
  <si>
    <t>770-016-173</t>
  </si>
  <si>
    <t>770-016-198</t>
  </si>
  <si>
    <t>770-024-113</t>
  </si>
  <si>
    <t>770-061-311</t>
  </si>
  <si>
    <t>770-068-121</t>
  </si>
  <si>
    <t>770-069-173</t>
  </si>
  <si>
    <t>780-002-115</t>
  </si>
  <si>
    <t>780-007-135</t>
  </si>
  <si>
    <t>780-012-312</t>
  </si>
  <si>
    <t>780-016-411</t>
  </si>
  <si>
    <t>780-024-413</t>
  </si>
  <si>
    <t>780-054-144</t>
  </si>
  <si>
    <t>780-055-413</t>
  </si>
  <si>
    <t>780-069-171</t>
  </si>
  <si>
    <t>790-014-163</t>
  </si>
  <si>
    <t>790-014-319</t>
  </si>
  <si>
    <t>790-014-462</t>
  </si>
  <si>
    <t>790-016-198</t>
  </si>
  <si>
    <t>790-034-191</t>
  </si>
  <si>
    <t>790-054-163</t>
  </si>
  <si>
    <t>790-063-121</t>
  </si>
  <si>
    <t>790-063-162</t>
  </si>
  <si>
    <t>800-016-198</t>
  </si>
  <si>
    <t>800-016-411</t>
  </si>
  <si>
    <t>810-007-132</t>
  </si>
  <si>
    <t>810-014-351</t>
  </si>
  <si>
    <t>810-016-411</t>
  </si>
  <si>
    <t>810-032-165</t>
  </si>
  <si>
    <t>810-055-146</t>
  </si>
  <si>
    <t>810-069-131</t>
  </si>
  <si>
    <t>810-069-332</t>
  </si>
  <si>
    <t>820-001-127</t>
  </si>
  <si>
    <t>820-007-135</t>
  </si>
  <si>
    <t>820-014-311</t>
  </si>
  <si>
    <t>820-034-411</t>
  </si>
  <si>
    <t>820-061-462</t>
  </si>
  <si>
    <t>820-069-199</t>
  </si>
  <si>
    <t>821-012-311</t>
  </si>
  <si>
    <t>821-069-162</t>
  </si>
  <si>
    <t>830-029-148</t>
  </si>
  <si>
    <t>830-034-191</t>
  </si>
  <si>
    <t>830-034-333</t>
  </si>
  <si>
    <t>830-034-352</t>
  </si>
  <si>
    <t>830-063-142</t>
  </si>
  <si>
    <t>830-063-162</t>
  </si>
  <si>
    <t>850-016-121</t>
  </si>
  <si>
    <t>850-016-171</t>
  </si>
  <si>
    <t>850-016-411</t>
  </si>
  <si>
    <t>860-011-163</t>
  </si>
  <si>
    <t>860-011-211</t>
  </si>
  <si>
    <t>860-063-121</t>
  </si>
  <si>
    <t>860-069-121</t>
  </si>
  <si>
    <t>861-014-311</t>
  </si>
  <si>
    <t>861-014-333</t>
  </si>
  <si>
    <t>861-014-351</t>
  </si>
  <si>
    <t>861-014-418</t>
  </si>
  <si>
    <t>861-014-461</t>
  </si>
  <si>
    <t>861-032-312</t>
  </si>
  <si>
    <t>862-014-351</t>
  </si>
  <si>
    <t>862-063-121</t>
  </si>
  <si>
    <t>862-063-142</t>
  </si>
  <si>
    <t>862-063-165</t>
  </si>
  <si>
    <t>870-015-311</t>
  </si>
  <si>
    <t>870-027-199</t>
  </si>
  <si>
    <t>870-034-192</t>
  </si>
  <si>
    <t>870-056-418</t>
  </si>
  <si>
    <t>880-024-162</t>
  </si>
  <si>
    <t>880-069-198</t>
  </si>
  <si>
    <t>890-003-162</t>
  </si>
  <si>
    <t>890-019-332</t>
  </si>
  <si>
    <t>890-031-121</t>
  </si>
  <si>
    <t>890-031-162</t>
  </si>
  <si>
    <t>890-056-311</t>
  </si>
  <si>
    <t>890-069-422</t>
  </si>
  <si>
    <t>900-012-312</t>
  </si>
  <si>
    <t>900-012-411</t>
  </si>
  <si>
    <t>900-012-423</t>
  </si>
  <si>
    <t>900-014-326</t>
  </si>
  <si>
    <t>900-016-131</t>
  </si>
  <si>
    <t>900-016-151</t>
  </si>
  <si>
    <t>900-063-132</t>
  </si>
  <si>
    <t>900-063-145</t>
  </si>
  <si>
    <t>900-069-198</t>
  </si>
  <si>
    <t>910-014-462</t>
  </si>
  <si>
    <t>910-015-472</t>
  </si>
  <si>
    <t>910-016-198</t>
  </si>
  <si>
    <t>910-024-311</t>
  </si>
  <si>
    <t>910-024-312</t>
  </si>
  <si>
    <t>910-032-192</t>
  </si>
  <si>
    <t>910-032-319</t>
  </si>
  <si>
    <t>910-056-311</t>
  </si>
  <si>
    <t>910-061-315</t>
  </si>
  <si>
    <t>910-069-311</t>
  </si>
  <si>
    <t>920-002-112</t>
  </si>
  <si>
    <t>920-007-132</t>
  </si>
  <si>
    <t>920-014-166</t>
  </si>
  <si>
    <t>920-016-163</t>
  </si>
  <si>
    <t>920-020-312</t>
  </si>
  <si>
    <t>920-055-171</t>
  </si>
  <si>
    <t>930-015-418</t>
  </si>
  <si>
    <t>930-019-121</t>
  </si>
  <si>
    <t>930-019-361</t>
  </si>
  <si>
    <t>940-014-418</t>
  </si>
  <si>
    <t>940-015-332</t>
  </si>
  <si>
    <t>940-024-146</t>
  </si>
  <si>
    <t>940-034-191</t>
  </si>
  <si>
    <t>950-007-132</t>
  </si>
  <si>
    <t>950-009-189</t>
  </si>
  <si>
    <t>950-011-163</t>
  </si>
  <si>
    <t>950-011-211</t>
  </si>
  <si>
    <t>950-016-411</t>
  </si>
  <si>
    <t>950-029-121</t>
  </si>
  <si>
    <t>950-032-151</t>
  </si>
  <si>
    <t>950-063-142</t>
  </si>
  <si>
    <t>950-063-211</t>
  </si>
  <si>
    <t>950-063-221</t>
  </si>
  <si>
    <t>950-063-231</t>
  </si>
  <si>
    <t>950-073-418</t>
  </si>
  <si>
    <t>960-001-127</t>
  </si>
  <si>
    <t>960-014-351</t>
  </si>
  <si>
    <t>960-014-418</t>
  </si>
  <si>
    <t>960-015-422</t>
  </si>
  <si>
    <t>960-016-462</t>
  </si>
  <si>
    <t>970-012-551</t>
  </si>
  <si>
    <t>970-012-552</t>
  </si>
  <si>
    <t>970-013-131</t>
  </si>
  <si>
    <t>970-013-188</t>
  </si>
  <si>
    <t>970-024-121</t>
  </si>
  <si>
    <t>970-034-192</t>
  </si>
  <si>
    <t>970-055-333</t>
  </si>
  <si>
    <t>980-003-147</t>
  </si>
  <si>
    <t>980-055-151</t>
  </si>
  <si>
    <t>980-055-314</t>
  </si>
  <si>
    <t>980-055-342</t>
  </si>
  <si>
    <t>980-061-418</t>
  </si>
  <si>
    <t>980-061-461</t>
  </si>
  <si>
    <t>990-001-127</t>
  </si>
  <si>
    <t>990-013-131</t>
  </si>
  <si>
    <t>990-014-418</t>
  </si>
  <si>
    <t>990-016-171</t>
  </si>
  <si>
    <t>990-024-116</t>
  </si>
  <si>
    <t>990-032-144</t>
  </si>
  <si>
    <t>990-032-147</t>
  </si>
  <si>
    <t>990-056-311</t>
  </si>
  <si>
    <t>990-056-323</t>
  </si>
  <si>
    <t>990-069-151</t>
  </si>
  <si>
    <t>995-014-311</t>
  </si>
  <si>
    <t>010-ALL-180</t>
  </si>
  <si>
    <t>010-ALL-321</t>
  </si>
  <si>
    <t>010-ALL-322</t>
  </si>
  <si>
    <t>010-ALL-323</t>
  </si>
  <si>
    <t>010-ALL-333</t>
  </si>
  <si>
    <t>020-ALL-117</t>
  </si>
  <si>
    <t>020-ALL-180</t>
  </si>
  <si>
    <t>030-ALL-180</t>
  </si>
  <si>
    <t>030-ALL-326</t>
  </si>
  <si>
    <t>040-ALL-132</t>
  </si>
  <si>
    <t>040-ALL-180</t>
  </si>
  <si>
    <t>040-ALL-198</t>
  </si>
  <si>
    <t>050-ALL-180</t>
  </si>
  <si>
    <t>060-ALL-180</t>
  </si>
  <si>
    <t>070-ALL-124</t>
  </si>
  <si>
    <t>070-ALL-133</t>
  </si>
  <si>
    <t>070-ALL-180</t>
  </si>
  <si>
    <t>070-ALL-459</t>
  </si>
  <si>
    <t>080-ALL-180</t>
  </si>
  <si>
    <t>080-ALL-323</t>
  </si>
  <si>
    <t>090-ALL-167</t>
  </si>
  <si>
    <t>090-ALL-180</t>
  </si>
  <si>
    <t>090-ALL-379</t>
  </si>
  <si>
    <t>100-ALL-180</t>
  </si>
  <si>
    <t>110-ALL-122</t>
  </si>
  <si>
    <t>110-ALL-180</t>
  </si>
  <si>
    <t>110-ALL-327</t>
  </si>
  <si>
    <t>111-ALL-180</t>
  </si>
  <si>
    <t>111-ALL-541</t>
  </si>
  <si>
    <t>120-ALL-118</t>
  </si>
  <si>
    <t>120-ALL-180</t>
  </si>
  <si>
    <t>120-ALL-352</t>
  </si>
  <si>
    <t>120-ALL-378</t>
  </si>
  <si>
    <t>120-ALL-459</t>
  </si>
  <si>
    <t>130-ALL-141</t>
  </si>
  <si>
    <t>130-ALL-180</t>
  </si>
  <si>
    <t>130-ALL-314</t>
  </si>
  <si>
    <t>130-ALL-344</t>
  </si>
  <si>
    <t>130-ALL-378</t>
  </si>
  <si>
    <t>130-ALL-459</t>
  </si>
  <si>
    <t>130-ALL-551</t>
  </si>
  <si>
    <t>132-ALL-117</t>
  </si>
  <si>
    <t>132-ALL-180</t>
  </si>
  <si>
    <t>132-ALL-422</t>
  </si>
  <si>
    <t>140-ALL-180</t>
  </si>
  <si>
    <t>140-ALL-379</t>
  </si>
  <si>
    <t>150-ALL-167</t>
  </si>
  <si>
    <t>150-ALL-180</t>
  </si>
  <si>
    <t>160-ALL-180</t>
  </si>
  <si>
    <t>170-ALL-124</t>
  </si>
  <si>
    <t>170-ALL-180</t>
  </si>
  <si>
    <t>180-ALL-115</t>
  </si>
  <si>
    <t>180-ALL-180</t>
  </si>
  <si>
    <t>180-ALL-191</t>
  </si>
  <si>
    <t>181-ALL-112</t>
  </si>
  <si>
    <t>181-ALL-180</t>
  </si>
  <si>
    <t>181-ALL-189</t>
  </si>
  <si>
    <t>181-ALL-413</t>
  </si>
  <si>
    <t>181-ALL-422</t>
  </si>
  <si>
    <t>182-ALL-124</t>
  </si>
  <si>
    <t>182-ALL-148</t>
  </si>
  <si>
    <t>182-ALL-175</t>
  </si>
  <si>
    <t>182-ALL-180</t>
  </si>
  <si>
    <t>182-ALL-462</t>
  </si>
  <si>
    <t>190-ALL-180</t>
  </si>
  <si>
    <t>190-ALL-198</t>
  </si>
  <si>
    <t>200-ALL-147</t>
  </si>
  <si>
    <t>200-ALL-180</t>
  </si>
  <si>
    <t>200-ALL-186</t>
  </si>
  <si>
    <t>210-ALL-118</t>
  </si>
  <si>
    <t>210-ALL-180</t>
  </si>
  <si>
    <t>210-ALL-351</t>
  </si>
  <si>
    <t>220-ALL-180</t>
  </si>
  <si>
    <t>220-ALL-192</t>
  </si>
  <si>
    <t>220-ALL-342</t>
  </si>
  <si>
    <t>220-ALL-421</t>
  </si>
  <si>
    <t>230-ALL-180</t>
  </si>
  <si>
    <t>230-ALL-319</t>
  </si>
  <si>
    <t>240-ALL-144</t>
  </si>
  <si>
    <t>240-ALL-180</t>
  </si>
  <si>
    <t>240-ALL-552</t>
  </si>
  <si>
    <t>241-ALL-180</t>
  </si>
  <si>
    <t>241-ALL-541</t>
  </si>
  <si>
    <t>250-ALL-127</t>
  </si>
  <si>
    <t>250-ALL-180</t>
  </si>
  <si>
    <t>250-ALL-318</t>
  </si>
  <si>
    <t>250-ALL-379</t>
  </si>
  <si>
    <t>260-ALL-153</t>
  </si>
  <si>
    <t>260-ALL-180</t>
  </si>
  <si>
    <t>260-ALL-315</t>
  </si>
  <si>
    <t>260-ALL-327</t>
  </si>
  <si>
    <t>270-ALL-180</t>
  </si>
  <si>
    <t>270-ALL-186</t>
  </si>
  <si>
    <t>270-ALL-461</t>
  </si>
  <si>
    <t>280-ALL-153</t>
  </si>
  <si>
    <t>280-ALL-180</t>
  </si>
  <si>
    <t>280-ALL-186</t>
  </si>
  <si>
    <t>290-ALL-127</t>
  </si>
  <si>
    <t>290-ALL-180</t>
  </si>
  <si>
    <t>291-ALL-167</t>
  </si>
  <si>
    <t>291-ALL-180</t>
  </si>
  <si>
    <t>291-ALL-372</t>
  </si>
  <si>
    <t>291-ALL-424</t>
  </si>
  <si>
    <t>291-ALL-541</t>
  </si>
  <si>
    <t>292-ALL-180</t>
  </si>
  <si>
    <t>292-ALL-326</t>
  </si>
  <si>
    <t>300-ALL-167</t>
  </si>
  <si>
    <t>300-ALL-180</t>
  </si>
  <si>
    <t>310-ALL-180</t>
  </si>
  <si>
    <t>310-ALL-343</t>
  </si>
  <si>
    <t>310-ALL-551</t>
  </si>
  <si>
    <t>320-ALL-180</t>
  </si>
  <si>
    <t>330-ALL-180</t>
  </si>
  <si>
    <t>330-ALL-351</t>
  </si>
  <si>
    <t>340-ALL-117</t>
  </si>
  <si>
    <t>340-ALL-149</t>
  </si>
  <si>
    <t>340-ALL-180</t>
  </si>
  <si>
    <t>340-ALL-319</t>
  </si>
  <si>
    <t>340-ALL-542</t>
  </si>
  <si>
    <t>350-ALL-124</t>
  </si>
  <si>
    <t>350-ALL-127</t>
  </si>
  <si>
    <t>350-ALL-180</t>
  </si>
  <si>
    <t>350-ALL-313</t>
  </si>
  <si>
    <t>360-ALL-180</t>
  </si>
  <si>
    <t>360-ALL-361</t>
  </si>
  <si>
    <t>370-ALL-180</t>
  </si>
  <si>
    <t>380-ALL-180</t>
  </si>
  <si>
    <t>390-ALL-180</t>
  </si>
  <si>
    <t>390-ALL-326</t>
  </si>
  <si>
    <t>390-ALL-327</t>
  </si>
  <si>
    <t>390-ALL-552</t>
  </si>
  <si>
    <t>400-ALL-180</t>
  </si>
  <si>
    <t>400-ALL-351</t>
  </si>
  <si>
    <t>400-ALL-379</t>
  </si>
  <si>
    <t>410-ALL-180</t>
  </si>
  <si>
    <t>410-ALL-344</t>
  </si>
  <si>
    <t>420-ALL-180</t>
  </si>
  <si>
    <t>421-ALL-167</t>
  </si>
  <si>
    <t>421-ALL-180</t>
  </si>
  <si>
    <t>421-ALL-422</t>
  </si>
  <si>
    <t>422-ALL-124</t>
  </si>
  <si>
    <t>422-ALL-180</t>
  </si>
  <si>
    <t>422-ALL-198</t>
  </si>
  <si>
    <t>430-ALL-180</t>
  </si>
  <si>
    <t>430-ALL-315</t>
  </si>
  <si>
    <t>430-ALL-363</t>
  </si>
  <si>
    <t>440-ALL-180</t>
  </si>
  <si>
    <t>440-ALL-192</t>
  </si>
  <si>
    <t>440-ALL-326</t>
  </si>
  <si>
    <t>450-ALL-180</t>
  </si>
  <si>
    <t>450-ALL-192</t>
  </si>
  <si>
    <t>450-ALL-352</t>
  </si>
  <si>
    <t>460-ALL-180</t>
  </si>
  <si>
    <t>460-ALL-196</t>
  </si>
  <si>
    <t>460-ALL-379</t>
  </si>
  <si>
    <t>470-ALL-122</t>
  </si>
  <si>
    <t>470-ALL-135</t>
  </si>
  <si>
    <t>470-ALL-180</t>
  </si>
  <si>
    <t>480-ALL-180</t>
  </si>
  <si>
    <t>480-ALL-414</t>
  </si>
  <si>
    <t>480-ALL-552</t>
  </si>
  <si>
    <t>490-ALL-153</t>
  </si>
  <si>
    <t>490-ALL-180</t>
  </si>
  <si>
    <t>490-ALL-551</t>
  </si>
  <si>
    <t>491-ALL-180</t>
  </si>
  <si>
    <t>500-ALL-180</t>
  </si>
  <si>
    <t>500-ALL-344</t>
  </si>
  <si>
    <t>510-ALL-141</t>
  </si>
  <si>
    <t>510-ALL-180</t>
  </si>
  <si>
    <t>510-ALL-192</t>
  </si>
  <si>
    <t>510-ALL-541</t>
  </si>
  <si>
    <t>520-ALL-180</t>
  </si>
  <si>
    <t>520-ALL-459</t>
  </si>
  <si>
    <t>530-ALL-180</t>
  </si>
  <si>
    <t>540-ALL-180</t>
  </si>
  <si>
    <t>550-ALL-180</t>
  </si>
  <si>
    <t>550-ALL-333</t>
  </si>
  <si>
    <t>550-ALL-379</t>
  </si>
  <si>
    <t>560-ALL-180</t>
  </si>
  <si>
    <t>560-ALL-319</t>
  </si>
  <si>
    <t>570-ALL-180</t>
  </si>
  <si>
    <t>580-ALL-180</t>
  </si>
  <si>
    <t>580-ALL-186</t>
  </si>
  <si>
    <t>580-ALL-413</t>
  </si>
  <si>
    <t>590-ALL-180</t>
  </si>
  <si>
    <t>590-ALL-313</t>
  </si>
  <si>
    <t>600-ALL-180</t>
  </si>
  <si>
    <t>600-ALL-315</t>
  </si>
  <si>
    <t>600-ALL-451</t>
  </si>
  <si>
    <t>610-ALL-167</t>
  </si>
  <si>
    <t>610-ALL-180</t>
  </si>
  <si>
    <t>610-ALL-192</t>
  </si>
  <si>
    <t>610-ALL-333</t>
  </si>
  <si>
    <t>610-ALL-552</t>
  </si>
  <si>
    <t>620-ALL-180</t>
  </si>
  <si>
    <t>620-ALL-552</t>
  </si>
  <si>
    <t>630-ALL-115</t>
  </si>
  <si>
    <t>630-ALL-180</t>
  </si>
  <si>
    <t>630-ALL-341</t>
  </si>
  <si>
    <t>630-ALL-351</t>
  </si>
  <si>
    <t>640-ALL-180</t>
  </si>
  <si>
    <t>640-ALL-198</t>
  </si>
  <si>
    <t>640-ALL-327</t>
  </si>
  <si>
    <t>650-ALL-166</t>
  </si>
  <si>
    <t>650-ALL-180</t>
  </si>
  <si>
    <t>650-ALL-192</t>
  </si>
  <si>
    <t>650-ALL-343</t>
  </si>
  <si>
    <t>660-ALL-135</t>
  </si>
  <si>
    <t>660-ALL-165</t>
  </si>
  <si>
    <t>660-ALL-180</t>
  </si>
  <si>
    <t>660-ALL-198</t>
  </si>
  <si>
    <t>670-ALL-180</t>
  </si>
  <si>
    <t>680-ALL-180</t>
  </si>
  <si>
    <t>681-ALL-180</t>
  </si>
  <si>
    <t>681-ALL-472</t>
  </si>
  <si>
    <t>690-ALL-180</t>
  </si>
  <si>
    <t>700-ALL-127</t>
  </si>
  <si>
    <t>700-ALL-180</t>
  </si>
  <si>
    <t>700-ALL-414</t>
  </si>
  <si>
    <t>710-ALL-180</t>
  </si>
  <si>
    <t>710-ALL-196</t>
  </si>
  <si>
    <t>710-ALL-551</t>
  </si>
  <si>
    <t>710-ALL-715</t>
  </si>
  <si>
    <t>720-ALL-180</t>
  </si>
  <si>
    <t>730-ALL-118</t>
  </si>
  <si>
    <t>730-ALL-127</t>
  </si>
  <si>
    <t>730-ALL-180</t>
  </si>
  <si>
    <t>730-ALL-181</t>
  </si>
  <si>
    <t>730-ALL-326</t>
  </si>
  <si>
    <t>730-ALL-413</t>
  </si>
  <si>
    <t>740-ALL-125</t>
  </si>
  <si>
    <t>740-ALL-127</t>
  </si>
  <si>
    <t>740-ALL-180</t>
  </si>
  <si>
    <t>750-ALL-147</t>
  </si>
  <si>
    <t>750-ALL-151</t>
  </si>
  <si>
    <t>750-ALL-180</t>
  </si>
  <si>
    <t>750-ALL-185</t>
  </si>
  <si>
    <t>750-ALL-472</t>
  </si>
  <si>
    <t>750-ALL-541</t>
  </si>
  <si>
    <t>750-ALL-552</t>
  </si>
  <si>
    <t>760-ALL-115</t>
  </si>
  <si>
    <t>760-ALL-180</t>
  </si>
  <si>
    <t>760-ALL-551</t>
  </si>
  <si>
    <t>761-ALL-133</t>
  </si>
  <si>
    <t>761-ALL-146</t>
  </si>
  <si>
    <t>761-ALL-147</t>
  </si>
  <si>
    <t>761-ALL-152</t>
  </si>
  <si>
    <t>761-ALL-180</t>
  </si>
  <si>
    <t>770-ALL-122</t>
  </si>
  <si>
    <t>770-ALL-180</t>
  </si>
  <si>
    <t>770-ALL-352</t>
  </si>
  <si>
    <t>780-ALL-115</t>
  </si>
  <si>
    <t>780-ALL-135</t>
  </si>
  <si>
    <t>780-ALL-180</t>
  </si>
  <si>
    <t>780-ALL-413</t>
  </si>
  <si>
    <t>790-ALL-180</t>
  </si>
  <si>
    <t>790-ALL-198</t>
  </si>
  <si>
    <t>790-ALL-319</t>
  </si>
  <si>
    <t>800-ALL-127</t>
  </si>
  <si>
    <t>800-ALL-180</t>
  </si>
  <si>
    <t>800-ALL-319</t>
  </si>
  <si>
    <t>800-ALL-333</t>
  </si>
  <si>
    <t>800-ALL-551</t>
  </si>
  <si>
    <t>810-ALL-180</t>
  </si>
  <si>
    <t>820-ALL-127</t>
  </si>
  <si>
    <t>820-ALL-135</t>
  </si>
  <si>
    <t>820-ALL-180</t>
  </si>
  <si>
    <t>820-ALL-198</t>
  </si>
  <si>
    <t>821-ALL-180</t>
  </si>
  <si>
    <t>821-ALL-459</t>
  </si>
  <si>
    <t>830-ALL-180</t>
  </si>
  <si>
    <t>830-ALL-191</t>
  </si>
  <si>
    <t>830-ALL-352</t>
  </si>
  <si>
    <t>840-ALL-180</t>
  </si>
  <si>
    <t>850-ALL-180</t>
  </si>
  <si>
    <t>860-ALL-180</t>
  </si>
  <si>
    <t>861-ALL-180</t>
  </si>
  <si>
    <t>861-ALL-333</t>
  </si>
  <si>
    <t>861-ALL-351</t>
  </si>
  <si>
    <t>861-ALL-461</t>
  </si>
  <si>
    <t>862-ALL-180</t>
  </si>
  <si>
    <t>862-ALL-192</t>
  </si>
  <si>
    <t>862-ALL-351</t>
  </si>
  <si>
    <t>870-ALL-180</t>
  </si>
  <si>
    <t>870-ALL-326</t>
  </si>
  <si>
    <t>880-ALL-180</t>
  </si>
  <si>
    <t>880-ALL-198</t>
  </si>
  <si>
    <t>880-ALL-413</t>
  </si>
  <si>
    <t>890-ALL-180</t>
  </si>
  <si>
    <t>900-ALL-180</t>
  </si>
  <si>
    <t>910-ALL-180</t>
  </si>
  <si>
    <t>910-ALL-192</t>
  </si>
  <si>
    <t>910-ALL-196</t>
  </si>
  <si>
    <t>910-ALL-198</t>
  </si>
  <si>
    <t>910-ALL-319</t>
  </si>
  <si>
    <t>910-ALL-372</t>
  </si>
  <si>
    <t>910-ALL-472</t>
  </si>
  <si>
    <t>920-ALL-112</t>
  </si>
  <si>
    <t>920-ALL-180</t>
  </si>
  <si>
    <t>920-ALL-542</t>
  </si>
  <si>
    <t>930-ALL-167</t>
  </si>
  <si>
    <t>930-ALL-180</t>
  </si>
  <si>
    <t>930-ALL-323</t>
  </si>
  <si>
    <t>930-ALL-361</t>
  </si>
  <si>
    <t>940-ALL-180</t>
  </si>
  <si>
    <t>940-ALL-191</t>
  </si>
  <si>
    <t>940-ALL-342</t>
  </si>
  <si>
    <t>950-ALL-180</t>
  </si>
  <si>
    <t>950-ALL-189</t>
  </si>
  <si>
    <t>960-ALL-127</t>
  </si>
  <si>
    <t>960-ALL-180</t>
  </si>
  <si>
    <t>960-ALL-541</t>
  </si>
  <si>
    <t>970-ALL-180</t>
  </si>
  <si>
    <t>970-ALL-551</t>
  </si>
  <si>
    <t>980-ALL-180</t>
  </si>
  <si>
    <t>980-ALL-314</t>
  </si>
  <si>
    <t>980-ALL-342</t>
  </si>
  <si>
    <t>980-ALL-541</t>
  </si>
  <si>
    <t>990-ALL-127</t>
  </si>
  <si>
    <t>990-ALL-144</t>
  </si>
  <si>
    <t>990-ALL-147</t>
  </si>
  <si>
    <t>990-ALL-180</t>
  </si>
  <si>
    <t>990-ALL-323</t>
  </si>
  <si>
    <t>990-ALL-344</t>
  </si>
  <si>
    <t>995-ALL-180</t>
  </si>
  <si>
    <t>ALL-ALL-180</t>
  </si>
  <si>
    <t>ALL-013-124</t>
  </si>
  <si>
    <t>ALL-014-166</t>
  </si>
  <si>
    <t>ALL-016-124</t>
  </si>
  <si>
    <t>ALL-016-131</t>
  </si>
  <si>
    <t>ALL-016-151</t>
  </si>
  <si>
    <t>ALL-016-418</t>
  </si>
  <si>
    <t>ALL-019-327</t>
  </si>
  <si>
    <t>ALL-031-132</t>
  </si>
  <si>
    <t>ALL-031-165</t>
  </si>
  <si>
    <t>ALL-032-153</t>
  </si>
  <si>
    <t>180</t>
  </si>
  <si>
    <t>Bonus Pay (Not Subject to Retirement)</t>
  </si>
  <si>
    <t>Cooperative Innovative High Schools (CIHS)</t>
  </si>
  <si>
    <t>010-862</t>
  </si>
  <si>
    <t>011-182</t>
  </si>
  <si>
    <t>011-390</t>
  </si>
  <si>
    <t>011-491</t>
  </si>
  <si>
    <t>011-530</t>
  </si>
  <si>
    <t>011-590</t>
  </si>
  <si>
    <t>011-700</t>
  </si>
  <si>
    <t>011-770</t>
  </si>
  <si>
    <t>012-810</t>
  </si>
  <si>
    <t>020-290</t>
  </si>
  <si>
    <t>020-761</t>
  </si>
  <si>
    <t>022-330</t>
  </si>
  <si>
    <t>022</t>
  </si>
  <si>
    <t>022-600</t>
  </si>
  <si>
    <t>022-681</t>
  </si>
  <si>
    <t>022-740</t>
  </si>
  <si>
    <t>022-910</t>
  </si>
  <si>
    <t>022-940</t>
  </si>
  <si>
    <t>034-350</t>
  </si>
  <si>
    <t>037</t>
  </si>
  <si>
    <t>037-910</t>
  </si>
  <si>
    <t>037-920</t>
  </si>
  <si>
    <t>037-960</t>
  </si>
  <si>
    <t>046-010</t>
  </si>
  <si>
    <t>046-020</t>
  </si>
  <si>
    <t>046-030</t>
  </si>
  <si>
    <t>046-040</t>
  </si>
  <si>
    <t>046-050</t>
  </si>
  <si>
    <t>046-060</t>
  </si>
  <si>
    <t>046-070</t>
  </si>
  <si>
    <t>046-080</t>
  </si>
  <si>
    <t>046-090</t>
  </si>
  <si>
    <t>046-100</t>
  </si>
  <si>
    <t>046-110</t>
  </si>
  <si>
    <t>046-111</t>
  </si>
  <si>
    <t>046-120</t>
  </si>
  <si>
    <t>046-130</t>
  </si>
  <si>
    <t>046-132</t>
  </si>
  <si>
    <t>046-140</t>
  </si>
  <si>
    <t>046-150</t>
  </si>
  <si>
    <t>046-160</t>
  </si>
  <si>
    <t>046-170</t>
  </si>
  <si>
    <t>046-180</t>
  </si>
  <si>
    <t>046-181</t>
  </si>
  <si>
    <t>046-182</t>
  </si>
  <si>
    <t>046-190</t>
  </si>
  <si>
    <t>046-200</t>
  </si>
  <si>
    <t>046-210</t>
  </si>
  <si>
    <t>046-220</t>
  </si>
  <si>
    <t>046-230</t>
  </si>
  <si>
    <t>046-240</t>
  </si>
  <si>
    <t>046-241</t>
  </si>
  <si>
    <t>046-250</t>
  </si>
  <si>
    <t>046-260</t>
  </si>
  <si>
    <t>046-270</t>
  </si>
  <si>
    <t>046-290</t>
  </si>
  <si>
    <t>046-291</t>
  </si>
  <si>
    <t>046-292</t>
  </si>
  <si>
    <t>046-300</t>
  </si>
  <si>
    <t>046-310</t>
  </si>
  <si>
    <t>046-320</t>
  </si>
  <si>
    <t>046-330</t>
  </si>
  <si>
    <t>046-350</t>
  </si>
  <si>
    <t>046-360</t>
  </si>
  <si>
    <t>046-380</t>
  </si>
  <si>
    <t>046-390</t>
  </si>
  <si>
    <t>046-400</t>
  </si>
  <si>
    <t>046-420</t>
  </si>
  <si>
    <t>046-421</t>
  </si>
  <si>
    <t>046-430</t>
  </si>
  <si>
    <t>046-440</t>
  </si>
  <si>
    <t>046-450</t>
  </si>
  <si>
    <t>046-460</t>
  </si>
  <si>
    <t>046-470</t>
  </si>
  <si>
    <t>046-480</t>
  </si>
  <si>
    <t>046-490</t>
  </si>
  <si>
    <t>046-491</t>
  </si>
  <si>
    <t>046-500</t>
  </si>
  <si>
    <t>046-510</t>
  </si>
  <si>
    <t>046-520</t>
  </si>
  <si>
    <t>046-530</t>
  </si>
  <si>
    <t>046-540</t>
  </si>
  <si>
    <t>046-550</t>
  </si>
  <si>
    <t>046-560</t>
  </si>
  <si>
    <t>046-570</t>
  </si>
  <si>
    <t>046-580</t>
  </si>
  <si>
    <t>046-590</t>
  </si>
  <si>
    <t>046-600</t>
  </si>
  <si>
    <t>046-610</t>
  </si>
  <si>
    <t>046-620</t>
  </si>
  <si>
    <t>046-630</t>
  </si>
  <si>
    <t>046-640</t>
  </si>
  <si>
    <t>046-650</t>
  </si>
  <si>
    <t>046-660</t>
  </si>
  <si>
    <t>046-670</t>
  </si>
  <si>
    <t>046-680</t>
  </si>
  <si>
    <t>046-681</t>
  </si>
  <si>
    <t>046-690</t>
  </si>
  <si>
    <t>046-700</t>
  </si>
  <si>
    <t>046-710</t>
  </si>
  <si>
    <t>046-720</t>
  </si>
  <si>
    <t>046-730</t>
  </si>
  <si>
    <t>046-740</t>
  </si>
  <si>
    <t>046-750</t>
  </si>
  <si>
    <t>046-760</t>
  </si>
  <si>
    <t>046-761</t>
  </si>
  <si>
    <t>046-770</t>
  </si>
  <si>
    <t>046-780</t>
  </si>
  <si>
    <t>046-790</t>
  </si>
  <si>
    <t>046-800</t>
  </si>
  <si>
    <t>046-810</t>
  </si>
  <si>
    <t>046-820</t>
  </si>
  <si>
    <t>046-821</t>
  </si>
  <si>
    <t>046-830</t>
  </si>
  <si>
    <t>046-840</t>
  </si>
  <si>
    <t>046-850</t>
  </si>
  <si>
    <t>046-860</t>
  </si>
  <si>
    <t>046-861</t>
  </si>
  <si>
    <t>046-862</t>
  </si>
  <si>
    <t>046-870</t>
  </si>
  <si>
    <t>046-880</t>
  </si>
  <si>
    <t>046-900</t>
  </si>
  <si>
    <t>046-910</t>
  </si>
  <si>
    <t>046-920</t>
  </si>
  <si>
    <t>046-930</t>
  </si>
  <si>
    <t>046-940</t>
  </si>
  <si>
    <t>046-950</t>
  </si>
  <si>
    <t>046-960</t>
  </si>
  <si>
    <t>046-970</t>
  </si>
  <si>
    <t>046-990</t>
  </si>
  <si>
    <t>046-995</t>
  </si>
  <si>
    <t>066-600</t>
  </si>
  <si>
    <t>067-340</t>
  </si>
  <si>
    <t>067-410</t>
  </si>
  <si>
    <t>085-010</t>
  </si>
  <si>
    <t>085-020</t>
  </si>
  <si>
    <t>085-030</t>
  </si>
  <si>
    <t>085-040</t>
  </si>
  <si>
    <t>085-050</t>
  </si>
  <si>
    <t>085-060</t>
  </si>
  <si>
    <t>085-070</t>
  </si>
  <si>
    <t>085-080</t>
  </si>
  <si>
    <t>085-090</t>
  </si>
  <si>
    <t>085-100</t>
  </si>
  <si>
    <t>085-110</t>
  </si>
  <si>
    <t>085-111</t>
  </si>
  <si>
    <t>085-120</t>
  </si>
  <si>
    <t>085-130</t>
  </si>
  <si>
    <t>085-132</t>
  </si>
  <si>
    <t>085-140</t>
  </si>
  <si>
    <t>085-160</t>
  </si>
  <si>
    <t>085-170</t>
  </si>
  <si>
    <t>085-180</t>
  </si>
  <si>
    <t>085-181</t>
  </si>
  <si>
    <t>085-182</t>
  </si>
  <si>
    <t>085-190</t>
  </si>
  <si>
    <t>085-200</t>
  </si>
  <si>
    <t>085-220</t>
  </si>
  <si>
    <t>085-230</t>
  </si>
  <si>
    <t>085-240</t>
  </si>
  <si>
    <t>085-241</t>
  </si>
  <si>
    <t>085-250</t>
  </si>
  <si>
    <t>085-260</t>
  </si>
  <si>
    <t>085-270</t>
  </si>
  <si>
    <t>085-280</t>
  </si>
  <si>
    <t>085-290</t>
  </si>
  <si>
    <t>085-291</t>
  </si>
  <si>
    <t>085-292</t>
  </si>
  <si>
    <t>085-300</t>
  </si>
  <si>
    <t>085-310</t>
  </si>
  <si>
    <t>085-320</t>
  </si>
  <si>
    <t>085-340</t>
  </si>
  <si>
    <t>085-350</t>
  </si>
  <si>
    <t>085-360</t>
  </si>
  <si>
    <t>085-370</t>
  </si>
  <si>
    <t>085-380</t>
  </si>
  <si>
    <t>085-390</t>
  </si>
  <si>
    <t>085-400</t>
  </si>
  <si>
    <t>085-410</t>
  </si>
  <si>
    <t>085-420</t>
  </si>
  <si>
    <t>085-421</t>
  </si>
  <si>
    <t>085-422</t>
  </si>
  <si>
    <t>085-430</t>
  </si>
  <si>
    <t>085-440</t>
  </si>
  <si>
    <t>085-450</t>
  </si>
  <si>
    <t>085-460</t>
  </si>
  <si>
    <t>085-470</t>
  </si>
  <si>
    <t>085-480</t>
  </si>
  <si>
    <t>085-490</t>
  </si>
  <si>
    <t>085-491</t>
  </si>
  <si>
    <t>085-500</t>
  </si>
  <si>
    <t>085-510</t>
  </si>
  <si>
    <t>085-520</t>
  </si>
  <si>
    <t>085-530</t>
  </si>
  <si>
    <t>085-540</t>
  </si>
  <si>
    <t>085-560</t>
  </si>
  <si>
    <t>085-580</t>
  </si>
  <si>
    <t>085-590</t>
  </si>
  <si>
    <t>085-610</t>
  </si>
  <si>
    <t>085-620</t>
  </si>
  <si>
    <t>085-630</t>
  </si>
  <si>
    <t>085-640</t>
  </si>
  <si>
    <t>085-650</t>
  </si>
  <si>
    <t>085-660</t>
  </si>
  <si>
    <t>085-670</t>
  </si>
  <si>
    <t>085-680</t>
  </si>
  <si>
    <t>085-681</t>
  </si>
  <si>
    <t>085-690</t>
  </si>
  <si>
    <t>085-700</t>
  </si>
  <si>
    <t>085-710</t>
  </si>
  <si>
    <t>085-730</t>
  </si>
  <si>
    <t>085-740</t>
  </si>
  <si>
    <t>085-750</t>
  </si>
  <si>
    <t>085-760</t>
  </si>
  <si>
    <t>085-761</t>
  </si>
  <si>
    <t>085-770</t>
  </si>
  <si>
    <t>085-780</t>
  </si>
  <si>
    <t>085-790</t>
  </si>
  <si>
    <t>085-810</t>
  </si>
  <si>
    <t>085-820</t>
  </si>
  <si>
    <t>085-830</t>
  </si>
  <si>
    <t>085-840</t>
  </si>
  <si>
    <t>085-850</t>
  </si>
  <si>
    <t>085-860</t>
  </si>
  <si>
    <t>085-861</t>
  </si>
  <si>
    <t>085-862</t>
  </si>
  <si>
    <t>085-870</t>
  </si>
  <si>
    <t>085-880</t>
  </si>
  <si>
    <t>085-890</t>
  </si>
  <si>
    <t>085-900</t>
  </si>
  <si>
    <t>085-910</t>
  </si>
  <si>
    <t>085-930</t>
  </si>
  <si>
    <t>085-940</t>
  </si>
  <si>
    <t>085-950</t>
  </si>
  <si>
    <t>085-960</t>
  </si>
  <si>
    <t>085-970</t>
  </si>
  <si>
    <t>085-980</t>
  </si>
  <si>
    <t>085-990</t>
  </si>
  <si>
    <t>085-995</t>
  </si>
  <si>
    <t>022-ALL</t>
  </si>
  <si>
    <t>037-ALL</t>
  </si>
  <si>
    <t>010-001-129_2</t>
  </si>
  <si>
    <t>010-005-129_1</t>
  </si>
  <si>
    <t>010-007-129_2</t>
  </si>
  <si>
    <t>010-012-314</t>
  </si>
  <si>
    <t>010-013-129_2</t>
  </si>
  <si>
    <t>010-014-191</t>
  </si>
  <si>
    <t>010-020-319</t>
  </si>
  <si>
    <t>010-029-167</t>
  </si>
  <si>
    <t>010-032-129_2</t>
  </si>
  <si>
    <t>010-032-378</t>
  </si>
  <si>
    <t>010-032-462</t>
  </si>
  <si>
    <t>010-046-180</t>
  </si>
  <si>
    <t>010-046-211</t>
  </si>
  <si>
    <t>010-068-116</t>
  </si>
  <si>
    <t>010-068-129_1</t>
  </si>
  <si>
    <t>010-069-147</t>
  </si>
  <si>
    <t>010-085-411</t>
  </si>
  <si>
    <t>010-085-462</t>
  </si>
  <si>
    <t>020-003-162</t>
  </si>
  <si>
    <t>020-014-311</t>
  </si>
  <si>
    <t>020-014-351</t>
  </si>
  <si>
    <t>020-015-418</t>
  </si>
  <si>
    <t>020-024-131</t>
  </si>
  <si>
    <t>020-046-180</t>
  </si>
  <si>
    <t>020-046-211</t>
  </si>
  <si>
    <t>020-069-117</t>
  </si>
  <si>
    <t>020-085-462</t>
  </si>
  <si>
    <t>030-014-163</t>
  </si>
  <si>
    <t>030-019-418</t>
  </si>
  <si>
    <t>030-024-231</t>
  </si>
  <si>
    <t>030-032-418</t>
  </si>
  <si>
    <t>030-046-180</t>
  </si>
  <si>
    <t>030-046-211</t>
  </si>
  <si>
    <t>030-056-411</t>
  </si>
  <si>
    <t>030-056-541</t>
  </si>
  <si>
    <t>030-063-142</t>
  </si>
  <si>
    <t>040-001-129_2</t>
  </si>
  <si>
    <t>040-005-129_1</t>
  </si>
  <si>
    <t>040-007-129_2</t>
  </si>
  <si>
    <t>040-015-163</t>
  </si>
  <si>
    <t>040-015-332</t>
  </si>
  <si>
    <t>040-016-131</t>
  </si>
  <si>
    <t>040-029-131</t>
  </si>
  <si>
    <t>040-032-142</t>
  </si>
  <si>
    <t>040-032-317</t>
  </si>
  <si>
    <t>040-032-418</t>
  </si>
  <si>
    <t>040-046-180</t>
  </si>
  <si>
    <t>040-046-211</t>
  </si>
  <si>
    <t>040-054-142</t>
  </si>
  <si>
    <t>040-056-541</t>
  </si>
  <si>
    <t>040-085-462</t>
  </si>
  <si>
    <t>050-001-129_2</t>
  </si>
  <si>
    <t>050-005-129_1</t>
  </si>
  <si>
    <t>050-007-129_2</t>
  </si>
  <si>
    <t>050-014-327</t>
  </si>
  <si>
    <t>050-014-422</t>
  </si>
  <si>
    <t>050-015-411</t>
  </si>
  <si>
    <t>050-046-180</t>
  </si>
  <si>
    <t>050-046-211</t>
  </si>
  <si>
    <t>050-056-321</t>
  </si>
  <si>
    <t>050-056-322</t>
  </si>
  <si>
    <t>050-056-332</t>
  </si>
  <si>
    <t>050-085-462</t>
  </si>
  <si>
    <t>060-009-185</t>
  </si>
  <si>
    <t>060-012-422</t>
  </si>
  <si>
    <t>060-034-351</t>
  </si>
  <si>
    <t>060-046-180</t>
  </si>
  <si>
    <t>060-046-211</t>
  </si>
  <si>
    <t>060-056-411</t>
  </si>
  <si>
    <t>070-001-127</t>
  </si>
  <si>
    <t>070-005-129_1</t>
  </si>
  <si>
    <t>070-012-129_2</t>
  </si>
  <si>
    <t>070-029-141</t>
  </si>
  <si>
    <t>070-032-129_2</t>
  </si>
  <si>
    <t>070-032-198</t>
  </si>
  <si>
    <t>070-032-333</t>
  </si>
  <si>
    <t>070-046-180</t>
  </si>
  <si>
    <t>070-046-211</t>
  </si>
  <si>
    <t>070-069-146</t>
  </si>
  <si>
    <t>070-073-542</t>
  </si>
  <si>
    <t>080-001-129_2</t>
  </si>
  <si>
    <t>080-005-129_1</t>
  </si>
  <si>
    <t>080-009-185</t>
  </si>
  <si>
    <t>080-015-411</t>
  </si>
  <si>
    <t>080-019-151</t>
  </si>
  <si>
    <t>080-019-175</t>
  </si>
  <si>
    <t>080-019-462</t>
  </si>
  <si>
    <t>080-020-319</t>
  </si>
  <si>
    <t>080-032-129_2</t>
  </si>
  <si>
    <t>080-032-152</t>
  </si>
  <si>
    <t>080-046-180</t>
  </si>
  <si>
    <t>080-069-151</t>
  </si>
  <si>
    <t>080-069-314</t>
  </si>
  <si>
    <t>080-073-343</t>
  </si>
  <si>
    <t>090-001-129_2</t>
  </si>
  <si>
    <t>090-005-129_1</t>
  </si>
  <si>
    <t>090-007-129_2</t>
  </si>
  <si>
    <t>090-027-167</t>
  </si>
  <si>
    <t>090-031-462</t>
  </si>
  <si>
    <t>090-032-129_2</t>
  </si>
  <si>
    <t>090-032-133</t>
  </si>
  <si>
    <t>090-046-180</t>
  </si>
  <si>
    <t>090-046-211</t>
  </si>
  <si>
    <t>100-001-129_2</t>
  </si>
  <si>
    <t>100-005-129_1</t>
  </si>
  <si>
    <t>100-013-129_2</t>
  </si>
  <si>
    <t>100-014-332</t>
  </si>
  <si>
    <t>100-015-326</t>
  </si>
  <si>
    <t>100-015-462</t>
  </si>
  <si>
    <t>100-016-135</t>
  </si>
  <si>
    <t>100-024-181</t>
  </si>
  <si>
    <t>100-032-113</t>
  </si>
  <si>
    <t>100-034-162</t>
  </si>
  <si>
    <t>100-046-180</t>
  </si>
  <si>
    <t>100-046-211</t>
  </si>
  <si>
    <t>100-056-552</t>
  </si>
  <si>
    <t>100-068-312</t>
  </si>
  <si>
    <t>100-073-462</t>
  </si>
  <si>
    <t>110-001-129_2</t>
  </si>
  <si>
    <t>110-005-129_1</t>
  </si>
  <si>
    <t>110-013-129_2</t>
  </si>
  <si>
    <t>110-020-319</t>
  </si>
  <si>
    <t>110-032-129_2</t>
  </si>
  <si>
    <t>110-034-411</t>
  </si>
  <si>
    <t>110-046-180</t>
  </si>
  <si>
    <t>110-046-211</t>
  </si>
  <si>
    <t>110-055-199</t>
  </si>
  <si>
    <t>110-056-312</t>
  </si>
  <si>
    <t>110-056-319</t>
  </si>
  <si>
    <t>110-056-323</t>
  </si>
  <si>
    <t>110-069-129_2</t>
  </si>
  <si>
    <t>110-069-167</t>
  </si>
  <si>
    <t>110-085-462</t>
  </si>
  <si>
    <t>111-005-129_1</t>
  </si>
  <si>
    <t>111-014-191</t>
  </si>
  <si>
    <t>111-029-121</t>
  </si>
  <si>
    <t>111-034-221</t>
  </si>
  <si>
    <t>111-034-231</t>
  </si>
  <si>
    <t>111-046-180</t>
  </si>
  <si>
    <t>111-046-211</t>
  </si>
  <si>
    <t>111-085-462</t>
  </si>
  <si>
    <t>120-005-129_1</t>
  </si>
  <si>
    <t>120-013-131</t>
  </si>
  <si>
    <t>120-014-351</t>
  </si>
  <si>
    <t>120-014-462</t>
  </si>
  <si>
    <t>120-046-180</t>
  </si>
  <si>
    <t>120-046-211</t>
  </si>
  <si>
    <t>120-061-462</t>
  </si>
  <si>
    <t>120-085-462</t>
  </si>
  <si>
    <t>130-001-129_2</t>
  </si>
  <si>
    <t>130-005-129_1</t>
  </si>
  <si>
    <t>130-007-129_2</t>
  </si>
  <si>
    <t>130-013-129_2</t>
  </si>
  <si>
    <t>130-016-173</t>
  </si>
  <si>
    <t>130-016-196</t>
  </si>
  <si>
    <t>130-016-311</t>
  </si>
  <si>
    <t>130-020-319</t>
  </si>
  <si>
    <t>130-032-113</t>
  </si>
  <si>
    <t>130-046-180</t>
  </si>
  <si>
    <t>130-046-211</t>
  </si>
  <si>
    <t>130-063-199</t>
  </si>
  <si>
    <t>130-068-116</t>
  </si>
  <si>
    <t>130-069-129_1</t>
  </si>
  <si>
    <t>130-073-462</t>
  </si>
  <si>
    <t>132-001-129_2</t>
  </si>
  <si>
    <t>132-007-132</t>
  </si>
  <si>
    <t>132-069-151</t>
  </si>
  <si>
    <t>140-001-125</t>
  </si>
  <si>
    <t>140-001-129_2</t>
  </si>
  <si>
    <t>140-005-129_1</t>
  </si>
  <si>
    <t>140-007-129_2</t>
  </si>
  <si>
    <t>140-032-146</t>
  </si>
  <si>
    <t>140-032-198</t>
  </si>
  <si>
    <t>140-046-180</t>
  </si>
  <si>
    <t>140-046-211</t>
  </si>
  <si>
    <t>140-055-198</t>
  </si>
  <si>
    <t>140-055-411</t>
  </si>
  <si>
    <t>140-085-462</t>
  </si>
  <si>
    <t>150-001-129_2</t>
  </si>
  <si>
    <t>150-003-199</t>
  </si>
  <si>
    <t>150-005-129_1</t>
  </si>
  <si>
    <t>150-013-129_2</t>
  </si>
  <si>
    <t>150-015-418</t>
  </si>
  <si>
    <t>150-032-113</t>
  </si>
  <si>
    <t>150-032-129_2</t>
  </si>
  <si>
    <t>150-032-418</t>
  </si>
  <si>
    <t>150-046-180</t>
  </si>
  <si>
    <t>150-046-211</t>
  </si>
  <si>
    <t>150-069-418</t>
  </si>
  <si>
    <t>160-001-123</t>
  </si>
  <si>
    <t>160-001-129_2</t>
  </si>
  <si>
    <t>160-005-129_1</t>
  </si>
  <si>
    <t>160-007-129_2</t>
  </si>
  <si>
    <t>160-015-472</t>
  </si>
  <si>
    <t>160-016-129_1</t>
  </si>
  <si>
    <t>160-046-180</t>
  </si>
  <si>
    <t>160-046-211</t>
  </si>
  <si>
    <t>160-063-311</t>
  </si>
  <si>
    <t>170-001-129_2</t>
  </si>
  <si>
    <t>170-005-129_1</t>
  </si>
  <si>
    <t>170-014-333</t>
  </si>
  <si>
    <t>170-014-461</t>
  </si>
  <si>
    <t>170-020-211</t>
  </si>
  <si>
    <t>170-020-319</t>
  </si>
  <si>
    <t>170-032-129_2</t>
  </si>
  <si>
    <t>170-034-135</t>
  </si>
  <si>
    <t>170-046-180</t>
  </si>
  <si>
    <t>170-046-211</t>
  </si>
  <si>
    <t>170-056-312</t>
  </si>
  <si>
    <t>170-056-552</t>
  </si>
  <si>
    <t>180-001-129_2</t>
  </si>
  <si>
    <t>180-005-129_1</t>
  </si>
  <si>
    <t>180-013-129_2</t>
  </si>
  <si>
    <t>180-015-472</t>
  </si>
  <si>
    <t>180-016-129_1</t>
  </si>
  <si>
    <t>180-016-172</t>
  </si>
  <si>
    <t>180-027-199</t>
  </si>
  <si>
    <t>180-032-129_2</t>
  </si>
  <si>
    <t>180-034-314</t>
  </si>
  <si>
    <t>180-034-413</t>
  </si>
  <si>
    <t>180-034-418</t>
  </si>
  <si>
    <t>180-034-462</t>
  </si>
  <si>
    <t>180-046-180</t>
  </si>
  <si>
    <t>180-046-211</t>
  </si>
  <si>
    <t>180-055-462</t>
  </si>
  <si>
    <t>180-056-321</t>
  </si>
  <si>
    <t>180-056-322</t>
  </si>
  <si>
    <t>180-056-341</t>
  </si>
  <si>
    <t>180-068-121</t>
  </si>
  <si>
    <t>180-068-333</t>
  </si>
  <si>
    <t>180-069-198</t>
  </si>
  <si>
    <t>180-085-462</t>
  </si>
  <si>
    <t>181-001-129_2</t>
  </si>
  <si>
    <t>181-005-129_1</t>
  </si>
  <si>
    <t>181-014-319</t>
  </si>
  <si>
    <t>181-015-411</t>
  </si>
  <si>
    <t>181-032-312</t>
  </si>
  <si>
    <t>181-046-180</t>
  </si>
  <si>
    <t>181-046-211</t>
  </si>
  <si>
    <t>181-054-332</t>
  </si>
  <si>
    <t>181-085-462</t>
  </si>
  <si>
    <t>182-003-162</t>
  </si>
  <si>
    <t>182-005-129_1</t>
  </si>
  <si>
    <t>182-007-135</t>
  </si>
  <si>
    <t>182-011-163</t>
  </si>
  <si>
    <t>182-011-211</t>
  </si>
  <si>
    <t>182-013-129_2</t>
  </si>
  <si>
    <t>182-015-418</t>
  </si>
  <si>
    <t>182-020-211</t>
  </si>
  <si>
    <t>182-020-312</t>
  </si>
  <si>
    <t>182-020-319</t>
  </si>
  <si>
    <t>182-032-113</t>
  </si>
  <si>
    <t>182-046-180</t>
  </si>
  <si>
    <t>182-046-211</t>
  </si>
  <si>
    <t>182-069-331</t>
  </si>
  <si>
    <t>182-085-411</t>
  </si>
  <si>
    <t>190-001-129_2</t>
  </si>
  <si>
    <t>190-003-163</t>
  </si>
  <si>
    <t>190-005-129_1</t>
  </si>
  <si>
    <t>190-007-129_2</t>
  </si>
  <si>
    <t>190-013-129_2</t>
  </si>
  <si>
    <t>190-014-163</t>
  </si>
  <si>
    <t>190-020-319</t>
  </si>
  <si>
    <t>190-046-180</t>
  </si>
  <si>
    <t>190-046-211</t>
  </si>
  <si>
    <t>190-056-312</t>
  </si>
  <si>
    <t>190-056-418</t>
  </si>
  <si>
    <t>190-056-541</t>
  </si>
  <si>
    <t>200-005-129_1</t>
  </si>
  <si>
    <t>200-009-189</t>
  </si>
  <si>
    <t>200-012-148</t>
  </si>
  <si>
    <t>200-013-129_2</t>
  </si>
  <si>
    <t>200-014-171</t>
  </si>
  <si>
    <t>200-046-180</t>
  </si>
  <si>
    <t>200-046-211</t>
  </si>
  <si>
    <t>200-054-311</t>
  </si>
  <si>
    <t>200-054-332</t>
  </si>
  <si>
    <t>200-054-411</t>
  </si>
  <si>
    <t>200-055-151</t>
  </si>
  <si>
    <t>200-056-418</t>
  </si>
  <si>
    <t>200-085-462</t>
  </si>
  <si>
    <t>210-014-196</t>
  </si>
  <si>
    <t>210-015-163</t>
  </si>
  <si>
    <t>210-015-211</t>
  </si>
  <si>
    <t>210-046-180</t>
  </si>
  <si>
    <t>210-046-211</t>
  </si>
  <si>
    <t>220-001-129_2</t>
  </si>
  <si>
    <t>220-005-129_1</t>
  </si>
  <si>
    <t>220-009-185</t>
  </si>
  <si>
    <t>220-012-221</t>
  </si>
  <si>
    <t>220-016-418</t>
  </si>
  <si>
    <t>220-046-180</t>
  </si>
  <si>
    <t>220-046-211</t>
  </si>
  <si>
    <t>220-069-163</t>
  </si>
  <si>
    <t>220-073-311</t>
  </si>
  <si>
    <t>220-085-418</t>
  </si>
  <si>
    <t>230-001-129_2</t>
  </si>
  <si>
    <t>230-005-129_1</t>
  </si>
  <si>
    <t>230-007-129_2</t>
  </si>
  <si>
    <t>230-014-319</t>
  </si>
  <si>
    <t>230-016-171</t>
  </si>
  <si>
    <t>230-020-319</t>
  </si>
  <si>
    <t>230-031-142</t>
  </si>
  <si>
    <t>230-046-180</t>
  </si>
  <si>
    <t>230-046-211</t>
  </si>
  <si>
    <t>230-055-151</t>
  </si>
  <si>
    <t>230-069-129_1</t>
  </si>
  <si>
    <t>230-069-418</t>
  </si>
  <si>
    <t>230-085-462</t>
  </si>
  <si>
    <t>240-001-129_2</t>
  </si>
  <si>
    <t>240-005-129_1</t>
  </si>
  <si>
    <t>240-013-129_2</t>
  </si>
  <si>
    <t>240-032-198</t>
  </si>
  <si>
    <t>240-032-378</t>
  </si>
  <si>
    <t>240-046-180</t>
  </si>
  <si>
    <t>240-046-211</t>
  </si>
  <si>
    <t>241-012-311</t>
  </si>
  <si>
    <t>241-013-131</t>
  </si>
  <si>
    <t>241-014-313</t>
  </si>
  <si>
    <t>241-014-351</t>
  </si>
  <si>
    <t>241-014-379</t>
  </si>
  <si>
    <t>241-015-472</t>
  </si>
  <si>
    <t>241-024-418</t>
  </si>
  <si>
    <t>241-027-199</t>
  </si>
  <si>
    <t>241-032-199</t>
  </si>
  <si>
    <t>241-034-411</t>
  </si>
  <si>
    <t>241-046-180</t>
  </si>
  <si>
    <t>241-046-211</t>
  </si>
  <si>
    <t>250-001-129_2</t>
  </si>
  <si>
    <t>250-005-129_1</t>
  </si>
  <si>
    <t>250-007-129_2</t>
  </si>
  <si>
    <t>250-007-133</t>
  </si>
  <si>
    <t>250-014-313</t>
  </si>
  <si>
    <t>250-015-163</t>
  </si>
  <si>
    <t>250-015-211</t>
  </si>
  <si>
    <t>250-015-311</t>
  </si>
  <si>
    <t>250-034-351</t>
  </si>
  <si>
    <t>250-034-411</t>
  </si>
  <si>
    <t>250-046-180</t>
  </si>
  <si>
    <t>250-046-211</t>
  </si>
  <si>
    <t>260-001-129_2</t>
  </si>
  <si>
    <t>260-003-151</t>
  </si>
  <si>
    <t>260-003-162</t>
  </si>
  <si>
    <t>260-005-129_1</t>
  </si>
  <si>
    <t>260-007-129_2</t>
  </si>
  <si>
    <t>260-012-551</t>
  </si>
  <si>
    <t>260-012-552</t>
  </si>
  <si>
    <t>260-013-129_2</t>
  </si>
  <si>
    <t>260-014-143</t>
  </si>
  <si>
    <t>260-014-418</t>
  </si>
  <si>
    <t>260-014-462</t>
  </si>
  <si>
    <t>260-015-312</t>
  </si>
  <si>
    <t>260-020-319</t>
  </si>
  <si>
    <t>260-024-351</t>
  </si>
  <si>
    <t>260-029-129_2</t>
  </si>
  <si>
    <t>260-032-129_2</t>
  </si>
  <si>
    <t>260-046-180</t>
  </si>
  <si>
    <t>260-046-211</t>
  </si>
  <si>
    <t>260-055-135</t>
  </si>
  <si>
    <t>260-056-552</t>
  </si>
  <si>
    <t>260-061-315</t>
  </si>
  <si>
    <t>260-085-462</t>
  </si>
  <si>
    <t>270-001-125</t>
  </si>
  <si>
    <t>270-005-129_1</t>
  </si>
  <si>
    <t>270-014-163</t>
  </si>
  <si>
    <t>270-032-199</t>
  </si>
  <si>
    <t>270-046-180</t>
  </si>
  <si>
    <t>270-046-211</t>
  </si>
  <si>
    <t>270-055-333</t>
  </si>
  <si>
    <t>270-061-311</t>
  </si>
  <si>
    <t>270-061-418</t>
  </si>
  <si>
    <t>270-085-462</t>
  </si>
  <si>
    <t>280-001-129_2</t>
  </si>
  <si>
    <t>280-003-199</t>
  </si>
  <si>
    <t>280-005-129_1</t>
  </si>
  <si>
    <t>280-007-129_2</t>
  </si>
  <si>
    <t>280-013-129_2</t>
  </si>
  <si>
    <t>280-014-171</t>
  </si>
  <si>
    <t>280-015-418</t>
  </si>
  <si>
    <t>280-024-131</t>
  </si>
  <si>
    <t>280-046-180</t>
  </si>
  <si>
    <t>280-046-211</t>
  </si>
  <si>
    <t>280-056-319</t>
  </si>
  <si>
    <t>290-005-129_1</t>
  </si>
  <si>
    <t>290-007-129_2</t>
  </si>
  <si>
    <t>290-012-411</t>
  </si>
  <si>
    <t>290-013-129_2</t>
  </si>
  <si>
    <t>290-020-124</t>
  </si>
  <si>
    <t>290-020-319</t>
  </si>
  <si>
    <t>290-031-162</t>
  </si>
  <si>
    <t>290-031-411</t>
  </si>
  <si>
    <t>290-032-141</t>
  </si>
  <si>
    <t>290-032-317</t>
  </si>
  <si>
    <t>290-032-331</t>
  </si>
  <si>
    <t>290-046-180</t>
  </si>
  <si>
    <t>290-046-211</t>
  </si>
  <si>
    <t>290-056-172</t>
  </si>
  <si>
    <t>290-069-129_1</t>
  </si>
  <si>
    <t>290-069-331</t>
  </si>
  <si>
    <t>290-073-422</t>
  </si>
  <si>
    <t>290-085-411</t>
  </si>
  <si>
    <t>291-001-129_2</t>
  </si>
  <si>
    <t>291-005-129_1</t>
  </si>
  <si>
    <t>291-009-185</t>
  </si>
  <si>
    <t>291-009-186</t>
  </si>
  <si>
    <t>291-009-231</t>
  </si>
  <si>
    <t>291-012-327</t>
  </si>
  <si>
    <t>291-012-552</t>
  </si>
  <si>
    <t>291-046-180</t>
  </si>
  <si>
    <t>291-046-211</t>
  </si>
  <si>
    <t>292-001-125</t>
  </si>
  <si>
    <t>292-005-129_1</t>
  </si>
  <si>
    <t>292-016-411</t>
  </si>
  <si>
    <t>292-024-121</t>
  </si>
  <si>
    <t>292-024-311</t>
  </si>
  <si>
    <t>292-031-142</t>
  </si>
  <si>
    <t>292-032-113</t>
  </si>
  <si>
    <t>292-032-132</t>
  </si>
  <si>
    <t>292-034-221</t>
  </si>
  <si>
    <t>292-046-180</t>
  </si>
  <si>
    <t>292-046-211</t>
  </si>
  <si>
    <t>292-061-411</t>
  </si>
  <si>
    <t>300-005-129_1</t>
  </si>
  <si>
    <t>300-012-551</t>
  </si>
  <si>
    <t>300-015-462</t>
  </si>
  <si>
    <t>300-027-167</t>
  </si>
  <si>
    <t>300-032-113</t>
  </si>
  <si>
    <t>300-046-180</t>
  </si>
  <si>
    <t>300-046-211</t>
  </si>
  <si>
    <t>300-068-151</t>
  </si>
  <si>
    <t>300-069-131</t>
  </si>
  <si>
    <t>300-069-145</t>
  </si>
  <si>
    <t>300-085-462</t>
  </si>
  <si>
    <t>310-001-129_2</t>
  </si>
  <si>
    <t>310-003-163</t>
  </si>
  <si>
    <t>310-005-129_1</t>
  </si>
  <si>
    <t>310-007-129_2</t>
  </si>
  <si>
    <t>310-012-552</t>
  </si>
  <si>
    <t>310-013-129_2</t>
  </si>
  <si>
    <t>310-020-319</t>
  </si>
  <si>
    <t>310-032-318</t>
  </si>
  <si>
    <t>310-046-180</t>
  </si>
  <si>
    <t>310-046-211</t>
  </si>
  <si>
    <t>310-054-146</t>
  </si>
  <si>
    <t>310-054-199</t>
  </si>
  <si>
    <t>310-056-541</t>
  </si>
  <si>
    <t>310-085-462</t>
  </si>
  <si>
    <t>320-001-129_2</t>
  </si>
  <si>
    <t>320-007-129_2</t>
  </si>
  <si>
    <t>320-014-163</t>
  </si>
  <si>
    <t>320-016-124</t>
  </si>
  <si>
    <t>320-020-319</t>
  </si>
  <si>
    <t>320-029-131</t>
  </si>
  <si>
    <t>320-032-129_2</t>
  </si>
  <si>
    <t>320-046-180</t>
  </si>
  <si>
    <t>320-046-211</t>
  </si>
  <si>
    <t>320-054-143</t>
  </si>
  <si>
    <t>320-055-418</t>
  </si>
  <si>
    <t>330-001-129_2</t>
  </si>
  <si>
    <t>330-005-129_1</t>
  </si>
  <si>
    <t>330-007-135</t>
  </si>
  <si>
    <t>330-013-129_2</t>
  </si>
  <si>
    <t>330-016-116</t>
  </si>
  <si>
    <t>330-020-319</t>
  </si>
  <si>
    <t>330-022-311</t>
  </si>
  <si>
    <t>330-024-113</t>
  </si>
  <si>
    <t>330-029-165</t>
  </si>
  <si>
    <t>330-031-121</t>
  </si>
  <si>
    <t>330-032-331</t>
  </si>
  <si>
    <t>330-034-162</t>
  </si>
  <si>
    <t>330-046-180</t>
  </si>
  <si>
    <t>330-046-211</t>
  </si>
  <si>
    <t>330-055-196</t>
  </si>
  <si>
    <t>330-061-314</t>
  </si>
  <si>
    <t>330-069-117</t>
  </si>
  <si>
    <t>340-001-129_2</t>
  </si>
  <si>
    <t>340-005-129_1</t>
  </si>
  <si>
    <t>340-007-129_2</t>
  </si>
  <si>
    <t>340-012-551</t>
  </si>
  <si>
    <t>340-013-129_2</t>
  </si>
  <si>
    <t>340-014-459</t>
  </si>
  <si>
    <t>340-015-542</t>
  </si>
  <si>
    <t>340-020-319</t>
  </si>
  <si>
    <t>340-032-129_2</t>
  </si>
  <si>
    <t>340-046-180</t>
  </si>
  <si>
    <t>340-046-211</t>
  </si>
  <si>
    <t>340-067-211</t>
  </si>
  <si>
    <t>340-068-126</t>
  </si>
  <si>
    <t>340-085-411</t>
  </si>
  <si>
    <t>340-085-462</t>
  </si>
  <si>
    <t>350-014-319</t>
  </si>
  <si>
    <t>350-015-163</t>
  </si>
  <si>
    <t>350-015-211</t>
  </si>
  <si>
    <t>350-016-171</t>
  </si>
  <si>
    <t>350-016-331</t>
  </si>
  <si>
    <t>350-020-319</t>
  </si>
  <si>
    <t>350-027-167</t>
  </si>
  <si>
    <t>350-027-311</t>
  </si>
  <si>
    <t>350-031-131</t>
  </si>
  <si>
    <t>350-031-135</t>
  </si>
  <si>
    <t>350-031-142</t>
  </si>
  <si>
    <t>350-031-151</t>
  </si>
  <si>
    <t>350-032-319</t>
  </si>
  <si>
    <t>350-034-131</t>
  </si>
  <si>
    <t>350-034-231</t>
  </si>
  <si>
    <t>350-046-180</t>
  </si>
  <si>
    <t>350-046-211</t>
  </si>
  <si>
    <t>350-069-116</t>
  </si>
  <si>
    <t>360-001-129_2</t>
  </si>
  <si>
    <t>360-002-112</t>
  </si>
  <si>
    <t>360-002-115</t>
  </si>
  <si>
    <t>360-005-129_1</t>
  </si>
  <si>
    <t>360-013-129_2</t>
  </si>
  <si>
    <t>360-016-311</t>
  </si>
  <si>
    <t>360-016-312</t>
  </si>
  <si>
    <t>360-020-319</t>
  </si>
  <si>
    <t>360-027-199</t>
  </si>
  <si>
    <t>360-034-131</t>
  </si>
  <si>
    <t>360-034-192</t>
  </si>
  <si>
    <t>360-046-180</t>
  </si>
  <si>
    <t>360-046-211</t>
  </si>
  <si>
    <t>370-001-129_2</t>
  </si>
  <si>
    <t>370-002-118</t>
  </si>
  <si>
    <t>370-014-379</t>
  </si>
  <si>
    <t>370-016-192</t>
  </si>
  <si>
    <t>370-019-116</t>
  </si>
  <si>
    <t>370-032-113</t>
  </si>
  <si>
    <t>370-032-131</t>
  </si>
  <si>
    <t>370-032-167</t>
  </si>
  <si>
    <t>370-032-333</t>
  </si>
  <si>
    <t>370-034-121</t>
  </si>
  <si>
    <t>370-034-211</t>
  </si>
  <si>
    <t>370-034-221</t>
  </si>
  <si>
    <t>370-034-231</t>
  </si>
  <si>
    <t>370-063-211</t>
  </si>
  <si>
    <t>370-063-221</t>
  </si>
  <si>
    <t>370-085-411</t>
  </si>
  <si>
    <t>380-015-462</t>
  </si>
  <si>
    <t>380-019-423</t>
  </si>
  <si>
    <t>380-046-180</t>
  </si>
  <si>
    <t>380-046-211</t>
  </si>
  <si>
    <t>380-069-142</t>
  </si>
  <si>
    <t>390-005-129_1</t>
  </si>
  <si>
    <t>390-007-129_2</t>
  </si>
  <si>
    <t>390-007-132</t>
  </si>
  <si>
    <t>390-011-163</t>
  </si>
  <si>
    <t>390-011-211</t>
  </si>
  <si>
    <t>390-024-411</t>
  </si>
  <si>
    <t>390-029-145</t>
  </si>
  <si>
    <t>390-032-326</t>
  </si>
  <si>
    <t>390-034-192</t>
  </si>
  <si>
    <t>390-046-180</t>
  </si>
  <si>
    <t>390-046-211</t>
  </si>
  <si>
    <t>390-085-462</t>
  </si>
  <si>
    <t>400-003-163</t>
  </si>
  <si>
    <t>400-007-129_2</t>
  </si>
  <si>
    <t>400-014-418</t>
  </si>
  <si>
    <t>400-020-319</t>
  </si>
  <si>
    <t>400-032-331</t>
  </si>
  <si>
    <t>400-046-180</t>
  </si>
  <si>
    <t>400-046-211</t>
  </si>
  <si>
    <t>400-055-333</t>
  </si>
  <si>
    <t>410-001-129_2</t>
  </si>
  <si>
    <t>410-005-129_1</t>
  </si>
  <si>
    <t>410-007-129_2</t>
  </si>
  <si>
    <t>410-013-129_2</t>
  </si>
  <si>
    <t>410-014-191</t>
  </si>
  <si>
    <t>410-020-319</t>
  </si>
  <si>
    <t>410-032-129_2</t>
  </si>
  <si>
    <t>410-032-312</t>
  </si>
  <si>
    <t>410-032-332</t>
  </si>
  <si>
    <t>410-032-411</t>
  </si>
  <si>
    <t>410-034-129_2</t>
  </si>
  <si>
    <t>410-046-180</t>
  </si>
  <si>
    <t>410-046-211</t>
  </si>
  <si>
    <t>410-055-327</t>
  </si>
  <si>
    <t>410-055-332</t>
  </si>
  <si>
    <t>410-067-117</t>
  </si>
  <si>
    <t>410-067-211</t>
  </si>
  <si>
    <t>410-085-462</t>
  </si>
  <si>
    <t>420-001-125</t>
  </si>
  <si>
    <t>420-005-129_1</t>
  </si>
  <si>
    <t>420-020-319</t>
  </si>
  <si>
    <t>420-032-146</t>
  </si>
  <si>
    <t>420-046-180</t>
  </si>
  <si>
    <t>420-046-211</t>
  </si>
  <si>
    <t>420-056-342</t>
  </si>
  <si>
    <t>420-069-198</t>
  </si>
  <si>
    <t>421-002-118</t>
  </si>
  <si>
    <t>421-007-129_2</t>
  </si>
  <si>
    <t>421-007-133</t>
  </si>
  <si>
    <t>421-014-231</t>
  </si>
  <si>
    <t>421-016-173</t>
  </si>
  <si>
    <t>421-046-180</t>
  </si>
  <si>
    <t>421-046-211</t>
  </si>
  <si>
    <t>421-056-319</t>
  </si>
  <si>
    <t>421-069-418</t>
  </si>
  <si>
    <t>422-014-124</t>
  </si>
  <si>
    <t>422-014-162</t>
  </si>
  <si>
    <t>422-015-312</t>
  </si>
  <si>
    <t>422-024-411</t>
  </si>
  <si>
    <t>422-055-462</t>
  </si>
  <si>
    <t>430-001-129_2</t>
  </si>
  <si>
    <t>430-005-129_1</t>
  </si>
  <si>
    <t>430-007-129_2</t>
  </si>
  <si>
    <t>430-013-124</t>
  </si>
  <si>
    <t>430-013-129_2</t>
  </si>
  <si>
    <t>430-014-332</t>
  </si>
  <si>
    <t>430-014-413</t>
  </si>
  <si>
    <t>430-016-124</t>
  </si>
  <si>
    <t>430-016-129_2</t>
  </si>
  <si>
    <t>430-016-131</t>
  </si>
  <si>
    <t>430-020-319</t>
  </si>
  <si>
    <t>430-024-122</t>
  </si>
  <si>
    <t>430-032-144</t>
  </si>
  <si>
    <t>430-032-151</t>
  </si>
  <si>
    <t>430-032-311</t>
  </si>
  <si>
    <t>430-046-180</t>
  </si>
  <si>
    <t>430-046-211</t>
  </si>
  <si>
    <t>430-069-129_2</t>
  </si>
  <si>
    <t>430-085-462</t>
  </si>
  <si>
    <t>440-005-129_1</t>
  </si>
  <si>
    <t>440-012-312</t>
  </si>
  <si>
    <t>440-014-411</t>
  </si>
  <si>
    <t>440-015-472</t>
  </si>
  <si>
    <t>440-027-167</t>
  </si>
  <si>
    <t>440-034-312</t>
  </si>
  <si>
    <t>440-046-180</t>
  </si>
  <si>
    <t>440-046-211</t>
  </si>
  <si>
    <t>440-054-121</t>
  </si>
  <si>
    <t>440-055-171</t>
  </si>
  <si>
    <t>440-055-462</t>
  </si>
  <si>
    <t>440-056-311</t>
  </si>
  <si>
    <t>440-085-462</t>
  </si>
  <si>
    <t>450-001-129_2</t>
  </si>
  <si>
    <t>450-005-129_1</t>
  </si>
  <si>
    <t>450-016-418</t>
  </si>
  <si>
    <t>450-020-319</t>
  </si>
  <si>
    <t>450-029-142</t>
  </si>
  <si>
    <t>450-032-129_2</t>
  </si>
  <si>
    <t>450-046-180</t>
  </si>
  <si>
    <t>450-046-211</t>
  </si>
  <si>
    <t>450-055-143</t>
  </si>
  <si>
    <t>450-056-311</t>
  </si>
  <si>
    <t>450-085-462</t>
  </si>
  <si>
    <t>460-001-129_2</t>
  </si>
  <si>
    <t>460-005-129_1</t>
  </si>
  <si>
    <t>460-007-129_2</t>
  </si>
  <si>
    <t>460-032-129_2</t>
  </si>
  <si>
    <t>460-032-411</t>
  </si>
  <si>
    <t>460-034-351</t>
  </si>
  <si>
    <t>460-046-180</t>
  </si>
  <si>
    <t>460-046-211</t>
  </si>
  <si>
    <t>460-056-423</t>
  </si>
  <si>
    <t>460-068-163</t>
  </si>
  <si>
    <t>470-001-129_2</t>
  </si>
  <si>
    <t>470-005-117</t>
  </si>
  <si>
    <t>470-005-129_1</t>
  </si>
  <si>
    <t>470-007-129_2</t>
  </si>
  <si>
    <t>470-013-129_2</t>
  </si>
  <si>
    <t>470-015-312</t>
  </si>
  <si>
    <t>470-015-411</t>
  </si>
  <si>
    <t>470-015-418</t>
  </si>
  <si>
    <t>470-015-422</t>
  </si>
  <si>
    <t>470-020-319</t>
  </si>
  <si>
    <t>470-042-129_2</t>
  </si>
  <si>
    <t>470-046-180</t>
  </si>
  <si>
    <t>470-046-211</t>
  </si>
  <si>
    <t>470-056-319</t>
  </si>
  <si>
    <t>470-069-341</t>
  </si>
  <si>
    <t>470-069-342</t>
  </si>
  <si>
    <t>470-069-344</t>
  </si>
  <si>
    <t>470-085-462</t>
  </si>
  <si>
    <t>480-009-186</t>
  </si>
  <si>
    <t>480-019-152</t>
  </si>
  <si>
    <t>480-043-332</t>
  </si>
  <si>
    <t>480-046-180</t>
  </si>
  <si>
    <t>480-046-211</t>
  </si>
  <si>
    <t>480-055-135</t>
  </si>
  <si>
    <t>490-001-129_2</t>
  </si>
  <si>
    <t>490-005-129_1</t>
  </si>
  <si>
    <t>490-007-129_2</t>
  </si>
  <si>
    <t>490-013-129_2</t>
  </si>
  <si>
    <t>490-016-129_1</t>
  </si>
  <si>
    <t>490-016-198</t>
  </si>
  <si>
    <t>490-020-167</t>
  </si>
  <si>
    <t>490-020-221</t>
  </si>
  <si>
    <t>490-020-319</t>
  </si>
  <si>
    <t>490-034-418</t>
  </si>
  <si>
    <t>490-046-180</t>
  </si>
  <si>
    <t>490-046-211</t>
  </si>
  <si>
    <t>490-055-129_2</t>
  </si>
  <si>
    <t>490-055-171</t>
  </si>
  <si>
    <t>490-056-199</t>
  </si>
  <si>
    <t>490-073-462</t>
  </si>
  <si>
    <t>490-085-411</t>
  </si>
  <si>
    <t>491-011-163</t>
  </si>
  <si>
    <t>491-011-211</t>
  </si>
  <si>
    <t>491-012-129_2</t>
  </si>
  <si>
    <t>491-013-129_2</t>
  </si>
  <si>
    <t>491-014-332</t>
  </si>
  <si>
    <t>491-046-180</t>
  </si>
  <si>
    <t>491-046-211</t>
  </si>
  <si>
    <t>491-056-344</t>
  </si>
  <si>
    <t>491-056-411</t>
  </si>
  <si>
    <t>491-063-162</t>
  </si>
  <si>
    <t>491-069-162</t>
  </si>
  <si>
    <t>500-002-115</t>
  </si>
  <si>
    <t>500-005-129_1</t>
  </si>
  <si>
    <t>500-012-121</t>
  </si>
  <si>
    <t>500-032-131</t>
  </si>
  <si>
    <t>500-046-180</t>
  </si>
  <si>
    <t>500-046-211</t>
  </si>
  <si>
    <t>500-056-197</t>
  </si>
  <si>
    <t>500-068-121</t>
  </si>
  <si>
    <t>500-085-411</t>
  </si>
  <si>
    <t>510-001-129_2</t>
  </si>
  <si>
    <t>510-005-129_1</t>
  </si>
  <si>
    <t>510-007-129_2</t>
  </si>
  <si>
    <t>510-014-151</t>
  </si>
  <si>
    <t>510-014-211</t>
  </si>
  <si>
    <t>510-014-221</t>
  </si>
  <si>
    <t>510-014-231</t>
  </si>
  <si>
    <t>510-020-319</t>
  </si>
  <si>
    <t>510-032-129_2</t>
  </si>
  <si>
    <t>510-046-180</t>
  </si>
  <si>
    <t>510-046-211</t>
  </si>
  <si>
    <t>510-055-462</t>
  </si>
  <si>
    <t>510-063-411</t>
  </si>
  <si>
    <t>510-069-462</t>
  </si>
  <si>
    <t>520-001-129_2</t>
  </si>
  <si>
    <t>520-014-163</t>
  </si>
  <si>
    <t>520-014-333</t>
  </si>
  <si>
    <t>520-015-311</t>
  </si>
  <si>
    <t>520-019-327</t>
  </si>
  <si>
    <t>520-032-152</t>
  </si>
  <si>
    <t>520-046-180</t>
  </si>
  <si>
    <t>520-046-211</t>
  </si>
  <si>
    <t>520-056-341</t>
  </si>
  <si>
    <t>520-069-198</t>
  </si>
  <si>
    <t>520-069-418</t>
  </si>
  <si>
    <t>530-001-129_2</t>
  </si>
  <si>
    <t>530-005-129_1</t>
  </si>
  <si>
    <t>530-007-129_2</t>
  </si>
  <si>
    <t>530-011-163</t>
  </si>
  <si>
    <t>530-011-211</t>
  </si>
  <si>
    <t>530-012-411</t>
  </si>
  <si>
    <t>530-012-462</t>
  </si>
  <si>
    <t>530-013-129_2</t>
  </si>
  <si>
    <t>530-014-332</t>
  </si>
  <si>
    <t>530-016-131</t>
  </si>
  <si>
    <t>530-016-151</t>
  </si>
  <si>
    <t>530-046-180</t>
  </si>
  <si>
    <t>530-046-211</t>
  </si>
  <si>
    <t>530-054-151</t>
  </si>
  <si>
    <t>530-056-541</t>
  </si>
  <si>
    <t>530-085-418</t>
  </si>
  <si>
    <t>530-085-462</t>
  </si>
  <si>
    <t>540-001-129_2</t>
  </si>
  <si>
    <t>540-005-129_1</t>
  </si>
  <si>
    <t>540-013-129_2</t>
  </si>
  <si>
    <t>540-014-196</t>
  </si>
  <si>
    <t>540-014-319</t>
  </si>
  <si>
    <t>540-014-332</t>
  </si>
  <si>
    <t>540-032-133</t>
  </si>
  <si>
    <t>540-046-180</t>
  </si>
  <si>
    <t>540-046-211</t>
  </si>
  <si>
    <t>540-069-341</t>
  </si>
  <si>
    <t>540-085-462</t>
  </si>
  <si>
    <t>550-001-129_2</t>
  </si>
  <si>
    <t>550-005-129_1</t>
  </si>
  <si>
    <t>550-013-129_2</t>
  </si>
  <si>
    <t>550-024-192</t>
  </si>
  <si>
    <t>550-029-131</t>
  </si>
  <si>
    <t>550-032-459</t>
  </si>
  <si>
    <t>550-046-180</t>
  </si>
  <si>
    <t>550-046-211</t>
  </si>
  <si>
    <t>550-056-418</t>
  </si>
  <si>
    <t>550-069-129_1</t>
  </si>
  <si>
    <t>560-001-129_2</t>
  </si>
  <si>
    <t>560-005-129_1</t>
  </si>
  <si>
    <t>560-013-129_2</t>
  </si>
  <si>
    <t>560-046-180</t>
  </si>
  <si>
    <t>560-046-211</t>
  </si>
  <si>
    <t>560-056-319</t>
  </si>
  <si>
    <t>560-068-312</t>
  </si>
  <si>
    <t>560-069-116</t>
  </si>
  <si>
    <t>560-069-151</t>
  </si>
  <si>
    <t>560-085-462</t>
  </si>
  <si>
    <t>570-019-311</t>
  </si>
  <si>
    <t>570-032-132</t>
  </si>
  <si>
    <t>570-046-180</t>
  </si>
  <si>
    <t>570-046-211</t>
  </si>
  <si>
    <t>570-069-131</t>
  </si>
  <si>
    <t>570-073-418</t>
  </si>
  <si>
    <t>580-001-129_2</t>
  </si>
  <si>
    <t>580-003-151</t>
  </si>
  <si>
    <t>580-005-129_1</t>
  </si>
  <si>
    <t>580-013-129_2</t>
  </si>
  <si>
    <t>580-014-311</t>
  </si>
  <si>
    <t>580-019-129_1</t>
  </si>
  <si>
    <t>580-032-141</t>
  </si>
  <si>
    <t>580-046-180</t>
  </si>
  <si>
    <t>580-046-211</t>
  </si>
  <si>
    <t>580-068-129_2</t>
  </si>
  <si>
    <t>580-085-462</t>
  </si>
  <si>
    <t>590-001-129_2</t>
  </si>
  <si>
    <t>590-005-129_1</t>
  </si>
  <si>
    <t>590-011-163</t>
  </si>
  <si>
    <t>590-011-211</t>
  </si>
  <si>
    <t>590-020-162</t>
  </si>
  <si>
    <t>590-020-319</t>
  </si>
  <si>
    <t>590-034-211</t>
  </si>
  <si>
    <t>590-046-180</t>
  </si>
  <si>
    <t>590-046-211</t>
  </si>
  <si>
    <t>590-069-461</t>
  </si>
  <si>
    <t>600-001-129_2</t>
  </si>
  <si>
    <t>600-002-112</t>
  </si>
  <si>
    <t>600-007-129_2</t>
  </si>
  <si>
    <t>600-012-552</t>
  </si>
  <si>
    <t>600-013-129_2</t>
  </si>
  <si>
    <t>600-014-315</t>
  </si>
  <si>
    <t>600-015-461</t>
  </si>
  <si>
    <t>600-015-462</t>
  </si>
  <si>
    <t>600-016-411</t>
  </si>
  <si>
    <t>600-020-319</t>
  </si>
  <si>
    <t>600-022-312</t>
  </si>
  <si>
    <t>600-032-129_2</t>
  </si>
  <si>
    <t>600-032-314</t>
  </si>
  <si>
    <t>600-032-461</t>
  </si>
  <si>
    <t>600-032-462</t>
  </si>
  <si>
    <t>600-046-180</t>
  </si>
  <si>
    <t>600-046-211</t>
  </si>
  <si>
    <t>600-055-191</t>
  </si>
  <si>
    <t>600-055-342</t>
  </si>
  <si>
    <t>600-061-413</t>
  </si>
  <si>
    <t>600-061-414</t>
  </si>
  <si>
    <t>600-066-117</t>
  </si>
  <si>
    <t>600-066-211</t>
  </si>
  <si>
    <t>600-068-135</t>
  </si>
  <si>
    <t>600-069-147</t>
  </si>
  <si>
    <t>600-069-315</t>
  </si>
  <si>
    <t>610-005-129_1</t>
  </si>
  <si>
    <t>610-014-151</t>
  </si>
  <si>
    <t>610-014-231</t>
  </si>
  <si>
    <t>610-014-311</t>
  </si>
  <si>
    <t>610-014-344</t>
  </si>
  <si>
    <t>610-015-311</t>
  </si>
  <si>
    <t>610-016-174</t>
  </si>
  <si>
    <t>610-019-152</t>
  </si>
  <si>
    <t>610-019-175</t>
  </si>
  <si>
    <t>610-031-211</t>
  </si>
  <si>
    <t>610-031-221</t>
  </si>
  <si>
    <t>610-031-231</t>
  </si>
  <si>
    <t>610-032-113</t>
  </si>
  <si>
    <t>610-032-191</t>
  </si>
  <si>
    <t>610-034-413</t>
  </si>
  <si>
    <t>610-034-418</t>
  </si>
  <si>
    <t>610-046-180</t>
  </si>
  <si>
    <t>610-046-211</t>
  </si>
  <si>
    <t>610-055-341</t>
  </si>
  <si>
    <t>610-056-165</t>
  </si>
  <si>
    <t>610-069-143</t>
  </si>
  <si>
    <t>610-069-332</t>
  </si>
  <si>
    <t>620-001-129_2</t>
  </si>
  <si>
    <t>620-005-129_1</t>
  </si>
  <si>
    <t>620-007-121</t>
  </si>
  <si>
    <t>620-007-129_2</t>
  </si>
  <si>
    <t>620-014-422</t>
  </si>
  <si>
    <t>620-016-171</t>
  </si>
  <si>
    <t>620-024-196</t>
  </si>
  <si>
    <t>620-046-180</t>
  </si>
  <si>
    <t>620-046-211</t>
  </si>
  <si>
    <t>620-063-221</t>
  </si>
  <si>
    <t>620-085-462</t>
  </si>
  <si>
    <t>630-001-129_2</t>
  </si>
  <si>
    <t>630-003-221</t>
  </si>
  <si>
    <t>630-005-129_1</t>
  </si>
  <si>
    <t>630-012-311</t>
  </si>
  <si>
    <t>630-012-422</t>
  </si>
  <si>
    <t>630-012-423</t>
  </si>
  <si>
    <t>630-015-418</t>
  </si>
  <si>
    <t>630-020-319</t>
  </si>
  <si>
    <t>630-027-311</t>
  </si>
  <si>
    <t>630-032-129_2</t>
  </si>
  <si>
    <t>630-032-172</t>
  </si>
  <si>
    <t>630-046-180</t>
  </si>
  <si>
    <t>630-046-211</t>
  </si>
  <si>
    <t>630-085-462</t>
  </si>
  <si>
    <t>640-001-129_2</t>
  </si>
  <si>
    <t>640-005-129_1</t>
  </si>
  <si>
    <t>640-014-418</t>
  </si>
  <si>
    <t>640-016-192</t>
  </si>
  <si>
    <t>640-024-162</t>
  </si>
  <si>
    <t>640-046-180</t>
  </si>
  <si>
    <t>640-046-211</t>
  </si>
  <si>
    <t>640-055-126</t>
  </si>
  <si>
    <t>640-056-471</t>
  </si>
  <si>
    <t>640-063-411</t>
  </si>
  <si>
    <t>640-085-462</t>
  </si>
  <si>
    <t>650-001-129_2</t>
  </si>
  <si>
    <t>650-005-129_1</t>
  </si>
  <si>
    <t>650-007-129_2</t>
  </si>
  <si>
    <t>650-012-551</t>
  </si>
  <si>
    <t>650-012-552</t>
  </si>
  <si>
    <t>650-013-129_2</t>
  </si>
  <si>
    <t>650-013-164</t>
  </si>
  <si>
    <t>650-014-461</t>
  </si>
  <si>
    <t>650-016-129_1</t>
  </si>
  <si>
    <t>650-016-129_2</t>
  </si>
  <si>
    <t>650-016-151</t>
  </si>
  <si>
    <t>650-020-319</t>
  </si>
  <si>
    <t>650-032-459</t>
  </si>
  <si>
    <t>650-046-180</t>
  </si>
  <si>
    <t>650-046-211</t>
  </si>
  <si>
    <t>660-005-129_1</t>
  </si>
  <si>
    <t>660-014-319</t>
  </si>
  <si>
    <t>670-005-129_1</t>
  </si>
  <si>
    <t>670-012-327</t>
  </si>
  <si>
    <t>670-013-129_2</t>
  </si>
  <si>
    <t>670-020-319</t>
  </si>
  <si>
    <t>670-024-131</t>
  </si>
  <si>
    <t>670-031-311</t>
  </si>
  <si>
    <t>670-032-135</t>
  </si>
  <si>
    <t>670-034-135</t>
  </si>
  <si>
    <t>670-046-180</t>
  </si>
  <si>
    <t>670-046-211</t>
  </si>
  <si>
    <t>670-054-151</t>
  </si>
  <si>
    <t>670-054-231</t>
  </si>
  <si>
    <t>670-069-459</t>
  </si>
  <si>
    <t>680-001-129_2</t>
  </si>
  <si>
    <t>680-005-129_1</t>
  </si>
  <si>
    <t>680-007-129_2</t>
  </si>
  <si>
    <t>680-032-145</t>
  </si>
  <si>
    <t>680-046-180</t>
  </si>
  <si>
    <t>680-046-211</t>
  </si>
  <si>
    <t>681-001-129_2</t>
  </si>
  <si>
    <t>681-007-129_2</t>
  </si>
  <si>
    <t>681-014-152</t>
  </si>
  <si>
    <t>681-014-326</t>
  </si>
  <si>
    <t>681-020-319</t>
  </si>
  <si>
    <t>681-022-113</t>
  </si>
  <si>
    <t>681-022-211</t>
  </si>
  <si>
    <t>681-022-221</t>
  </si>
  <si>
    <t>681-022-231</t>
  </si>
  <si>
    <t>681-032-129_2</t>
  </si>
  <si>
    <t>681-046-180</t>
  </si>
  <si>
    <t>681-046-211</t>
  </si>
  <si>
    <t>681-085-462</t>
  </si>
  <si>
    <t>690-001-129_2</t>
  </si>
  <si>
    <t>690-003-199</t>
  </si>
  <si>
    <t>690-013-131</t>
  </si>
  <si>
    <t>690-014-163</t>
  </si>
  <si>
    <t>690-014-211</t>
  </si>
  <si>
    <t>690-014-333</t>
  </si>
  <si>
    <t>690-014-351</t>
  </si>
  <si>
    <t>690-014-352</t>
  </si>
  <si>
    <t>690-034-411</t>
  </si>
  <si>
    <t>690-043-312</t>
  </si>
  <si>
    <t>690-046-180</t>
  </si>
  <si>
    <t>690-046-211</t>
  </si>
  <si>
    <t>690-056-344</t>
  </si>
  <si>
    <t>700-005-129_1</t>
  </si>
  <si>
    <t>700-007-129_2</t>
  </si>
  <si>
    <t>700-009-186</t>
  </si>
  <si>
    <t>700-011-163</t>
  </si>
  <si>
    <t>700-011-211</t>
  </si>
  <si>
    <t>700-014-333</t>
  </si>
  <si>
    <t>700-016-131</t>
  </si>
  <si>
    <t>700-016-198</t>
  </si>
  <si>
    <t>700-020-319</t>
  </si>
  <si>
    <t>700-032-133</t>
  </si>
  <si>
    <t>700-046-180</t>
  </si>
  <si>
    <t>700-046-211</t>
  </si>
  <si>
    <t>700-069-135</t>
  </si>
  <si>
    <t>700-085-462</t>
  </si>
  <si>
    <t>710-001-129_2</t>
  </si>
  <si>
    <t>710-005-129_1</t>
  </si>
  <si>
    <t>710-012-411</t>
  </si>
  <si>
    <t>710-031-131</t>
  </si>
  <si>
    <t>710-031-162</t>
  </si>
  <si>
    <t>710-031-414</t>
  </si>
  <si>
    <t>710-032-462</t>
  </si>
  <si>
    <t>710-034-192</t>
  </si>
  <si>
    <t>710-034-462</t>
  </si>
  <si>
    <t>710-046-180</t>
  </si>
  <si>
    <t>710-046-211</t>
  </si>
  <si>
    <t>710-069-135</t>
  </si>
  <si>
    <t>710-085-462</t>
  </si>
  <si>
    <t>720-012-411</t>
  </si>
  <si>
    <t>720-013-188</t>
  </si>
  <si>
    <t>720-014-461</t>
  </si>
  <si>
    <t>720-015-344</t>
  </si>
  <si>
    <t>720-016-172</t>
  </si>
  <si>
    <t>720-016-418</t>
  </si>
  <si>
    <t>720-019-146</t>
  </si>
  <si>
    <t>720-020-319</t>
  </si>
  <si>
    <t>720-032-172</t>
  </si>
  <si>
    <t>720-056-422</t>
  </si>
  <si>
    <t>720-061-462</t>
  </si>
  <si>
    <t>730-001-129_2</t>
  </si>
  <si>
    <t>730-005-129_1</t>
  </si>
  <si>
    <t>730-014-311</t>
  </si>
  <si>
    <t>730-032-333</t>
  </si>
  <si>
    <t>730-032-353</t>
  </si>
  <si>
    <t>730-046-180</t>
  </si>
  <si>
    <t>730-046-211</t>
  </si>
  <si>
    <t>730-056-311</t>
  </si>
  <si>
    <t>730-069-151</t>
  </si>
  <si>
    <t>730-085-462</t>
  </si>
  <si>
    <t>740-001-129_2</t>
  </si>
  <si>
    <t>740-005-129_1</t>
  </si>
  <si>
    <t>740-007-135</t>
  </si>
  <si>
    <t>740-013-129_2</t>
  </si>
  <si>
    <t>740-015-418</t>
  </si>
  <si>
    <t>740-016-311</t>
  </si>
  <si>
    <t>740-020-319</t>
  </si>
  <si>
    <t>740-022-163</t>
  </si>
  <si>
    <t>740-022-193</t>
  </si>
  <si>
    <t>740-022-211</t>
  </si>
  <si>
    <t>740-022-221</t>
  </si>
  <si>
    <t>740-022-231</t>
  </si>
  <si>
    <t>740-022-312</t>
  </si>
  <si>
    <t>740-022-411</t>
  </si>
  <si>
    <t>740-022-462</t>
  </si>
  <si>
    <t>740-024-113</t>
  </si>
  <si>
    <t>740-029-131</t>
  </si>
  <si>
    <t>740-046-180</t>
  </si>
  <si>
    <t>740-046-211</t>
  </si>
  <si>
    <t>740-061-413</t>
  </si>
  <si>
    <t>740-069-129_2</t>
  </si>
  <si>
    <t>740-069-165</t>
  </si>
  <si>
    <t>740-085-462</t>
  </si>
  <si>
    <t>750-005-129_1</t>
  </si>
  <si>
    <t>750-007-129_2</t>
  </si>
  <si>
    <t>750-032-142</t>
  </si>
  <si>
    <t>750-034-332</t>
  </si>
  <si>
    <t>750-046-180</t>
  </si>
  <si>
    <t>750-046-211</t>
  </si>
  <si>
    <t>750-085-462</t>
  </si>
  <si>
    <t>760-001-129_2</t>
  </si>
  <si>
    <t>760-005-129_1</t>
  </si>
  <si>
    <t>760-007-129_2</t>
  </si>
  <si>
    <t>760-012-129_2</t>
  </si>
  <si>
    <t>760-013-129_2</t>
  </si>
  <si>
    <t>760-016-131</t>
  </si>
  <si>
    <t>760-016-151</t>
  </si>
  <si>
    <t>760-020-221</t>
  </si>
  <si>
    <t>760-020-319</t>
  </si>
  <si>
    <t>760-024-121</t>
  </si>
  <si>
    <t>760-024-171</t>
  </si>
  <si>
    <t>760-024-418</t>
  </si>
  <si>
    <t>760-032-152</t>
  </si>
  <si>
    <t>760-032-167</t>
  </si>
  <si>
    <t>760-034-462</t>
  </si>
  <si>
    <t>760-046-180</t>
  </si>
  <si>
    <t>760-046-211</t>
  </si>
  <si>
    <t>760-055-418</t>
  </si>
  <si>
    <t>760-063-142</t>
  </si>
  <si>
    <t>760-063-211</t>
  </si>
  <si>
    <t>760-063-461</t>
  </si>
  <si>
    <t>760-069-198</t>
  </si>
  <si>
    <t>760-085-462</t>
  </si>
  <si>
    <t>761-014-191</t>
  </si>
  <si>
    <t>761-020-124</t>
  </si>
  <si>
    <t>761-020-211</t>
  </si>
  <si>
    <t>761-024-113</t>
  </si>
  <si>
    <t>761-029-131</t>
  </si>
  <si>
    <t>761-046-180</t>
  </si>
  <si>
    <t>761-046-211</t>
  </si>
  <si>
    <t>761-061-418</t>
  </si>
  <si>
    <t>761-073-462</t>
  </si>
  <si>
    <t>770-001-129_2</t>
  </si>
  <si>
    <t>770-002-112</t>
  </si>
  <si>
    <t>770-003-162</t>
  </si>
  <si>
    <t>770-005-129_1</t>
  </si>
  <si>
    <t>770-011-163</t>
  </si>
  <si>
    <t>770-011-211</t>
  </si>
  <si>
    <t>770-013-129_2</t>
  </si>
  <si>
    <t>770-014-333</t>
  </si>
  <si>
    <t>770-027-352</t>
  </si>
  <si>
    <t>770-034-351</t>
  </si>
  <si>
    <t>770-046-180</t>
  </si>
  <si>
    <t>770-046-211</t>
  </si>
  <si>
    <t>770-056-418</t>
  </si>
  <si>
    <t>770-069-197</t>
  </si>
  <si>
    <t>780-001-129_2</t>
  </si>
  <si>
    <t>780-005-129_1</t>
  </si>
  <si>
    <t>780-007-129_2</t>
  </si>
  <si>
    <t>780-013-129_2</t>
  </si>
  <si>
    <t>780-024-129_2</t>
  </si>
  <si>
    <t>780-031-129_2</t>
  </si>
  <si>
    <t>780-032-129_2</t>
  </si>
  <si>
    <t>780-046-180</t>
  </si>
  <si>
    <t>780-046-211</t>
  </si>
  <si>
    <t>780-055-198</t>
  </si>
  <si>
    <t>790-001-129_2</t>
  </si>
  <si>
    <t>790-005-129_1</t>
  </si>
  <si>
    <t>790-007-129_2</t>
  </si>
  <si>
    <t>790-013-129_2</t>
  </si>
  <si>
    <t>790-014-314</t>
  </si>
  <si>
    <t>790-016-332</t>
  </si>
  <si>
    <t>790-020-319</t>
  </si>
  <si>
    <t>790-024-116</t>
  </si>
  <si>
    <t>790-032-129_2</t>
  </si>
  <si>
    <t>790-032-459</t>
  </si>
  <si>
    <t>790-046-180</t>
  </si>
  <si>
    <t>790-046-211</t>
  </si>
  <si>
    <t>790-054-312</t>
  </si>
  <si>
    <t>790-069-163</t>
  </si>
  <si>
    <t>790-069-312</t>
  </si>
  <si>
    <t>790-069-341</t>
  </si>
  <si>
    <t>790-085-418</t>
  </si>
  <si>
    <t>790-085-462</t>
  </si>
  <si>
    <t>800-016-332</t>
  </si>
  <si>
    <t>800-046-180</t>
  </si>
  <si>
    <t>800-046-211</t>
  </si>
  <si>
    <t>810-001-129_2</t>
  </si>
  <si>
    <t>810-002-113</t>
  </si>
  <si>
    <t>810-002-115</t>
  </si>
  <si>
    <t>810-002-118</t>
  </si>
  <si>
    <t>810-003-162</t>
  </si>
  <si>
    <t>810-005-129_1</t>
  </si>
  <si>
    <t>810-007-133</t>
  </si>
  <si>
    <t>810-012-311</t>
  </si>
  <si>
    <t>810-046-180</t>
  </si>
  <si>
    <t>810-046-211</t>
  </si>
  <si>
    <t>810-069-129_1</t>
  </si>
  <si>
    <t>810-069-149</t>
  </si>
  <si>
    <t>820-001-129_2</t>
  </si>
  <si>
    <t>820-005-129_1</t>
  </si>
  <si>
    <t>820-032-132</t>
  </si>
  <si>
    <t>820-032-145</t>
  </si>
  <si>
    <t>820-034-151</t>
  </si>
  <si>
    <t>820-046-180</t>
  </si>
  <si>
    <t>820-046-211</t>
  </si>
  <si>
    <t>820-073-462</t>
  </si>
  <si>
    <t>820-085-462</t>
  </si>
  <si>
    <t>821-015-311</t>
  </si>
  <si>
    <t>821-024-121</t>
  </si>
  <si>
    <t>821-024-142</t>
  </si>
  <si>
    <t>821-032-129_2</t>
  </si>
  <si>
    <t>821-046-180</t>
  </si>
  <si>
    <t>821-046-211</t>
  </si>
  <si>
    <t>830-001-123</t>
  </si>
  <si>
    <t>830-001-129_2</t>
  </si>
  <si>
    <t>830-005-129_1</t>
  </si>
  <si>
    <t>830-020-319</t>
  </si>
  <si>
    <t>830-046-180</t>
  </si>
  <si>
    <t>830-046-211</t>
  </si>
  <si>
    <t>830-085-411</t>
  </si>
  <si>
    <t>840-001-129_2</t>
  </si>
  <si>
    <t>840-002-115</t>
  </si>
  <si>
    <t>840-005-129_1</t>
  </si>
  <si>
    <t>840-007-135</t>
  </si>
  <si>
    <t>840-013-129_2</t>
  </si>
  <si>
    <t>840-014-177</t>
  </si>
  <si>
    <t>840-014-211</t>
  </si>
  <si>
    <t>840-014-221</t>
  </si>
  <si>
    <t>840-046-180</t>
  </si>
  <si>
    <t>840-046-211</t>
  </si>
  <si>
    <t>840-056-326</t>
  </si>
  <si>
    <t>850-005-129_1</t>
  </si>
  <si>
    <t>850-012-423</t>
  </si>
  <si>
    <t>850-012-551</t>
  </si>
  <si>
    <t>850-013-129_2</t>
  </si>
  <si>
    <t>850-046-180</t>
  </si>
  <si>
    <t>850-046-211</t>
  </si>
  <si>
    <t>850-056-332</t>
  </si>
  <si>
    <t>850-069-411</t>
  </si>
  <si>
    <t>850-073-418</t>
  </si>
  <si>
    <t>850-073-542</t>
  </si>
  <si>
    <t>850-085-411</t>
  </si>
  <si>
    <t>850-085-418</t>
  </si>
  <si>
    <t>860-001-129_2</t>
  </si>
  <si>
    <t>860-005-129_1</t>
  </si>
  <si>
    <t>860-029-142</t>
  </si>
  <si>
    <t>860-046-180</t>
  </si>
  <si>
    <t>860-046-211</t>
  </si>
  <si>
    <t>860-054-121</t>
  </si>
  <si>
    <t>860-085-462</t>
  </si>
  <si>
    <t>861-005-129_1</t>
  </si>
  <si>
    <t>861-014-332</t>
  </si>
  <si>
    <t>861-024-411</t>
  </si>
  <si>
    <t>861-031-181</t>
  </si>
  <si>
    <t>861-032-311</t>
  </si>
  <si>
    <t>861-032-318</t>
  </si>
  <si>
    <t>861-063-121</t>
  </si>
  <si>
    <t>862-003-311</t>
  </si>
  <si>
    <t>862-005-129_1</t>
  </si>
  <si>
    <t>862-010-121</t>
  </si>
  <si>
    <t>862-010-211</t>
  </si>
  <si>
    <t>862-010-221</t>
  </si>
  <si>
    <t>862-010-231</t>
  </si>
  <si>
    <t>862-013-129_2</t>
  </si>
  <si>
    <t>862-014-171</t>
  </si>
  <si>
    <t>862-015-311</t>
  </si>
  <si>
    <t>862-015-332</t>
  </si>
  <si>
    <t>862-024-113</t>
  </si>
  <si>
    <t>862-029-121</t>
  </si>
  <si>
    <t>862-029-221</t>
  </si>
  <si>
    <t>862-029-231</t>
  </si>
  <si>
    <t>862-034-411</t>
  </si>
  <si>
    <t>862-046-180</t>
  </si>
  <si>
    <t>862-046-211</t>
  </si>
  <si>
    <t>862-069-129_2</t>
  </si>
  <si>
    <t>862-085-411</t>
  </si>
  <si>
    <t>870-005-116</t>
  </si>
  <si>
    <t>870-005-129_1</t>
  </si>
  <si>
    <t>870-014-151</t>
  </si>
  <si>
    <t>870-014-199</t>
  </si>
  <si>
    <t>870-014-231</t>
  </si>
  <si>
    <t>870-014-315</t>
  </si>
  <si>
    <t>870-027-167</t>
  </si>
  <si>
    <t>870-034-121</t>
  </si>
  <si>
    <t>870-034-231</t>
  </si>
  <si>
    <t>870-034-311</t>
  </si>
  <si>
    <t>870-042-231</t>
  </si>
  <si>
    <t>870-046-180</t>
  </si>
  <si>
    <t>870-046-211</t>
  </si>
  <si>
    <t>870-069-113</t>
  </si>
  <si>
    <t>870-085-462</t>
  </si>
  <si>
    <t>880-001-129_2</t>
  </si>
  <si>
    <t>880-005-129_1</t>
  </si>
  <si>
    <t>880-016-198</t>
  </si>
  <si>
    <t>880-029-142</t>
  </si>
  <si>
    <t>880-032-129_2</t>
  </si>
  <si>
    <t>880-032-147</t>
  </si>
  <si>
    <t>880-034-162</t>
  </si>
  <si>
    <t>880-046-180</t>
  </si>
  <si>
    <t>880-046-211</t>
  </si>
  <si>
    <t>880-054-411</t>
  </si>
  <si>
    <t>880-069-312</t>
  </si>
  <si>
    <t>890-016-171</t>
  </si>
  <si>
    <t>890-016-175</t>
  </si>
  <si>
    <t>890-016-411</t>
  </si>
  <si>
    <t>890-016-422</t>
  </si>
  <si>
    <t>890-016-423</t>
  </si>
  <si>
    <t>890-016-424</t>
  </si>
  <si>
    <t>890-016-425</t>
  </si>
  <si>
    <t>890-019-175</t>
  </si>
  <si>
    <t>890-019-319</t>
  </si>
  <si>
    <t>890-024-113</t>
  </si>
  <si>
    <t>890-032-132</t>
  </si>
  <si>
    <t>890-034-418</t>
  </si>
  <si>
    <t>890-055-113</t>
  </si>
  <si>
    <t>890-056-418</t>
  </si>
  <si>
    <t>890-056-552</t>
  </si>
  <si>
    <t>900-001-129_2</t>
  </si>
  <si>
    <t>900-005-129_1</t>
  </si>
  <si>
    <t>900-007-129_2</t>
  </si>
  <si>
    <t>900-013-129_2</t>
  </si>
  <si>
    <t>900-014-332</t>
  </si>
  <si>
    <t>900-015-462</t>
  </si>
  <si>
    <t>900-016-124</t>
  </si>
  <si>
    <t>900-016-129_1</t>
  </si>
  <si>
    <t>900-016-198</t>
  </si>
  <si>
    <t>900-020-319</t>
  </si>
  <si>
    <t>900-046-180</t>
  </si>
  <si>
    <t>900-046-211</t>
  </si>
  <si>
    <t>900-056-461</t>
  </si>
  <si>
    <t>900-068-146</t>
  </si>
  <si>
    <t>900-073-326</t>
  </si>
  <si>
    <t>910-001-122</t>
  </si>
  <si>
    <t>910-001-129_2</t>
  </si>
  <si>
    <t>910-002-115</t>
  </si>
  <si>
    <t>910-005-129_1</t>
  </si>
  <si>
    <t>910-007-135</t>
  </si>
  <si>
    <t>910-013-129_2</t>
  </si>
  <si>
    <t>910-013-131</t>
  </si>
  <si>
    <t>910-015-418</t>
  </si>
  <si>
    <t>910-020-319</t>
  </si>
  <si>
    <t>910-022-312</t>
  </si>
  <si>
    <t>910-024-116</t>
  </si>
  <si>
    <t>910-024-163</t>
  </si>
  <si>
    <t>910-027-199</t>
  </si>
  <si>
    <t>910-037-114</t>
  </si>
  <si>
    <t>910-037-116</t>
  </si>
  <si>
    <t>910-037-121</t>
  </si>
  <si>
    <t>910-037-131</t>
  </si>
  <si>
    <t>910-037-142</t>
  </si>
  <si>
    <t>910-037-151</t>
  </si>
  <si>
    <t>910-037-162</t>
  </si>
  <si>
    <t>910-037-163</t>
  </si>
  <si>
    <t>910-037-173</t>
  </si>
  <si>
    <t>910-037-211</t>
  </si>
  <si>
    <t>910-037-221</t>
  </si>
  <si>
    <t>910-037-231</t>
  </si>
  <si>
    <t>910-037-311</t>
  </si>
  <si>
    <t>910-037-312</t>
  </si>
  <si>
    <t>910-037-321</t>
  </si>
  <si>
    <t>910-037-322</t>
  </si>
  <si>
    <t>910-037-323</t>
  </si>
  <si>
    <t>910-037-371</t>
  </si>
  <si>
    <t>910-037-372</t>
  </si>
  <si>
    <t>910-037-373</t>
  </si>
  <si>
    <t>910-037-378</t>
  </si>
  <si>
    <t>910-037-411</t>
  </si>
  <si>
    <t>910-046-180</t>
  </si>
  <si>
    <t>910-046-211</t>
  </si>
  <si>
    <t>910-061-326</t>
  </si>
  <si>
    <t>910-069-198</t>
  </si>
  <si>
    <t>910-069-331</t>
  </si>
  <si>
    <t>910-069-462</t>
  </si>
  <si>
    <t>910-085-462</t>
  </si>
  <si>
    <t>920-001-129_2</t>
  </si>
  <si>
    <t>920-005-129_1</t>
  </si>
  <si>
    <t>920-007-129_2</t>
  </si>
  <si>
    <t>920-010-117</t>
  </si>
  <si>
    <t>920-010-129_1</t>
  </si>
  <si>
    <t>920-011-221</t>
  </si>
  <si>
    <t>920-012-552</t>
  </si>
  <si>
    <t>920-013-122</t>
  </si>
  <si>
    <t>920-013-129_2</t>
  </si>
  <si>
    <t>920-016-198</t>
  </si>
  <si>
    <t>920-020-163</t>
  </si>
  <si>
    <t>920-020-193</t>
  </si>
  <si>
    <t>920-020-221</t>
  </si>
  <si>
    <t>920-020-319</t>
  </si>
  <si>
    <t>920-032-129_2</t>
  </si>
  <si>
    <t>920-037-114</t>
  </si>
  <si>
    <t>920-037-116</t>
  </si>
  <si>
    <t>920-037-121</t>
  </si>
  <si>
    <t>920-037-129_1</t>
  </si>
  <si>
    <t>920-037-131</t>
  </si>
  <si>
    <t>920-037-132</t>
  </si>
  <si>
    <t>920-037-142</t>
  </si>
  <si>
    <t>920-037-151</t>
  </si>
  <si>
    <t>920-037-163</t>
  </si>
  <si>
    <t>920-037-165</t>
  </si>
  <si>
    <t>920-037-167</t>
  </si>
  <si>
    <t>920-037-173</t>
  </si>
  <si>
    <t>920-037-211</t>
  </si>
  <si>
    <t>920-037-221</t>
  </si>
  <si>
    <t>920-037-231</t>
  </si>
  <si>
    <t>920-037-311</t>
  </si>
  <si>
    <t>920-037-312</t>
  </si>
  <si>
    <t>920-037-314</t>
  </si>
  <si>
    <t>920-037-411</t>
  </si>
  <si>
    <t>920-046-180</t>
  </si>
  <si>
    <t>920-046-211</t>
  </si>
  <si>
    <t>920-055-198</t>
  </si>
  <si>
    <t>920-056-424</t>
  </si>
  <si>
    <t>920-068-167</t>
  </si>
  <si>
    <t>920-073-542</t>
  </si>
  <si>
    <t>930-009-185</t>
  </si>
  <si>
    <t>930-014-196</t>
  </si>
  <si>
    <t>930-019-163</t>
  </si>
  <si>
    <t>930-020-319</t>
  </si>
  <si>
    <t>930-032-163</t>
  </si>
  <si>
    <t>930-046-180</t>
  </si>
  <si>
    <t>930-046-211</t>
  </si>
  <si>
    <t>930-056-231</t>
  </si>
  <si>
    <t>940-001-129_2</t>
  </si>
  <si>
    <t>940-014-351</t>
  </si>
  <si>
    <t>940-015-418</t>
  </si>
  <si>
    <t>940-020-319</t>
  </si>
  <si>
    <t>940-024-311</t>
  </si>
  <si>
    <t>940-024-332</t>
  </si>
  <si>
    <t>940-032-141</t>
  </si>
  <si>
    <t>940-039-312</t>
  </si>
  <si>
    <t>940-046-180</t>
  </si>
  <si>
    <t>940-046-211</t>
  </si>
  <si>
    <t>940-056-342</t>
  </si>
  <si>
    <t>940-069-151</t>
  </si>
  <si>
    <t>940-069-418</t>
  </si>
  <si>
    <t>940-085-411</t>
  </si>
  <si>
    <t>950-001-129_2</t>
  </si>
  <si>
    <t>950-005-129_1</t>
  </si>
  <si>
    <t>950-016-175</t>
  </si>
  <si>
    <t>950-046-180</t>
  </si>
  <si>
    <t>950-046-211</t>
  </si>
  <si>
    <t>950-055-113</t>
  </si>
  <si>
    <t>950-055-131</t>
  </si>
  <si>
    <t>950-055-211</t>
  </si>
  <si>
    <t>950-055-221</t>
  </si>
  <si>
    <t>950-055-231</t>
  </si>
  <si>
    <t>950-055-411</t>
  </si>
  <si>
    <t>950-063-199</t>
  </si>
  <si>
    <t>960-001-129_2</t>
  </si>
  <si>
    <t>960-005-129_1</t>
  </si>
  <si>
    <t>960-007-129_2</t>
  </si>
  <si>
    <t>960-007-135</t>
  </si>
  <si>
    <t>960-012-411</t>
  </si>
  <si>
    <t>960-013-129_2</t>
  </si>
  <si>
    <t>960-016-171</t>
  </si>
  <si>
    <t>960-016-331</t>
  </si>
  <si>
    <t>960-016-332</t>
  </si>
  <si>
    <t>960-020-319</t>
  </si>
  <si>
    <t>960-029-411</t>
  </si>
  <si>
    <t>960-032-129_2</t>
  </si>
  <si>
    <t>960-032-143</t>
  </si>
  <si>
    <t>960-034-311</t>
  </si>
  <si>
    <t>960-037-114</t>
  </si>
  <si>
    <t>960-037-121</t>
  </si>
  <si>
    <t>960-037-131</t>
  </si>
  <si>
    <t>960-037-142</t>
  </si>
  <si>
    <t>960-037-151</t>
  </si>
  <si>
    <t>960-037-173</t>
  </si>
  <si>
    <t>960-037-211</t>
  </si>
  <si>
    <t>960-037-221</t>
  </si>
  <si>
    <t>960-037-231</t>
  </si>
  <si>
    <t>960-037-311</t>
  </si>
  <si>
    <t>960-037-411</t>
  </si>
  <si>
    <t>960-043-332</t>
  </si>
  <si>
    <t>960-046-180</t>
  </si>
  <si>
    <t>960-046-211</t>
  </si>
  <si>
    <t>960-055-461</t>
  </si>
  <si>
    <t>960-056-418</t>
  </si>
  <si>
    <t>960-085-462</t>
  </si>
  <si>
    <t>970-001-129_2</t>
  </si>
  <si>
    <t>970-005-129_1</t>
  </si>
  <si>
    <t>970-007-129_2</t>
  </si>
  <si>
    <t>970-012-311</t>
  </si>
  <si>
    <t>970-013-129_2</t>
  </si>
  <si>
    <t>970-014-171</t>
  </si>
  <si>
    <t>970-014-315</t>
  </si>
  <si>
    <t>970-020-319</t>
  </si>
  <si>
    <t>970-029-121</t>
  </si>
  <si>
    <t>970-034-342</t>
  </si>
  <si>
    <t>970-046-180</t>
  </si>
  <si>
    <t>970-046-211</t>
  </si>
  <si>
    <t>970-054-121</t>
  </si>
  <si>
    <t>970-056-172</t>
  </si>
  <si>
    <t>970-085-411</t>
  </si>
  <si>
    <t>970-085-462</t>
  </si>
  <si>
    <t>980-001-129_2</t>
  </si>
  <si>
    <t>980-005-129_1</t>
  </si>
  <si>
    <t>980-012-129_2</t>
  </si>
  <si>
    <t>980-012-411</t>
  </si>
  <si>
    <t>980-013-129_2</t>
  </si>
  <si>
    <t>980-014-327</t>
  </si>
  <si>
    <t>980-014-418</t>
  </si>
  <si>
    <t>980-015-462</t>
  </si>
  <si>
    <t>980-016-331</t>
  </si>
  <si>
    <t>980-020-319</t>
  </si>
  <si>
    <t>980-027-199</t>
  </si>
  <si>
    <t>980-032-129_2</t>
  </si>
  <si>
    <t>980-046-180</t>
  </si>
  <si>
    <t>980-046-211</t>
  </si>
  <si>
    <t>980-055-163</t>
  </si>
  <si>
    <t>980-055-171</t>
  </si>
  <si>
    <t>980-055-198</t>
  </si>
  <si>
    <t>980-055-313</t>
  </si>
  <si>
    <t>980-055-333</t>
  </si>
  <si>
    <t>980-056-418</t>
  </si>
  <si>
    <t>980-061-413</t>
  </si>
  <si>
    <t>980-069-199</t>
  </si>
  <si>
    <t>980-069-418</t>
  </si>
  <si>
    <t>990-001-129_2</t>
  </si>
  <si>
    <t>990-005-129_1</t>
  </si>
  <si>
    <t>990-007-129_2</t>
  </si>
  <si>
    <t>990-012-551</t>
  </si>
  <si>
    <t>990-013-129_2</t>
  </si>
  <si>
    <t>990-014-461</t>
  </si>
  <si>
    <t>990-014-462</t>
  </si>
  <si>
    <t>990-032-113</t>
  </si>
  <si>
    <t>990-046-180</t>
  </si>
  <si>
    <t>990-046-211</t>
  </si>
  <si>
    <t>990-055-114</t>
  </si>
  <si>
    <t>990-069-344</t>
  </si>
  <si>
    <t>990-085-462</t>
  </si>
  <si>
    <t>995-005-129_1</t>
  </si>
  <si>
    <t>995-007-129_2</t>
  </si>
  <si>
    <t>995-046-180</t>
  </si>
  <si>
    <t>995-046-211</t>
  </si>
  <si>
    <t>995-085-462</t>
  </si>
  <si>
    <t>010-ALL-129_1</t>
  </si>
  <si>
    <t>010-ALL-129_2</t>
  </si>
  <si>
    <t>010-ALL-147</t>
  </si>
  <si>
    <t>010-ALL-191</t>
  </si>
  <si>
    <t>010-ALL-378</t>
  </si>
  <si>
    <t>020-ALL-351</t>
  </si>
  <si>
    <t>030-ALL-133</t>
  </si>
  <si>
    <t>030-ALL-541</t>
  </si>
  <si>
    <t>040-ALL-129_1</t>
  </si>
  <si>
    <t>040-ALL-129_2</t>
  </si>
  <si>
    <t>040-ALL-176</t>
  </si>
  <si>
    <t>040-ALL-317</t>
  </si>
  <si>
    <t>050-ALL-129_1</t>
  </si>
  <si>
    <t>050-ALL-129_2</t>
  </si>
  <si>
    <t>050-ALL-321</t>
  </si>
  <si>
    <t>050-ALL-322</t>
  </si>
  <si>
    <t>050-ALL-327</t>
  </si>
  <si>
    <t>060-ALL-185</t>
  </si>
  <si>
    <t>070-ALL-127</t>
  </si>
  <si>
    <t>070-ALL-129_1</t>
  </si>
  <si>
    <t>070-ALL-129_2</t>
  </si>
  <si>
    <t>070-ALL-542</t>
  </si>
  <si>
    <t>080-ALL-129_1</t>
  </si>
  <si>
    <t>080-ALL-129_2</t>
  </si>
  <si>
    <t>080-ALL-152</t>
  </si>
  <si>
    <t>080-ALL-185</t>
  </si>
  <si>
    <t>080-ALL-314</t>
  </si>
  <si>
    <t>090-ALL-129_1</t>
  </si>
  <si>
    <t>090-ALL-129_2</t>
  </si>
  <si>
    <t>090-ALL-133</t>
  </si>
  <si>
    <t>100-ALL-129_1</t>
  </si>
  <si>
    <t>100-ALL-129_2</t>
  </si>
  <si>
    <t>100-ALL-181</t>
  </si>
  <si>
    <t>100-ALL-192</t>
  </si>
  <si>
    <t>100-ALL-552</t>
  </si>
  <si>
    <t>110-ALL-129_1</t>
  </si>
  <si>
    <t>110-ALL-129_2</t>
  </si>
  <si>
    <t>110-ALL-323</t>
  </si>
  <si>
    <t>111-ALL-129_1</t>
  </si>
  <si>
    <t>120-ALL-129_1</t>
  </si>
  <si>
    <t>130-ALL-129_1</t>
  </si>
  <si>
    <t>130-ALL-129_2</t>
  </si>
  <si>
    <t>130-ALL-319</t>
  </si>
  <si>
    <t>132-ALL-129_2</t>
  </si>
  <si>
    <t>132-ALL-152</t>
  </si>
  <si>
    <t>132-ALL-192</t>
  </si>
  <si>
    <t>140-ALL-125</t>
  </si>
  <si>
    <t>140-ALL-129_1</t>
  </si>
  <si>
    <t>140-ALL-129_2</t>
  </si>
  <si>
    <t>140-ALL-191</t>
  </si>
  <si>
    <t>150-ALL-129_1</t>
  </si>
  <si>
    <t>150-ALL-129_2</t>
  </si>
  <si>
    <t>160-ALL-123</t>
  </si>
  <si>
    <t>160-ALL-129_1</t>
  </si>
  <si>
    <t>160-ALL-129_2</t>
  </si>
  <si>
    <t>160-ALL-472</t>
  </si>
  <si>
    <t>170-ALL-129_1</t>
  </si>
  <si>
    <t>170-ALL-129_2</t>
  </si>
  <si>
    <t>170-ALL-135</t>
  </si>
  <si>
    <t>170-ALL-319</t>
  </si>
  <si>
    <t>170-ALL-541</t>
  </si>
  <si>
    <t>170-ALL-552</t>
  </si>
  <si>
    <t>180-ALL-129_1</t>
  </si>
  <si>
    <t>180-ALL-129_2</t>
  </si>
  <si>
    <t>180-ALL-321</t>
  </si>
  <si>
    <t>180-ALL-322</t>
  </si>
  <si>
    <t>180-ALL-341</t>
  </si>
  <si>
    <t>180-ALL-472</t>
  </si>
  <si>
    <t>181-ALL-129_1</t>
  </si>
  <si>
    <t>181-ALL-129_2</t>
  </si>
  <si>
    <t>182-ALL-129_1</t>
  </si>
  <si>
    <t>182-ALL-129_2</t>
  </si>
  <si>
    <t>182-ALL-191</t>
  </si>
  <si>
    <t>190-ALL-129_1</t>
  </si>
  <si>
    <t>190-ALL-129_2</t>
  </si>
  <si>
    <t>190-ALL-541</t>
  </si>
  <si>
    <t>200-ALL-129_1</t>
  </si>
  <si>
    <t>200-ALL-129_2</t>
  </si>
  <si>
    <t>200-ALL-148</t>
  </si>
  <si>
    <t>200-ALL-189</t>
  </si>
  <si>
    <t>200-ALL-192</t>
  </si>
  <si>
    <t>210-ALL-129_1</t>
  </si>
  <si>
    <t>210-ALL-196</t>
  </si>
  <si>
    <t>210-ALL-414</t>
  </si>
  <si>
    <t>220-ALL-129_1</t>
  </si>
  <si>
    <t>220-ALL-129_2</t>
  </si>
  <si>
    <t>220-ALL-185</t>
  </si>
  <si>
    <t>230-ALL-129_1</t>
  </si>
  <si>
    <t>230-ALL-129_2</t>
  </si>
  <si>
    <t>230-ALL-191</t>
  </si>
  <si>
    <t>240-ALL-129_1</t>
  </si>
  <si>
    <t>240-ALL-129_2</t>
  </si>
  <si>
    <t>240-ALL-378</t>
  </si>
  <si>
    <t>241-ALL-199</t>
  </si>
  <si>
    <t>241-ALL-313</t>
  </si>
  <si>
    <t>241-ALL-351</t>
  </si>
  <si>
    <t>241-ALL-379</t>
  </si>
  <si>
    <t>241-ALL-472</t>
  </si>
  <si>
    <t>250-ALL-129_1</t>
  </si>
  <si>
    <t>250-ALL-129_2</t>
  </si>
  <si>
    <t>260-ALL-129_1</t>
  </si>
  <si>
    <t>260-ALL-129_2</t>
  </si>
  <si>
    <t>260-ALL-551</t>
  </si>
  <si>
    <t>260-ALL-552</t>
  </si>
  <si>
    <t>270-ALL-125</t>
  </si>
  <si>
    <t>270-ALL-129_1</t>
  </si>
  <si>
    <t>280-ALL-129_1</t>
  </si>
  <si>
    <t>280-ALL-129_2</t>
  </si>
  <si>
    <t>290-ALL-124</t>
  </si>
  <si>
    <t>290-ALL-129_1</t>
  </si>
  <si>
    <t>290-ALL-129_2</t>
  </si>
  <si>
    <t>290-ALL-141</t>
  </si>
  <si>
    <t>290-ALL-172</t>
  </si>
  <si>
    <t>290-ALL-317</t>
  </si>
  <si>
    <t>291-ALL-129_1</t>
  </si>
  <si>
    <t>291-ALL-129_2</t>
  </si>
  <si>
    <t>291-ALL-185</t>
  </si>
  <si>
    <t>291-ALL-186</t>
  </si>
  <si>
    <t>291-ALL-327</t>
  </si>
  <si>
    <t>291-ALL-552</t>
  </si>
  <si>
    <t>292-ALL-125</t>
  </si>
  <si>
    <t>292-ALL-129_1</t>
  </si>
  <si>
    <t>292-ALL-132</t>
  </si>
  <si>
    <t>300-ALL-129_1</t>
  </si>
  <si>
    <t>300-ALL-551</t>
  </si>
  <si>
    <t>310-ALL-129_1</t>
  </si>
  <si>
    <t>310-ALL-129_2</t>
  </si>
  <si>
    <t>310-ALL-318</t>
  </si>
  <si>
    <t>310-ALL-541</t>
  </si>
  <si>
    <t>320-ALL-129_2</t>
  </si>
  <si>
    <t>320-ALL-143</t>
  </si>
  <si>
    <t>330-ALL-129_1</t>
  </si>
  <si>
    <t>330-ALL-129_2</t>
  </si>
  <si>
    <t>330-ALL-133</t>
  </si>
  <si>
    <t>340-ALL-126</t>
  </si>
  <si>
    <t>340-ALL-129_1</t>
  </si>
  <si>
    <t>340-ALL-129_2</t>
  </si>
  <si>
    <t>340-ALL-459</t>
  </si>
  <si>
    <t>340-ALL-551</t>
  </si>
  <si>
    <t>350-ALL-326</t>
  </si>
  <si>
    <t>360-ALL-112</t>
  </si>
  <si>
    <t>360-ALL-115</t>
  </si>
  <si>
    <t>360-ALL-129_1</t>
  </si>
  <si>
    <t>360-ALL-129_2</t>
  </si>
  <si>
    <t>360-ALL-192</t>
  </si>
  <si>
    <t>360-ALL-326</t>
  </si>
  <si>
    <t>360-ALL-414</t>
  </si>
  <si>
    <t>370-ALL-118</t>
  </si>
  <si>
    <t>370-ALL-129_2</t>
  </si>
  <si>
    <t>370-ALL-192</t>
  </si>
  <si>
    <t>370-ALL-379</t>
  </si>
  <si>
    <t>390-ALL-124</t>
  </si>
  <si>
    <t>390-ALL-129_1</t>
  </si>
  <si>
    <t>390-ALL-129_2</t>
  </si>
  <si>
    <t>390-ALL-319</t>
  </si>
  <si>
    <t>400-ALL-129_1</t>
  </si>
  <si>
    <t>400-ALL-129_2</t>
  </si>
  <si>
    <t>400-ALL-148</t>
  </si>
  <si>
    <t>410-ALL-129_1</t>
  </si>
  <si>
    <t>410-ALL-129_2</t>
  </si>
  <si>
    <t>420-ALL-125</t>
  </si>
  <si>
    <t>420-ALL-129_1</t>
  </si>
  <si>
    <t>420-ALL-342</t>
  </si>
  <si>
    <t>421-ALL-118</t>
  </si>
  <si>
    <t>421-ALL-129_1</t>
  </si>
  <si>
    <t>421-ALL-129_2</t>
  </si>
  <si>
    <t>421-ALL-133</t>
  </si>
  <si>
    <t>430-ALL-129_1</t>
  </si>
  <si>
    <t>430-ALL-129_2</t>
  </si>
  <si>
    <t>440-ALL-129_1</t>
  </si>
  <si>
    <t>440-ALL-167</t>
  </si>
  <si>
    <t>440-ALL-472</t>
  </si>
  <si>
    <t>450-ALL-129_1</t>
  </si>
  <si>
    <t>450-ALL-129_2</t>
  </si>
  <si>
    <t>460-ALL-129_1</t>
  </si>
  <si>
    <t>460-ALL-129_2</t>
  </si>
  <si>
    <t>460-ALL-423</t>
  </si>
  <si>
    <t>470-ALL-129_1</t>
  </si>
  <si>
    <t>470-ALL-129_2</t>
  </si>
  <si>
    <t>470-ALL-319</t>
  </si>
  <si>
    <t>480-ALL-135</t>
  </si>
  <si>
    <t>480-ALL-152</t>
  </si>
  <si>
    <t>480-ALL-186</t>
  </si>
  <si>
    <t>490-ALL-129_1</t>
  </si>
  <si>
    <t>490-ALL-129_2</t>
  </si>
  <si>
    <t>491-ALL-129_2</t>
  </si>
  <si>
    <t>491-ALL-344</t>
  </si>
  <si>
    <t>500-ALL-115</t>
  </si>
  <si>
    <t>500-ALL-129_1</t>
  </si>
  <si>
    <t>500-ALL-197</t>
  </si>
  <si>
    <t>510-ALL-129_1</t>
  </si>
  <si>
    <t>510-ALL-129_2</t>
  </si>
  <si>
    <t>520-ALL-129_2</t>
  </si>
  <si>
    <t>520-ALL-167</t>
  </si>
  <si>
    <t>520-ALL-327</t>
  </si>
  <si>
    <t>520-ALL-333</t>
  </si>
  <si>
    <t>530-ALL-129_1</t>
  </si>
  <si>
    <t>530-ALL-129_2</t>
  </si>
  <si>
    <t>530-ALL-331</t>
  </si>
  <si>
    <t>530-ALL-541</t>
  </si>
  <si>
    <t>540-ALL-129_1</t>
  </si>
  <si>
    <t>540-ALL-129_2</t>
  </si>
  <si>
    <t>540-ALL-319</t>
  </si>
  <si>
    <t>550-ALL-129_1</t>
  </si>
  <si>
    <t>550-ALL-129_2</t>
  </si>
  <si>
    <t>550-ALL-192</t>
  </si>
  <si>
    <t>550-ALL-459</t>
  </si>
  <si>
    <t>560-ALL-129_1</t>
  </si>
  <si>
    <t>560-ALL-129_2</t>
  </si>
  <si>
    <t>570-ALL-132</t>
  </si>
  <si>
    <t>580-ALL-129_1</t>
  </si>
  <si>
    <t>580-ALL-129_2</t>
  </si>
  <si>
    <t>580-ALL-141</t>
  </si>
  <si>
    <t>590-ALL-129_1</t>
  </si>
  <si>
    <t>590-ALL-129_2</t>
  </si>
  <si>
    <t>600-ALL-112</t>
  </si>
  <si>
    <t>600-ALL-129_2</t>
  </si>
  <si>
    <t>600-ALL-153</t>
  </si>
  <si>
    <t>600-ALL-414</t>
  </si>
  <si>
    <t>610-ALL-129_1</t>
  </si>
  <si>
    <t>610-ALL-143</t>
  </si>
  <si>
    <t>610-ALL-152</t>
  </si>
  <si>
    <t>610-ALL-352</t>
  </si>
  <si>
    <t>620-ALL-129_1</t>
  </si>
  <si>
    <t>620-ALL-129_2</t>
  </si>
  <si>
    <t>630-ALL-129_1</t>
  </si>
  <si>
    <t>630-ALL-129_2</t>
  </si>
  <si>
    <t>630-ALL-319</t>
  </si>
  <si>
    <t>640-ALL-126</t>
  </si>
  <si>
    <t>640-ALL-129_1</t>
  </si>
  <si>
    <t>640-ALL-129_2</t>
  </si>
  <si>
    <t>640-ALL-192</t>
  </si>
  <si>
    <t>640-ALL-471</t>
  </si>
  <si>
    <t>650-ALL-129_1</t>
  </si>
  <si>
    <t>650-ALL-129_2</t>
  </si>
  <si>
    <t>650-ALL-319</t>
  </si>
  <si>
    <t>650-ALL-551</t>
  </si>
  <si>
    <t>660-ALL-129_1</t>
  </si>
  <si>
    <t>660-ALL-129_2</t>
  </si>
  <si>
    <t>660-ALL-542</t>
  </si>
  <si>
    <t>670-ALL-129_1</t>
  </si>
  <si>
    <t>670-ALL-129_2</t>
  </si>
  <si>
    <t>670-ALL-319</t>
  </si>
  <si>
    <t>680-ALL-129_1</t>
  </si>
  <si>
    <t>680-ALL-129_2</t>
  </si>
  <si>
    <t>680-ALL-145</t>
  </si>
  <si>
    <t>681-ALL-129_2</t>
  </si>
  <si>
    <t>681-ALL-152</t>
  </si>
  <si>
    <t>681-ALL-326</t>
  </si>
  <si>
    <t>690-ALL-129_2</t>
  </si>
  <si>
    <t>690-ALL-313</t>
  </si>
  <si>
    <t>690-ALL-333</t>
  </si>
  <si>
    <t>690-ALL-344</t>
  </si>
  <si>
    <t>690-ALL-351</t>
  </si>
  <si>
    <t>690-ALL-352</t>
  </si>
  <si>
    <t>700-ALL-129_1</t>
  </si>
  <si>
    <t>700-ALL-129_2</t>
  </si>
  <si>
    <t>700-ALL-186</t>
  </si>
  <si>
    <t>700-ALL-198</t>
  </si>
  <si>
    <t>700-ALL-333</t>
  </si>
  <si>
    <t>710-ALL-129_1</t>
  </si>
  <si>
    <t>710-ALL-129_2</t>
  </si>
  <si>
    <t>710-ALL-414</t>
  </si>
  <si>
    <t>720-ALL-319</t>
  </si>
  <si>
    <t>730-ALL-129_1</t>
  </si>
  <si>
    <t>730-ALL-129_2</t>
  </si>
  <si>
    <t>730-ALL-353</t>
  </si>
  <si>
    <t>740-ALL-129_1</t>
  </si>
  <si>
    <t>740-ALL-129_2</t>
  </si>
  <si>
    <t>740-ALL-135</t>
  </si>
  <si>
    <t>740-ALL-193</t>
  </si>
  <si>
    <t>740-ALL-319</t>
  </si>
  <si>
    <t>740-ALL-418</t>
  </si>
  <si>
    <t>750-ALL-129_1</t>
  </si>
  <si>
    <t>750-ALL-129_2</t>
  </si>
  <si>
    <t>760-ALL-129_1</t>
  </si>
  <si>
    <t>760-ALL-129_2</t>
  </si>
  <si>
    <t>761-ALL-124</t>
  </si>
  <si>
    <t>770-ALL-112</t>
  </si>
  <si>
    <t>770-ALL-129_1</t>
  </si>
  <si>
    <t>770-ALL-129_2</t>
  </si>
  <si>
    <t>770-ALL-319</t>
  </si>
  <si>
    <t>780-ALL-129_1</t>
  </si>
  <si>
    <t>780-ALL-129_2</t>
  </si>
  <si>
    <t>780-ALL-462</t>
  </si>
  <si>
    <t>790-ALL-129_1</t>
  </si>
  <si>
    <t>790-ALL-129_2</t>
  </si>
  <si>
    <t>790-ALL-459</t>
  </si>
  <si>
    <t>800-ALL-117</t>
  </si>
  <si>
    <t>800-ALL-124</t>
  </si>
  <si>
    <t>800-ALL-129_1</t>
  </si>
  <si>
    <t>800-ALL-129_2</t>
  </si>
  <si>
    <t>800-ALL-541</t>
  </si>
  <si>
    <t>810-ALL-115</t>
  </si>
  <si>
    <t>810-ALL-118</t>
  </si>
  <si>
    <t>810-ALL-129_1</t>
  </si>
  <si>
    <t>810-ALL-129_2</t>
  </si>
  <si>
    <t>810-ALL-149</t>
  </si>
  <si>
    <t>820-ALL-129_1</t>
  </si>
  <si>
    <t>820-ALL-129_2</t>
  </si>
  <si>
    <t>820-ALL-132</t>
  </si>
  <si>
    <t>820-ALL-145</t>
  </si>
  <si>
    <t>820-ALL-343</t>
  </si>
  <si>
    <t>821-ALL-129_2</t>
  </si>
  <si>
    <t>830-ALL-123</t>
  </si>
  <si>
    <t>830-ALL-129_1</t>
  </si>
  <si>
    <t>830-ALL-129_2</t>
  </si>
  <si>
    <t>830-ALL-319</t>
  </si>
  <si>
    <t>840-ALL-115</t>
  </si>
  <si>
    <t>840-ALL-129_1</t>
  </si>
  <si>
    <t>840-ALL-129_2</t>
  </si>
  <si>
    <t>840-ALL-177</t>
  </si>
  <si>
    <t>840-ALL-192</t>
  </si>
  <si>
    <t>850-ALL-129_1</t>
  </si>
  <si>
    <t>850-ALL-129_2</t>
  </si>
  <si>
    <t>850-ALL-551</t>
  </si>
  <si>
    <t>860-ALL-129_1</t>
  </si>
  <si>
    <t>860-ALL-129_2</t>
  </si>
  <si>
    <t>861-ALL-129_1</t>
  </si>
  <si>
    <t>861-ALL-181</t>
  </si>
  <si>
    <t>861-ALL-318</t>
  </si>
  <si>
    <t>861-ALL-332</t>
  </si>
  <si>
    <t>862-ALL-129_1</t>
  </si>
  <si>
    <t>862-ALL-129_2</t>
  </si>
  <si>
    <t>862-ALL-196</t>
  </si>
  <si>
    <t>870-ALL-129_1</t>
  </si>
  <si>
    <t>870-ALL-167</t>
  </si>
  <si>
    <t>880-ALL-129_1</t>
  </si>
  <si>
    <t>880-ALL-129_2</t>
  </si>
  <si>
    <t>880-ALL-147</t>
  </si>
  <si>
    <t>890-ALL-132</t>
  </si>
  <si>
    <t>890-ALL-552</t>
  </si>
  <si>
    <t>900-ALL-129_1</t>
  </si>
  <si>
    <t>900-ALL-129_2</t>
  </si>
  <si>
    <t>910-ALL-115</t>
  </si>
  <si>
    <t>910-ALL-129_1</t>
  </si>
  <si>
    <t>910-ALL-129_2</t>
  </si>
  <si>
    <t>910-ALL-152</t>
  </si>
  <si>
    <t>910-ALL-153</t>
  </si>
  <si>
    <t>910-ALL-181</t>
  </si>
  <si>
    <t>910-ALL-197</t>
  </si>
  <si>
    <t>910-ALL-322</t>
  </si>
  <si>
    <t>910-ALL-371</t>
  </si>
  <si>
    <t>910-ALL-373</t>
  </si>
  <si>
    <t>910-ALL-378</t>
  </si>
  <si>
    <t>920-ALL-129_1</t>
  </si>
  <si>
    <t>920-ALL-129_2</t>
  </si>
  <si>
    <t>920-ALL-424</t>
  </si>
  <si>
    <t>930-ALL-129_1</t>
  </si>
  <si>
    <t>930-ALL-129_2</t>
  </si>
  <si>
    <t>930-ALL-185</t>
  </si>
  <si>
    <t>940-ALL-129_2</t>
  </si>
  <si>
    <t>940-ALL-141</t>
  </si>
  <si>
    <t>940-ALL-319</t>
  </si>
  <si>
    <t>950-ALL-129_1</t>
  </si>
  <si>
    <t>950-ALL-129_2</t>
  </si>
  <si>
    <t>960-ALL-129_1</t>
  </si>
  <si>
    <t>960-ALL-129_2</t>
  </si>
  <si>
    <t>960-ALL-143</t>
  </si>
  <si>
    <t>970-ALL-129_1</t>
  </si>
  <si>
    <t>970-ALL-129_2</t>
  </si>
  <si>
    <t>970-ALL-172</t>
  </si>
  <si>
    <t>970-ALL-319</t>
  </si>
  <si>
    <t>970-ALL-342</t>
  </si>
  <si>
    <t>980-ALL-129_1</t>
  </si>
  <si>
    <t>980-ALL-129_2</t>
  </si>
  <si>
    <t>980-ALL-313</t>
  </si>
  <si>
    <t>980-ALL-319</t>
  </si>
  <si>
    <t>980-ALL-333</t>
  </si>
  <si>
    <t>990-ALL-129_1</t>
  </si>
  <si>
    <t>990-ALL-129_2</t>
  </si>
  <si>
    <t>990-ALL-191</t>
  </si>
  <si>
    <t>990-ALL-551</t>
  </si>
  <si>
    <t>995-ALL-129_1</t>
  </si>
  <si>
    <t>995-ALL-129_2</t>
  </si>
  <si>
    <t>995-ALL-413</t>
  </si>
  <si>
    <t>ALL-003-166</t>
  </si>
  <si>
    <t>ALL-014-124</t>
  </si>
  <si>
    <t>ALL-014-148</t>
  </si>
  <si>
    <t>ALL-016-146</t>
  </si>
  <si>
    <t>ALL-016-175</t>
  </si>
  <si>
    <t>ALL-016-196</t>
  </si>
  <si>
    <t>ALL-016-424</t>
  </si>
  <si>
    <t>ALL-016-425</t>
  </si>
  <si>
    <t>ALL-019-183</t>
  </si>
  <si>
    <t>ALL-019-459</t>
  </si>
  <si>
    <t>ALL-020-319</t>
  </si>
  <si>
    <t>ALL-022-113</t>
  </si>
  <si>
    <t>ALL-022-163</t>
  </si>
  <si>
    <t>ALL-022-193</t>
  </si>
  <si>
    <t>ALL-022-211</t>
  </si>
  <si>
    <t>ALL-022-221</t>
  </si>
  <si>
    <t>ALL-022-231</t>
  </si>
  <si>
    <t>ALL-022-311</t>
  </si>
  <si>
    <t>ALL-022-312</t>
  </si>
  <si>
    <t>ALL-022-411</t>
  </si>
  <si>
    <t>ALL-022-418</t>
  </si>
  <si>
    <t>ALL-022-462</t>
  </si>
  <si>
    <t>ALL-027-311</t>
  </si>
  <si>
    <t>ALL-027-352</t>
  </si>
  <si>
    <t>ALL-030-459</t>
  </si>
  <si>
    <t>ALL-037-114</t>
  </si>
  <si>
    <t>ALL-037-116</t>
  </si>
  <si>
    <t>ALL-037-121</t>
  </si>
  <si>
    <t>ALL-037-122</t>
  </si>
  <si>
    <t>ALL-037-126</t>
  </si>
  <si>
    <t>ALL-037-127</t>
  </si>
  <si>
    <t>ALL-037-131</t>
  </si>
  <si>
    <t>ALL-037-132</t>
  </si>
  <si>
    <t>ALL-037-142</t>
  </si>
  <si>
    <t>ALL-037-147</t>
  </si>
  <si>
    <t>ALL-037-151</t>
  </si>
  <si>
    <t>ALL-037-162</t>
  </si>
  <si>
    <t>ALL-037-163</t>
  </si>
  <si>
    <t>ALL-037-165</t>
  </si>
  <si>
    <t>ALL-037-167</t>
  </si>
  <si>
    <t>ALL-037-171</t>
  </si>
  <si>
    <t>ALL-037-173</t>
  </si>
  <si>
    <t>ALL-037-175</t>
  </si>
  <si>
    <t>ALL-037-180</t>
  </si>
  <si>
    <t>ALL-037-181</t>
  </si>
  <si>
    <t>ALL-037-183</t>
  </si>
  <si>
    <t>ALL-037-184</t>
  </si>
  <si>
    <t>ALL-037-196</t>
  </si>
  <si>
    <t>ALL-037-199</t>
  </si>
  <si>
    <t>ALL-037-211</t>
  </si>
  <si>
    <t>ALL-037-221</t>
  </si>
  <si>
    <t>ALL-037-231</t>
  </si>
  <si>
    <t>ALL-037-311</t>
  </si>
  <si>
    <t>ALL-037-312</t>
  </si>
  <si>
    <t>ALL-037-314</t>
  </si>
  <si>
    <t>ALL-037-315</t>
  </si>
  <si>
    <t>ALL-037-321</t>
  </si>
  <si>
    <t>ALL-037-322</t>
  </si>
  <si>
    <t>ALL-037-323</t>
  </si>
  <si>
    <t>ALL-037-326</t>
  </si>
  <si>
    <t>ALL-037-332</t>
  </si>
  <si>
    <t>ALL-037-333</t>
  </si>
  <si>
    <t>ALL-037-341</t>
  </si>
  <si>
    <t>ALL-037-344</t>
  </si>
  <si>
    <t>ALL-037-361</t>
  </si>
  <si>
    <t>ALL-037-371</t>
  </si>
  <si>
    <t>ALL-037-372</t>
  </si>
  <si>
    <t>ALL-037-373</t>
  </si>
  <si>
    <t>ALL-037-378</t>
  </si>
  <si>
    <t>ALL-037-411</t>
  </si>
  <si>
    <t>ALL-037-413</t>
  </si>
  <si>
    <t>ALL-037-414</t>
  </si>
  <si>
    <t>ALL-037-418</t>
  </si>
  <si>
    <t>ALL-037-422</t>
  </si>
  <si>
    <t>ALL-037-461</t>
  </si>
  <si>
    <t>ALL-046-180</t>
  </si>
  <si>
    <t>ALL-046-211</t>
  </si>
  <si>
    <t>ALL-054-122</t>
  </si>
  <si>
    <t>ALL-055-172</t>
  </si>
  <si>
    <t>ALL-055-192</t>
  </si>
  <si>
    <t>ALL-055-459</t>
  </si>
  <si>
    <t>ALL-056-197</t>
  </si>
  <si>
    <t>ALL-061-326</t>
  </si>
  <si>
    <t>ALL-063-167</t>
  </si>
  <si>
    <t>ALL-063-462</t>
  </si>
  <si>
    <t>ALL-085-418</t>
  </si>
  <si>
    <t>PRC 022 - Advanced Teaching Roles</t>
  </si>
  <si>
    <t>Advanced Teaching Roles</t>
  </si>
  <si>
    <t>PRC 055 - Cooperative Innovative High Schools (CIHS)</t>
  </si>
  <si>
    <t xml:space="preserve">     FBS website at</t>
  </si>
  <si>
    <t>ALL-ALL-129_1</t>
  </si>
  <si>
    <t>ALL-ALL-129_2</t>
  </si>
  <si>
    <t>129_1</t>
  </si>
  <si>
    <t>129_2</t>
  </si>
  <si>
    <t>Above the Scale Salary (SBA)</t>
  </si>
  <si>
    <t>Above the Scale Salary (Other than SBA)</t>
  </si>
  <si>
    <t>ALL-001-129_2</t>
  </si>
  <si>
    <t>ALL-005-129_1</t>
  </si>
  <si>
    <t>ALL-007-129_2</t>
  </si>
  <si>
    <t>ALL-010-129_1</t>
  </si>
  <si>
    <t>ALL-012-129_2</t>
  </si>
  <si>
    <t>ALL-013-129_2</t>
  </si>
  <si>
    <t>ALL-016-129_1</t>
  </si>
  <si>
    <t>ALL-016-129_2</t>
  </si>
  <si>
    <t>ALL-019-129_1</t>
  </si>
  <si>
    <t>ALL-019-129_2</t>
  </si>
  <si>
    <t>ALL-024-129_1</t>
  </si>
  <si>
    <t>ALL-024-129_2</t>
  </si>
  <si>
    <t>ALL-029-129_2</t>
  </si>
  <si>
    <t>ALL-031-129_2</t>
  </si>
  <si>
    <t>ALL-032-129_2</t>
  </si>
  <si>
    <t>ALL-034-129_2</t>
  </si>
  <si>
    <t>ALL-037-129_1</t>
  </si>
  <si>
    <t>ALL-042-129_2</t>
  </si>
  <si>
    <t>ALL-054-129_2</t>
  </si>
  <si>
    <t>ALL-055-129_1</t>
  </si>
  <si>
    <t>ALL-055-129_2</t>
  </si>
  <si>
    <t>ALL-068-129_1</t>
  </si>
  <si>
    <t>ALL-068-129_2</t>
  </si>
  <si>
    <t>ALL-069-129_1</t>
  </si>
  <si>
    <t>ALL-069-129_2</t>
  </si>
  <si>
    <t>011-260</t>
  </si>
  <si>
    <t>011-300</t>
  </si>
  <si>
    <t>011-780</t>
  </si>
  <si>
    <t>020-132</t>
  </si>
  <si>
    <t>020-640</t>
  </si>
  <si>
    <t>020-730</t>
  </si>
  <si>
    <t>020-862</t>
  </si>
  <si>
    <t>024-370</t>
  </si>
  <si>
    <t>028-130</t>
  </si>
  <si>
    <t>028</t>
  </si>
  <si>
    <t>028-132</t>
  </si>
  <si>
    <t>028-250</t>
  </si>
  <si>
    <t>028-260</t>
  </si>
  <si>
    <t>028-440</t>
  </si>
  <si>
    <t>028-510</t>
  </si>
  <si>
    <t>028-540</t>
  </si>
  <si>
    <t>028-550</t>
  </si>
  <si>
    <t>028-670</t>
  </si>
  <si>
    <t>028-730</t>
  </si>
  <si>
    <t>028-740</t>
  </si>
  <si>
    <t>028-760</t>
  </si>
  <si>
    <t>028-761</t>
  </si>
  <si>
    <t>028-770</t>
  </si>
  <si>
    <t>028-830</t>
  </si>
  <si>
    <t>028-900</t>
  </si>
  <si>
    <t>028-920</t>
  </si>
  <si>
    <t>028-960</t>
  </si>
  <si>
    <t>028-980</t>
  </si>
  <si>
    <t>030-182</t>
  </si>
  <si>
    <t>030-190</t>
  </si>
  <si>
    <t>030-210</t>
  </si>
  <si>
    <t>030-300</t>
  </si>
  <si>
    <t>030-310</t>
  </si>
  <si>
    <t>030-340</t>
  </si>
  <si>
    <t>030-360</t>
  </si>
  <si>
    <t>030-390</t>
  </si>
  <si>
    <t>030-400</t>
  </si>
  <si>
    <t>030-410</t>
  </si>
  <si>
    <t>030-470</t>
  </si>
  <si>
    <t>030-490</t>
  </si>
  <si>
    <t>030-600</t>
  </si>
  <si>
    <t>030-630</t>
  </si>
  <si>
    <t>030-790</t>
  </si>
  <si>
    <t>030-810</t>
  </si>
  <si>
    <t>030-920</t>
  </si>
  <si>
    <t>034-070</t>
  </si>
  <si>
    <t>034-220</t>
  </si>
  <si>
    <t>034-630</t>
  </si>
  <si>
    <t>034-821</t>
  </si>
  <si>
    <t>034-910</t>
  </si>
  <si>
    <t>034-990</t>
  </si>
  <si>
    <t>037-010</t>
  </si>
  <si>
    <t>037-130</t>
  </si>
  <si>
    <t>037-132</t>
  </si>
  <si>
    <t>037-190</t>
  </si>
  <si>
    <t>037-230</t>
  </si>
  <si>
    <t>037-330</t>
  </si>
  <si>
    <t>037-340</t>
  </si>
  <si>
    <t>037-360</t>
  </si>
  <si>
    <t>037-420</t>
  </si>
  <si>
    <t>037-422</t>
  </si>
  <si>
    <t>037-490</t>
  </si>
  <si>
    <t>037-510</t>
  </si>
  <si>
    <t>037-600</t>
  </si>
  <si>
    <t>037-660</t>
  </si>
  <si>
    <t>037-670</t>
  </si>
  <si>
    <t>037-700</t>
  </si>
  <si>
    <t>037-740</t>
  </si>
  <si>
    <t>037-900</t>
  </si>
  <si>
    <t>037-930</t>
  </si>
  <si>
    <t>048-010</t>
  </si>
  <si>
    <t>048</t>
  </si>
  <si>
    <t>048-020</t>
  </si>
  <si>
    <t>048-030</t>
  </si>
  <si>
    <t>048-040</t>
  </si>
  <si>
    <t>048-050</t>
  </si>
  <si>
    <t>048-060</t>
  </si>
  <si>
    <t>048-070</t>
  </si>
  <si>
    <t>048-080</t>
  </si>
  <si>
    <t>048-090</t>
  </si>
  <si>
    <t>048-100</t>
  </si>
  <si>
    <t>048-110</t>
  </si>
  <si>
    <t>048-111</t>
  </si>
  <si>
    <t>048-120</t>
  </si>
  <si>
    <t>048-130</t>
  </si>
  <si>
    <t>048-132</t>
  </si>
  <si>
    <t>048-140</t>
  </si>
  <si>
    <t>048-150</t>
  </si>
  <si>
    <t>048-160</t>
  </si>
  <si>
    <t>048-170</t>
  </si>
  <si>
    <t>048-180</t>
  </si>
  <si>
    <t>048-181</t>
  </si>
  <si>
    <t>048-182</t>
  </si>
  <si>
    <t>048-190</t>
  </si>
  <si>
    <t>048-200</t>
  </si>
  <si>
    <t>048-210</t>
  </si>
  <si>
    <t>048-220</t>
  </si>
  <si>
    <t>048-230</t>
  </si>
  <si>
    <t>048-240</t>
  </si>
  <si>
    <t>048-241</t>
  </si>
  <si>
    <t>048-250</t>
  </si>
  <si>
    <t>048-260</t>
  </si>
  <si>
    <t>048-270</t>
  </si>
  <si>
    <t>048-280</t>
  </si>
  <si>
    <t>048-290</t>
  </si>
  <si>
    <t>048-291</t>
  </si>
  <si>
    <t>048-292</t>
  </si>
  <si>
    <t>048-300</t>
  </si>
  <si>
    <t>048-310</t>
  </si>
  <si>
    <t>048-320</t>
  </si>
  <si>
    <t>048-330</t>
  </si>
  <si>
    <t>048-340</t>
  </si>
  <si>
    <t>048-350</t>
  </si>
  <si>
    <t>048-360</t>
  </si>
  <si>
    <t>048-370</t>
  </si>
  <si>
    <t>048-380</t>
  </si>
  <si>
    <t>048-390</t>
  </si>
  <si>
    <t>048-400</t>
  </si>
  <si>
    <t>048-410</t>
  </si>
  <si>
    <t>048-420</t>
  </si>
  <si>
    <t>048-421</t>
  </si>
  <si>
    <t>048-422</t>
  </si>
  <si>
    <t>048-430</t>
  </si>
  <si>
    <t>048-440</t>
  </si>
  <si>
    <t>048-450</t>
  </si>
  <si>
    <t>048-460</t>
  </si>
  <si>
    <t>048-470</t>
  </si>
  <si>
    <t>048-480</t>
  </si>
  <si>
    <t>048-490</t>
  </si>
  <si>
    <t>048-491</t>
  </si>
  <si>
    <t>048-500</t>
  </si>
  <si>
    <t>048-510</t>
  </si>
  <si>
    <t>048-520</t>
  </si>
  <si>
    <t>048-530</t>
  </si>
  <si>
    <t>048-540</t>
  </si>
  <si>
    <t>048-550</t>
  </si>
  <si>
    <t>048-560</t>
  </si>
  <si>
    <t>048-570</t>
  </si>
  <si>
    <t>048-580</t>
  </si>
  <si>
    <t>048-590</t>
  </si>
  <si>
    <t>048-600</t>
  </si>
  <si>
    <t>048-610</t>
  </si>
  <si>
    <t>048-620</t>
  </si>
  <si>
    <t>048-630</t>
  </si>
  <si>
    <t>048-640</t>
  </si>
  <si>
    <t>048-650</t>
  </si>
  <si>
    <t>048-660</t>
  </si>
  <si>
    <t>048-670</t>
  </si>
  <si>
    <t>048-680</t>
  </si>
  <si>
    <t>048-681</t>
  </si>
  <si>
    <t>048-690</t>
  </si>
  <si>
    <t>048-700</t>
  </si>
  <si>
    <t>048-710</t>
  </si>
  <si>
    <t>048-720</t>
  </si>
  <si>
    <t>048-730</t>
  </si>
  <si>
    <t>048-740</t>
  </si>
  <si>
    <t>048-750</t>
  </si>
  <si>
    <t>048-760</t>
  </si>
  <si>
    <t>048-761</t>
  </si>
  <si>
    <t>048-770</t>
  </si>
  <si>
    <t>048-780</t>
  </si>
  <si>
    <t>048-790</t>
  </si>
  <si>
    <t>048-800</t>
  </si>
  <si>
    <t>048-810</t>
  </si>
  <si>
    <t>048-820</t>
  </si>
  <si>
    <t>048-821</t>
  </si>
  <si>
    <t>048-830</t>
  </si>
  <si>
    <t>048-840</t>
  </si>
  <si>
    <t>048-850</t>
  </si>
  <si>
    <t>048-860</t>
  </si>
  <si>
    <t>048-861</t>
  </si>
  <si>
    <t>048-862</t>
  </si>
  <si>
    <t>048-870</t>
  </si>
  <si>
    <t>048-880</t>
  </si>
  <si>
    <t>048-890</t>
  </si>
  <si>
    <t>048-900</t>
  </si>
  <si>
    <t>048-910</t>
  </si>
  <si>
    <t>048-920</t>
  </si>
  <si>
    <t>048-930</t>
  </si>
  <si>
    <t>048-940</t>
  </si>
  <si>
    <t>048-950</t>
  </si>
  <si>
    <t>048-960</t>
  </si>
  <si>
    <t>048-970</t>
  </si>
  <si>
    <t>048-980</t>
  </si>
  <si>
    <t>048-990</t>
  </si>
  <si>
    <t>048-995</t>
  </si>
  <si>
    <t>054-020</t>
  </si>
  <si>
    <t>054-070</t>
  </si>
  <si>
    <t>054-110</t>
  </si>
  <si>
    <t>054-132</t>
  </si>
  <si>
    <t>054-230</t>
  </si>
  <si>
    <t>054-270</t>
  </si>
  <si>
    <t>054-380</t>
  </si>
  <si>
    <t>054-520</t>
  </si>
  <si>
    <t>054-570</t>
  </si>
  <si>
    <t>054-630</t>
  </si>
  <si>
    <t>054-700</t>
  </si>
  <si>
    <t>054-810</t>
  </si>
  <si>
    <t>054-821</t>
  </si>
  <si>
    <t>054-840</t>
  </si>
  <si>
    <t>054-910</t>
  </si>
  <si>
    <t>054-920</t>
  </si>
  <si>
    <t>054-930</t>
  </si>
  <si>
    <t>054-960</t>
  </si>
  <si>
    <t>054-980</t>
  </si>
  <si>
    <t>054-990</t>
  </si>
  <si>
    <t>054-995</t>
  </si>
  <si>
    <t>055-010</t>
  </si>
  <si>
    <t>055-020</t>
  </si>
  <si>
    <t>055-150</t>
  </si>
  <si>
    <t>055-190</t>
  </si>
  <si>
    <t>055-360</t>
  </si>
  <si>
    <t>055-430</t>
  </si>
  <si>
    <t>055-620</t>
  </si>
  <si>
    <t>055-660</t>
  </si>
  <si>
    <t>055-670</t>
  </si>
  <si>
    <t>055-700</t>
  </si>
  <si>
    <t>055-730</t>
  </si>
  <si>
    <t>055-940</t>
  </si>
  <si>
    <t>063-490</t>
  </si>
  <si>
    <t>063-570</t>
  </si>
  <si>
    <t>064-020</t>
  </si>
  <si>
    <t>064</t>
  </si>
  <si>
    <t>064-030</t>
  </si>
  <si>
    <t>064-060</t>
  </si>
  <si>
    <t>064-160</t>
  </si>
  <si>
    <t>064-181</t>
  </si>
  <si>
    <t>064-270</t>
  </si>
  <si>
    <t>064-350</t>
  </si>
  <si>
    <t>064-400</t>
  </si>
  <si>
    <t>064-510</t>
  </si>
  <si>
    <t>064-630</t>
  </si>
  <si>
    <t>064-720</t>
  </si>
  <si>
    <t>064-810</t>
  </si>
  <si>
    <t>064-862</t>
  </si>
  <si>
    <t>064-930</t>
  </si>
  <si>
    <t>065</t>
  </si>
  <si>
    <t>065-260</t>
  </si>
  <si>
    <t>065-280</t>
  </si>
  <si>
    <t>065-340</t>
  </si>
  <si>
    <t>067-110</t>
  </si>
  <si>
    <t>085-150</t>
  </si>
  <si>
    <t>085-210</t>
  </si>
  <si>
    <t>085-720</t>
  </si>
  <si>
    <t>085-821</t>
  </si>
  <si>
    <t>096-180</t>
  </si>
  <si>
    <t>131-070</t>
  </si>
  <si>
    <t>131-100</t>
  </si>
  <si>
    <t>131-111</t>
  </si>
  <si>
    <t>131-210</t>
  </si>
  <si>
    <t>131-290</t>
  </si>
  <si>
    <t>131-291</t>
  </si>
  <si>
    <t>131-300</t>
  </si>
  <si>
    <t>131-320</t>
  </si>
  <si>
    <t>131-340</t>
  </si>
  <si>
    <t>131-400</t>
  </si>
  <si>
    <t>131-430</t>
  </si>
  <si>
    <t>131-460</t>
  </si>
  <si>
    <t>131-500</t>
  </si>
  <si>
    <t>131-560</t>
  </si>
  <si>
    <t>131-610</t>
  </si>
  <si>
    <t>131-650</t>
  </si>
  <si>
    <t>131-720</t>
  </si>
  <si>
    <t>131-730</t>
  </si>
  <si>
    <t>131-750</t>
  </si>
  <si>
    <t>131-770</t>
  </si>
  <si>
    <t>131-790</t>
  </si>
  <si>
    <t>131-870</t>
  </si>
  <si>
    <t>131-890</t>
  </si>
  <si>
    <t>131-900</t>
  </si>
  <si>
    <t>131-950</t>
  </si>
  <si>
    <t>131-960</t>
  </si>
  <si>
    <t>131-995</t>
  </si>
  <si>
    <t>028-ALL</t>
  </si>
  <si>
    <t>048-ALL</t>
  </si>
  <si>
    <t>064-ALL</t>
  </si>
  <si>
    <t>065-ALL</t>
  </si>
  <si>
    <t>131-ALL</t>
  </si>
  <si>
    <t>010-027-352</t>
  </si>
  <si>
    <t>010-032-326</t>
  </si>
  <si>
    <t>010-032-418</t>
  </si>
  <si>
    <t>010-032-461</t>
  </si>
  <si>
    <t>010-034-312</t>
  </si>
  <si>
    <t>010-037-116</t>
  </si>
  <si>
    <t>010-037-121</t>
  </si>
  <si>
    <t>010-037-131</t>
  </si>
  <si>
    <t>010-037-132</t>
  </si>
  <si>
    <t>010-037-135</t>
  </si>
  <si>
    <t>010-037-142</t>
  </si>
  <si>
    <t>010-037-151</t>
  </si>
  <si>
    <t>010-037-162</t>
  </si>
  <si>
    <t>010-037-167</t>
  </si>
  <si>
    <t>010-037-181</t>
  </si>
  <si>
    <t>010-037-199</t>
  </si>
  <si>
    <t>010-037-211</t>
  </si>
  <si>
    <t>010-037-221</t>
  </si>
  <si>
    <t>010-037-231</t>
  </si>
  <si>
    <t>010-037-311</t>
  </si>
  <si>
    <t>010-037-312</t>
  </si>
  <si>
    <t>010-037-315</t>
  </si>
  <si>
    <t>010-037-321</t>
  </si>
  <si>
    <t>010-037-411</t>
  </si>
  <si>
    <t>010-048-180</t>
  </si>
  <si>
    <t>010-048-211</t>
  </si>
  <si>
    <t>010-055-114</t>
  </si>
  <si>
    <t>010-055-131</t>
  </si>
  <si>
    <t>010-055-151</t>
  </si>
  <si>
    <t>010-055-211</t>
  </si>
  <si>
    <t>010-055-221</t>
  </si>
  <si>
    <t>010-055-231</t>
  </si>
  <si>
    <t>010-056-326</t>
  </si>
  <si>
    <t>020-012-423</t>
  </si>
  <si>
    <t>020-014-313</t>
  </si>
  <si>
    <t>020-014-418</t>
  </si>
  <si>
    <t>020-014-461</t>
  </si>
  <si>
    <t>020-015-343</t>
  </si>
  <si>
    <t>020-016-459</t>
  </si>
  <si>
    <t>020-029-142</t>
  </si>
  <si>
    <t>020-029-162</t>
  </si>
  <si>
    <t>020-031-167</t>
  </si>
  <si>
    <t>020-048-180</t>
  </si>
  <si>
    <t>020-048-211</t>
  </si>
  <si>
    <t>020-054-121</t>
  </si>
  <si>
    <t>020-054-211</t>
  </si>
  <si>
    <t>020-054-221</t>
  </si>
  <si>
    <t>020-054-231</t>
  </si>
  <si>
    <t>020-055-121</t>
  </si>
  <si>
    <t>020-055-131</t>
  </si>
  <si>
    <t>020-055-151</t>
  </si>
  <si>
    <t>020-055-163</t>
  </si>
  <si>
    <t>020-055-211</t>
  </si>
  <si>
    <t>020-055-221</t>
  </si>
  <si>
    <t>020-055-231</t>
  </si>
  <si>
    <t>020-055-315</t>
  </si>
  <si>
    <t>020-055-342</t>
  </si>
  <si>
    <t>020-055-411</t>
  </si>
  <si>
    <t>020-055-413</t>
  </si>
  <si>
    <t>020-055-459</t>
  </si>
  <si>
    <t>020-055-462</t>
  </si>
  <si>
    <t>020-056-316</t>
  </si>
  <si>
    <t>020-056-541</t>
  </si>
  <si>
    <t>020-064-121</t>
  </si>
  <si>
    <t>020-064-211</t>
  </si>
  <si>
    <t>020-064-221</t>
  </si>
  <si>
    <t>020-064-231</t>
  </si>
  <si>
    <t>020-068-121</t>
  </si>
  <si>
    <t>020-069-312</t>
  </si>
  <si>
    <t>020-069-332</t>
  </si>
  <si>
    <t>030-009-231</t>
  </si>
  <si>
    <t>030-012-221</t>
  </si>
  <si>
    <t>030-014-418</t>
  </si>
  <si>
    <t>030-014-422</t>
  </si>
  <si>
    <t>030-015-411</t>
  </si>
  <si>
    <t>030-029-142</t>
  </si>
  <si>
    <t>030-032-144</t>
  </si>
  <si>
    <t>030-032-313</t>
  </si>
  <si>
    <t>030-032-361</t>
  </si>
  <si>
    <t>030-034-163</t>
  </si>
  <si>
    <t>030-048-180</t>
  </si>
  <si>
    <t>030-048-211</t>
  </si>
  <si>
    <t>030-054-192</t>
  </si>
  <si>
    <t>030-064-211</t>
  </si>
  <si>
    <t>030-064-221</t>
  </si>
  <si>
    <t>030-069-142</t>
  </si>
  <si>
    <t>030-069-162</t>
  </si>
  <si>
    <t>030-069-311</t>
  </si>
  <si>
    <t>040-009-231</t>
  </si>
  <si>
    <t>040-027-167</t>
  </si>
  <si>
    <t>040-048-180</t>
  </si>
  <si>
    <t>040-048-211</t>
  </si>
  <si>
    <t>040-056-316</t>
  </si>
  <si>
    <t>040-069-113</t>
  </si>
  <si>
    <t>040-069-131</t>
  </si>
  <si>
    <t>040-069-151</t>
  </si>
  <si>
    <t>050-001-127</t>
  </si>
  <si>
    <t>050-048-180</t>
  </si>
  <si>
    <t>050-048-211</t>
  </si>
  <si>
    <t>050-054-162</t>
  </si>
  <si>
    <t>050-056-311</t>
  </si>
  <si>
    <t>050-056-316</t>
  </si>
  <si>
    <t>050-056-319</t>
  </si>
  <si>
    <t>060-014-148</t>
  </si>
  <si>
    <t>060-014-211</t>
  </si>
  <si>
    <t>060-014-221</t>
  </si>
  <si>
    <t>060-019-135</t>
  </si>
  <si>
    <t>060-019-321</t>
  </si>
  <si>
    <t>060-032-113</t>
  </si>
  <si>
    <t>060-032-151</t>
  </si>
  <si>
    <t>060-032-311</t>
  </si>
  <si>
    <t>060-048-180</t>
  </si>
  <si>
    <t>060-048-211</t>
  </si>
  <si>
    <t>070-014-171</t>
  </si>
  <si>
    <t>070-016-192</t>
  </si>
  <si>
    <t>070-024-181</t>
  </si>
  <si>
    <t>070-027-352</t>
  </si>
  <si>
    <t>070-029-199</t>
  </si>
  <si>
    <t>070-031-411</t>
  </si>
  <si>
    <t>070-034-121</t>
  </si>
  <si>
    <t>070-034-211</t>
  </si>
  <si>
    <t>070-034-221</t>
  </si>
  <si>
    <t>070-048-180</t>
  </si>
  <si>
    <t>070-048-211</t>
  </si>
  <si>
    <t>070-054-121</t>
  </si>
  <si>
    <t>070-054-211</t>
  </si>
  <si>
    <t>070-054-221</t>
  </si>
  <si>
    <t>070-054-231</t>
  </si>
  <si>
    <t>070-056-316</t>
  </si>
  <si>
    <t>070-085-462</t>
  </si>
  <si>
    <t>080-014-171</t>
  </si>
  <si>
    <t>080-031-121</t>
  </si>
  <si>
    <t>080-031-199</t>
  </si>
  <si>
    <t>080-048-180</t>
  </si>
  <si>
    <t>080-048-211</t>
  </si>
  <si>
    <t>080-055-411</t>
  </si>
  <si>
    <t>080-056-316</t>
  </si>
  <si>
    <t>080-056-418</t>
  </si>
  <si>
    <t>080-085-411</t>
  </si>
  <si>
    <t>090-032-113</t>
  </si>
  <si>
    <t>090-032-142</t>
  </si>
  <si>
    <t>090-032-151</t>
  </si>
  <si>
    <t>090-032-199</t>
  </si>
  <si>
    <t>090-034-312</t>
  </si>
  <si>
    <t>090-048-180</t>
  </si>
  <si>
    <t>090-048-211</t>
  </si>
  <si>
    <t>090-056-316</t>
  </si>
  <si>
    <t>090-056-331</t>
  </si>
  <si>
    <t>090-061-462</t>
  </si>
  <si>
    <t>100-007-133</t>
  </si>
  <si>
    <t>100-015-542</t>
  </si>
  <si>
    <t>100-024-135</t>
  </si>
  <si>
    <t>100-032-163</t>
  </si>
  <si>
    <t>100-034-192</t>
  </si>
  <si>
    <t>100-048-180</t>
  </si>
  <si>
    <t>100-048-211</t>
  </si>
  <si>
    <t>100-055-131</t>
  </si>
  <si>
    <t>100-056-316</t>
  </si>
  <si>
    <t>100-131-413</t>
  </si>
  <si>
    <t>110-014-311</t>
  </si>
  <si>
    <t>110-015-411</t>
  </si>
  <si>
    <t>110-016-331</t>
  </si>
  <si>
    <t>110-016-332</t>
  </si>
  <si>
    <t>110-016-462</t>
  </si>
  <si>
    <t>110-032-133</t>
  </si>
  <si>
    <t>110-048-180</t>
  </si>
  <si>
    <t>110-048-211</t>
  </si>
  <si>
    <t>110-054-121</t>
  </si>
  <si>
    <t>110-054-142</t>
  </si>
  <si>
    <t>110-054-144</t>
  </si>
  <si>
    <t>110-054-151</t>
  </si>
  <si>
    <t>110-054-162</t>
  </si>
  <si>
    <t>110-054-199</t>
  </si>
  <si>
    <t>110-054-211</t>
  </si>
  <si>
    <t>110-054-221</t>
  </si>
  <si>
    <t>110-054-231</t>
  </si>
  <si>
    <t>110-054-311</t>
  </si>
  <si>
    <t>110-054-312</t>
  </si>
  <si>
    <t>110-054-332</t>
  </si>
  <si>
    <t>110-054-411</t>
  </si>
  <si>
    <t>110-055-135</t>
  </si>
  <si>
    <t>110-056-316</t>
  </si>
  <si>
    <t>110-056-332</t>
  </si>
  <si>
    <t>110-067-117</t>
  </si>
  <si>
    <t>110-067-211</t>
  </si>
  <si>
    <t>110-073-311</t>
  </si>
  <si>
    <t>111-007-133</t>
  </si>
  <si>
    <t>111-016-171</t>
  </si>
  <si>
    <t>111-032-135</t>
  </si>
  <si>
    <t>111-032-148</t>
  </si>
  <si>
    <t>111-048-180</t>
  </si>
  <si>
    <t>111-048-211</t>
  </si>
  <si>
    <t>111-056-316</t>
  </si>
  <si>
    <t>111-056-425</t>
  </si>
  <si>
    <t>111-061-418</t>
  </si>
  <si>
    <t>111-069-146</t>
  </si>
  <si>
    <t>120-015-411</t>
  </si>
  <si>
    <t>120-048-180</t>
  </si>
  <si>
    <t>120-048-211</t>
  </si>
  <si>
    <t>120-069-418</t>
  </si>
  <si>
    <t>130-007-121</t>
  </si>
  <si>
    <t>130-014-231</t>
  </si>
  <si>
    <t>130-028-181</t>
  </si>
  <si>
    <t>130-028-211</t>
  </si>
  <si>
    <t>130-028-221</t>
  </si>
  <si>
    <t>130-034-162</t>
  </si>
  <si>
    <t>130-037-114</t>
  </si>
  <si>
    <t>130-037-116</t>
  </si>
  <si>
    <t>130-037-121</t>
  </si>
  <si>
    <t>130-037-124</t>
  </si>
  <si>
    <t>130-037-131</t>
  </si>
  <si>
    <t>130-037-135</t>
  </si>
  <si>
    <t>130-037-142</t>
  </si>
  <si>
    <t>130-037-146</t>
  </si>
  <si>
    <t>130-037-151</t>
  </si>
  <si>
    <t>130-037-162</t>
  </si>
  <si>
    <t>130-037-163</t>
  </si>
  <si>
    <t>130-037-165</t>
  </si>
  <si>
    <t>130-037-167</t>
  </si>
  <si>
    <t>130-037-173</t>
  </si>
  <si>
    <t>130-037-181</t>
  </si>
  <si>
    <t>130-037-187</t>
  </si>
  <si>
    <t>130-037-199</t>
  </si>
  <si>
    <t>130-037-211</t>
  </si>
  <si>
    <t>130-037-221</t>
  </si>
  <si>
    <t>130-037-231</t>
  </si>
  <si>
    <t>130-037-312</t>
  </si>
  <si>
    <t>130-037-315</t>
  </si>
  <si>
    <t>130-037-321</t>
  </si>
  <si>
    <t>130-037-322</t>
  </si>
  <si>
    <t>130-037-332</t>
  </si>
  <si>
    <t>130-037-411</t>
  </si>
  <si>
    <t>130-037-418</t>
  </si>
  <si>
    <t>130-037-461</t>
  </si>
  <si>
    <t>130-037-462</t>
  </si>
  <si>
    <t>130-048-180</t>
  </si>
  <si>
    <t>130-048-211</t>
  </si>
  <si>
    <t>130-054-121</t>
  </si>
  <si>
    <t>130-054-162</t>
  </si>
  <si>
    <t>130-054-221</t>
  </si>
  <si>
    <t>132-007-135</t>
  </si>
  <si>
    <t>132-020-124</t>
  </si>
  <si>
    <t>132-020-319</t>
  </si>
  <si>
    <t>132-028-181</t>
  </si>
  <si>
    <t>132-028-211</t>
  </si>
  <si>
    <t>132-028-221</t>
  </si>
  <si>
    <t>132-032-148</t>
  </si>
  <si>
    <t>132-037-113</t>
  </si>
  <si>
    <t>132-037-116</t>
  </si>
  <si>
    <t>132-037-121</t>
  </si>
  <si>
    <t>132-037-131</t>
  </si>
  <si>
    <t>132-037-133</t>
  </si>
  <si>
    <t>132-037-151</t>
  </si>
  <si>
    <t>132-037-152</t>
  </si>
  <si>
    <t>132-037-162</t>
  </si>
  <si>
    <t>132-037-173</t>
  </si>
  <si>
    <t>132-037-181</t>
  </si>
  <si>
    <t>132-037-192</t>
  </si>
  <si>
    <t>132-037-199</t>
  </si>
  <si>
    <t>132-037-211</t>
  </si>
  <si>
    <t>132-037-221</t>
  </si>
  <si>
    <t>132-037-231</t>
  </si>
  <si>
    <t>132-037-311</t>
  </si>
  <si>
    <t>132-037-411</t>
  </si>
  <si>
    <t>132-037-418</t>
  </si>
  <si>
    <t>132-048-180</t>
  </si>
  <si>
    <t>132-048-211</t>
  </si>
  <si>
    <t>132-054-121</t>
  </si>
  <si>
    <t>132-054-162</t>
  </si>
  <si>
    <t>132-054-211</t>
  </si>
  <si>
    <t>132-054-221</t>
  </si>
  <si>
    <t>132-054-231</t>
  </si>
  <si>
    <t>132-056-316</t>
  </si>
  <si>
    <t>132-085-411</t>
  </si>
  <si>
    <t>140-012-411</t>
  </si>
  <si>
    <t>140-014-196</t>
  </si>
  <si>
    <t>140-016-411</t>
  </si>
  <si>
    <t>140-031-191</t>
  </si>
  <si>
    <t>140-032-167</t>
  </si>
  <si>
    <t>140-032-418</t>
  </si>
  <si>
    <t>140-048-180</t>
  </si>
  <si>
    <t>140-048-211</t>
  </si>
  <si>
    <t>140-056-316</t>
  </si>
  <si>
    <t>140-069-171</t>
  </si>
  <si>
    <t>150-007-133</t>
  </si>
  <si>
    <t>150-019-116</t>
  </si>
  <si>
    <t>150-019-129_2</t>
  </si>
  <si>
    <t>150-019-151</t>
  </si>
  <si>
    <t>150-024-121</t>
  </si>
  <si>
    <t>150-027-167</t>
  </si>
  <si>
    <t>150-027-199</t>
  </si>
  <si>
    <t>150-031-146</t>
  </si>
  <si>
    <t>150-031-199</t>
  </si>
  <si>
    <t>150-031-315</t>
  </si>
  <si>
    <t>150-032-167</t>
  </si>
  <si>
    <t>150-048-180</t>
  </si>
  <si>
    <t>150-048-211</t>
  </si>
  <si>
    <t>150-055-114</t>
  </si>
  <si>
    <t>150-055-151</t>
  </si>
  <si>
    <t>150-055-211</t>
  </si>
  <si>
    <t>150-055-221</t>
  </si>
  <si>
    <t>150-055-231</t>
  </si>
  <si>
    <t>150-055-413</t>
  </si>
  <si>
    <t>150-056-316</t>
  </si>
  <si>
    <t>150-069-198</t>
  </si>
  <si>
    <t>150-069-199</t>
  </si>
  <si>
    <t>150-085-462</t>
  </si>
  <si>
    <t>160-014-221</t>
  </si>
  <si>
    <t>160-016-411</t>
  </si>
  <si>
    <t>160-016-423</t>
  </si>
  <si>
    <t>160-024-131</t>
  </si>
  <si>
    <t>160-032-129_2</t>
  </si>
  <si>
    <t>160-032-418</t>
  </si>
  <si>
    <t>160-032-462</t>
  </si>
  <si>
    <t>160-048-180</t>
  </si>
  <si>
    <t>160-048-211</t>
  </si>
  <si>
    <t>160-056-316</t>
  </si>
  <si>
    <t>160-056-326</t>
  </si>
  <si>
    <t>160-056-541</t>
  </si>
  <si>
    <t>160-064-121</t>
  </si>
  <si>
    <t>160-064-211</t>
  </si>
  <si>
    <t>160-064-221</t>
  </si>
  <si>
    <t>160-064-231</t>
  </si>
  <si>
    <t>170-003-166</t>
  </si>
  <si>
    <t>170-014-379</t>
  </si>
  <si>
    <t>170-014-418</t>
  </si>
  <si>
    <t>170-019-311</t>
  </si>
  <si>
    <t>170-019-312</t>
  </si>
  <si>
    <t>170-019-333</t>
  </si>
  <si>
    <t>170-019-414</t>
  </si>
  <si>
    <t>170-024-131</t>
  </si>
  <si>
    <t>170-034-231</t>
  </si>
  <si>
    <t>170-048-180</t>
  </si>
  <si>
    <t>170-048-211</t>
  </si>
  <si>
    <t>170-056-316</t>
  </si>
  <si>
    <t>170-056-319</t>
  </si>
  <si>
    <t>170-056-321</t>
  </si>
  <si>
    <t>170-056-322</t>
  </si>
  <si>
    <t>170-056-323</t>
  </si>
  <si>
    <t>170-056-461</t>
  </si>
  <si>
    <t>170-069-121</t>
  </si>
  <si>
    <t>170-069-173</t>
  </si>
  <si>
    <t>170-085-411</t>
  </si>
  <si>
    <t>180-003-199</t>
  </si>
  <si>
    <t>180-012-422</t>
  </si>
  <si>
    <t>180-014-332</t>
  </si>
  <si>
    <t>180-014-379</t>
  </si>
  <si>
    <t>180-032-146</t>
  </si>
  <si>
    <t>180-032-461</t>
  </si>
  <si>
    <t>180-034-121</t>
  </si>
  <si>
    <t>180-034-192</t>
  </si>
  <si>
    <t>180-048-180</t>
  </si>
  <si>
    <t>180-048-211</t>
  </si>
  <si>
    <t>180-056-316</t>
  </si>
  <si>
    <t>180-056-462</t>
  </si>
  <si>
    <t>180-063-199</t>
  </si>
  <si>
    <t>180-069-116</t>
  </si>
  <si>
    <t>180-069-163</t>
  </si>
  <si>
    <t>180-069-462</t>
  </si>
  <si>
    <t>180-096-121</t>
  </si>
  <si>
    <t>180-096-181</t>
  </si>
  <si>
    <t>180-096-211</t>
  </si>
  <si>
    <t>180-096-221</t>
  </si>
  <si>
    <t>180-096-231</t>
  </si>
  <si>
    <t>181-012-411</t>
  </si>
  <si>
    <t>181-014-379</t>
  </si>
  <si>
    <t>181-014-461</t>
  </si>
  <si>
    <t>181-016-423</t>
  </si>
  <si>
    <t>181-032-311</t>
  </si>
  <si>
    <t>181-048-180</t>
  </si>
  <si>
    <t>181-048-211</t>
  </si>
  <si>
    <t>181-054-121</t>
  </si>
  <si>
    <t>181-054-162</t>
  </si>
  <si>
    <t>181-064-131</t>
  </si>
  <si>
    <t>181-064-211</t>
  </si>
  <si>
    <t>181-064-221</t>
  </si>
  <si>
    <t>181-064-231</t>
  </si>
  <si>
    <t>182-003-199</t>
  </si>
  <si>
    <t>182-012-199</t>
  </si>
  <si>
    <t>182-014-418</t>
  </si>
  <si>
    <t>182-016-231</t>
  </si>
  <si>
    <t>182-030-163</t>
  </si>
  <si>
    <t>182-030-191</t>
  </si>
  <si>
    <t>182-030-211</t>
  </si>
  <si>
    <t>182-030-221</t>
  </si>
  <si>
    <t>182-030-312</t>
  </si>
  <si>
    <t>182-030-314</t>
  </si>
  <si>
    <t>182-030-411</t>
  </si>
  <si>
    <t>182-048-180</t>
  </si>
  <si>
    <t>182-048-211</t>
  </si>
  <si>
    <t>182-054-311</t>
  </si>
  <si>
    <t>182-056-316</t>
  </si>
  <si>
    <t>182-073-418</t>
  </si>
  <si>
    <t>190-014-311</t>
  </si>
  <si>
    <t>190-014-418</t>
  </si>
  <si>
    <t>190-014-462</t>
  </si>
  <si>
    <t>190-015-418</t>
  </si>
  <si>
    <t>190-029-231</t>
  </si>
  <si>
    <t>190-029-411</t>
  </si>
  <si>
    <t>190-030-163</t>
  </si>
  <si>
    <t>190-030-191</t>
  </si>
  <si>
    <t>190-030-211</t>
  </si>
  <si>
    <t>190-030-221</t>
  </si>
  <si>
    <t>190-030-311</t>
  </si>
  <si>
    <t>190-030-411</t>
  </si>
  <si>
    <t>190-037-114</t>
  </si>
  <si>
    <t>190-037-116</t>
  </si>
  <si>
    <t>190-037-121</t>
  </si>
  <si>
    <t>190-037-124</t>
  </si>
  <si>
    <t>190-037-131</t>
  </si>
  <si>
    <t>190-037-135</t>
  </si>
  <si>
    <t>190-037-142</t>
  </si>
  <si>
    <t>190-037-151</t>
  </si>
  <si>
    <t>190-037-162</t>
  </si>
  <si>
    <t>190-037-165</t>
  </si>
  <si>
    <t>190-037-173</t>
  </si>
  <si>
    <t>190-037-199</t>
  </si>
  <si>
    <t>190-037-211</t>
  </si>
  <si>
    <t>190-037-221</t>
  </si>
  <si>
    <t>190-037-231</t>
  </si>
  <si>
    <t>190-037-321</t>
  </si>
  <si>
    <t>190-037-322</t>
  </si>
  <si>
    <t>190-037-323</t>
  </si>
  <si>
    <t>190-037-341</t>
  </si>
  <si>
    <t>190-037-344</t>
  </si>
  <si>
    <t>190-037-462</t>
  </si>
  <si>
    <t>190-048-180</t>
  </si>
  <si>
    <t>190-048-211</t>
  </si>
  <si>
    <t>190-055-131</t>
  </si>
  <si>
    <t>190-055-151</t>
  </si>
  <si>
    <t>190-055-211</t>
  </si>
  <si>
    <t>190-055-221</t>
  </si>
  <si>
    <t>190-055-231</t>
  </si>
  <si>
    <t>190-055-411</t>
  </si>
  <si>
    <t>190-073-311</t>
  </si>
  <si>
    <t>200-014-221</t>
  </si>
  <si>
    <t>200-034-312</t>
  </si>
  <si>
    <t>200-034-333</t>
  </si>
  <si>
    <t>200-048-180</t>
  </si>
  <si>
    <t>200-048-211</t>
  </si>
  <si>
    <t>200-054-121</t>
  </si>
  <si>
    <t>210-014-327</t>
  </si>
  <si>
    <t>210-016-121</t>
  </si>
  <si>
    <t>210-016-198</t>
  </si>
  <si>
    <t>210-016-211</t>
  </si>
  <si>
    <t>210-016-221</t>
  </si>
  <si>
    <t>210-016-331</t>
  </si>
  <si>
    <t>210-016-332</t>
  </si>
  <si>
    <t>210-016-459</t>
  </si>
  <si>
    <t>210-027-352</t>
  </si>
  <si>
    <t>210-030-163</t>
  </si>
  <si>
    <t>210-030-211</t>
  </si>
  <si>
    <t>210-030-221</t>
  </si>
  <si>
    <t>210-030-311</t>
  </si>
  <si>
    <t>210-030-312</t>
  </si>
  <si>
    <t>210-030-459</t>
  </si>
  <si>
    <t>210-030-462</t>
  </si>
  <si>
    <t>210-031-143</t>
  </si>
  <si>
    <t>210-032-133</t>
  </si>
  <si>
    <t>210-048-180</t>
  </si>
  <si>
    <t>210-048-211</t>
  </si>
  <si>
    <t>210-056-312</t>
  </si>
  <si>
    <t>210-056-316</t>
  </si>
  <si>
    <t>210-056-541</t>
  </si>
  <si>
    <t>210-085-462</t>
  </si>
  <si>
    <t>210-131-411</t>
  </si>
  <si>
    <t>220-019-146</t>
  </si>
  <si>
    <t>220-019-152</t>
  </si>
  <si>
    <t>220-034-121</t>
  </si>
  <si>
    <t>220-034-211</t>
  </si>
  <si>
    <t>220-034-221</t>
  </si>
  <si>
    <t>220-034-231</t>
  </si>
  <si>
    <t>220-048-180</t>
  </si>
  <si>
    <t>220-048-211</t>
  </si>
  <si>
    <t>220-054-411</t>
  </si>
  <si>
    <t>230-003-163</t>
  </si>
  <si>
    <t>230-012-411</t>
  </si>
  <si>
    <t>230-037-114</t>
  </si>
  <si>
    <t>230-037-116</t>
  </si>
  <si>
    <t>230-037-121</t>
  </si>
  <si>
    <t>230-037-131</t>
  </si>
  <si>
    <t>230-037-135</t>
  </si>
  <si>
    <t>230-037-142</t>
  </si>
  <si>
    <t>230-037-148</t>
  </si>
  <si>
    <t>230-037-151</t>
  </si>
  <si>
    <t>230-037-162</t>
  </si>
  <si>
    <t>230-037-167</t>
  </si>
  <si>
    <t>230-037-173</t>
  </si>
  <si>
    <t>230-037-174</t>
  </si>
  <si>
    <t>230-037-176</t>
  </si>
  <si>
    <t>230-037-181</t>
  </si>
  <si>
    <t>230-037-211</t>
  </si>
  <si>
    <t>230-037-221</t>
  </si>
  <si>
    <t>230-037-231</t>
  </si>
  <si>
    <t>230-037-311</t>
  </si>
  <si>
    <t>230-037-312</t>
  </si>
  <si>
    <t>230-037-314</t>
  </si>
  <si>
    <t>230-037-321</t>
  </si>
  <si>
    <t>230-037-322</t>
  </si>
  <si>
    <t>230-037-323</t>
  </si>
  <si>
    <t>230-037-324</t>
  </si>
  <si>
    <t>230-037-341</t>
  </si>
  <si>
    <t>230-037-342</t>
  </si>
  <si>
    <t>230-037-344</t>
  </si>
  <si>
    <t>230-037-411</t>
  </si>
  <si>
    <t>230-037-414</t>
  </si>
  <si>
    <t>230-037-418</t>
  </si>
  <si>
    <t>230-037-461</t>
  </si>
  <si>
    <t>230-037-462</t>
  </si>
  <si>
    <t>230-048-180</t>
  </si>
  <si>
    <t>230-048-211</t>
  </si>
  <si>
    <t>230-054-121</t>
  </si>
  <si>
    <t>230-054-211</t>
  </si>
  <si>
    <t>230-054-221</t>
  </si>
  <si>
    <t>230-054-231</t>
  </si>
  <si>
    <t>230-056-316</t>
  </si>
  <si>
    <t>230-069-199</t>
  </si>
  <si>
    <t>240-031-152</t>
  </si>
  <si>
    <t>240-031-462</t>
  </si>
  <si>
    <t>240-032-192</t>
  </si>
  <si>
    <t>240-034-462</t>
  </si>
  <si>
    <t>240-048-180</t>
  </si>
  <si>
    <t>240-048-211</t>
  </si>
  <si>
    <t>240-055-151</t>
  </si>
  <si>
    <t>240-069-312</t>
  </si>
  <si>
    <t>240-085-411</t>
  </si>
  <si>
    <t>241-014-333</t>
  </si>
  <si>
    <t>241-034-333</t>
  </si>
  <si>
    <t>241-048-180</t>
  </si>
  <si>
    <t>241-048-211</t>
  </si>
  <si>
    <t>241-054-121</t>
  </si>
  <si>
    <t>241-069-147</t>
  </si>
  <si>
    <t>241-069-172</t>
  </si>
  <si>
    <t>250-002-112</t>
  </si>
  <si>
    <t>250-016-151</t>
  </si>
  <si>
    <t>250-024-131</t>
  </si>
  <si>
    <t>250-028-181</t>
  </si>
  <si>
    <t>250-028-211</t>
  </si>
  <si>
    <t>250-028-221</t>
  </si>
  <si>
    <t>250-029-199</t>
  </si>
  <si>
    <t>250-032-378</t>
  </si>
  <si>
    <t>250-034-221</t>
  </si>
  <si>
    <t>250-048-180</t>
  </si>
  <si>
    <t>250-048-211</t>
  </si>
  <si>
    <t>250-054-121</t>
  </si>
  <si>
    <t>250-054-221</t>
  </si>
  <si>
    <t>250-054-231</t>
  </si>
  <si>
    <t>250-056-316</t>
  </si>
  <si>
    <t>250-069-152</t>
  </si>
  <si>
    <t>250-069-198</t>
  </si>
  <si>
    <t>250-085-411</t>
  </si>
  <si>
    <t>260-011-163</t>
  </si>
  <si>
    <t>260-011-211</t>
  </si>
  <si>
    <t>260-014-148</t>
  </si>
  <si>
    <t>260-014-191</t>
  </si>
  <si>
    <t>260-015-462</t>
  </si>
  <si>
    <t>260-016-332</t>
  </si>
  <si>
    <t>260-028-181</t>
  </si>
  <si>
    <t>260-028-211</t>
  </si>
  <si>
    <t>260-028-221</t>
  </si>
  <si>
    <t>260-048-180</t>
  </si>
  <si>
    <t>260-048-211</t>
  </si>
  <si>
    <t>260-055-313</t>
  </si>
  <si>
    <t>260-055-542</t>
  </si>
  <si>
    <t>260-056-312</t>
  </si>
  <si>
    <t>260-056-319</t>
  </si>
  <si>
    <t>260-056-324</t>
  </si>
  <si>
    <t>260-056-344</t>
  </si>
  <si>
    <t>260-061-542</t>
  </si>
  <si>
    <t>260-065-411</t>
  </si>
  <si>
    <t>260-069-462</t>
  </si>
  <si>
    <t>260-085-411</t>
  </si>
  <si>
    <t>270-016-411</t>
  </si>
  <si>
    <t>270-032-141</t>
  </si>
  <si>
    <t>270-032-165</t>
  </si>
  <si>
    <t>270-032-311</t>
  </si>
  <si>
    <t>270-048-180</t>
  </si>
  <si>
    <t>270-048-211</t>
  </si>
  <si>
    <t>270-054-121</t>
  </si>
  <si>
    <t>270-054-211</t>
  </si>
  <si>
    <t>270-054-221</t>
  </si>
  <si>
    <t>270-054-231</t>
  </si>
  <si>
    <t>270-054-332</t>
  </si>
  <si>
    <t>270-056-316</t>
  </si>
  <si>
    <t>270-056-418</t>
  </si>
  <si>
    <t>270-064-121</t>
  </si>
  <si>
    <t>270-064-211</t>
  </si>
  <si>
    <t>270-064-221</t>
  </si>
  <si>
    <t>280-002-115</t>
  </si>
  <si>
    <t>280-014-172</t>
  </si>
  <si>
    <t>280-014-418</t>
  </si>
  <si>
    <t>280-048-180</t>
  </si>
  <si>
    <t>280-048-211</t>
  </si>
  <si>
    <t>280-056-316</t>
  </si>
  <si>
    <t>280-069-311</t>
  </si>
  <si>
    <t>280-069-411</t>
  </si>
  <si>
    <t>280-069-418</t>
  </si>
  <si>
    <t>290-020-211</t>
  </si>
  <si>
    <t>290-024-113</t>
  </si>
  <si>
    <t>290-029-312</t>
  </si>
  <si>
    <t>290-034-135</t>
  </si>
  <si>
    <t>290-048-180</t>
  </si>
  <si>
    <t>290-048-211</t>
  </si>
  <si>
    <t>290-054-121</t>
  </si>
  <si>
    <t>290-054-135</t>
  </si>
  <si>
    <t>290-056-316</t>
  </si>
  <si>
    <t>290-131-413</t>
  </si>
  <si>
    <t>291-024-131</t>
  </si>
  <si>
    <t>291-024-142</t>
  </si>
  <si>
    <t>291-032-151</t>
  </si>
  <si>
    <t>291-032-418</t>
  </si>
  <si>
    <t>291-034-121</t>
  </si>
  <si>
    <t>291-034-162</t>
  </si>
  <si>
    <t>291-034-231</t>
  </si>
  <si>
    <t>291-048-180</t>
  </si>
  <si>
    <t>291-048-211</t>
  </si>
  <si>
    <t>291-054-121</t>
  </si>
  <si>
    <t>291-054-129_2</t>
  </si>
  <si>
    <t>291-054-231</t>
  </si>
  <si>
    <t>291-056-316</t>
  </si>
  <si>
    <t>291-056-331</t>
  </si>
  <si>
    <t>291-131-413</t>
  </si>
  <si>
    <t>292-009-189</t>
  </si>
  <si>
    <t>292-014-221</t>
  </si>
  <si>
    <t>292-014-231</t>
  </si>
  <si>
    <t>292-015-332</t>
  </si>
  <si>
    <t>292-016-192</t>
  </si>
  <si>
    <t>292-031-152</t>
  </si>
  <si>
    <t>292-031-315</t>
  </si>
  <si>
    <t>292-034-131</t>
  </si>
  <si>
    <t>292-034-231</t>
  </si>
  <si>
    <t>292-048-180</t>
  </si>
  <si>
    <t>292-048-211</t>
  </si>
  <si>
    <t>292-054-121</t>
  </si>
  <si>
    <t>292-056-312</t>
  </si>
  <si>
    <t>292-056-331</t>
  </si>
  <si>
    <t>292-069-131</t>
  </si>
  <si>
    <t>300-011-163</t>
  </si>
  <si>
    <t>300-011-211</t>
  </si>
  <si>
    <t>300-012-425</t>
  </si>
  <si>
    <t>300-030-163</t>
  </si>
  <si>
    <t>300-030-191</t>
  </si>
  <si>
    <t>300-030-211</t>
  </si>
  <si>
    <t>300-030-221</t>
  </si>
  <si>
    <t>300-030-312</t>
  </si>
  <si>
    <t>300-030-462</t>
  </si>
  <si>
    <t>300-032-152</t>
  </si>
  <si>
    <t>300-048-180</t>
  </si>
  <si>
    <t>300-048-211</t>
  </si>
  <si>
    <t>300-056-316</t>
  </si>
  <si>
    <t>300-073-462</t>
  </si>
  <si>
    <t>300-131-314</t>
  </si>
  <si>
    <t>300-131-418</t>
  </si>
  <si>
    <t>310-014-333</t>
  </si>
  <si>
    <t>310-016-131</t>
  </si>
  <si>
    <t>310-016-135</t>
  </si>
  <si>
    <t>310-016-198</t>
  </si>
  <si>
    <t>310-016-411</t>
  </si>
  <si>
    <t>310-016-413</t>
  </si>
  <si>
    <t>310-027-352</t>
  </si>
  <si>
    <t>310-030-163</t>
  </si>
  <si>
    <t>310-030-196</t>
  </si>
  <si>
    <t>310-030-211</t>
  </si>
  <si>
    <t>310-030-221</t>
  </si>
  <si>
    <t>310-030-312</t>
  </si>
  <si>
    <t>310-030-332</t>
  </si>
  <si>
    <t>310-030-418</t>
  </si>
  <si>
    <t>310-030-462</t>
  </si>
  <si>
    <t>310-031-199</t>
  </si>
  <si>
    <t>310-031-311</t>
  </si>
  <si>
    <t>310-032-142</t>
  </si>
  <si>
    <t>310-032-317</t>
  </si>
  <si>
    <t>310-034-121</t>
  </si>
  <si>
    <t>310-034-162</t>
  </si>
  <si>
    <t>310-034-211</t>
  </si>
  <si>
    <t>310-034-221</t>
  </si>
  <si>
    <t>310-034-231</t>
  </si>
  <si>
    <t>310-048-180</t>
  </si>
  <si>
    <t>310-048-211</t>
  </si>
  <si>
    <t>310-055-459</t>
  </si>
  <si>
    <t>310-056-316</t>
  </si>
  <si>
    <t>310-068-131</t>
  </si>
  <si>
    <t>310-068-165</t>
  </si>
  <si>
    <t>310-068-172</t>
  </si>
  <si>
    <t>310-068-332</t>
  </si>
  <si>
    <t>320-003-199</t>
  </si>
  <si>
    <t>320-032-311</t>
  </si>
  <si>
    <t>320-048-180</t>
  </si>
  <si>
    <t>320-048-211</t>
  </si>
  <si>
    <t>320-055-313</t>
  </si>
  <si>
    <t>320-055-331</t>
  </si>
  <si>
    <t>320-055-459</t>
  </si>
  <si>
    <t>320-056-316</t>
  </si>
  <si>
    <t>320-131-413</t>
  </si>
  <si>
    <t>320-131-418</t>
  </si>
  <si>
    <t>330-003-151</t>
  </si>
  <si>
    <t>330-022-312</t>
  </si>
  <si>
    <t>330-024-131</t>
  </si>
  <si>
    <t>330-034-121</t>
  </si>
  <si>
    <t>330-034-221</t>
  </si>
  <si>
    <t>330-034-231</t>
  </si>
  <si>
    <t>330-037-114</t>
  </si>
  <si>
    <t>330-037-116</t>
  </si>
  <si>
    <t>330-037-121</t>
  </si>
  <si>
    <t>330-037-131</t>
  </si>
  <si>
    <t>330-037-135</t>
  </si>
  <si>
    <t>330-037-141</t>
  </si>
  <si>
    <t>330-037-151</t>
  </si>
  <si>
    <t>330-037-162</t>
  </si>
  <si>
    <t>330-037-163</t>
  </si>
  <si>
    <t>330-037-171</t>
  </si>
  <si>
    <t>330-037-173</t>
  </si>
  <si>
    <t>330-037-181</t>
  </si>
  <si>
    <t>330-037-187</t>
  </si>
  <si>
    <t>330-037-199</t>
  </si>
  <si>
    <t>330-037-211</t>
  </si>
  <si>
    <t>330-037-221</t>
  </si>
  <si>
    <t>330-037-231</t>
  </si>
  <si>
    <t>330-037-332</t>
  </si>
  <si>
    <t>330-037-333</t>
  </si>
  <si>
    <t>330-037-342</t>
  </si>
  <si>
    <t>330-037-411</t>
  </si>
  <si>
    <t>330-037-418</t>
  </si>
  <si>
    <t>330-037-461</t>
  </si>
  <si>
    <t>330-048-180</t>
  </si>
  <si>
    <t>330-048-211</t>
  </si>
  <si>
    <t>330-054-142</t>
  </si>
  <si>
    <t>330-054-146</t>
  </si>
  <si>
    <t>330-055-461</t>
  </si>
  <si>
    <t>330-056-316</t>
  </si>
  <si>
    <t>330-069-133</t>
  </si>
  <si>
    <t>340-012-462</t>
  </si>
  <si>
    <t>340-014-333</t>
  </si>
  <si>
    <t>340-030-163</t>
  </si>
  <si>
    <t>340-030-211</t>
  </si>
  <si>
    <t>340-030-312</t>
  </si>
  <si>
    <t>340-032-198</t>
  </si>
  <si>
    <t>340-037-114</t>
  </si>
  <si>
    <t>340-037-116</t>
  </si>
  <si>
    <t>340-037-121</t>
  </si>
  <si>
    <t>340-037-131</t>
  </si>
  <si>
    <t>340-037-142</t>
  </si>
  <si>
    <t>340-037-146</t>
  </si>
  <si>
    <t>340-037-151</t>
  </si>
  <si>
    <t>340-037-162</t>
  </si>
  <si>
    <t>340-037-173</t>
  </si>
  <si>
    <t>340-037-181</t>
  </si>
  <si>
    <t>340-037-187</t>
  </si>
  <si>
    <t>340-037-211</t>
  </si>
  <si>
    <t>340-037-221</t>
  </si>
  <si>
    <t>340-037-231</t>
  </si>
  <si>
    <t>340-048-180</t>
  </si>
  <si>
    <t>340-048-211</t>
  </si>
  <si>
    <t>340-065-211</t>
  </si>
  <si>
    <t>340-065-411</t>
  </si>
  <si>
    <t>340-067-117</t>
  </si>
  <si>
    <t>340-131-418</t>
  </si>
  <si>
    <t>350-031-144</t>
  </si>
  <si>
    <t>350-032-135</t>
  </si>
  <si>
    <t>350-032-145</t>
  </si>
  <si>
    <t>350-032-151</t>
  </si>
  <si>
    <t>350-032-378</t>
  </si>
  <si>
    <t>350-032-418</t>
  </si>
  <si>
    <t>350-048-180</t>
  </si>
  <si>
    <t>350-048-211</t>
  </si>
  <si>
    <t>350-054-121</t>
  </si>
  <si>
    <t>350-054-144</t>
  </si>
  <si>
    <t>350-054-231</t>
  </si>
  <si>
    <t>350-055-312</t>
  </si>
  <si>
    <t>350-056-326</t>
  </si>
  <si>
    <t>350-085-411</t>
  </si>
  <si>
    <t>350-085-418</t>
  </si>
  <si>
    <t>360-012-312</t>
  </si>
  <si>
    <t>360-012-411</t>
  </si>
  <si>
    <t>360-012-418</t>
  </si>
  <si>
    <t>360-012-462</t>
  </si>
  <si>
    <t>360-014-422</t>
  </si>
  <si>
    <t>360-016-171</t>
  </si>
  <si>
    <t>360-024-311</t>
  </si>
  <si>
    <t>360-030-312</t>
  </si>
  <si>
    <t>360-030-411</t>
  </si>
  <si>
    <t>360-030-418</t>
  </si>
  <si>
    <t>360-030-462</t>
  </si>
  <si>
    <t>360-034-152</t>
  </si>
  <si>
    <t>360-034-163</t>
  </si>
  <si>
    <t>360-037-114</t>
  </si>
  <si>
    <t>360-037-116</t>
  </si>
  <si>
    <t>360-037-121</t>
  </si>
  <si>
    <t>360-037-123</t>
  </si>
  <si>
    <t>360-037-125</t>
  </si>
  <si>
    <t>360-037-129_2</t>
  </si>
  <si>
    <t>360-037-131</t>
  </si>
  <si>
    <t>360-037-135</t>
  </si>
  <si>
    <t>360-037-142</t>
  </si>
  <si>
    <t>360-037-143</t>
  </si>
  <si>
    <t>360-037-146</t>
  </si>
  <si>
    <t>360-037-149</t>
  </si>
  <si>
    <t>360-037-151</t>
  </si>
  <si>
    <t>360-037-162</t>
  </si>
  <si>
    <t>360-037-163</t>
  </si>
  <si>
    <t>360-037-167</t>
  </si>
  <si>
    <t>360-037-171</t>
  </si>
  <si>
    <t>360-037-173</t>
  </si>
  <si>
    <t>360-037-181</t>
  </si>
  <si>
    <t>360-037-188</t>
  </si>
  <si>
    <t>360-037-192</t>
  </si>
  <si>
    <t>360-037-196</t>
  </si>
  <si>
    <t>360-037-211</t>
  </si>
  <si>
    <t>360-037-221</t>
  </si>
  <si>
    <t>360-037-231</t>
  </si>
  <si>
    <t>360-037-311</t>
  </si>
  <si>
    <t>360-037-312</t>
  </si>
  <si>
    <t>360-037-314</t>
  </si>
  <si>
    <t>360-037-321</t>
  </si>
  <si>
    <t>360-037-322</t>
  </si>
  <si>
    <t>360-037-323</t>
  </si>
  <si>
    <t>360-037-325</t>
  </si>
  <si>
    <t>360-037-326</t>
  </si>
  <si>
    <t>360-037-327</t>
  </si>
  <si>
    <t>360-037-332</t>
  </si>
  <si>
    <t>360-037-333</t>
  </si>
  <si>
    <t>360-037-342</t>
  </si>
  <si>
    <t>360-037-411</t>
  </si>
  <si>
    <t>360-037-414</t>
  </si>
  <si>
    <t>360-037-418</t>
  </si>
  <si>
    <t>360-037-422</t>
  </si>
  <si>
    <t>360-037-459</t>
  </si>
  <si>
    <t>360-037-461</t>
  </si>
  <si>
    <t>360-037-462</t>
  </si>
  <si>
    <t>360-048-180</t>
  </si>
  <si>
    <t>360-048-211</t>
  </si>
  <si>
    <t>360-054-121</t>
  </si>
  <si>
    <t>360-054-162</t>
  </si>
  <si>
    <t>360-054-163</t>
  </si>
  <si>
    <t>360-054-231</t>
  </si>
  <si>
    <t>360-055-131</t>
  </si>
  <si>
    <t>360-055-135</t>
  </si>
  <si>
    <t>360-055-163</t>
  </si>
  <si>
    <t>360-055-211</t>
  </si>
  <si>
    <t>360-055-221</t>
  </si>
  <si>
    <t>360-055-231</t>
  </si>
  <si>
    <t>360-055-312</t>
  </si>
  <si>
    <t>360-055-333</t>
  </si>
  <si>
    <t>360-055-411</t>
  </si>
  <si>
    <t>360-055-418</t>
  </si>
  <si>
    <t>360-055-461</t>
  </si>
  <si>
    <t>360-056-316</t>
  </si>
  <si>
    <t>370-009-186</t>
  </si>
  <si>
    <t>370-024-121</t>
  </si>
  <si>
    <t>370-024-162</t>
  </si>
  <si>
    <t>370-024-211</t>
  </si>
  <si>
    <t>370-024-221</t>
  </si>
  <si>
    <t>370-024-231</t>
  </si>
  <si>
    <t>370-031-142</t>
  </si>
  <si>
    <t>370-032-165</t>
  </si>
  <si>
    <t>370-034-192</t>
  </si>
  <si>
    <t>370-048-180</t>
  </si>
  <si>
    <t>370-048-211</t>
  </si>
  <si>
    <t>370-056-316</t>
  </si>
  <si>
    <t>370-056-423</t>
  </si>
  <si>
    <t>370-061-311</t>
  </si>
  <si>
    <t>370-061-411</t>
  </si>
  <si>
    <t>370-063-231</t>
  </si>
  <si>
    <t>370-069-116</t>
  </si>
  <si>
    <t>370-069-173</t>
  </si>
  <si>
    <t>370-069-311</t>
  </si>
  <si>
    <t>370-073-343</t>
  </si>
  <si>
    <t>380-014-184</t>
  </si>
  <si>
    <t>380-015-472</t>
  </si>
  <si>
    <t>380-031-151</t>
  </si>
  <si>
    <t>380-048-180</t>
  </si>
  <si>
    <t>380-048-211</t>
  </si>
  <si>
    <t>380-054-211</t>
  </si>
  <si>
    <t>380-054-221</t>
  </si>
  <si>
    <t>380-056-311</t>
  </si>
  <si>
    <t>380-056-316</t>
  </si>
  <si>
    <t>380-085-411</t>
  </si>
  <si>
    <t>390-013-131</t>
  </si>
  <si>
    <t>390-016-411</t>
  </si>
  <si>
    <t>390-030-163</t>
  </si>
  <si>
    <t>390-030-196</t>
  </si>
  <si>
    <t>390-030-211</t>
  </si>
  <si>
    <t>390-030-221</t>
  </si>
  <si>
    <t>390-030-311</t>
  </si>
  <si>
    <t>390-030-312</t>
  </si>
  <si>
    <t>390-030-411</t>
  </si>
  <si>
    <t>390-030-462</t>
  </si>
  <si>
    <t>390-032-124</t>
  </si>
  <si>
    <t>390-032-144</t>
  </si>
  <si>
    <t>390-032-153</t>
  </si>
  <si>
    <t>390-032-317</t>
  </si>
  <si>
    <t>390-032-319</t>
  </si>
  <si>
    <t>390-032-461</t>
  </si>
  <si>
    <t>390-034-418</t>
  </si>
  <si>
    <t>390-048-180</t>
  </si>
  <si>
    <t>390-048-211</t>
  </si>
  <si>
    <t>390-054-121</t>
  </si>
  <si>
    <t>390-054-162</t>
  </si>
  <si>
    <t>390-054-231</t>
  </si>
  <si>
    <t>390-056-321</t>
  </si>
  <si>
    <t>390-069-162</t>
  </si>
  <si>
    <t>400-003-153</t>
  </si>
  <si>
    <t>400-030-163</t>
  </si>
  <si>
    <t>400-030-211</t>
  </si>
  <si>
    <t>400-030-311</t>
  </si>
  <si>
    <t>400-030-312</t>
  </si>
  <si>
    <t>400-030-411</t>
  </si>
  <si>
    <t>400-030-418</t>
  </si>
  <si>
    <t>400-030-462</t>
  </si>
  <si>
    <t>400-031-146</t>
  </si>
  <si>
    <t>400-032-131</t>
  </si>
  <si>
    <t>400-034-162</t>
  </si>
  <si>
    <t>400-034-231</t>
  </si>
  <si>
    <t>400-043-311</t>
  </si>
  <si>
    <t>400-043-332</t>
  </si>
  <si>
    <t>400-043-342</t>
  </si>
  <si>
    <t>400-048-180</t>
  </si>
  <si>
    <t>400-048-211</t>
  </si>
  <si>
    <t>400-054-121</t>
  </si>
  <si>
    <t>400-054-142</t>
  </si>
  <si>
    <t>400-055-143</t>
  </si>
  <si>
    <t>400-056-316</t>
  </si>
  <si>
    <t>400-068-151</t>
  </si>
  <si>
    <t>400-069-129_1</t>
  </si>
  <si>
    <t>400-085-411</t>
  </si>
  <si>
    <t>400-131-418</t>
  </si>
  <si>
    <t>410-003-153</t>
  </si>
  <si>
    <t>410-016-311</t>
  </si>
  <si>
    <t>410-027-352</t>
  </si>
  <si>
    <t>410-030-197</t>
  </si>
  <si>
    <t>410-030-211</t>
  </si>
  <si>
    <t>410-030-221</t>
  </si>
  <si>
    <t>410-030-312</t>
  </si>
  <si>
    <t>410-030-462</t>
  </si>
  <si>
    <t>410-032-113</t>
  </si>
  <si>
    <t>410-032-153</t>
  </si>
  <si>
    <t>410-032-361</t>
  </si>
  <si>
    <t>410-032-418</t>
  </si>
  <si>
    <t>410-032-462</t>
  </si>
  <si>
    <t>410-034-413</t>
  </si>
  <si>
    <t>410-048-180</t>
  </si>
  <si>
    <t>410-048-211</t>
  </si>
  <si>
    <t>410-055-113</t>
  </si>
  <si>
    <t>410-055-459</t>
  </si>
  <si>
    <t>410-056-422</t>
  </si>
  <si>
    <t>410-069-113</t>
  </si>
  <si>
    <t>410-069-418</t>
  </si>
  <si>
    <t>420-012-551</t>
  </si>
  <si>
    <t>420-015-418</t>
  </si>
  <si>
    <t>420-020-162</t>
  </si>
  <si>
    <t>420-020-221</t>
  </si>
  <si>
    <t>420-032-171</t>
  </si>
  <si>
    <t>420-034-142</t>
  </si>
  <si>
    <t>420-037-114</t>
  </si>
  <si>
    <t>420-037-116</t>
  </si>
  <si>
    <t>420-037-121</t>
  </si>
  <si>
    <t>420-037-124</t>
  </si>
  <si>
    <t>420-037-131</t>
  </si>
  <si>
    <t>420-037-142</t>
  </si>
  <si>
    <t>420-037-146</t>
  </si>
  <si>
    <t>420-037-151</t>
  </si>
  <si>
    <t>420-037-162</t>
  </si>
  <si>
    <t>420-037-173</t>
  </si>
  <si>
    <t>420-037-181</t>
  </si>
  <si>
    <t>420-037-199</t>
  </si>
  <si>
    <t>420-037-211</t>
  </si>
  <si>
    <t>420-037-221</t>
  </si>
  <si>
    <t>420-037-231</t>
  </si>
  <si>
    <t>420-037-311</t>
  </si>
  <si>
    <t>420-037-312</t>
  </si>
  <si>
    <t>420-037-315</t>
  </si>
  <si>
    <t>420-037-321</t>
  </si>
  <si>
    <t>420-037-323</t>
  </si>
  <si>
    <t>420-037-411</t>
  </si>
  <si>
    <t>420-037-418</t>
  </si>
  <si>
    <t>420-048-180</t>
  </si>
  <si>
    <t>420-048-211</t>
  </si>
  <si>
    <t>420-056-316</t>
  </si>
  <si>
    <t>420-061-413</t>
  </si>
  <si>
    <t>420-069-142</t>
  </si>
  <si>
    <t>420-085-411</t>
  </si>
  <si>
    <t>421-012-372</t>
  </si>
  <si>
    <t>421-024-113</t>
  </si>
  <si>
    <t>421-027-167</t>
  </si>
  <si>
    <t>421-029-131</t>
  </si>
  <si>
    <t>421-031-152</t>
  </si>
  <si>
    <t>421-032-333</t>
  </si>
  <si>
    <t>421-048-180</t>
  </si>
  <si>
    <t>421-048-211</t>
  </si>
  <si>
    <t>421-054-121</t>
  </si>
  <si>
    <t>421-054-142</t>
  </si>
  <si>
    <t>421-054-199</t>
  </si>
  <si>
    <t>421-054-231</t>
  </si>
  <si>
    <t>422-029-146</t>
  </si>
  <si>
    <t>422-032-132</t>
  </si>
  <si>
    <t>422-037-114</t>
  </si>
  <si>
    <t>422-037-116</t>
  </si>
  <si>
    <t>422-037-121</t>
  </si>
  <si>
    <t>422-037-131</t>
  </si>
  <si>
    <t>422-037-142</t>
  </si>
  <si>
    <t>422-037-148</t>
  </si>
  <si>
    <t>422-037-151</t>
  </si>
  <si>
    <t>422-037-162</t>
  </si>
  <si>
    <t>422-037-173</t>
  </si>
  <si>
    <t>422-037-181</t>
  </si>
  <si>
    <t>422-037-211</t>
  </si>
  <si>
    <t>422-037-221</t>
  </si>
  <si>
    <t>422-037-231</t>
  </si>
  <si>
    <t>422-037-311</t>
  </si>
  <si>
    <t>422-037-411</t>
  </si>
  <si>
    <t>422-048-180</t>
  </si>
  <si>
    <t>422-048-211</t>
  </si>
  <si>
    <t>430-002-112</t>
  </si>
  <si>
    <t>430-013-188</t>
  </si>
  <si>
    <t>430-032-142</t>
  </si>
  <si>
    <t>430-032-422</t>
  </si>
  <si>
    <t>430-032-423</t>
  </si>
  <si>
    <t>430-032-424</t>
  </si>
  <si>
    <t>430-034-121</t>
  </si>
  <si>
    <t>430-034-135</t>
  </si>
  <si>
    <t>430-034-162</t>
  </si>
  <si>
    <t>430-034-231</t>
  </si>
  <si>
    <t>430-048-180</t>
  </si>
  <si>
    <t>430-048-211</t>
  </si>
  <si>
    <t>430-055-114</t>
  </si>
  <si>
    <t>430-055-131</t>
  </si>
  <si>
    <t>430-055-151</t>
  </si>
  <si>
    <t>430-055-211</t>
  </si>
  <si>
    <t>430-055-221</t>
  </si>
  <si>
    <t>430-055-231</t>
  </si>
  <si>
    <t>430-055-413</t>
  </si>
  <si>
    <t>430-056-316</t>
  </si>
  <si>
    <t>430-056-344</t>
  </si>
  <si>
    <t>430-068-462</t>
  </si>
  <si>
    <t>430-069-131</t>
  </si>
  <si>
    <t>430-069-191</t>
  </si>
  <si>
    <t>430-069-459</t>
  </si>
  <si>
    <t>430-131-413</t>
  </si>
  <si>
    <t>440-007-132</t>
  </si>
  <si>
    <t>440-024-462</t>
  </si>
  <si>
    <t>440-028-181</t>
  </si>
  <si>
    <t>440-028-211</t>
  </si>
  <si>
    <t>440-029-143</t>
  </si>
  <si>
    <t>440-032-144</t>
  </si>
  <si>
    <t>440-048-180</t>
  </si>
  <si>
    <t>440-048-211</t>
  </si>
  <si>
    <t>440-056-316</t>
  </si>
  <si>
    <t>440-069-135</t>
  </si>
  <si>
    <t>440-069-142</t>
  </si>
  <si>
    <t>440-069-199</t>
  </si>
  <si>
    <t>450-012-411</t>
  </si>
  <si>
    <t>450-015-472</t>
  </si>
  <si>
    <t>450-016-462</t>
  </si>
  <si>
    <t>450-020-312</t>
  </si>
  <si>
    <t>450-024-116</t>
  </si>
  <si>
    <t>450-024-129_1</t>
  </si>
  <si>
    <t>450-034-333</t>
  </si>
  <si>
    <t>450-048-180</t>
  </si>
  <si>
    <t>450-048-211</t>
  </si>
  <si>
    <t>450-055-131</t>
  </si>
  <si>
    <t>450-056-316</t>
  </si>
  <si>
    <t>450-069-116</t>
  </si>
  <si>
    <t>450-069-146</t>
  </si>
  <si>
    <t>460-024-116</t>
  </si>
  <si>
    <t>460-024-131</t>
  </si>
  <si>
    <t>460-032-311</t>
  </si>
  <si>
    <t>460-048-180</t>
  </si>
  <si>
    <t>460-048-211</t>
  </si>
  <si>
    <t>460-085-411</t>
  </si>
  <si>
    <t>460-131-413</t>
  </si>
  <si>
    <t>460-131-418</t>
  </si>
  <si>
    <t>470-012-411</t>
  </si>
  <si>
    <t>470-014-461</t>
  </si>
  <si>
    <t>470-024-163</t>
  </si>
  <si>
    <t>470-027-146</t>
  </si>
  <si>
    <t>470-030-196</t>
  </si>
  <si>
    <t>470-030-211</t>
  </si>
  <si>
    <t>470-030-221</t>
  </si>
  <si>
    <t>470-030-312</t>
  </si>
  <si>
    <t>470-030-418</t>
  </si>
  <si>
    <t>470-030-459</t>
  </si>
  <si>
    <t>470-032-163</t>
  </si>
  <si>
    <t>470-034-231</t>
  </si>
  <si>
    <t>470-048-180</t>
  </si>
  <si>
    <t>470-048-211</t>
  </si>
  <si>
    <t>470-054-162</t>
  </si>
  <si>
    <t>470-055-312</t>
  </si>
  <si>
    <t>470-055-331</t>
  </si>
  <si>
    <t>470-056-461</t>
  </si>
  <si>
    <t>470-069-327</t>
  </si>
  <si>
    <t>470-069-418</t>
  </si>
  <si>
    <t>480-003-153</t>
  </si>
  <si>
    <t>480-014-351</t>
  </si>
  <si>
    <t>480-014-379</t>
  </si>
  <si>
    <t>480-016-192</t>
  </si>
  <si>
    <t>480-019-135</t>
  </si>
  <si>
    <t>480-048-180</t>
  </si>
  <si>
    <t>480-048-211</t>
  </si>
  <si>
    <t>490-007-133</t>
  </si>
  <si>
    <t>490-029-162</t>
  </si>
  <si>
    <t>490-030-163</t>
  </si>
  <si>
    <t>490-030-211</t>
  </si>
  <si>
    <t>490-030-221</t>
  </si>
  <si>
    <t>490-030-311</t>
  </si>
  <si>
    <t>490-030-312</t>
  </si>
  <si>
    <t>490-030-411</t>
  </si>
  <si>
    <t>490-032-113</t>
  </si>
  <si>
    <t>490-032-142</t>
  </si>
  <si>
    <t>490-032-146</t>
  </si>
  <si>
    <t>490-032-312</t>
  </si>
  <si>
    <t>490-032-459</t>
  </si>
  <si>
    <t>490-034-361</t>
  </si>
  <si>
    <t>490-037-114</t>
  </si>
  <si>
    <t>490-037-116</t>
  </si>
  <si>
    <t>490-037-121</t>
  </si>
  <si>
    <t>490-037-125</t>
  </si>
  <si>
    <t>490-037-131</t>
  </si>
  <si>
    <t>490-037-135</t>
  </si>
  <si>
    <t>490-037-142</t>
  </si>
  <si>
    <t>490-037-151</t>
  </si>
  <si>
    <t>490-037-162</t>
  </si>
  <si>
    <t>490-037-163</t>
  </si>
  <si>
    <t>490-037-167</t>
  </si>
  <si>
    <t>490-037-171</t>
  </si>
  <si>
    <t>490-037-172</t>
  </si>
  <si>
    <t>490-037-173</t>
  </si>
  <si>
    <t>490-037-181</t>
  </si>
  <si>
    <t>490-037-187</t>
  </si>
  <si>
    <t>490-037-199</t>
  </si>
  <si>
    <t>490-037-211</t>
  </si>
  <si>
    <t>490-037-221</t>
  </si>
  <si>
    <t>490-037-231</t>
  </si>
  <si>
    <t>490-037-311</t>
  </si>
  <si>
    <t>490-037-312</t>
  </si>
  <si>
    <t>490-037-321</t>
  </si>
  <si>
    <t>490-037-322</t>
  </si>
  <si>
    <t>490-037-323</t>
  </si>
  <si>
    <t>490-037-341</t>
  </si>
  <si>
    <t>490-037-411</t>
  </si>
  <si>
    <t>490-037-461</t>
  </si>
  <si>
    <t>490-048-180</t>
  </si>
  <si>
    <t>490-048-211</t>
  </si>
  <si>
    <t>490-054-135</t>
  </si>
  <si>
    <t>490-054-162</t>
  </si>
  <si>
    <t>490-056-316</t>
  </si>
  <si>
    <t>490-063-121</t>
  </si>
  <si>
    <t>490-063-142</t>
  </si>
  <si>
    <t>490-063-165</t>
  </si>
  <si>
    <t>490-063-167</t>
  </si>
  <si>
    <t>490-063-199</t>
  </si>
  <si>
    <t>490-063-211</t>
  </si>
  <si>
    <t>490-063-221</t>
  </si>
  <si>
    <t>490-063-231</t>
  </si>
  <si>
    <t>491-012-211</t>
  </si>
  <si>
    <t>491-014-333</t>
  </si>
  <si>
    <t>491-016-131</t>
  </si>
  <si>
    <t>491-016-411</t>
  </si>
  <si>
    <t>491-032-135</t>
  </si>
  <si>
    <t>491-034-143</t>
  </si>
  <si>
    <t>491-048-180</t>
  </si>
  <si>
    <t>491-048-211</t>
  </si>
  <si>
    <t>491-054-332</t>
  </si>
  <si>
    <t>491-056-312</t>
  </si>
  <si>
    <t>500-014-311</t>
  </si>
  <si>
    <t>500-016-331</t>
  </si>
  <si>
    <t>500-027-146</t>
  </si>
  <si>
    <t>500-027-167</t>
  </si>
  <si>
    <t>500-029-142</t>
  </si>
  <si>
    <t>500-048-180</t>
  </si>
  <si>
    <t>500-048-211</t>
  </si>
  <si>
    <t>500-056-316</t>
  </si>
  <si>
    <t>500-131-413</t>
  </si>
  <si>
    <t>510-002-112</t>
  </si>
  <si>
    <t>510-016-147</t>
  </si>
  <si>
    <t>510-016-171</t>
  </si>
  <si>
    <t>510-020-221</t>
  </si>
  <si>
    <t>510-028-181</t>
  </si>
  <si>
    <t>510-028-211</t>
  </si>
  <si>
    <t>510-028-221</t>
  </si>
  <si>
    <t>510-037-114</t>
  </si>
  <si>
    <t>510-037-116</t>
  </si>
  <si>
    <t>510-037-121</t>
  </si>
  <si>
    <t>510-037-124</t>
  </si>
  <si>
    <t>510-037-131</t>
  </si>
  <si>
    <t>510-037-133</t>
  </si>
  <si>
    <t>510-037-142</t>
  </si>
  <si>
    <t>510-037-151</t>
  </si>
  <si>
    <t>510-037-162</t>
  </si>
  <si>
    <t>510-037-167</t>
  </si>
  <si>
    <t>510-037-173</t>
  </si>
  <si>
    <t>510-037-199</t>
  </si>
  <si>
    <t>510-037-211</t>
  </si>
  <si>
    <t>510-037-221</t>
  </si>
  <si>
    <t>510-037-231</t>
  </si>
  <si>
    <t>510-048-180</t>
  </si>
  <si>
    <t>510-048-211</t>
  </si>
  <si>
    <t>510-054-312</t>
  </si>
  <si>
    <t>510-054-462</t>
  </si>
  <si>
    <t>510-064-131</t>
  </si>
  <si>
    <t>510-064-211</t>
  </si>
  <si>
    <t>510-069-131</t>
  </si>
  <si>
    <t>510-069-166</t>
  </si>
  <si>
    <t>510-085-411</t>
  </si>
  <si>
    <t>520-014-191</t>
  </si>
  <si>
    <t>520-014-221</t>
  </si>
  <si>
    <t>520-032-167</t>
  </si>
  <si>
    <t>520-048-180</t>
  </si>
  <si>
    <t>520-048-211</t>
  </si>
  <si>
    <t>520-054-121</t>
  </si>
  <si>
    <t>520-054-211</t>
  </si>
  <si>
    <t>520-054-221</t>
  </si>
  <si>
    <t>520-054-231</t>
  </si>
  <si>
    <t>520-054-332</t>
  </si>
  <si>
    <t>520-069-146</t>
  </si>
  <si>
    <t>520-069-461</t>
  </si>
  <si>
    <t>530-013-167</t>
  </si>
  <si>
    <t>530-016-129_2</t>
  </si>
  <si>
    <t>530-016-198</t>
  </si>
  <si>
    <t>530-016-411</t>
  </si>
  <si>
    <t>530-031-135</t>
  </si>
  <si>
    <t>530-032-411</t>
  </si>
  <si>
    <t>530-048-180</t>
  </si>
  <si>
    <t>530-048-211</t>
  </si>
  <si>
    <t>530-056-316</t>
  </si>
  <si>
    <t>530-069-121</t>
  </si>
  <si>
    <t>530-069-131</t>
  </si>
  <si>
    <t>530-069-135</t>
  </si>
  <si>
    <t>530-073-418</t>
  </si>
  <si>
    <t>530-073-462</t>
  </si>
  <si>
    <t>540-010-131</t>
  </si>
  <si>
    <t>540-028-181</t>
  </si>
  <si>
    <t>540-028-211</t>
  </si>
  <si>
    <t>540-028-221</t>
  </si>
  <si>
    <t>540-032-135</t>
  </si>
  <si>
    <t>540-034-162</t>
  </si>
  <si>
    <t>540-048-180</t>
  </si>
  <si>
    <t>540-048-211</t>
  </si>
  <si>
    <t>540-054-121</t>
  </si>
  <si>
    <t>540-056-311</t>
  </si>
  <si>
    <t>540-056-316</t>
  </si>
  <si>
    <t>540-069-331</t>
  </si>
  <si>
    <t>550-012-148</t>
  </si>
  <si>
    <t>550-012-199</t>
  </si>
  <si>
    <t>550-012-211</t>
  </si>
  <si>
    <t>550-012-221</t>
  </si>
  <si>
    <t>550-012-231</t>
  </si>
  <si>
    <t>550-014-459</t>
  </si>
  <si>
    <t>550-016-331</t>
  </si>
  <si>
    <t>550-028-181</t>
  </si>
  <si>
    <t>550-028-211</t>
  </si>
  <si>
    <t>550-028-221</t>
  </si>
  <si>
    <t>550-032-141</t>
  </si>
  <si>
    <t>550-048-180</t>
  </si>
  <si>
    <t>550-048-211</t>
  </si>
  <si>
    <t>550-056-541</t>
  </si>
  <si>
    <t>550-061-315</t>
  </si>
  <si>
    <t>550-069-117</t>
  </si>
  <si>
    <t>560-012-311</t>
  </si>
  <si>
    <t>560-024-418</t>
  </si>
  <si>
    <t>560-048-180</t>
  </si>
  <si>
    <t>560-048-211</t>
  </si>
  <si>
    <t>560-056-316</t>
  </si>
  <si>
    <t>560-056-324</t>
  </si>
  <si>
    <t>560-068-163</t>
  </si>
  <si>
    <t>560-069-133</t>
  </si>
  <si>
    <t>560-069-143</t>
  </si>
  <si>
    <t>560-131-411</t>
  </si>
  <si>
    <t>560-131-418</t>
  </si>
  <si>
    <t>570-014-379</t>
  </si>
  <si>
    <t>570-016-171</t>
  </si>
  <si>
    <t>570-016-174</t>
  </si>
  <si>
    <t>570-019-123</t>
  </si>
  <si>
    <t>570-024-152</t>
  </si>
  <si>
    <t>570-029-131</t>
  </si>
  <si>
    <t>570-032-196</t>
  </si>
  <si>
    <t>570-034-121</t>
  </si>
  <si>
    <t>570-034-231</t>
  </si>
  <si>
    <t>570-048-180</t>
  </si>
  <si>
    <t>570-048-211</t>
  </si>
  <si>
    <t>570-054-121</t>
  </si>
  <si>
    <t>570-054-211</t>
  </si>
  <si>
    <t>570-054-221</t>
  </si>
  <si>
    <t>570-054-231</t>
  </si>
  <si>
    <t>570-056-316</t>
  </si>
  <si>
    <t>570-056-341</t>
  </si>
  <si>
    <t>570-063-142</t>
  </si>
  <si>
    <t>570-063-211</t>
  </si>
  <si>
    <t>570-063-221</t>
  </si>
  <si>
    <t>570-063-231</t>
  </si>
  <si>
    <t>580-014-326</t>
  </si>
  <si>
    <t>580-019-121</t>
  </si>
  <si>
    <t>580-019-162</t>
  </si>
  <si>
    <t>580-019-181</t>
  </si>
  <si>
    <t>580-019-199</t>
  </si>
  <si>
    <t>580-031-121</t>
  </si>
  <si>
    <t>580-031-162</t>
  </si>
  <si>
    <t>580-048-180</t>
  </si>
  <si>
    <t>580-048-211</t>
  </si>
  <si>
    <t>580-063-145</t>
  </si>
  <si>
    <t>580-063-311</t>
  </si>
  <si>
    <t>590-003-162</t>
  </si>
  <si>
    <t>590-014-121</t>
  </si>
  <si>
    <t>590-016-151</t>
  </si>
  <si>
    <t>590-032-459</t>
  </si>
  <si>
    <t>590-034-121</t>
  </si>
  <si>
    <t>590-034-221</t>
  </si>
  <si>
    <t>590-034-231</t>
  </si>
  <si>
    <t>590-048-180</t>
  </si>
  <si>
    <t>590-048-211</t>
  </si>
  <si>
    <t>590-069-344</t>
  </si>
  <si>
    <t>590-085-411</t>
  </si>
  <si>
    <t>600-013-164</t>
  </si>
  <si>
    <t>600-016-331</t>
  </si>
  <si>
    <t>600-022-153</t>
  </si>
  <si>
    <t>600-022-163</t>
  </si>
  <si>
    <t>600-022-211</t>
  </si>
  <si>
    <t>600-022-221</t>
  </si>
  <si>
    <t>600-022-231</t>
  </si>
  <si>
    <t>600-022-332</t>
  </si>
  <si>
    <t>600-022-411</t>
  </si>
  <si>
    <t>600-024-131</t>
  </si>
  <si>
    <t>600-024-231</t>
  </si>
  <si>
    <t>600-030-311</t>
  </si>
  <si>
    <t>600-030-312</t>
  </si>
  <si>
    <t>600-030-411</t>
  </si>
  <si>
    <t>600-032-312</t>
  </si>
  <si>
    <t>600-034-162</t>
  </si>
  <si>
    <t>600-037-121</t>
  </si>
  <si>
    <t>600-037-125</t>
  </si>
  <si>
    <t>600-037-131</t>
  </si>
  <si>
    <t>600-037-132</t>
  </si>
  <si>
    <t>600-037-133</t>
  </si>
  <si>
    <t>600-037-135</t>
  </si>
  <si>
    <t>600-037-141</t>
  </si>
  <si>
    <t>600-037-142</t>
  </si>
  <si>
    <t>600-037-143</t>
  </si>
  <si>
    <t>600-037-146</t>
  </si>
  <si>
    <t>600-037-147</t>
  </si>
  <si>
    <t>600-037-151</t>
  </si>
  <si>
    <t>600-037-162</t>
  </si>
  <si>
    <t>600-037-164</t>
  </si>
  <si>
    <t>600-037-167</t>
  </si>
  <si>
    <t>600-037-173</t>
  </si>
  <si>
    <t>600-037-180</t>
  </si>
  <si>
    <t>600-037-181</t>
  </si>
  <si>
    <t>600-037-183</t>
  </si>
  <si>
    <t>600-037-192</t>
  </si>
  <si>
    <t>600-037-199</t>
  </si>
  <si>
    <t>600-037-211</t>
  </si>
  <si>
    <t>600-037-221</t>
  </si>
  <si>
    <t>600-037-231</t>
  </si>
  <si>
    <t>600-037-311</t>
  </si>
  <si>
    <t>600-037-312</t>
  </si>
  <si>
    <t>600-037-326</t>
  </si>
  <si>
    <t>600-037-333</t>
  </si>
  <si>
    <t>600-037-411</t>
  </si>
  <si>
    <t>600-037-461</t>
  </si>
  <si>
    <t>600-037-462</t>
  </si>
  <si>
    <t>600-048-180</t>
  </si>
  <si>
    <t>600-048-211</t>
  </si>
  <si>
    <t>600-054-129_2</t>
  </si>
  <si>
    <t>600-054-135</t>
  </si>
  <si>
    <t>600-055-135</t>
  </si>
  <si>
    <t>600-056-326</t>
  </si>
  <si>
    <t>600-063-167</t>
  </si>
  <si>
    <t>600-069-113</t>
  </si>
  <si>
    <t>600-073-462</t>
  </si>
  <si>
    <t>600-085-411</t>
  </si>
  <si>
    <t>610-014-332</t>
  </si>
  <si>
    <t>610-019-143</t>
  </si>
  <si>
    <t>610-031-121</t>
  </si>
  <si>
    <t>610-031-162</t>
  </si>
  <si>
    <t>610-034-191</t>
  </si>
  <si>
    <t>610-034-333</t>
  </si>
  <si>
    <t>610-034-462</t>
  </si>
  <si>
    <t>610-048-180</t>
  </si>
  <si>
    <t>610-048-211</t>
  </si>
  <si>
    <t>610-054-121</t>
  </si>
  <si>
    <t>610-054-162</t>
  </si>
  <si>
    <t>610-054-163</t>
  </si>
  <si>
    <t>610-054-211</t>
  </si>
  <si>
    <t>610-054-221</t>
  </si>
  <si>
    <t>610-054-231</t>
  </si>
  <si>
    <t>610-055-143</t>
  </si>
  <si>
    <t>610-055-459</t>
  </si>
  <si>
    <t>610-056-316</t>
  </si>
  <si>
    <t>610-056-319</t>
  </si>
  <si>
    <t>610-056-322</t>
  </si>
  <si>
    <t>610-069-122</t>
  </si>
  <si>
    <t>610-069-151</t>
  </si>
  <si>
    <t>610-069-199</t>
  </si>
  <si>
    <t>610-069-411</t>
  </si>
  <si>
    <t>610-131-413</t>
  </si>
  <si>
    <t>610-131-418</t>
  </si>
  <si>
    <t>620-002-715</t>
  </si>
  <si>
    <t>620-024-198</t>
  </si>
  <si>
    <t>620-034-151</t>
  </si>
  <si>
    <t>620-034-312</t>
  </si>
  <si>
    <t>620-034-332</t>
  </si>
  <si>
    <t>620-048-180</t>
  </si>
  <si>
    <t>620-048-211</t>
  </si>
  <si>
    <t>620-054-151</t>
  </si>
  <si>
    <t>620-054-162</t>
  </si>
  <si>
    <t>620-054-411</t>
  </si>
  <si>
    <t>620-055-114</t>
  </si>
  <si>
    <t>620-055-151</t>
  </si>
  <si>
    <t>620-055-211</t>
  </si>
  <si>
    <t>620-055-221</t>
  </si>
  <si>
    <t>620-055-231</t>
  </si>
  <si>
    <t>620-055-312</t>
  </si>
  <si>
    <t>620-055-315</t>
  </si>
  <si>
    <t>620-055-411</t>
  </si>
  <si>
    <t>620-063-142</t>
  </si>
  <si>
    <t>620-063-199</t>
  </si>
  <si>
    <t>620-063-231</t>
  </si>
  <si>
    <t>620-069-411</t>
  </si>
  <si>
    <t>630-012-372</t>
  </si>
  <si>
    <t>630-014-151</t>
  </si>
  <si>
    <t>630-014-332</t>
  </si>
  <si>
    <t>630-014-344</t>
  </si>
  <si>
    <t>630-014-379</t>
  </si>
  <si>
    <t>630-030-163</t>
  </si>
  <si>
    <t>630-030-196</t>
  </si>
  <si>
    <t>630-030-211</t>
  </si>
  <si>
    <t>630-030-221</t>
  </si>
  <si>
    <t>630-030-311</t>
  </si>
  <si>
    <t>630-030-312</t>
  </si>
  <si>
    <t>630-030-314</t>
  </si>
  <si>
    <t>630-030-411</t>
  </si>
  <si>
    <t>630-034-121</t>
  </si>
  <si>
    <t>630-034-162</t>
  </si>
  <si>
    <t>630-034-211</t>
  </si>
  <si>
    <t>630-034-221</t>
  </si>
  <si>
    <t>630-034-231</t>
  </si>
  <si>
    <t>630-034-411</t>
  </si>
  <si>
    <t>630-048-180</t>
  </si>
  <si>
    <t>630-048-211</t>
  </si>
  <si>
    <t>630-054-121</t>
  </si>
  <si>
    <t>630-054-162</t>
  </si>
  <si>
    <t>630-054-211</t>
  </si>
  <si>
    <t>630-054-221</t>
  </si>
  <si>
    <t>630-054-231</t>
  </si>
  <si>
    <t>630-056-316</t>
  </si>
  <si>
    <t>630-056-541</t>
  </si>
  <si>
    <t>630-073-311</t>
  </si>
  <si>
    <t>640-014-191</t>
  </si>
  <si>
    <t>640-014-314</t>
  </si>
  <si>
    <t>640-015-462</t>
  </si>
  <si>
    <t>640-016-151</t>
  </si>
  <si>
    <t>640-020-124</t>
  </si>
  <si>
    <t>640-020-162</t>
  </si>
  <si>
    <t>640-020-211</t>
  </si>
  <si>
    <t>640-020-221</t>
  </si>
  <si>
    <t>640-027-167</t>
  </si>
  <si>
    <t>640-032-143</t>
  </si>
  <si>
    <t>640-032-151</t>
  </si>
  <si>
    <t>640-032-333</t>
  </si>
  <si>
    <t>640-034-361</t>
  </si>
  <si>
    <t>640-048-180</t>
  </si>
  <si>
    <t>640-048-211</t>
  </si>
  <si>
    <t>640-054-121</t>
  </si>
  <si>
    <t>640-054-142</t>
  </si>
  <si>
    <t>640-054-211</t>
  </si>
  <si>
    <t>640-054-221</t>
  </si>
  <si>
    <t>640-054-231</t>
  </si>
  <si>
    <t>640-069-131</t>
  </si>
  <si>
    <t>640-069-162</t>
  </si>
  <si>
    <t>640-069-198</t>
  </si>
  <si>
    <t>650-012-314</t>
  </si>
  <si>
    <t>650-012-344</t>
  </si>
  <si>
    <t>650-014-196</t>
  </si>
  <si>
    <t>650-014-197</t>
  </si>
  <si>
    <t>650-016-146</t>
  </si>
  <si>
    <t>650-024-129_2</t>
  </si>
  <si>
    <t>650-032-313</t>
  </si>
  <si>
    <t>650-048-180</t>
  </si>
  <si>
    <t>650-048-211</t>
  </si>
  <si>
    <t>650-056-316</t>
  </si>
  <si>
    <t>650-131-411</t>
  </si>
  <si>
    <t>650-131-413</t>
  </si>
  <si>
    <t>660-002-118</t>
  </si>
  <si>
    <t>660-016-411</t>
  </si>
  <si>
    <t>660-024-142</t>
  </si>
  <si>
    <t>660-032-113</t>
  </si>
  <si>
    <t>660-032-146</t>
  </si>
  <si>
    <t>660-037-114</t>
  </si>
  <si>
    <t>660-037-116</t>
  </si>
  <si>
    <t>660-037-121</t>
  </si>
  <si>
    <t>660-037-129_1</t>
  </si>
  <si>
    <t>660-037-131</t>
  </si>
  <si>
    <t>660-037-135</t>
  </si>
  <si>
    <t>660-037-142</t>
  </si>
  <si>
    <t>660-037-143</t>
  </si>
  <si>
    <t>660-037-146</t>
  </si>
  <si>
    <t>660-037-151</t>
  </si>
  <si>
    <t>660-037-162</t>
  </si>
  <si>
    <t>660-037-163</t>
  </si>
  <si>
    <t>660-037-173</t>
  </si>
  <si>
    <t>660-037-198</t>
  </si>
  <si>
    <t>660-037-211</t>
  </si>
  <si>
    <t>660-037-221</t>
  </si>
  <si>
    <t>660-037-231</t>
  </si>
  <si>
    <t>660-037-311</t>
  </si>
  <si>
    <t>660-037-312</t>
  </si>
  <si>
    <t>660-037-321</t>
  </si>
  <si>
    <t>660-037-322</t>
  </si>
  <si>
    <t>660-037-323</t>
  </si>
  <si>
    <t>660-037-333</t>
  </si>
  <si>
    <t>660-037-411</t>
  </si>
  <si>
    <t>660-037-413</t>
  </si>
  <si>
    <t>660-037-462</t>
  </si>
  <si>
    <t>660-048-180</t>
  </si>
  <si>
    <t>660-048-211</t>
  </si>
  <si>
    <t>660-054-462</t>
  </si>
  <si>
    <t>660-055-131</t>
  </si>
  <si>
    <t>660-055-211</t>
  </si>
  <si>
    <t>660-055-221</t>
  </si>
  <si>
    <t>660-055-231</t>
  </si>
  <si>
    <t>660-055-311</t>
  </si>
  <si>
    <t>660-055-312</t>
  </si>
  <si>
    <t>660-055-333</t>
  </si>
  <si>
    <t>660-055-411</t>
  </si>
  <si>
    <t>660-055-413</t>
  </si>
  <si>
    <t>660-055-461</t>
  </si>
  <si>
    <t>660-055-462</t>
  </si>
  <si>
    <t>660-055-542</t>
  </si>
  <si>
    <t>660-085-411</t>
  </si>
  <si>
    <t>670-014-351</t>
  </si>
  <si>
    <t>670-016-147</t>
  </si>
  <si>
    <t>670-016-173</t>
  </si>
  <si>
    <t>670-016-312</t>
  </si>
  <si>
    <t>670-024-121</t>
  </si>
  <si>
    <t>670-028-181</t>
  </si>
  <si>
    <t>670-028-211</t>
  </si>
  <si>
    <t>670-028-221</t>
  </si>
  <si>
    <t>670-037-114</t>
  </si>
  <si>
    <t>670-037-116</t>
  </si>
  <si>
    <t>670-037-121</t>
  </si>
  <si>
    <t>670-037-124</t>
  </si>
  <si>
    <t>670-037-131</t>
  </si>
  <si>
    <t>670-037-142</t>
  </si>
  <si>
    <t>670-037-151</t>
  </si>
  <si>
    <t>670-037-162</t>
  </si>
  <si>
    <t>670-037-173</t>
  </si>
  <si>
    <t>670-037-211</t>
  </si>
  <si>
    <t>670-037-221</t>
  </si>
  <si>
    <t>670-037-231</t>
  </si>
  <si>
    <t>670-037-312</t>
  </si>
  <si>
    <t>670-037-411</t>
  </si>
  <si>
    <t>670-037-418</t>
  </si>
  <si>
    <t>670-048-180</t>
  </si>
  <si>
    <t>670-048-211</t>
  </si>
  <si>
    <t>670-055-131</t>
  </si>
  <si>
    <t>670-055-163</t>
  </si>
  <si>
    <t>670-055-211</t>
  </si>
  <si>
    <t>670-055-312</t>
  </si>
  <si>
    <t>670-055-331</t>
  </si>
  <si>
    <t>670-055-333</t>
  </si>
  <si>
    <t>670-055-342</t>
  </si>
  <si>
    <t>670-055-411</t>
  </si>
  <si>
    <t>670-055-413</t>
  </si>
  <si>
    <t>670-055-461</t>
  </si>
  <si>
    <t>670-056-316</t>
  </si>
  <si>
    <t>670-063-311</t>
  </si>
  <si>
    <t>670-068-135</t>
  </si>
  <si>
    <t>670-069-146</t>
  </si>
  <si>
    <t>670-069-147</t>
  </si>
  <si>
    <t>680-005-117</t>
  </si>
  <si>
    <t>680-013-131</t>
  </si>
  <si>
    <t>680-013-188</t>
  </si>
  <si>
    <t>680-032-113</t>
  </si>
  <si>
    <t>680-048-180</t>
  </si>
  <si>
    <t>680-048-211</t>
  </si>
  <si>
    <t>681-022-163</t>
  </si>
  <si>
    <t>681-022-181</t>
  </si>
  <si>
    <t>681-048-180</t>
  </si>
  <si>
    <t>681-048-211</t>
  </si>
  <si>
    <t>681-054-163</t>
  </si>
  <si>
    <t>681-061-413</t>
  </si>
  <si>
    <t>681-069-131</t>
  </si>
  <si>
    <t>690-014-332</t>
  </si>
  <si>
    <t>690-016-116</t>
  </si>
  <si>
    <t>690-032-113</t>
  </si>
  <si>
    <t>690-032-462</t>
  </si>
  <si>
    <t>690-048-180</t>
  </si>
  <si>
    <t>690-048-211</t>
  </si>
  <si>
    <t>690-056-312</t>
  </si>
  <si>
    <t>690-056-418</t>
  </si>
  <si>
    <t>690-069-332</t>
  </si>
  <si>
    <t>690-085-411</t>
  </si>
  <si>
    <t>700-012-411</t>
  </si>
  <si>
    <t>700-015-472</t>
  </si>
  <si>
    <t>700-037-114</t>
  </si>
  <si>
    <t>700-037-116</t>
  </si>
  <si>
    <t>700-037-121</t>
  </si>
  <si>
    <t>700-037-124</t>
  </si>
  <si>
    <t>700-037-129_1</t>
  </si>
  <si>
    <t>700-037-131</t>
  </si>
  <si>
    <t>700-037-135</t>
  </si>
  <si>
    <t>700-037-142</t>
  </si>
  <si>
    <t>700-037-143</t>
  </si>
  <si>
    <t>700-037-146</t>
  </si>
  <si>
    <t>700-037-151</t>
  </si>
  <si>
    <t>700-037-162</t>
  </si>
  <si>
    <t>700-037-163</t>
  </si>
  <si>
    <t>700-037-171</t>
  </si>
  <si>
    <t>700-037-172</t>
  </si>
  <si>
    <t>700-037-173</t>
  </si>
  <si>
    <t>700-037-181</t>
  </si>
  <si>
    <t>700-037-183</t>
  </si>
  <si>
    <t>700-037-211</t>
  </si>
  <si>
    <t>700-037-221</t>
  </si>
  <si>
    <t>700-037-231</t>
  </si>
  <si>
    <t>700-037-311</t>
  </si>
  <si>
    <t>700-037-312</t>
  </si>
  <si>
    <t>700-037-315</t>
  </si>
  <si>
    <t>700-037-319</t>
  </si>
  <si>
    <t>700-037-321</t>
  </si>
  <si>
    <t>700-037-323</t>
  </si>
  <si>
    <t>700-037-324</t>
  </si>
  <si>
    <t>700-037-325</t>
  </si>
  <si>
    <t>700-037-341</t>
  </si>
  <si>
    <t>700-037-342</t>
  </si>
  <si>
    <t>700-037-411</t>
  </si>
  <si>
    <t>700-037-414</t>
  </si>
  <si>
    <t>700-037-418</t>
  </si>
  <si>
    <t>700-037-422</t>
  </si>
  <si>
    <t>700-037-462</t>
  </si>
  <si>
    <t>700-048-180</t>
  </si>
  <si>
    <t>700-048-211</t>
  </si>
  <si>
    <t>700-054-121</t>
  </si>
  <si>
    <t>700-054-211</t>
  </si>
  <si>
    <t>700-054-221</t>
  </si>
  <si>
    <t>700-054-231</t>
  </si>
  <si>
    <t>700-055-114</t>
  </si>
  <si>
    <t>700-055-131</t>
  </si>
  <si>
    <t>700-055-151</t>
  </si>
  <si>
    <t>700-055-211</t>
  </si>
  <si>
    <t>700-055-221</t>
  </si>
  <si>
    <t>700-055-231</t>
  </si>
  <si>
    <t>700-055-312</t>
  </si>
  <si>
    <t>700-055-315</t>
  </si>
  <si>
    <t>700-055-411</t>
  </si>
  <si>
    <t>700-055-413</t>
  </si>
  <si>
    <t>700-068-121</t>
  </si>
  <si>
    <t>700-068-131</t>
  </si>
  <si>
    <t>700-068-151</t>
  </si>
  <si>
    <t>700-069-131</t>
  </si>
  <si>
    <t>700-069-151</t>
  </si>
  <si>
    <t>710-012-418</t>
  </si>
  <si>
    <t>710-015-422</t>
  </si>
  <si>
    <t>710-031-193</t>
  </si>
  <si>
    <t>710-032-141</t>
  </si>
  <si>
    <t>710-048-180</t>
  </si>
  <si>
    <t>710-048-211</t>
  </si>
  <si>
    <t>710-054-143</t>
  </si>
  <si>
    <t>710-056-418</t>
  </si>
  <si>
    <t>710-073-418</t>
  </si>
  <si>
    <t>710-073-462</t>
  </si>
  <si>
    <t>720-001-127</t>
  </si>
  <si>
    <t>720-014-172</t>
  </si>
  <si>
    <t>720-015-312</t>
  </si>
  <si>
    <t>720-015-472</t>
  </si>
  <si>
    <t>720-016-174</t>
  </si>
  <si>
    <t>720-016-192</t>
  </si>
  <si>
    <t>720-019-175</t>
  </si>
  <si>
    <t>720-032-317</t>
  </si>
  <si>
    <t>720-048-180</t>
  </si>
  <si>
    <t>720-048-211</t>
  </si>
  <si>
    <t>720-064-131</t>
  </si>
  <si>
    <t>720-064-211</t>
  </si>
  <si>
    <t>720-064-221</t>
  </si>
  <si>
    <t>720-069-146</t>
  </si>
  <si>
    <t>720-073-311</t>
  </si>
  <si>
    <t>720-131-411</t>
  </si>
  <si>
    <t>720-131-413</t>
  </si>
  <si>
    <t>730-014-221</t>
  </si>
  <si>
    <t>730-020-124</t>
  </si>
  <si>
    <t>730-020-319</t>
  </si>
  <si>
    <t>730-028-181</t>
  </si>
  <si>
    <t>730-028-211</t>
  </si>
  <si>
    <t>730-028-221</t>
  </si>
  <si>
    <t>730-034-162</t>
  </si>
  <si>
    <t>730-048-180</t>
  </si>
  <si>
    <t>730-048-211</t>
  </si>
  <si>
    <t>730-055-121</t>
  </si>
  <si>
    <t>730-055-142</t>
  </si>
  <si>
    <t>730-055-151</t>
  </si>
  <si>
    <t>730-055-163</t>
  </si>
  <si>
    <t>730-055-211</t>
  </si>
  <si>
    <t>730-055-221</t>
  </si>
  <si>
    <t>730-055-231</t>
  </si>
  <si>
    <t>730-055-411</t>
  </si>
  <si>
    <t>730-063-142</t>
  </si>
  <si>
    <t>730-063-211</t>
  </si>
  <si>
    <t>730-063-221</t>
  </si>
  <si>
    <t>730-063-231</t>
  </si>
  <si>
    <t>730-068-312</t>
  </si>
  <si>
    <t>730-069-142</t>
  </si>
  <si>
    <t>730-131-418</t>
  </si>
  <si>
    <t>740-014-197</t>
  </si>
  <si>
    <t>740-015-326</t>
  </si>
  <si>
    <t>740-022-131</t>
  </si>
  <si>
    <t>740-022-181</t>
  </si>
  <si>
    <t>740-022-196</t>
  </si>
  <si>
    <t>740-022-332</t>
  </si>
  <si>
    <t>740-028-181</t>
  </si>
  <si>
    <t>740-028-211</t>
  </si>
  <si>
    <t>740-028-221</t>
  </si>
  <si>
    <t>740-037-114</t>
  </si>
  <si>
    <t>740-037-116</t>
  </si>
  <si>
    <t>740-037-121</t>
  </si>
  <si>
    <t>740-037-124</t>
  </si>
  <si>
    <t>740-037-131</t>
  </si>
  <si>
    <t>740-037-142</t>
  </si>
  <si>
    <t>740-037-151</t>
  </si>
  <si>
    <t>740-037-163</t>
  </si>
  <si>
    <t>740-037-173</t>
  </si>
  <si>
    <t>740-037-181</t>
  </si>
  <si>
    <t>740-037-183</t>
  </si>
  <si>
    <t>740-037-199</t>
  </si>
  <si>
    <t>740-037-211</t>
  </si>
  <si>
    <t>740-037-221</t>
  </si>
  <si>
    <t>740-037-231</t>
  </si>
  <si>
    <t>740-037-321</t>
  </si>
  <si>
    <t>740-048-180</t>
  </si>
  <si>
    <t>740-048-211</t>
  </si>
  <si>
    <t>740-054-121</t>
  </si>
  <si>
    <t>740-056-316</t>
  </si>
  <si>
    <t>740-069-146</t>
  </si>
  <si>
    <t>740-069-163</t>
  </si>
  <si>
    <t>740-069-197</t>
  </si>
  <si>
    <t>750-014-418</t>
  </si>
  <si>
    <t>750-014-462</t>
  </si>
  <si>
    <t>750-032-198</t>
  </si>
  <si>
    <t>750-048-180</t>
  </si>
  <si>
    <t>750-048-211</t>
  </si>
  <si>
    <t>750-056-316</t>
  </si>
  <si>
    <t>750-056-319</t>
  </si>
  <si>
    <t>750-069-162</t>
  </si>
  <si>
    <t>750-131-418</t>
  </si>
  <si>
    <t>760-014-319</t>
  </si>
  <si>
    <t>760-024-331</t>
  </si>
  <si>
    <t>760-028-181</t>
  </si>
  <si>
    <t>760-028-211</t>
  </si>
  <si>
    <t>760-028-221</t>
  </si>
  <si>
    <t>760-048-180</t>
  </si>
  <si>
    <t>760-048-211</t>
  </si>
  <si>
    <t>760-056-312</t>
  </si>
  <si>
    <t>760-056-316</t>
  </si>
  <si>
    <t>760-056-418</t>
  </si>
  <si>
    <t>760-056-462</t>
  </si>
  <si>
    <t>760-063-121</t>
  </si>
  <si>
    <t>760-063-162</t>
  </si>
  <si>
    <t>760-063-221</t>
  </si>
  <si>
    <t>760-063-231</t>
  </si>
  <si>
    <t>761-028-181</t>
  </si>
  <si>
    <t>761-028-211</t>
  </si>
  <si>
    <t>761-028-221</t>
  </si>
  <si>
    <t>761-032-135</t>
  </si>
  <si>
    <t>761-032-318</t>
  </si>
  <si>
    <t>761-048-180</t>
  </si>
  <si>
    <t>761-048-211</t>
  </si>
  <si>
    <t>770-007-129_2</t>
  </si>
  <si>
    <t>770-012-418</t>
  </si>
  <si>
    <t>770-028-181</t>
  </si>
  <si>
    <t>770-028-211</t>
  </si>
  <si>
    <t>770-028-221</t>
  </si>
  <si>
    <t>770-032-197</t>
  </si>
  <si>
    <t>770-034-121</t>
  </si>
  <si>
    <t>770-048-180</t>
  </si>
  <si>
    <t>770-048-211</t>
  </si>
  <si>
    <t>770-054-311</t>
  </si>
  <si>
    <t>770-085-411</t>
  </si>
  <si>
    <t>770-131-413</t>
  </si>
  <si>
    <t>770-131-418</t>
  </si>
  <si>
    <t>780-011-163</t>
  </si>
  <si>
    <t>780-011-211</t>
  </si>
  <si>
    <t>780-012-372</t>
  </si>
  <si>
    <t>780-016-116</t>
  </si>
  <si>
    <t>780-016-331</t>
  </si>
  <si>
    <t>780-031-199</t>
  </si>
  <si>
    <t>780-032-133</t>
  </si>
  <si>
    <t>780-032-461</t>
  </si>
  <si>
    <t>780-048-180</t>
  </si>
  <si>
    <t>780-048-211</t>
  </si>
  <si>
    <t>780-055-459</t>
  </si>
  <si>
    <t>780-056-316</t>
  </si>
  <si>
    <t>780-069-163</t>
  </si>
  <si>
    <t>780-073-311</t>
  </si>
  <si>
    <t>790-003-153</t>
  </si>
  <si>
    <t>790-014-122</t>
  </si>
  <si>
    <t>790-014-333</t>
  </si>
  <si>
    <t>790-014-352</t>
  </si>
  <si>
    <t>790-030-163</t>
  </si>
  <si>
    <t>790-030-197</t>
  </si>
  <si>
    <t>790-030-211</t>
  </si>
  <si>
    <t>790-030-221</t>
  </si>
  <si>
    <t>790-030-312</t>
  </si>
  <si>
    <t>790-030-462</t>
  </si>
  <si>
    <t>790-031-312</t>
  </si>
  <si>
    <t>790-034-192</t>
  </si>
  <si>
    <t>790-034-418</t>
  </si>
  <si>
    <t>790-034-462</t>
  </si>
  <si>
    <t>790-048-180</t>
  </si>
  <si>
    <t>790-048-211</t>
  </si>
  <si>
    <t>790-054-135</t>
  </si>
  <si>
    <t>790-054-311</t>
  </si>
  <si>
    <t>790-056-311</t>
  </si>
  <si>
    <t>790-056-319</t>
  </si>
  <si>
    <t>790-069-199</t>
  </si>
  <si>
    <t>790-069-411</t>
  </si>
  <si>
    <t>800-015-462</t>
  </si>
  <si>
    <t>800-048-180</t>
  </si>
  <si>
    <t>800-048-211</t>
  </si>
  <si>
    <t>810-015-472</t>
  </si>
  <si>
    <t>810-029-162</t>
  </si>
  <si>
    <t>810-030-163</t>
  </si>
  <si>
    <t>810-030-196</t>
  </si>
  <si>
    <t>810-030-211</t>
  </si>
  <si>
    <t>810-030-221</t>
  </si>
  <si>
    <t>810-030-312</t>
  </si>
  <si>
    <t>810-030-411</t>
  </si>
  <si>
    <t>810-030-418</t>
  </si>
  <si>
    <t>810-032-411</t>
  </si>
  <si>
    <t>810-048-180</t>
  </si>
  <si>
    <t>810-048-211</t>
  </si>
  <si>
    <t>810-054-121</t>
  </si>
  <si>
    <t>810-054-211</t>
  </si>
  <si>
    <t>810-054-221</t>
  </si>
  <si>
    <t>810-054-231</t>
  </si>
  <si>
    <t>810-056-341</t>
  </si>
  <si>
    <t>810-056-541</t>
  </si>
  <si>
    <t>810-064-121</t>
  </si>
  <si>
    <t>810-064-211</t>
  </si>
  <si>
    <t>810-064-221</t>
  </si>
  <si>
    <t>810-064-231</t>
  </si>
  <si>
    <t>810-069-143</t>
  </si>
  <si>
    <t>820-029-146</t>
  </si>
  <si>
    <t>820-031-418</t>
  </si>
  <si>
    <t>820-032-148</t>
  </si>
  <si>
    <t>820-034-231</t>
  </si>
  <si>
    <t>820-048-180</t>
  </si>
  <si>
    <t>820-048-211</t>
  </si>
  <si>
    <t>820-054-129_2</t>
  </si>
  <si>
    <t>820-056-199</t>
  </si>
  <si>
    <t>820-056-316</t>
  </si>
  <si>
    <t>820-069-131</t>
  </si>
  <si>
    <t>820-073-343</t>
  </si>
  <si>
    <t>821-013-162</t>
  </si>
  <si>
    <t>821-014-163</t>
  </si>
  <si>
    <t>821-015-462</t>
  </si>
  <si>
    <t>821-016-131</t>
  </si>
  <si>
    <t>821-016-198</t>
  </si>
  <si>
    <t>821-029-146</t>
  </si>
  <si>
    <t>821-031-162</t>
  </si>
  <si>
    <t>821-032-461</t>
  </si>
  <si>
    <t>821-034-121</t>
  </si>
  <si>
    <t>821-034-135</t>
  </si>
  <si>
    <t>821-034-211</t>
  </si>
  <si>
    <t>821-034-221</t>
  </si>
  <si>
    <t>821-034-231</t>
  </si>
  <si>
    <t>821-048-180</t>
  </si>
  <si>
    <t>821-048-211</t>
  </si>
  <si>
    <t>821-054-121</t>
  </si>
  <si>
    <t>821-054-211</t>
  </si>
  <si>
    <t>821-054-221</t>
  </si>
  <si>
    <t>821-054-231</t>
  </si>
  <si>
    <t>821-056-541</t>
  </si>
  <si>
    <t>821-069-146</t>
  </si>
  <si>
    <t>821-069-151</t>
  </si>
  <si>
    <t>821-085-462</t>
  </si>
  <si>
    <t>830-014-163</t>
  </si>
  <si>
    <t>830-020-221</t>
  </si>
  <si>
    <t>830-027-352</t>
  </si>
  <si>
    <t>830-028-181</t>
  </si>
  <si>
    <t>830-028-211</t>
  </si>
  <si>
    <t>830-028-221</t>
  </si>
  <si>
    <t>830-048-180</t>
  </si>
  <si>
    <t>830-048-211</t>
  </si>
  <si>
    <t>840-012-552</t>
  </si>
  <si>
    <t>840-014-163</t>
  </si>
  <si>
    <t>840-024-113</t>
  </si>
  <si>
    <t>840-024-131</t>
  </si>
  <si>
    <t>840-024-181</t>
  </si>
  <si>
    <t>840-024-411</t>
  </si>
  <si>
    <t>840-027-199</t>
  </si>
  <si>
    <t>840-048-180</t>
  </si>
  <si>
    <t>840-048-211</t>
  </si>
  <si>
    <t>840-054-121</t>
  </si>
  <si>
    <t>840-054-211</t>
  </si>
  <si>
    <t>840-054-221</t>
  </si>
  <si>
    <t>840-054-231</t>
  </si>
  <si>
    <t>840-054-411</t>
  </si>
  <si>
    <t>840-056-316</t>
  </si>
  <si>
    <t>840-069-146</t>
  </si>
  <si>
    <t>840-073-311</t>
  </si>
  <si>
    <t>840-085-411</t>
  </si>
  <si>
    <t>850-012-311</t>
  </si>
  <si>
    <t>850-012-552</t>
  </si>
  <si>
    <t>850-014-379</t>
  </si>
  <si>
    <t>850-016-116</t>
  </si>
  <si>
    <t>850-016-422</t>
  </si>
  <si>
    <t>850-016-424</t>
  </si>
  <si>
    <t>850-016-425</t>
  </si>
  <si>
    <t>850-048-180</t>
  </si>
  <si>
    <t>850-048-211</t>
  </si>
  <si>
    <t>850-061-542</t>
  </si>
  <si>
    <t>850-069-162</t>
  </si>
  <si>
    <t>850-069-199</t>
  </si>
  <si>
    <t>860-012-551</t>
  </si>
  <si>
    <t>860-014-379</t>
  </si>
  <si>
    <t>860-032-411</t>
  </si>
  <si>
    <t>860-034-121</t>
  </si>
  <si>
    <t>860-034-221</t>
  </si>
  <si>
    <t>860-048-180</t>
  </si>
  <si>
    <t>860-048-211</t>
  </si>
  <si>
    <t>860-054-162</t>
  </si>
  <si>
    <t>860-056-311</t>
  </si>
  <si>
    <t>860-056-316</t>
  </si>
  <si>
    <t>860-056-541</t>
  </si>
  <si>
    <t>860-069-332</t>
  </si>
  <si>
    <t>860-085-411</t>
  </si>
  <si>
    <t>861-032-113</t>
  </si>
  <si>
    <t>861-032-143</t>
  </si>
  <si>
    <t>861-032-146</t>
  </si>
  <si>
    <t>861-048-180</t>
  </si>
  <si>
    <t>861-048-211</t>
  </si>
  <si>
    <t>861-069-151</t>
  </si>
  <si>
    <t>862-009-185</t>
  </si>
  <si>
    <t>862-014-461</t>
  </si>
  <si>
    <t>862-014-541</t>
  </si>
  <si>
    <t>862-020-124</t>
  </si>
  <si>
    <t>862-020-211</t>
  </si>
  <si>
    <t>862-020-319</t>
  </si>
  <si>
    <t>862-048-180</t>
  </si>
  <si>
    <t>862-048-211</t>
  </si>
  <si>
    <t>862-054-312</t>
  </si>
  <si>
    <t>862-056-311</t>
  </si>
  <si>
    <t>862-063-162</t>
  </si>
  <si>
    <t>862-064-121</t>
  </si>
  <si>
    <t>862-064-211</t>
  </si>
  <si>
    <t>862-064-221</t>
  </si>
  <si>
    <t>862-064-231</t>
  </si>
  <si>
    <t>870-009-186</t>
  </si>
  <si>
    <t>870-009-231</t>
  </si>
  <si>
    <t>870-012-148</t>
  </si>
  <si>
    <t>870-012-211</t>
  </si>
  <si>
    <t>870-019-141</t>
  </si>
  <si>
    <t>870-034-312</t>
  </si>
  <si>
    <t>870-034-332</t>
  </si>
  <si>
    <t>870-034-411</t>
  </si>
  <si>
    <t>870-048-180</t>
  </si>
  <si>
    <t>870-048-211</t>
  </si>
  <si>
    <t>870-056-316</t>
  </si>
  <si>
    <t>870-069-147</t>
  </si>
  <si>
    <t>870-069-199</t>
  </si>
  <si>
    <t>870-131-413</t>
  </si>
  <si>
    <t>870-131-418</t>
  </si>
  <si>
    <t>880-007-129_2</t>
  </si>
  <si>
    <t>880-015-472</t>
  </si>
  <si>
    <t>880-032-146</t>
  </si>
  <si>
    <t>880-048-180</t>
  </si>
  <si>
    <t>880-048-211</t>
  </si>
  <si>
    <t>880-054-142</t>
  </si>
  <si>
    <t>880-069-151</t>
  </si>
  <si>
    <t>880-085-411</t>
  </si>
  <si>
    <t>890-009-185</t>
  </si>
  <si>
    <t>890-015-418</t>
  </si>
  <si>
    <t>890-015-462</t>
  </si>
  <si>
    <t>890-016-231</t>
  </si>
  <si>
    <t>890-019-148</t>
  </si>
  <si>
    <t>890-019-192</t>
  </si>
  <si>
    <t>890-031-143</t>
  </si>
  <si>
    <t>890-031-181</t>
  </si>
  <si>
    <t>890-031-311</t>
  </si>
  <si>
    <t>890-032-171</t>
  </si>
  <si>
    <t>890-032-317</t>
  </si>
  <si>
    <t>890-032-332</t>
  </si>
  <si>
    <t>890-032-422</t>
  </si>
  <si>
    <t>890-032-423</t>
  </si>
  <si>
    <t>890-032-424</t>
  </si>
  <si>
    <t>890-032-425</t>
  </si>
  <si>
    <t>890-032-461</t>
  </si>
  <si>
    <t>890-048-180</t>
  </si>
  <si>
    <t>890-048-211</t>
  </si>
  <si>
    <t>890-055-151</t>
  </si>
  <si>
    <t>890-131-413</t>
  </si>
  <si>
    <t>900-012-461</t>
  </si>
  <si>
    <t>900-013-122</t>
  </si>
  <si>
    <t>900-015-411</t>
  </si>
  <si>
    <t>900-028-181</t>
  </si>
  <si>
    <t>900-028-211</t>
  </si>
  <si>
    <t>900-028-221</t>
  </si>
  <si>
    <t>900-037-114</t>
  </si>
  <si>
    <t>900-037-116</t>
  </si>
  <si>
    <t>900-037-121</t>
  </si>
  <si>
    <t>900-037-122</t>
  </si>
  <si>
    <t>900-037-131</t>
  </si>
  <si>
    <t>900-037-135</t>
  </si>
  <si>
    <t>900-037-142</t>
  </si>
  <si>
    <t>900-037-143</t>
  </si>
  <si>
    <t>900-037-145</t>
  </si>
  <si>
    <t>900-037-146</t>
  </si>
  <si>
    <t>900-037-151</t>
  </si>
  <si>
    <t>900-037-162</t>
  </si>
  <si>
    <t>900-037-167</t>
  </si>
  <si>
    <t>900-037-173</t>
  </si>
  <si>
    <t>900-037-183</t>
  </si>
  <si>
    <t>900-037-187</t>
  </si>
  <si>
    <t>900-037-211</t>
  </si>
  <si>
    <t>900-037-221</t>
  </si>
  <si>
    <t>900-037-231</t>
  </si>
  <si>
    <t>900-037-411</t>
  </si>
  <si>
    <t>900-048-180</t>
  </si>
  <si>
    <t>900-048-211</t>
  </si>
  <si>
    <t>900-056-316</t>
  </si>
  <si>
    <t>900-131-411</t>
  </si>
  <si>
    <t>900-131-413</t>
  </si>
  <si>
    <t>900-131-418</t>
  </si>
  <si>
    <t>910-003-311</t>
  </si>
  <si>
    <t>910-022-181</t>
  </si>
  <si>
    <t>910-022-211</t>
  </si>
  <si>
    <t>910-022-221</t>
  </si>
  <si>
    <t>910-022-332</t>
  </si>
  <si>
    <t>910-022-411</t>
  </si>
  <si>
    <t>910-024-113</t>
  </si>
  <si>
    <t>910-027-146</t>
  </si>
  <si>
    <t>910-032-151</t>
  </si>
  <si>
    <t>910-032-312</t>
  </si>
  <si>
    <t>910-034-121</t>
  </si>
  <si>
    <t>910-034-197</t>
  </si>
  <si>
    <t>910-034-211</t>
  </si>
  <si>
    <t>910-034-221</t>
  </si>
  <si>
    <t>910-034-231</t>
  </si>
  <si>
    <t>910-034-312</t>
  </si>
  <si>
    <t>910-034-411</t>
  </si>
  <si>
    <t>910-037-187</t>
  </si>
  <si>
    <t>910-037-198</t>
  </si>
  <si>
    <t>910-048-180</t>
  </si>
  <si>
    <t>910-048-211</t>
  </si>
  <si>
    <t>910-054-121</t>
  </si>
  <si>
    <t>910-054-171</t>
  </si>
  <si>
    <t>910-054-198</t>
  </si>
  <si>
    <t>910-054-211</t>
  </si>
  <si>
    <t>910-054-221</t>
  </si>
  <si>
    <t>910-054-231</t>
  </si>
  <si>
    <t>910-054-312</t>
  </si>
  <si>
    <t>910-054-332</t>
  </si>
  <si>
    <t>910-054-411</t>
  </si>
  <si>
    <t>910-069-151</t>
  </si>
  <si>
    <t>910-069-152</t>
  </si>
  <si>
    <t>920-005-117</t>
  </si>
  <si>
    <t>920-015-163</t>
  </si>
  <si>
    <t>920-015-166</t>
  </si>
  <si>
    <t>920-015-211</t>
  </si>
  <si>
    <t>920-015-221</t>
  </si>
  <si>
    <t>920-016-129_2</t>
  </si>
  <si>
    <t>920-016-191</t>
  </si>
  <si>
    <t>920-028-181</t>
  </si>
  <si>
    <t>920-028-211</t>
  </si>
  <si>
    <t>920-028-221</t>
  </si>
  <si>
    <t>920-029-141</t>
  </si>
  <si>
    <t>920-030-163</t>
  </si>
  <si>
    <t>920-030-211</t>
  </si>
  <si>
    <t>920-030-221</t>
  </si>
  <si>
    <t>920-030-312</t>
  </si>
  <si>
    <t>920-030-411</t>
  </si>
  <si>
    <t>920-037-125</t>
  </si>
  <si>
    <t>920-037-126</t>
  </si>
  <si>
    <t>920-037-135</t>
  </si>
  <si>
    <t>920-037-146</t>
  </si>
  <si>
    <t>920-037-162</t>
  </si>
  <si>
    <t>920-037-166</t>
  </si>
  <si>
    <t>920-037-192</t>
  </si>
  <si>
    <t>920-037-198</t>
  </si>
  <si>
    <t>920-037-332</t>
  </si>
  <si>
    <t>920-037-342</t>
  </si>
  <si>
    <t>920-037-344</t>
  </si>
  <si>
    <t>920-037-351</t>
  </si>
  <si>
    <t>920-037-451</t>
  </si>
  <si>
    <t>920-037-541</t>
  </si>
  <si>
    <t>920-048-180</t>
  </si>
  <si>
    <t>920-048-211</t>
  </si>
  <si>
    <t>920-054-121</t>
  </si>
  <si>
    <t>920-054-135</t>
  </si>
  <si>
    <t>920-054-151</t>
  </si>
  <si>
    <t>920-054-211</t>
  </si>
  <si>
    <t>920-054-221</t>
  </si>
  <si>
    <t>920-054-231</t>
  </si>
  <si>
    <t>920-055-135</t>
  </si>
  <si>
    <t>920-055-196</t>
  </si>
  <si>
    <t>920-055-331</t>
  </si>
  <si>
    <t>920-055-342</t>
  </si>
  <si>
    <t>920-056-311</t>
  </si>
  <si>
    <t>920-056-316</t>
  </si>
  <si>
    <t>920-056-461</t>
  </si>
  <si>
    <t>930-012-423</t>
  </si>
  <si>
    <t>930-015-312</t>
  </si>
  <si>
    <t>930-019-114</t>
  </si>
  <si>
    <t>930-019-129_1</t>
  </si>
  <si>
    <t>930-037-114</t>
  </si>
  <si>
    <t>930-037-116</t>
  </si>
  <si>
    <t>930-037-121</t>
  </si>
  <si>
    <t>930-037-124</t>
  </si>
  <si>
    <t>930-037-129_1</t>
  </si>
  <si>
    <t>930-037-131</t>
  </si>
  <si>
    <t>930-037-135</t>
  </si>
  <si>
    <t>930-037-142</t>
  </si>
  <si>
    <t>930-037-143</t>
  </si>
  <si>
    <t>930-037-146</t>
  </si>
  <si>
    <t>930-037-147</t>
  </si>
  <si>
    <t>930-037-148</t>
  </si>
  <si>
    <t>930-037-151</t>
  </si>
  <si>
    <t>930-037-162</t>
  </si>
  <si>
    <t>930-037-163</t>
  </si>
  <si>
    <t>930-037-167</t>
  </si>
  <si>
    <t>930-037-171</t>
  </si>
  <si>
    <t>930-037-173</t>
  </si>
  <si>
    <t>930-037-181</t>
  </si>
  <si>
    <t>930-037-199</t>
  </si>
  <si>
    <t>930-037-211</t>
  </si>
  <si>
    <t>930-037-221</t>
  </si>
  <si>
    <t>930-037-231</t>
  </si>
  <si>
    <t>930-037-311</t>
  </si>
  <si>
    <t>930-037-312</t>
  </si>
  <si>
    <t>930-037-319</t>
  </si>
  <si>
    <t>930-037-321</t>
  </si>
  <si>
    <t>930-037-322</t>
  </si>
  <si>
    <t>930-037-323</t>
  </si>
  <si>
    <t>930-037-324</t>
  </si>
  <si>
    <t>930-037-325</t>
  </si>
  <si>
    <t>930-037-332</t>
  </si>
  <si>
    <t>930-037-333</t>
  </si>
  <si>
    <t>930-037-361</t>
  </si>
  <si>
    <t>930-037-411</t>
  </si>
  <si>
    <t>930-037-421</t>
  </si>
  <si>
    <t>930-048-180</t>
  </si>
  <si>
    <t>930-048-211</t>
  </si>
  <si>
    <t>930-054-121</t>
  </si>
  <si>
    <t>930-054-211</t>
  </si>
  <si>
    <t>930-054-221</t>
  </si>
  <si>
    <t>930-054-231</t>
  </si>
  <si>
    <t>930-055-114</t>
  </si>
  <si>
    <t>930-056-312</t>
  </si>
  <si>
    <t>930-064-121</t>
  </si>
  <si>
    <t>930-064-211</t>
  </si>
  <si>
    <t>930-069-151</t>
  </si>
  <si>
    <t>940-012-192</t>
  </si>
  <si>
    <t>940-012-211</t>
  </si>
  <si>
    <t>940-012-221</t>
  </si>
  <si>
    <t>940-012-231</t>
  </si>
  <si>
    <t>940-019-181</t>
  </si>
  <si>
    <t>940-022-163</t>
  </si>
  <si>
    <t>940-022-181</t>
  </si>
  <si>
    <t>940-022-211</t>
  </si>
  <si>
    <t>940-022-221</t>
  </si>
  <si>
    <t>940-022-311</t>
  </si>
  <si>
    <t>940-022-312</t>
  </si>
  <si>
    <t>940-029-141</t>
  </si>
  <si>
    <t>940-032-124</t>
  </si>
  <si>
    <t>940-032-147</t>
  </si>
  <si>
    <t>940-032-311</t>
  </si>
  <si>
    <t>940-048-180</t>
  </si>
  <si>
    <t>940-048-211</t>
  </si>
  <si>
    <t>940-055-114</t>
  </si>
  <si>
    <t>940-055-211</t>
  </si>
  <si>
    <t>940-055-221</t>
  </si>
  <si>
    <t>940-055-231</t>
  </si>
  <si>
    <t>940-055-311</t>
  </si>
  <si>
    <t>940-055-332</t>
  </si>
  <si>
    <t>940-055-333</t>
  </si>
  <si>
    <t>940-055-411</t>
  </si>
  <si>
    <t>940-055-413</t>
  </si>
  <si>
    <t>940-055-459</t>
  </si>
  <si>
    <t>940-055-461</t>
  </si>
  <si>
    <t>940-056-316</t>
  </si>
  <si>
    <t>940-056-331</t>
  </si>
  <si>
    <t>950-012-411</t>
  </si>
  <si>
    <t>950-014-351</t>
  </si>
  <si>
    <t>950-014-418</t>
  </si>
  <si>
    <t>950-014-423</t>
  </si>
  <si>
    <t>950-048-180</t>
  </si>
  <si>
    <t>950-048-211</t>
  </si>
  <si>
    <t>950-054-311</t>
  </si>
  <si>
    <t>950-056-316</t>
  </si>
  <si>
    <t>950-069-113</t>
  </si>
  <si>
    <t>950-131-413</t>
  </si>
  <si>
    <t>960-007-132</t>
  </si>
  <si>
    <t>960-012-312</t>
  </si>
  <si>
    <t>960-028-181</t>
  </si>
  <si>
    <t>960-028-211</t>
  </si>
  <si>
    <t>960-028-221</t>
  </si>
  <si>
    <t>960-031-199</t>
  </si>
  <si>
    <t>960-032-318</t>
  </si>
  <si>
    <t>960-032-411</t>
  </si>
  <si>
    <t>960-037-124</t>
  </si>
  <si>
    <t>960-037-181</t>
  </si>
  <si>
    <t>960-037-183</t>
  </si>
  <si>
    <t>960-048-180</t>
  </si>
  <si>
    <t>960-048-211</t>
  </si>
  <si>
    <t>960-054-121</t>
  </si>
  <si>
    <t>960-054-144</t>
  </si>
  <si>
    <t>960-054-211</t>
  </si>
  <si>
    <t>960-054-221</t>
  </si>
  <si>
    <t>960-054-231</t>
  </si>
  <si>
    <t>960-055-462</t>
  </si>
  <si>
    <t>960-056-316</t>
  </si>
  <si>
    <t>960-069-131</t>
  </si>
  <si>
    <t>960-131-413</t>
  </si>
  <si>
    <t>970-014-341</t>
  </si>
  <si>
    <t>970-016-174</t>
  </si>
  <si>
    <t>970-016-198</t>
  </si>
  <si>
    <t>970-029-142</t>
  </si>
  <si>
    <t>970-032-461</t>
  </si>
  <si>
    <t>970-048-180</t>
  </si>
  <si>
    <t>970-048-211</t>
  </si>
  <si>
    <t>970-055-462</t>
  </si>
  <si>
    <t>970-056-316</t>
  </si>
  <si>
    <t>980-016-198</t>
  </si>
  <si>
    <t>980-028-181</t>
  </si>
  <si>
    <t>980-028-211</t>
  </si>
  <si>
    <t>980-028-221</t>
  </si>
  <si>
    <t>980-032-167</t>
  </si>
  <si>
    <t>980-048-180</t>
  </si>
  <si>
    <t>980-048-211</t>
  </si>
  <si>
    <t>980-054-121</t>
  </si>
  <si>
    <t>980-054-162</t>
  </si>
  <si>
    <t>980-054-211</t>
  </si>
  <si>
    <t>980-054-221</t>
  </si>
  <si>
    <t>980-054-231</t>
  </si>
  <si>
    <t>980-055-191</t>
  </si>
  <si>
    <t>980-056-316</t>
  </si>
  <si>
    <t>980-056-332</t>
  </si>
  <si>
    <t>980-085-411</t>
  </si>
  <si>
    <t>990-015-472</t>
  </si>
  <si>
    <t>990-016-423</t>
  </si>
  <si>
    <t>990-024-121</t>
  </si>
  <si>
    <t>990-032-151</t>
  </si>
  <si>
    <t>990-034-121</t>
  </si>
  <si>
    <t>990-034-191</t>
  </si>
  <si>
    <t>990-034-211</t>
  </si>
  <si>
    <t>990-034-221</t>
  </si>
  <si>
    <t>990-034-231</t>
  </si>
  <si>
    <t>990-034-411</t>
  </si>
  <si>
    <t>990-048-180</t>
  </si>
  <si>
    <t>990-048-211</t>
  </si>
  <si>
    <t>990-054-121</t>
  </si>
  <si>
    <t>990-054-211</t>
  </si>
  <si>
    <t>990-054-221</t>
  </si>
  <si>
    <t>990-054-231</t>
  </si>
  <si>
    <t>990-054-332</t>
  </si>
  <si>
    <t>990-054-418</t>
  </si>
  <si>
    <t>990-056-316</t>
  </si>
  <si>
    <t>990-063-165</t>
  </si>
  <si>
    <t>990-068-147</t>
  </si>
  <si>
    <t>990-069-113</t>
  </si>
  <si>
    <t>995-014-462</t>
  </si>
  <si>
    <t>995-019-147</t>
  </si>
  <si>
    <t>995-019-312</t>
  </si>
  <si>
    <t>995-048-180</t>
  </si>
  <si>
    <t>995-048-211</t>
  </si>
  <si>
    <t>995-054-121</t>
  </si>
  <si>
    <t>995-054-211</t>
  </si>
  <si>
    <t>995-054-221</t>
  </si>
  <si>
    <t>995-054-231</t>
  </si>
  <si>
    <t>995-131-413</t>
  </si>
  <si>
    <t>010-ALL-181</t>
  </si>
  <si>
    <t>010-ALL-315</t>
  </si>
  <si>
    <t>010-ALL-352</t>
  </si>
  <si>
    <t>020-ALL-313</t>
  </si>
  <si>
    <t>020-ALL-316</t>
  </si>
  <si>
    <t>020-ALL-342</t>
  </si>
  <si>
    <t>020-ALL-413</t>
  </si>
  <si>
    <t>020-ALL-541</t>
  </si>
  <si>
    <t>030-ALL-144</t>
  </si>
  <si>
    <t>030-ALL-313</t>
  </si>
  <si>
    <t>030-ALL-461</t>
  </si>
  <si>
    <t>040-ALL-167</t>
  </si>
  <si>
    <t>040-ALL-199</t>
  </si>
  <si>
    <t>040-ALL-316</t>
  </si>
  <si>
    <t>050-ALL-127</t>
  </si>
  <si>
    <t>050-ALL-316</t>
  </si>
  <si>
    <t>050-ALL-413</t>
  </si>
  <si>
    <t>060-ALL-321</t>
  </si>
  <si>
    <t>070-ALL-192</t>
  </si>
  <si>
    <t>070-ALL-316</t>
  </si>
  <si>
    <t>070-ALL-352</t>
  </si>
  <si>
    <t>080-ALL-148</t>
  </si>
  <si>
    <t>080-ALL-316</t>
  </si>
  <si>
    <t>090-ALL-117</t>
  </si>
  <si>
    <t>090-ALL-141</t>
  </si>
  <si>
    <t>090-ALL-316</t>
  </si>
  <si>
    <t>100-ALL-153</t>
  </si>
  <si>
    <t>100-ALL-316</t>
  </si>
  <si>
    <t>100-ALL-542</t>
  </si>
  <si>
    <t>110-ALL-117</t>
  </si>
  <si>
    <t>110-ALL-144</t>
  </si>
  <si>
    <t>110-ALL-316</t>
  </si>
  <si>
    <t>111-ALL-148</t>
  </si>
  <si>
    <t>111-ALL-163</t>
  </si>
  <si>
    <t>111-ALL-167</t>
  </si>
  <si>
    <t>111-ALL-192</t>
  </si>
  <si>
    <t>111-ALL-197</t>
  </si>
  <si>
    <t>111-ALL-316</t>
  </si>
  <si>
    <t>111-ALL-425</t>
  </si>
  <si>
    <t>111-ALL-542</t>
  </si>
  <si>
    <t>120-ALL-181</t>
  </si>
  <si>
    <t>130-ALL-187</t>
  </si>
  <si>
    <t>130-ALL-321</t>
  </si>
  <si>
    <t>130-ALL-322</t>
  </si>
  <si>
    <t>132-ALL-124</t>
  </si>
  <si>
    <t>132-ALL-135</t>
  </si>
  <si>
    <t>132-ALL-181</t>
  </si>
  <si>
    <t>132-ALL-316</t>
  </si>
  <si>
    <t>132-ALL-319</t>
  </si>
  <si>
    <t>140-ALL-316</t>
  </si>
  <si>
    <t>150-ALL-316</t>
  </si>
  <si>
    <t>150-ALL-342</t>
  </si>
  <si>
    <t>160-ALL-196</t>
  </si>
  <si>
    <t>160-ALL-316</t>
  </si>
  <si>
    <t>160-ALL-413</t>
  </si>
  <si>
    <t>170-ALL-316</t>
  </si>
  <si>
    <t>170-ALL-321</t>
  </si>
  <si>
    <t>170-ALL-322</t>
  </si>
  <si>
    <t>170-ALL-323</t>
  </si>
  <si>
    <t>170-ALL-379</t>
  </si>
  <si>
    <t>170-ALL-414</t>
  </si>
  <si>
    <t>180-ALL-181</t>
  </si>
  <si>
    <t>180-ALL-316</t>
  </si>
  <si>
    <t>180-ALL-379</t>
  </si>
  <si>
    <t>181-ALL-379</t>
  </si>
  <si>
    <t>181-ALL-461</t>
  </si>
  <si>
    <t>182-ALL-314</t>
  </si>
  <si>
    <t>182-ALL-316</t>
  </si>
  <si>
    <t>190-ALL-191</t>
  </si>
  <si>
    <t>190-ALL-322</t>
  </si>
  <si>
    <t>190-ALL-344</t>
  </si>
  <si>
    <t>210-ALL-133</t>
  </si>
  <si>
    <t>210-ALL-198</t>
  </si>
  <si>
    <t>210-ALL-316</t>
  </si>
  <si>
    <t>210-ALL-327</t>
  </si>
  <si>
    <t>210-ALL-331</t>
  </si>
  <si>
    <t>210-ALL-352</t>
  </si>
  <si>
    <t>210-ALL-418</t>
  </si>
  <si>
    <t>210-ALL-461</t>
  </si>
  <si>
    <t>210-ALL-541</t>
  </si>
  <si>
    <t>220-ALL-146</t>
  </si>
  <si>
    <t>220-ALL-152</t>
  </si>
  <si>
    <t>230-ALL-174</t>
  </si>
  <si>
    <t>230-ALL-176</t>
  </si>
  <si>
    <t>230-ALL-316</t>
  </si>
  <si>
    <t>230-ALL-324</t>
  </si>
  <si>
    <t>230-ALL-414</t>
  </si>
  <si>
    <t>240-ALL-152</t>
  </si>
  <si>
    <t>240-ALL-192</t>
  </si>
  <si>
    <t>241-ALL-333</t>
  </si>
  <si>
    <t>250-ALL-112</t>
  </si>
  <si>
    <t>250-ALL-152</t>
  </si>
  <si>
    <t>250-ALL-181</t>
  </si>
  <si>
    <t>250-ALL-192</t>
  </si>
  <si>
    <t>250-ALL-316</t>
  </si>
  <si>
    <t>250-ALL-378</t>
  </si>
  <si>
    <t>250-ALL-459</t>
  </si>
  <si>
    <t>260-ALL-197</t>
  </si>
  <si>
    <t>260-ALL-313</t>
  </si>
  <si>
    <t>260-ALL-324</t>
  </si>
  <si>
    <t>260-ALL-332</t>
  </si>
  <si>
    <t>270-ALL-165</t>
  </si>
  <si>
    <t>270-ALL-316</t>
  </si>
  <si>
    <t>280-ALL-115</t>
  </si>
  <si>
    <t>280-ALL-316</t>
  </si>
  <si>
    <t>290-ALL-316</t>
  </si>
  <si>
    <t>291-ALL-316</t>
  </si>
  <si>
    <t>291-ALL-413</t>
  </si>
  <si>
    <t>292-ALL-152</t>
  </si>
  <si>
    <t>292-ALL-189</t>
  </si>
  <si>
    <t>292-ALL-192</t>
  </si>
  <si>
    <t>292-ALL-314</t>
  </si>
  <si>
    <t>292-ALL-331</t>
  </si>
  <si>
    <t>292-ALL-541</t>
  </si>
  <si>
    <t>300-ALL-191</t>
  </si>
  <si>
    <t>300-ALL-314</t>
  </si>
  <si>
    <t>300-ALL-316</t>
  </si>
  <si>
    <t>310-ALL-196</t>
  </si>
  <si>
    <t>310-ALL-316</t>
  </si>
  <si>
    <t>310-ALL-317</t>
  </si>
  <si>
    <t>310-ALL-352</t>
  </si>
  <si>
    <t>320-ALL-191</t>
  </si>
  <si>
    <t>320-ALL-313</t>
  </si>
  <si>
    <t>320-ALL-316</t>
  </si>
  <si>
    <t>330-ALL-187</t>
  </si>
  <si>
    <t>330-ALL-316</t>
  </si>
  <si>
    <t>340-ALL-181</t>
  </si>
  <si>
    <t>340-ALL-187</t>
  </si>
  <si>
    <t>350-ALL-145</t>
  </si>
  <si>
    <t>350-ALL-146</t>
  </si>
  <si>
    <t>350-ALL-196</t>
  </si>
  <si>
    <t>350-ALL-378</t>
  </si>
  <si>
    <t>360-ALL-135</t>
  </si>
  <si>
    <t>360-ALL-152</t>
  </si>
  <si>
    <t>360-ALL-181</t>
  </si>
  <si>
    <t>360-ALL-313</t>
  </si>
  <si>
    <t>360-ALL-316</t>
  </si>
  <si>
    <t>360-ALL-321</t>
  </si>
  <si>
    <t>360-ALL-322</t>
  </si>
  <si>
    <t>360-ALL-323</t>
  </si>
  <si>
    <t>360-ALL-325</t>
  </si>
  <si>
    <t>360-ALL-459</t>
  </si>
  <si>
    <t>370-ALL-141</t>
  </si>
  <si>
    <t>370-ALL-186</t>
  </si>
  <si>
    <t>370-ALL-316</t>
  </si>
  <si>
    <t>370-ALL-343</t>
  </si>
  <si>
    <t>370-ALL-423</t>
  </si>
  <si>
    <t>380-ALL-316</t>
  </si>
  <si>
    <t>380-ALL-333</t>
  </si>
  <si>
    <t>380-ALL-472</t>
  </si>
  <si>
    <t>390-ALL-317</t>
  </si>
  <si>
    <t>390-ALL-321</t>
  </si>
  <si>
    <t>390-ALL-361</t>
  </si>
  <si>
    <t>400-ALL-143</t>
  </si>
  <si>
    <t>400-ALL-316</t>
  </si>
  <si>
    <t>400-ALL-342</t>
  </si>
  <si>
    <t>410-ALL-153</t>
  </si>
  <si>
    <t>410-ALL-197</t>
  </si>
  <si>
    <t>410-ALL-352</t>
  </si>
  <si>
    <t>410-ALL-361</t>
  </si>
  <si>
    <t>410-ALL-422</t>
  </si>
  <si>
    <t>420-ALL-316</t>
  </si>
  <si>
    <t>420-ALL-321</t>
  </si>
  <si>
    <t>420-ALL-323</t>
  </si>
  <si>
    <t>420-ALL-551</t>
  </si>
  <si>
    <t>421-ALL-152</t>
  </si>
  <si>
    <t>421-ALL-372</t>
  </si>
  <si>
    <t>422-ALL-132</t>
  </si>
  <si>
    <t>422-ALL-148</t>
  </si>
  <si>
    <t>430-ALL-112</t>
  </si>
  <si>
    <t>430-ALL-133</t>
  </si>
  <si>
    <t>430-ALL-316</t>
  </si>
  <si>
    <t>430-ALL-344</t>
  </si>
  <si>
    <t>430-ALL-459</t>
  </si>
  <si>
    <t>440-ALL-144</t>
  </si>
  <si>
    <t>440-ALL-181</t>
  </si>
  <si>
    <t>440-ALL-316</t>
  </si>
  <si>
    <t>450-ALL-316</t>
  </si>
  <si>
    <t>450-ALL-472</t>
  </si>
  <si>
    <t>460-ALL-542</t>
  </si>
  <si>
    <t>470-ALL-327</t>
  </si>
  <si>
    <t>470-ALL-459</t>
  </si>
  <si>
    <t>480-ALL-153</t>
  </si>
  <si>
    <t>480-ALL-351</t>
  </si>
  <si>
    <t>480-ALL-379</t>
  </si>
  <si>
    <t>480-ALL-461</t>
  </si>
  <si>
    <t>480-ALL-541</t>
  </si>
  <si>
    <t>490-ALL-146</t>
  </si>
  <si>
    <t>490-ALL-165</t>
  </si>
  <si>
    <t>490-ALL-187</t>
  </si>
  <si>
    <t>490-ALL-316</t>
  </si>
  <si>
    <t>490-ALL-322</t>
  </si>
  <si>
    <t>490-ALL-323</t>
  </si>
  <si>
    <t>491-ALL-333</t>
  </si>
  <si>
    <t>500-ALL-167</t>
  </si>
  <si>
    <t>500-ALL-316</t>
  </si>
  <si>
    <t>510-ALL-112</t>
  </si>
  <si>
    <t>510-ALL-147</t>
  </si>
  <si>
    <t>510-ALL-166</t>
  </si>
  <si>
    <t>520-ALL-146</t>
  </si>
  <si>
    <t>520-ALL-191</t>
  </si>
  <si>
    <t>520-ALL-196</t>
  </si>
  <si>
    <t>520-ALL-461</t>
  </si>
  <si>
    <t>530-ALL-316</t>
  </si>
  <si>
    <t>540-ALL-135</t>
  </si>
  <si>
    <t>540-ALL-316</t>
  </si>
  <si>
    <t>550-ALL-117</t>
  </si>
  <si>
    <t>550-ALL-141</t>
  </si>
  <si>
    <t>550-ALL-181</t>
  </si>
  <si>
    <t>550-ALL-541</t>
  </si>
  <si>
    <t>560-ALL-316</t>
  </si>
  <si>
    <t>560-ALL-324</t>
  </si>
  <si>
    <t>570-ALL-152</t>
  </si>
  <si>
    <t>570-ALL-174</t>
  </si>
  <si>
    <t>570-ALL-316</t>
  </si>
  <si>
    <t>570-ALL-379</t>
  </si>
  <si>
    <t>590-ALL-327</t>
  </si>
  <si>
    <t>600-ALL-181</t>
  </si>
  <si>
    <t>610-ALL-316</t>
  </si>
  <si>
    <t>610-ALL-319</t>
  </si>
  <si>
    <t>610-ALL-322</t>
  </si>
  <si>
    <t>620-ALL-315</t>
  </si>
  <si>
    <t>620-ALL-715</t>
  </si>
  <si>
    <t>630-ALL-314</t>
  </si>
  <si>
    <t>630-ALL-316</t>
  </si>
  <si>
    <t>630-ALL-344</t>
  </si>
  <si>
    <t>630-ALL-372</t>
  </si>
  <si>
    <t>630-ALL-379</t>
  </si>
  <si>
    <t>630-ALL-413</t>
  </si>
  <si>
    <t>630-ALL-541</t>
  </si>
  <si>
    <t>640-ALL-124</t>
  </si>
  <si>
    <t>640-ALL-143</t>
  </si>
  <si>
    <t>640-ALL-167</t>
  </si>
  <si>
    <t>640-ALL-191</t>
  </si>
  <si>
    <t>640-ALL-314</t>
  </si>
  <si>
    <t>650-ALL-313</t>
  </si>
  <si>
    <t>650-ALL-314</t>
  </si>
  <si>
    <t>650-ALL-316</t>
  </si>
  <si>
    <t>650-ALL-344</t>
  </si>
  <si>
    <t>660-ALL-118</t>
  </si>
  <si>
    <t>660-ALL-322</t>
  </si>
  <si>
    <t>660-ALL-323</t>
  </si>
  <si>
    <t>660-ALL-342</t>
  </si>
  <si>
    <t>670-ALL-146</t>
  </si>
  <si>
    <t>670-ALL-181</t>
  </si>
  <si>
    <t>670-ALL-316</t>
  </si>
  <si>
    <t>681-ALL-181</t>
  </si>
  <si>
    <t>681-ALL-413</t>
  </si>
  <si>
    <t>681-ALL-459</t>
  </si>
  <si>
    <t>690-ALL-176</t>
  </si>
  <si>
    <t>690-ALL-315</t>
  </si>
  <si>
    <t>690-ALL-332</t>
  </si>
  <si>
    <t>700-ALL-143</t>
  </si>
  <si>
    <t>700-ALL-181</t>
  </si>
  <si>
    <t>700-ALL-183</t>
  </si>
  <si>
    <t>700-ALL-321</t>
  </si>
  <si>
    <t>700-ALL-323</t>
  </si>
  <si>
    <t>700-ALL-324</t>
  </si>
  <si>
    <t>700-ALL-325</t>
  </si>
  <si>
    <t>700-ALL-341</t>
  </si>
  <si>
    <t>700-ALL-413</t>
  </si>
  <si>
    <t>700-ALL-472</t>
  </si>
  <si>
    <t>710-ALL-141</t>
  </si>
  <si>
    <t>710-ALL-143</t>
  </si>
  <si>
    <t>710-ALL-193</t>
  </si>
  <si>
    <t>720-ALL-127</t>
  </si>
  <si>
    <t>720-ALL-174</t>
  </si>
  <si>
    <t>720-ALL-317</t>
  </si>
  <si>
    <t>720-ALL-472</t>
  </si>
  <si>
    <t>730-ALL-124</t>
  </si>
  <si>
    <t>730-ALL-319</t>
  </si>
  <si>
    <t>740-ALL-146</t>
  </si>
  <si>
    <t>740-ALL-181</t>
  </si>
  <si>
    <t>740-ALL-183</t>
  </si>
  <si>
    <t>740-ALL-197</t>
  </si>
  <si>
    <t>740-ALL-316</t>
  </si>
  <si>
    <t>740-ALL-326</t>
  </si>
  <si>
    <t>750-ALL-163</t>
  </si>
  <si>
    <t>750-ALL-316</t>
  </si>
  <si>
    <t>750-ALL-319</t>
  </si>
  <si>
    <t>760-ALL-316</t>
  </si>
  <si>
    <t>761-ALL-135</t>
  </si>
  <si>
    <t>761-ALL-318</t>
  </si>
  <si>
    <t>770-ALL-542</t>
  </si>
  <si>
    <t>770-ALL-715</t>
  </si>
  <si>
    <t>780-ALL-133</t>
  </si>
  <si>
    <t>780-ALL-316</t>
  </si>
  <si>
    <t>780-ALL-372</t>
  </si>
  <si>
    <t>780-ALL-461</t>
  </si>
  <si>
    <t>790-ALL-122</t>
  </si>
  <si>
    <t>790-ALL-192</t>
  </si>
  <si>
    <t>790-ALL-352</t>
  </si>
  <si>
    <t>800-ALL-115</t>
  </si>
  <si>
    <t>800-ALL-146</t>
  </si>
  <si>
    <t>800-ALL-166</t>
  </si>
  <si>
    <t>800-ALL-321</t>
  </si>
  <si>
    <t>810-ALL-472</t>
  </si>
  <si>
    <t>810-ALL-541</t>
  </si>
  <si>
    <t>820-ALL-316</t>
  </si>
  <si>
    <t>821-ALL-541</t>
  </si>
  <si>
    <t>840-ALL-146</t>
  </si>
  <si>
    <t>840-ALL-181</t>
  </si>
  <si>
    <t>840-ALL-316</t>
  </si>
  <si>
    <t>840-ALL-461</t>
  </si>
  <si>
    <t>850-ALL-379</t>
  </si>
  <si>
    <t>860-ALL-316</t>
  </si>
  <si>
    <t>860-ALL-379</t>
  </si>
  <si>
    <t>860-ALL-551</t>
  </si>
  <si>
    <t>861-ALL-167</t>
  </si>
  <si>
    <t>862-ALL-124</t>
  </si>
  <si>
    <t>862-ALL-185</t>
  </si>
  <si>
    <t>862-ALL-319</t>
  </si>
  <si>
    <t>862-ALL-461</t>
  </si>
  <si>
    <t>870-ALL-147</t>
  </si>
  <si>
    <t>870-ALL-148</t>
  </si>
  <si>
    <t>870-ALL-186</t>
  </si>
  <si>
    <t>870-ALL-316</t>
  </si>
  <si>
    <t>880-ALL-472</t>
  </si>
  <si>
    <t>890-ALL-117</t>
  </si>
  <si>
    <t>890-ALL-148</t>
  </si>
  <si>
    <t>890-ALL-185</t>
  </si>
  <si>
    <t>890-ALL-192</t>
  </si>
  <si>
    <t>890-ALL-313</t>
  </si>
  <si>
    <t>890-ALL-314</t>
  </si>
  <si>
    <t>890-ALL-343</t>
  </si>
  <si>
    <t>900-ALL-117</t>
  </si>
  <si>
    <t>900-ALL-122</t>
  </si>
  <si>
    <t>900-ALL-181</t>
  </si>
  <si>
    <t>900-ALL-183</t>
  </si>
  <si>
    <t>900-ALL-187</t>
  </si>
  <si>
    <t>900-ALL-316</t>
  </si>
  <si>
    <t>910-ALL-146</t>
  </si>
  <si>
    <t>910-ALL-187</t>
  </si>
  <si>
    <t>910-ALL-191</t>
  </si>
  <si>
    <t>920-ALL-126</t>
  </si>
  <si>
    <t>920-ALL-146</t>
  </si>
  <si>
    <t>920-ALL-181</t>
  </si>
  <si>
    <t>920-ALL-316</t>
  </si>
  <si>
    <t>920-ALL-451</t>
  </si>
  <si>
    <t>930-ALL-322</t>
  </si>
  <si>
    <t>930-ALL-324</t>
  </si>
  <si>
    <t>930-ALL-325</t>
  </si>
  <si>
    <t>930-ALL-421</t>
  </si>
  <si>
    <t>940-ALL-147</t>
  </si>
  <si>
    <t>940-ALL-192</t>
  </si>
  <si>
    <t>940-ALL-316</t>
  </si>
  <si>
    <t>940-ALL-331</t>
  </si>
  <si>
    <t>940-ALL-413</t>
  </si>
  <si>
    <t>940-ALL-459</t>
  </si>
  <si>
    <t>950-ALL-316</t>
  </si>
  <si>
    <t>950-ALL-351</t>
  </si>
  <si>
    <t>950-ALL-541</t>
  </si>
  <si>
    <t>960-ALL-183</t>
  </si>
  <si>
    <t>960-ALL-316</t>
  </si>
  <si>
    <t>960-ALL-318</t>
  </si>
  <si>
    <t>970-ALL-174</t>
  </si>
  <si>
    <t>970-ALL-316</t>
  </si>
  <si>
    <t>980-ALL-191</t>
  </si>
  <si>
    <t>980-ALL-316</t>
  </si>
  <si>
    <t>990-ALL-316</t>
  </si>
  <si>
    <t>990-ALL-472</t>
  </si>
  <si>
    <t>ALL-ALL-232</t>
  </si>
  <si>
    <t>ALL-ALL-316</t>
  </si>
  <si>
    <t>ALL-ALL-325</t>
  </si>
  <si>
    <t>ALL-ALL-415</t>
  </si>
  <si>
    <t>ALL-ALL-522</t>
  </si>
  <si>
    <t>ALL-ALL-529</t>
  </si>
  <si>
    <t>ALL-012-199</t>
  </si>
  <si>
    <t>ALL-014-343</t>
  </si>
  <si>
    <t>ALL-015-166</t>
  </si>
  <si>
    <t>ALL-016-342</t>
  </si>
  <si>
    <t>ALL-019-123</t>
  </si>
  <si>
    <t>ALL-019-144</t>
  </si>
  <si>
    <t>ALL-019-188</t>
  </si>
  <si>
    <t>ALL-019-191</t>
  </si>
  <si>
    <t>ALL-022-131</t>
  </si>
  <si>
    <t>ALL-022-153</t>
  </si>
  <si>
    <t>ALL-022-181</t>
  </si>
  <si>
    <t>ALL-022-196</t>
  </si>
  <si>
    <t>ALL-022-332</t>
  </si>
  <si>
    <t>ALL-024-117</t>
  </si>
  <si>
    <t>ALL-028-181</t>
  </si>
  <si>
    <t>ALL-028-211</t>
  </si>
  <si>
    <t>ALL-028-221</t>
  </si>
  <si>
    <t>ALL-029-418</t>
  </si>
  <si>
    <t>ALL-030-163</t>
  </si>
  <si>
    <t>ALL-030-166</t>
  </si>
  <si>
    <t>ALL-030-191</t>
  </si>
  <si>
    <t>ALL-030-196</t>
  </si>
  <si>
    <t>ALL-030-197</t>
  </si>
  <si>
    <t>ALL-030-211</t>
  </si>
  <si>
    <t>ALL-030-221</t>
  </si>
  <si>
    <t>ALL-030-231</t>
  </si>
  <si>
    <t>ALL-030-314</t>
  </si>
  <si>
    <t>ALL-030-332</t>
  </si>
  <si>
    <t>ALL-030-462</t>
  </si>
  <si>
    <t>ALL-032-124</t>
  </si>
  <si>
    <t>ALL-032-413</t>
  </si>
  <si>
    <t>ALL-034-142</t>
  </si>
  <si>
    <t>ALL-037-113</t>
  </si>
  <si>
    <t>ALL-037-115</t>
  </si>
  <si>
    <t>ALL-037-117</t>
  </si>
  <si>
    <t>ALL-037-123</t>
  </si>
  <si>
    <t>ALL-037-124</t>
  </si>
  <si>
    <t>ALL-037-125</t>
  </si>
  <si>
    <t>ALL-037-129_2</t>
  </si>
  <si>
    <t>ALL-037-133</t>
  </si>
  <si>
    <t>ALL-037-135</t>
  </si>
  <si>
    <t>ALL-037-141</t>
  </si>
  <si>
    <t>ALL-037-143</t>
  </si>
  <si>
    <t>ALL-037-144</t>
  </si>
  <si>
    <t>ALL-037-145</t>
  </si>
  <si>
    <t>ALL-037-146</t>
  </si>
  <si>
    <t>ALL-037-148</t>
  </si>
  <si>
    <t>ALL-037-149</t>
  </si>
  <si>
    <t>ALL-037-152</t>
  </si>
  <si>
    <t>ALL-037-164</t>
  </si>
  <si>
    <t>ALL-037-166</t>
  </si>
  <si>
    <t>ALL-037-172</t>
  </si>
  <si>
    <t>ALL-037-174</t>
  </si>
  <si>
    <t>ALL-037-176</t>
  </si>
  <si>
    <t>ALL-037-187</t>
  </si>
  <si>
    <t>ALL-037-188</t>
  </si>
  <si>
    <t>ALL-037-192</t>
  </si>
  <si>
    <t>ALL-037-198</t>
  </si>
  <si>
    <t>ALL-037-232</t>
  </si>
  <si>
    <t>ALL-037-319</t>
  </si>
  <si>
    <t>ALL-037-324</t>
  </si>
  <si>
    <t>ALL-037-325</t>
  </si>
  <si>
    <t>ALL-037-327</t>
  </si>
  <si>
    <t>ALL-037-331</t>
  </si>
  <si>
    <t>ALL-037-342</t>
  </si>
  <si>
    <t>ALL-037-343</t>
  </si>
  <si>
    <t>ALL-037-351</t>
  </si>
  <si>
    <t>ALL-037-421</t>
  </si>
  <si>
    <t>ALL-037-423</t>
  </si>
  <si>
    <t>ALL-037-451</t>
  </si>
  <si>
    <t>ALL-037-459</t>
  </si>
  <si>
    <t>ALL-037-462</t>
  </si>
  <si>
    <t>ALL-037-522</t>
  </si>
  <si>
    <t>ALL-037-529</t>
  </si>
  <si>
    <t>ALL-037-541</t>
  </si>
  <si>
    <t>ALL-037-552</t>
  </si>
  <si>
    <t>ALL-043-342</t>
  </si>
  <si>
    <t>ALL-048-180</t>
  </si>
  <si>
    <t>ALL-048-211</t>
  </si>
  <si>
    <t>ALL-056-316</t>
  </si>
  <si>
    <t>ALL-064-121</t>
  </si>
  <si>
    <t>ALL-064-131</t>
  </si>
  <si>
    <t>ALL-064-211</t>
  </si>
  <si>
    <t>ALL-064-221</t>
  </si>
  <si>
    <t>ALL-064-231</t>
  </si>
  <si>
    <t>ALL-065-163</t>
  </si>
  <si>
    <t>ALL-065-196</t>
  </si>
  <si>
    <t>ALL-065-211</t>
  </si>
  <si>
    <t>ALL-065-221</t>
  </si>
  <si>
    <t>ALL-065-311</t>
  </si>
  <si>
    <t>ALL-065-312</t>
  </si>
  <si>
    <t>ALL-065-333</t>
  </si>
  <si>
    <t>ALL-065-411</t>
  </si>
  <si>
    <t>ALL-065-418</t>
  </si>
  <si>
    <t>ALL-065-461</t>
  </si>
  <si>
    <t>ALL-065-462</t>
  </si>
  <si>
    <t>ALL-065-541</t>
  </si>
  <si>
    <t>ALL-065-542</t>
  </si>
  <si>
    <t>ALL-085-312</t>
  </si>
  <si>
    <t>ALL-085-414</t>
  </si>
  <si>
    <t>ALL-131-314</t>
  </si>
  <si>
    <t>ALL-131-411</t>
  </si>
  <si>
    <t>ALL-131-413</t>
  </si>
  <si>
    <t>ALL-131-415</t>
  </si>
  <si>
    <t>ALL-131-418</t>
  </si>
  <si>
    <t>Coding and Mobile Application Grant</t>
  </si>
  <si>
    <t>Textbooks and Digital Resources (State Fund 1)</t>
  </si>
  <si>
    <t>234</t>
  </si>
  <si>
    <t>235</t>
  </si>
  <si>
    <t>Employer's Life Insurance Cost</t>
  </si>
  <si>
    <t>316</t>
  </si>
  <si>
    <t>325</t>
  </si>
  <si>
    <t>415</t>
  </si>
  <si>
    <t>522</t>
  </si>
  <si>
    <t>General Contract</t>
  </si>
  <si>
    <t>529</t>
  </si>
  <si>
    <t>NBPTS Educational Leave</t>
  </si>
  <si>
    <t>Small County Supplemental Funding</t>
  </si>
  <si>
    <t>Disadvantaged Student Supplemental Funding</t>
  </si>
  <si>
    <t>130</t>
  </si>
  <si>
    <t>130-010</t>
  </si>
  <si>
    <t>130-120</t>
  </si>
  <si>
    <t>130-291</t>
  </si>
  <si>
    <t>130-320</t>
  </si>
  <si>
    <t>130-440</t>
  </si>
  <si>
    <t>130-670</t>
  </si>
  <si>
    <t>130-ALL</t>
  </si>
  <si>
    <t>State Textbooks (MFR Data Source)</t>
  </si>
  <si>
    <t>412M</t>
  </si>
  <si>
    <t>010-130-412M</t>
  </si>
  <si>
    <t>120-130-412M</t>
  </si>
  <si>
    <t>291-130-412M</t>
  </si>
  <si>
    <t>320-130-412M</t>
  </si>
  <si>
    <t>440-130-412M</t>
  </si>
  <si>
    <t>670-130-412M</t>
  </si>
  <si>
    <t>PRC 011 - NBPTS Educational Leave</t>
  </si>
  <si>
    <t>PRC 019 - Small County Supplemental Funding</t>
  </si>
  <si>
    <t>PRC 024 - Disadvantaged Student Supplemental Funding</t>
  </si>
  <si>
    <t>PRC 065 - Coding and Mobile Application Grant</t>
  </si>
  <si>
    <t>PRC 130 - State Textbooks (MFR Data Source)</t>
  </si>
  <si>
    <t>PRC 131 - Textbooks and Digital Resources (State Fund 1)</t>
  </si>
  <si>
    <t>ALL-ALL-412M</t>
  </si>
  <si>
    <t>ALL-ALL-413M</t>
  </si>
  <si>
    <t>130-ALL-412M</t>
  </si>
  <si>
    <t>130-ALL-413M</t>
  </si>
  <si>
    <t>Other Textbooks</t>
  </si>
  <si>
    <t>011-120</t>
  </si>
  <si>
    <t>011-821</t>
  </si>
  <si>
    <t>011-850</t>
  </si>
  <si>
    <t>012-660</t>
  </si>
  <si>
    <t>016-295</t>
  </si>
  <si>
    <t>019-200</t>
  </si>
  <si>
    <t>020-120</t>
  </si>
  <si>
    <t>020-180</t>
  </si>
  <si>
    <t>020-181</t>
  </si>
  <si>
    <t>020-280</t>
  </si>
  <si>
    <t>020-390</t>
  </si>
  <si>
    <t>020-620</t>
  </si>
  <si>
    <t>021-820</t>
  </si>
  <si>
    <t>022-080</t>
  </si>
  <si>
    <t>022-291</t>
  </si>
  <si>
    <t>022-420</t>
  </si>
  <si>
    <t>022-460</t>
  </si>
  <si>
    <t>028-010</t>
  </si>
  <si>
    <t>028-100</t>
  </si>
  <si>
    <t>028-110</t>
  </si>
  <si>
    <t>028-120</t>
  </si>
  <si>
    <t>028-190</t>
  </si>
  <si>
    <t>028-200</t>
  </si>
  <si>
    <t>028-310</t>
  </si>
  <si>
    <t>028-320</t>
  </si>
  <si>
    <t>028-330</t>
  </si>
  <si>
    <t>028-340</t>
  </si>
  <si>
    <t>028-350</t>
  </si>
  <si>
    <t>028-410</t>
  </si>
  <si>
    <t>028-450</t>
  </si>
  <si>
    <t>028-680</t>
  </si>
  <si>
    <t>028-681</t>
  </si>
  <si>
    <t>028-780</t>
  </si>
  <si>
    <t>028-950</t>
  </si>
  <si>
    <t>028-970</t>
  </si>
  <si>
    <t>028-990</t>
  </si>
  <si>
    <t>030-480</t>
  </si>
  <si>
    <t>030-491</t>
  </si>
  <si>
    <t>030-720</t>
  </si>
  <si>
    <t>030-970</t>
  </si>
  <si>
    <t>034-020</t>
  </si>
  <si>
    <t>034-132</t>
  </si>
  <si>
    <t>034-230</t>
  </si>
  <si>
    <t>034-260</t>
  </si>
  <si>
    <t>034-270</t>
  </si>
  <si>
    <t>034-300</t>
  </si>
  <si>
    <t>034-340</t>
  </si>
  <si>
    <t>034-520</t>
  </si>
  <si>
    <t>034-650</t>
  </si>
  <si>
    <t>034-810</t>
  </si>
  <si>
    <t>034-840</t>
  </si>
  <si>
    <t>034-920</t>
  </si>
  <si>
    <t>034-995</t>
  </si>
  <si>
    <t>037-250</t>
  </si>
  <si>
    <t>037-320</t>
  </si>
  <si>
    <t>037-410</t>
  </si>
  <si>
    <t>037-650</t>
  </si>
  <si>
    <t>037-800</t>
  </si>
  <si>
    <t>037-940</t>
  </si>
  <si>
    <t>039-020</t>
  </si>
  <si>
    <t>039-030</t>
  </si>
  <si>
    <t>039-040</t>
  </si>
  <si>
    <t>039-050</t>
  </si>
  <si>
    <t>039-080</t>
  </si>
  <si>
    <t>039-090</t>
  </si>
  <si>
    <t>039-111</t>
  </si>
  <si>
    <t>039-132</t>
  </si>
  <si>
    <t>039-150</t>
  </si>
  <si>
    <t>039-170</t>
  </si>
  <si>
    <t>039-181</t>
  </si>
  <si>
    <t>039-182</t>
  </si>
  <si>
    <t>039-190</t>
  </si>
  <si>
    <t>039-200</t>
  </si>
  <si>
    <t>039-210</t>
  </si>
  <si>
    <t>039-241</t>
  </si>
  <si>
    <t>039-250</t>
  </si>
  <si>
    <t>039-270</t>
  </si>
  <si>
    <t>039-300</t>
  </si>
  <si>
    <t>039-320</t>
  </si>
  <si>
    <t>039-340</t>
  </si>
  <si>
    <t>039-380</t>
  </si>
  <si>
    <t>039-390</t>
  </si>
  <si>
    <t>039-422</t>
  </si>
  <si>
    <t>039-430</t>
  </si>
  <si>
    <t>039-440</t>
  </si>
  <si>
    <t>039-450</t>
  </si>
  <si>
    <t>039-470</t>
  </si>
  <si>
    <t>039-480</t>
  </si>
  <si>
    <t>039-490</t>
  </si>
  <si>
    <t>039-491</t>
  </si>
  <si>
    <t>039-500</t>
  </si>
  <si>
    <t>039-510</t>
  </si>
  <si>
    <t>039-550</t>
  </si>
  <si>
    <t>039-580</t>
  </si>
  <si>
    <t>039-640</t>
  </si>
  <si>
    <t>039-660</t>
  </si>
  <si>
    <t>039-670</t>
  </si>
  <si>
    <t>039-700</t>
  </si>
  <si>
    <t>039-710</t>
  </si>
  <si>
    <t>039-730</t>
  </si>
  <si>
    <t>039-740</t>
  </si>
  <si>
    <t>039-760</t>
  </si>
  <si>
    <t>039-780</t>
  </si>
  <si>
    <t>039-820</t>
  </si>
  <si>
    <t>039-861</t>
  </si>
  <si>
    <t>039-890</t>
  </si>
  <si>
    <t>039-900</t>
  </si>
  <si>
    <t>039-920</t>
  </si>
  <si>
    <t>039-950</t>
  </si>
  <si>
    <t>039-970</t>
  </si>
  <si>
    <t>039-980</t>
  </si>
  <si>
    <t>044-295</t>
  </si>
  <si>
    <t>046-890</t>
  </si>
  <si>
    <t>054-690</t>
  </si>
  <si>
    <t>054-870</t>
  </si>
  <si>
    <t>055-050</t>
  </si>
  <si>
    <t>055-090</t>
  </si>
  <si>
    <t>061-810</t>
  </si>
  <si>
    <t>063-241</t>
  </si>
  <si>
    <t>063-390</t>
  </si>
  <si>
    <t>064-100</t>
  </si>
  <si>
    <t>064-130</t>
  </si>
  <si>
    <t>064-200</t>
  </si>
  <si>
    <t>064-220</t>
  </si>
  <si>
    <t>064-260</t>
  </si>
  <si>
    <t>064-280</t>
  </si>
  <si>
    <t>064-420</t>
  </si>
  <si>
    <t>064-450</t>
  </si>
  <si>
    <t>064-590</t>
  </si>
  <si>
    <t>064-740</t>
  </si>
  <si>
    <t>064-830</t>
  </si>
  <si>
    <t>064-861</t>
  </si>
  <si>
    <t>064-880</t>
  </si>
  <si>
    <t>065-070</t>
  </si>
  <si>
    <t>065-160</t>
  </si>
  <si>
    <t>065-250</t>
  </si>
  <si>
    <t>065-480</t>
  </si>
  <si>
    <t>065-670</t>
  </si>
  <si>
    <t>066-111</t>
  </si>
  <si>
    <t>066-681</t>
  </si>
  <si>
    <t>066-960</t>
  </si>
  <si>
    <t>067-450</t>
  </si>
  <si>
    <t>078-040</t>
  </si>
  <si>
    <t>078-080</t>
  </si>
  <si>
    <t>078-090</t>
  </si>
  <si>
    <t>078-170</t>
  </si>
  <si>
    <t>078-210</t>
  </si>
  <si>
    <t>078-230</t>
  </si>
  <si>
    <t>078-240</t>
  </si>
  <si>
    <t>078-241</t>
  </si>
  <si>
    <t>078-260</t>
  </si>
  <si>
    <t>078-310</t>
  </si>
  <si>
    <t>078-330</t>
  </si>
  <si>
    <t>078-370</t>
  </si>
  <si>
    <t>078-400</t>
  </si>
  <si>
    <t>078-420</t>
  </si>
  <si>
    <t>078-421</t>
  </si>
  <si>
    <t>078-460</t>
  </si>
  <si>
    <t>078-470</t>
  </si>
  <si>
    <t>078-520</t>
  </si>
  <si>
    <t>078-580</t>
  </si>
  <si>
    <t>078-640</t>
  </si>
  <si>
    <t>078-660</t>
  </si>
  <si>
    <t>078-700</t>
  </si>
  <si>
    <t>078-720</t>
  </si>
  <si>
    <t>078-770</t>
  </si>
  <si>
    <t>078-790</t>
  </si>
  <si>
    <t>078-810</t>
  </si>
  <si>
    <t>078-830</t>
  </si>
  <si>
    <t>078-861</t>
  </si>
  <si>
    <t>078-862</t>
  </si>
  <si>
    <t>078-870</t>
  </si>
  <si>
    <t>078-890</t>
  </si>
  <si>
    <t>078-910</t>
  </si>
  <si>
    <t>078-930</t>
  </si>
  <si>
    <t>078-940</t>
  </si>
  <si>
    <t>078-960</t>
  </si>
  <si>
    <t>078-980</t>
  </si>
  <si>
    <t>096-100</t>
  </si>
  <si>
    <t>131-010</t>
  </si>
  <si>
    <t>131-020</t>
  </si>
  <si>
    <t>131-050</t>
  </si>
  <si>
    <t>131-060</t>
  </si>
  <si>
    <t>131-080</t>
  </si>
  <si>
    <t>131-090</t>
  </si>
  <si>
    <t>131-110</t>
  </si>
  <si>
    <t>131-130</t>
  </si>
  <si>
    <t>131-140</t>
  </si>
  <si>
    <t>131-150</t>
  </si>
  <si>
    <t>131-160</t>
  </si>
  <si>
    <t>131-170</t>
  </si>
  <si>
    <t>131-180</t>
  </si>
  <si>
    <t>131-181</t>
  </si>
  <si>
    <t>131-182</t>
  </si>
  <si>
    <t>131-190</t>
  </si>
  <si>
    <t>131-200</t>
  </si>
  <si>
    <t>131-220</t>
  </si>
  <si>
    <t>131-230</t>
  </si>
  <si>
    <t>131-240</t>
  </si>
  <si>
    <t>131-241</t>
  </si>
  <si>
    <t>131-250</t>
  </si>
  <si>
    <t>131-260</t>
  </si>
  <si>
    <t>131-270</t>
  </si>
  <si>
    <t>131-280</t>
  </si>
  <si>
    <t>131-292</t>
  </si>
  <si>
    <t>131-310</t>
  </si>
  <si>
    <t>131-330</t>
  </si>
  <si>
    <t>131-350</t>
  </si>
  <si>
    <t>131-360</t>
  </si>
  <si>
    <t>131-370</t>
  </si>
  <si>
    <t>131-410</t>
  </si>
  <si>
    <t>131-421</t>
  </si>
  <si>
    <t>131-440</t>
  </si>
  <si>
    <t>131-450</t>
  </si>
  <si>
    <t>131-470</t>
  </si>
  <si>
    <t>131-490</t>
  </si>
  <si>
    <t>131-510</t>
  </si>
  <si>
    <t>131-520</t>
  </si>
  <si>
    <t>131-530</t>
  </si>
  <si>
    <t>131-540</t>
  </si>
  <si>
    <t>131-550</t>
  </si>
  <si>
    <t>131-570</t>
  </si>
  <si>
    <t>131-580</t>
  </si>
  <si>
    <t>131-590</t>
  </si>
  <si>
    <t>131-600</t>
  </si>
  <si>
    <t>131-620</t>
  </si>
  <si>
    <t>131-630</t>
  </si>
  <si>
    <t>131-640</t>
  </si>
  <si>
    <t>131-670</t>
  </si>
  <si>
    <t>131-680</t>
  </si>
  <si>
    <t>131-681</t>
  </si>
  <si>
    <t>131-700</t>
  </si>
  <si>
    <t>131-710</t>
  </si>
  <si>
    <t>131-740</t>
  </si>
  <si>
    <t>131-760</t>
  </si>
  <si>
    <t>131-761</t>
  </si>
  <si>
    <t>131-780</t>
  </si>
  <si>
    <t>131-810</t>
  </si>
  <si>
    <t>131-820</t>
  </si>
  <si>
    <t>131-821</t>
  </si>
  <si>
    <t>131-830</t>
  </si>
  <si>
    <t>131-840</t>
  </si>
  <si>
    <t>131-850</t>
  </si>
  <si>
    <t>131-861</t>
  </si>
  <si>
    <t>131-862</t>
  </si>
  <si>
    <t>131-880</t>
  </si>
  <si>
    <t>131-910</t>
  </si>
  <si>
    <t>131-920</t>
  </si>
  <si>
    <t>131-940</t>
  </si>
  <si>
    <t>131-970</t>
  </si>
  <si>
    <t>131-980</t>
  </si>
  <si>
    <t>131-990</t>
  </si>
  <si>
    <t>044-ALL</t>
  </si>
  <si>
    <t>078-ALL</t>
  </si>
  <si>
    <t>130-150</t>
  </si>
  <si>
    <t>130-360</t>
  </si>
  <si>
    <t>130-380</t>
  </si>
  <si>
    <t>130-500</t>
  </si>
  <si>
    <t>130-960</t>
  </si>
  <si>
    <t>010-016-191</t>
  </si>
  <si>
    <t>010-020-162</t>
  </si>
  <si>
    <t>010-028-181</t>
  </si>
  <si>
    <t>010-028-211</t>
  </si>
  <si>
    <t>010-028-221</t>
  </si>
  <si>
    <t>010-029-199</t>
  </si>
  <si>
    <t>010-032-113</t>
  </si>
  <si>
    <t>010-032-333</t>
  </si>
  <si>
    <t>010-034-121</t>
  </si>
  <si>
    <t>010-034-342</t>
  </si>
  <si>
    <t>010-037-333</t>
  </si>
  <si>
    <t>010-054-143</t>
  </si>
  <si>
    <t>010-055-411</t>
  </si>
  <si>
    <t>010-069-116</t>
  </si>
  <si>
    <t>010-069-311</t>
  </si>
  <si>
    <t>010-131-411</t>
  </si>
  <si>
    <t>010-131-418</t>
  </si>
  <si>
    <t>020-003-164</t>
  </si>
  <si>
    <t>020-007-135</t>
  </si>
  <si>
    <t>020-014-315</t>
  </si>
  <si>
    <t>020-014-344</t>
  </si>
  <si>
    <t>020-029-312</t>
  </si>
  <si>
    <t>020-029-411</t>
  </si>
  <si>
    <t>020-034-121</t>
  </si>
  <si>
    <t>020-034-211</t>
  </si>
  <si>
    <t>020-034-221</t>
  </si>
  <si>
    <t>020-034-231</t>
  </si>
  <si>
    <t>020-034-411</t>
  </si>
  <si>
    <t>020-039-311</t>
  </si>
  <si>
    <t>020-039-461</t>
  </si>
  <si>
    <t>020-068-312</t>
  </si>
  <si>
    <t>020-069-411</t>
  </si>
  <si>
    <t>020-069-461</t>
  </si>
  <si>
    <t>020-131-418</t>
  </si>
  <si>
    <t>030-002-112</t>
  </si>
  <si>
    <t>030-007-133</t>
  </si>
  <si>
    <t>030-009-186</t>
  </si>
  <si>
    <t>030-012-462</t>
  </si>
  <si>
    <t>030-015-418</t>
  </si>
  <si>
    <t>030-019-461</t>
  </si>
  <si>
    <t>030-019-462</t>
  </si>
  <si>
    <t>030-027-352</t>
  </si>
  <si>
    <t>030-029-121</t>
  </si>
  <si>
    <t>030-029-162</t>
  </si>
  <si>
    <t>030-029-163</t>
  </si>
  <si>
    <t>030-029-167</t>
  </si>
  <si>
    <t>030-029-312</t>
  </si>
  <si>
    <t>030-056-462</t>
  </si>
  <si>
    <t>030-064-121</t>
  </si>
  <si>
    <t>030-064-231</t>
  </si>
  <si>
    <t>030-069-131</t>
  </si>
  <si>
    <t>040-012-372</t>
  </si>
  <si>
    <t>040-029-163</t>
  </si>
  <si>
    <t>040-029-312</t>
  </si>
  <si>
    <t>040-032-145</t>
  </si>
  <si>
    <t>040-032-318</t>
  </si>
  <si>
    <t>040-032-353</t>
  </si>
  <si>
    <t>040-032-361</t>
  </si>
  <si>
    <t>040-055-163</t>
  </si>
  <si>
    <t>040-055-462</t>
  </si>
  <si>
    <t>040-056-312</t>
  </si>
  <si>
    <t>040-069-116</t>
  </si>
  <si>
    <t>040-078-418</t>
  </si>
  <si>
    <t>050-012-342</t>
  </si>
  <si>
    <t>050-012-372</t>
  </si>
  <si>
    <t>050-014-333</t>
  </si>
  <si>
    <t>050-024-143</t>
  </si>
  <si>
    <t>050-027-352</t>
  </si>
  <si>
    <t>050-054-221</t>
  </si>
  <si>
    <t>050-055-131</t>
  </si>
  <si>
    <t>050-055-151</t>
  </si>
  <si>
    <t>050-055-211</t>
  </si>
  <si>
    <t>050-055-221</t>
  </si>
  <si>
    <t>050-055-231</t>
  </si>
  <si>
    <t>050-055-311</t>
  </si>
  <si>
    <t>050-055-312</t>
  </si>
  <si>
    <t>050-055-315</t>
  </si>
  <si>
    <t>050-055-411</t>
  </si>
  <si>
    <t>050-055-413</t>
  </si>
  <si>
    <t>050-056-342</t>
  </si>
  <si>
    <t>050-061-413</t>
  </si>
  <si>
    <t>050-131-413</t>
  </si>
  <si>
    <t>060-007-121</t>
  </si>
  <si>
    <t>060-014-461</t>
  </si>
  <si>
    <t>060-014-462</t>
  </si>
  <si>
    <t>060-015-343</t>
  </si>
  <si>
    <t>060-019-462</t>
  </si>
  <si>
    <t>060-024-162</t>
  </si>
  <si>
    <t>060-027-199</t>
  </si>
  <si>
    <t>060-029-121</t>
  </si>
  <si>
    <t>060-034-163</t>
  </si>
  <si>
    <t>060-034-196</t>
  </si>
  <si>
    <t>060-034-312</t>
  </si>
  <si>
    <t>060-034-333</t>
  </si>
  <si>
    <t>060-034-411</t>
  </si>
  <si>
    <t>060-054-312</t>
  </si>
  <si>
    <t>060-054-411</t>
  </si>
  <si>
    <t>060-056-312</t>
  </si>
  <si>
    <t>060-056-418</t>
  </si>
  <si>
    <t>060-056-552</t>
  </si>
  <si>
    <t>060-064-121</t>
  </si>
  <si>
    <t>060-064-211</t>
  </si>
  <si>
    <t>060-064-221</t>
  </si>
  <si>
    <t>060-064-231</t>
  </si>
  <si>
    <t>060-131-411</t>
  </si>
  <si>
    <t>060-131-418</t>
  </si>
  <si>
    <t>070-012-411</t>
  </si>
  <si>
    <t>070-027-146</t>
  </si>
  <si>
    <t>070-029-163</t>
  </si>
  <si>
    <t>070-031-418</t>
  </si>
  <si>
    <t>070-054-411</t>
  </si>
  <si>
    <t>070-055-312</t>
  </si>
  <si>
    <t>070-065-163</t>
  </si>
  <si>
    <t>070-065-211</t>
  </si>
  <si>
    <t>070-065-312</t>
  </si>
  <si>
    <t>070-065-411</t>
  </si>
  <si>
    <t>070-065-418</t>
  </si>
  <si>
    <t>070-065-462</t>
  </si>
  <si>
    <t>080-001-123</t>
  </si>
  <si>
    <t>080-003-199</t>
  </si>
  <si>
    <t>080-014-333</t>
  </si>
  <si>
    <t>080-014-379</t>
  </si>
  <si>
    <t>080-014-422</t>
  </si>
  <si>
    <t>080-015-332</t>
  </si>
  <si>
    <t>080-015-418</t>
  </si>
  <si>
    <t>080-019-131</t>
  </si>
  <si>
    <t>080-019-148</t>
  </si>
  <si>
    <t>080-019-183</t>
  </si>
  <si>
    <t>080-019-191</t>
  </si>
  <si>
    <t>080-019-196</t>
  </si>
  <si>
    <t>080-020-221</t>
  </si>
  <si>
    <t>080-022-311</t>
  </si>
  <si>
    <t>080-024-113</t>
  </si>
  <si>
    <t>080-029-312</t>
  </si>
  <si>
    <t>080-031-162</t>
  </si>
  <si>
    <t>080-032-172</t>
  </si>
  <si>
    <t>080-032-462</t>
  </si>
  <si>
    <t>080-039-311</t>
  </si>
  <si>
    <t>080-039-312</t>
  </si>
  <si>
    <t>080-056-552</t>
  </si>
  <si>
    <t>080-069-129_1</t>
  </si>
  <si>
    <t>080-078-311</t>
  </si>
  <si>
    <t>080-131-413</t>
  </si>
  <si>
    <t>090-005-117</t>
  </si>
  <si>
    <t>090-007-133</t>
  </si>
  <si>
    <t>090-027-165</t>
  </si>
  <si>
    <t>090-027-352</t>
  </si>
  <si>
    <t>090-029-312</t>
  </si>
  <si>
    <t>090-031-144</t>
  </si>
  <si>
    <t>090-031-199</t>
  </si>
  <si>
    <t>090-031-461</t>
  </si>
  <si>
    <t>090-032-135</t>
  </si>
  <si>
    <t>090-039-211</t>
  </si>
  <si>
    <t>090-039-311</t>
  </si>
  <si>
    <t>090-039-312</t>
  </si>
  <si>
    <t>090-039-411</t>
  </si>
  <si>
    <t>090-055-131</t>
  </si>
  <si>
    <t>090-055-135</t>
  </si>
  <si>
    <t>090-055-151</t>
  </si>
  <si>
    <t>090-055-163</t>
  </si>
  <si>
    <t>090-055-211</t>
  </si>
  <si>
    <t>090-055-221</t>
  </si>
  <si>
    <t>090-055-231</t>
  </si>
  <si>
    <t>090-055-312</t>
  </si>
  <si>
    <t>090-055-313</t>
  </si>
  <si>
    <t>090-055-333</t>
  </si>
  <si>
    <t>090-055-411</t>
  </si>
  <si>
    <t>090-055-413</t>
  </si>
  <si>
    <t>090-055-418</t>
  </si>
  <si>
    <t>090-055-459</t>
  </si>
  <si>
    <t>090-055-462</t>
  </si>
  <si>
    <t>090-056-344</t>
  </si>
  <si>
    <t>090-056-418</t>
  </si>
  <si>
    <t>090-069-418</t>
  </si>
  <si>
    <t>090-085-462</t>
  </si>
  <si>
    <t>090-131-413</t>
  </si>
  <si>
    <t>090-131-418</t>
  </si>
  <si>
    <t>100-003-153</t>
  </si>
  <si>
    <t>100-012-312</t>
  </si>
  <si>
    <t>100-013-189</t>
  </si>
  <si>
    <t>100-014-311</t>
  </si>
  <si>
    <t>100-015-319</t>
  </si>
  <si>
    <t>100-024-332</t>
  </si>
  <si>
    <t>100-024-411</t>
  </si>
  <si>
    <t>100-027-165</t>
  </si>
  <si>
    <t>100-028-181</t>
  </si>
  <si>
    <t>100-028-211</t>
  </si>
  <si>
    <t>100-028-221</t>
  </si>
  <si>
    <t>100-029-312</t>
  </si>
  <si>
    <t>100-032-135</t>
  </si>
  <si>
    <t>100-032-165</t>
  </si>
  <si>
    <t>100-064-131</t>
  </si>
  <si>
    <t>100-064-211</t>
  </si>
  <si>
    <t>100-064-221</t>
  </si>
  <si>
    <t>100-064-231</t>
  </si>
  <si>
    <t>100-096-121</t>
  </si>
  <si>
    <t>100-096-211</t>
  </si>
  <si>
    <t>100-096-221</t>
  </si>
  <si>
    <t>100-096-231</t>
  </si>
  <si>
    <t>110-013-189</t>
  </si>
  <si>
    <t>110-014-121</t>
  </si>
  <si>
    <t>110-014-221</t>
  </si>
  <si>
    <t>110-014-231</t>
  </si>
  <si>
    <t>110-014-461</t>
  </si>
  <si>
    <t>110-028-181</t>
  </si>
  <si>
    <t>110-028-211</t>
  </si>
  <si>
    <t>110-028-221</t>
  </si>
  <si>
    <t>110-029-163</t>
  </si>
  <si>
    <t>110-032-196</t>
  </si>
  <si>
    <t>110-034-121</t>
  </si>
  <si>
    <t>110-034-312</t>
  </si>
  <si>
    <t>110-054-167</t>
  </si>
  <si>
    <t>110-054-418</t>
  </si>
  <si>
    <t>110-055-163</t>
  </si>
  <si>
    <t>110-055-312</t>
  </si>
  <si>
    <t>110-055-342</t>
  </si>
  <si>
    <t>110-055-461</t>
  </si>
  <si>
    <t>110-055-462</t>
  </si>
  <si>
    <t>110-061-411</t>
  </si>
  <si>
    <t>110-068-162</t>
  </si>
  <si>
    <t>110-073-422</t>
  </si>
  <si>
    <t>110-131-413</t>
  </si>
  <si>
    <t>110-131-418</t>
  </si>
  <si>
    <t>111-001-125</t>
  </si>
  <si>
    <t>111-014-319</t>
  </si>
  <si>
    <t>111-015-163</t>
  </si>
  <si>
    <t>111-015-541</t>
  </si>
  <si>
    <t>111-015-542</t>
  </si>
  <si>
    <t>111-034-135</t>
  </si>
  <si>
    <t>111-039-312</t>
  </si>
  <si>
    <t>111-039-411</t>
  </si>
  <si>
    <t>111-061-311</t>
  </si>
  <si>
    <t>111-061-462</t>
  </si>
  <si>
    <t>111-066-194</t>
  </si>
  <si>
    <t>111-066-211</t>
  </si>
  <si>
    <t>111-073-462</t>
  </si>
  <si>
    <t>111-131-411</t>
  </si>
  <si>
    <t>111-131-413</t>
  </si>
  <si>
    <t>120-003-371</t>
  </si>
  <si>
    <t>120-011-163</t>
  </si>
  <si>
    <t>120-011-211</t>
  </si>
  <si>
    <t>120-012-425</t>
  </si>
  <si>
    <t>120-014-171</t>
  </si>
  <si>
    <t>120-014-459</t>
  </si>
  <si>
    <t>120-016-331</t>
  </si>
  <si>
    <t>120-020-124</t>
  </si>
  <si>
    <t>120-020-162</t>
  </si>
  <si>
    <t>120-020-211</t>
  </si>
  <si>
    <t>120-020-319</t>
  </si>
  <si>
    <t>120-028-181</t>
  </si>
  <si>
    <t>120-028-211</t>
  </si>
  <si>
    <t>120-028-221</t>
  </si>
  <si>
    <t>120-031-312</t>
  </si>
  <si>
    <t>120-031-411</t>
  </si>
  <si>
    <t>120-031-462</t>
  </si>
  <si>
    <t>120-032-146</t>
  </si>
  <si>
    <t>120-034-163</t>
  </si>
  <si>
    <t>120-054-418</t>
  </si>
  <si>
    <t>120-056-316</t>
  </si>
  <si>
    <t>120-069-147</t>
  </si>
  <si>
    <t>120-069-162</t>
  </si>
  <si>
    <t>130-012-372</t>
  </si>
  <si>
    <t>130-013-189</t>
  </si>
  <si>
    <t>130-014-344</t>
  </si>
  <si>
    <t>130-014-541</t>
  </si>
  <si>
    <t>130-016-146</t>
  </si>
  <si>
    <t>130-016-231</t>
  </si>
  <si>
    <t>130-032-143</t>
  </si>
  <si>
    <t>130-032-462</t>
  </si>
  <si>
    <t>130-034-121</t>
  </si>
  <si>
    <t>130-037-143</t>
  </si>
  <si>
    <t>130-037-188</t>
  </si>
  <si>
    <t>130-037-196</t>
  </si>
  <si>
    <t>130-037-311</t>
  </si>
  <si>
    <t>130-037-319</t>
  </si>
  <si>
    <t>130-037-331</t>
  </si>
  <si>
    <t>130-037-344</t>
  </si>
  <si>
    <t>130-039-211</t>
  </si>
  <si>
    <t>130-039-221</t>
  </si>
  <si>
    <t>130-039-411</t>
  </si>
  <si>
    <t>130-039-462</t>
  </si>
  <si>
    <t>130-054-163</t>
  </si>
  <si>
    <t>130-055-116</t>
  </si>
  <si>
    <t>130-131-411</t>
  </si>
  <si>
    <t>130-131-413</t>
  </si>
  <si>
    <t>132-013-189</t>
  </si>
  <si>
    <t>132-014-151</t>
  </si>
  <si>
    <t>132-014-221</t>
  </si>
  <si>
    <t>132-014-231</t>
  </si>
  <si>
    <t>132-014-311</t>
  </si>
  <si>
    <t>132-014-312</t>
  </si>
  <si>
    <t>132-014-351</t>
  </si>
  <si>
    <t>132-016-162</t>
  </si>
  <si>
    <t>132-020-211</t>
  </si>
  <si>
    <t>132-029-312</t>
  </si>
  <si>
    <t>132-031-462</t>
  </si>
  <si>
    <t>132-032-199</t>
  </si>
  <si>
    <t>132-032-311</t>
  </si>
  <si>
    <t>132-034-121</t>
  </si>
  <si>
    <t>132-034-211</t>
  </si>
  <si>
    <t>132-034-221</t>
  </si>
  <si>
    <t>132-034-231</t>
  </si>
  <si>
    <t>132-039-131</t>
  </si>
  <si>
    <t>132-039-211</t>
  </si>
  <si>
    <t>132-039-221</t>
  </si>
  <si>
    <t>132-039-231</t>
  </si>
  <si>
    <t>132-039-311</t>
  </si>
  <si>
    <t>132-061-418</t>
  </si>
  <si>
    <t>132-063-141</t>
  </si>
  <si>
    <t>132-069-142</t>
  </si>
  <si>
    <t>132-069-143</t>
  </si>
  <si>
    <t>140-002-118</t>
  </si>
  <si>
    <t>140-014-319</t>
  </si>
  <si>
    <t>140-015-422</t>
  </si>
  <si>
    <t>140-016-462</t>
  </si>
  <si>
    <t>140-031-315</t>
  </si>
  <si>
    <t>140-032-165</t>
  </si>
  <si>
    <t>140-034-121</t>
  </si>
  <si>
    <t>140-034-162</t>
  </si>
  <si>
    <t>140-034-462</t>
  </si>
  <si>
    <t>140-039-131</t>
  </si>
  <si>
    <t>140-039-211</t>
  </si>
  <si>
    <t>140-039-231</t>
  </si>
  <si>
    <t>140-039-461</t>
  </si>
  <si>
    <t>140-055-163</t>
  </si>
  <si>
    <t>140-055-312</t>
  </si>
  <si>
    <t>140-056-199</t>
  </si>
  <si>
    <t>140-069-116</t>
  </si>
  <si>
    <t>140-069-199</t>
  </si>
  <si>
    <t>140-069-331</t>
  </si>
  <si>
    <t>140-131-413</t>
  </si>
  <si>
    <t>150-014-351</t>
  </si>
  <si>
    <t>150-014-413</t>
  </si>
  <si>
    <t>150-015-341</t>
  </si>
  <si>
    <t>150-024-311</t>
  </si>
  <si>
    <t>150-024-411</t>
  </si>
  <si>
    <t>150-027-146</t>
  </si>
  <si>
    <t>150-031-152</t>
  </si>
  <si>
    <t>150-032-317</t>
  </si>
  <si>
    <t>150-034-333</t>
  </si>
  <si>
    <t>150-039-311</t>
  </si>
  <si>
    <t>150-055-131</t>
  </si>
  <si>
    <t>150-055-311</t>
  </si>
  <si>
    <t>150-055-411</t>
  </si>
  <si>
    <t>150-056-552</t>
  </si>
  <si>
    <t>150-068-418</t>
  </si>
  <si>
    <t>150-069-121</t>
  </si>
  <si>
    <t>150-069-129_2</t>
  </si>
  <si>
    <t>150-069-131</t>
  </si>
  <si>
    <t>150-131-418</t>
  </si>
  <si>
    <t>160-001-125</t>
  </si>
  <si>
    <t>160-015-163</t>
  </si>
  <si>
    <t>160-029-411</t>
  </si>
  <si>
    <t>160-032-126</t>
  </si>
  <si>
    <t>160-032-192</t>
  </si>
  <si>
    <t>160-032-313</t>
  </si>
  <si>
    <t>160-039-461</t>
  </si>
  <si>
    <t>160-056-418</t>
  </si>
  <si>
    <t>160-056-461</t>
  </si>
  <si>
    <t>160-065-211</t>
  </si>
  <si>
    <t>160-065-461</t>
  </si>
  <si>
    <t>160-131-413</t>
  </si>
  <si>
    <t>160-131-418</t>
  </si>
  <si>
    <t>170-019-199</t>
  </si>
  <si>
    <t>170-019-319</t>
  </si>
  <si>
    <t>170-031-135</t>
  </si>
  <si>
    <t>170-039-311</t>
  </si>
  <si>
    <t>170-039-461</t>
  </si>
  <si>
    <t>170-056-541</t>
  </si>
  <si>
    <t>170-068-315</t>
  </si>
  <si>
    <t>170-069-418</t>
  </si>
  <si>
    <t>170-069-461</t>
  </si>
  <si>
    <t>170-078-462</t>
  </si>
  <si>
    <t>170-131-415</t>
  </si>
  <si>
    <t>180-005-117</t>
  </si>
  <si>
    <t>180-012-148</t>
  </si>
  <si>
    <t>180-012-199</t>
  </si>
  <si>
    <t>180-012-211</t>
  </si>
  <si>
    <t>180-012-221</t>
  </si>
  <si>
    <t>180-012-423</t>
  </si>
  <si>
    <t>180-016-151</t>
  </si>
  <si>
    <t>180-016-173</t>
  </si>
  <si>
    <t>180-020-124</t>
  </si>
  <si>
    <t>180-020-319</t>
  </si>
  <si>
    <t>180-024-131</t>
  </si>
  <si>
    <t>180-027-146</t>
  </si>
  <si>
    <t>180-034-198</t>
  </si>
  <si>
    <t>180-034-231</t>
  </si>
  <si>
    <t>180-055-312</t>
  </si>
  <si>
    <t>180-056-552</t>
  </si>
  <si>
    <t>180-068-199</t>
  </si>
  <si>
    <t>180-068-411</t>
  </si>
  <si>
    <t>180-069-199</t>
  </si>
  <si>
    <t>180-069-413</t>
  </si>
  <si>
    <t>180-131-411</t>
  </si>
  <si>
    <t>180-131-413</t>
  </si>
  <si>
    <t>181-001-127</t>
  </si>
  <si>
    <t>181-003-162</t>
  </si>
  <si>
    <t>181-003-199</t>
  </si>
  <si>
    <t>181-014-152</t>
  </si>
  <si>
    <t>181-014-221</t>
  </si>
  <si>
    <t>181-014-231</t>
  </si>
  <si>
    <t>181-014-315</t>
  </si>
  <si>
    <t>181-020-124</t>
  </si>
  <si>
    <t>181-020-319</t>
  </si>
  <si>
    <t>181-024-121</t>
  </si>
  <si>
    <t>181-024-332</t>
  </si>
  <si>
    <t>181-034-121</t>
  </si>
  <si>
    <t>181-034-211</t>
  </si>
  <si>
    <t>181-034-221</t>
  </si>
  <si>
    <t>181-034-231</t>
  </si>
  <si>
    <t>181-034-332</t>
  </si>
  <si>
    <t>181-039-461</t>
  </si>
  <si>
    <t>181-056-316</t>
  </si>
  <si>
    <t>181-131-411</t>
  </si>
  <si>
    <t>181-131-413</t>
  </si>
  <si>
    <t>182-012-311</t>
  </si>
  <si>
    <t>182-015-311</t>
  </si>
  <si>
    <t>182-020-162</t>
  </si>
  <si>
    <t>182-029-121</t>
  </si>
  <si>
    <t>182-029-199</t>
  </si>
  <si>
    <t>182-029-312</t>
  </si>
  <si>
    <t>182-030-418</t>
  </si>
  <si>
    <t>182-030-459</t>
  </si>
  <si>
    <t>182-039-311</t>
  </si>
  <si>
    <t>182-054-142</t>
  </si>
  <si>
    <t>182-056-411</t>
  </si>
  <si>
    <t>182-056-418</t>
  </si>
  <si>
    <t>182-061-311</t>
  </si>
  <si>
    <t>182-069-116</t>
  </si>
  <si>
    <t>182-131-413</t>
  </si>
  <si>
    <t>182-131-418</t>
  </si>
  <si>
    <t>190-012-411</t>
  </si>
  <si>
    <t>190-014-319</t>
  </si>
  <si>
    <t>190-015-163</t>
  </si>
  <si>
    <t>190-015-211</t>
  </si>
  <si>
    <t>190-028-181</t>
  </si>
  <si>
    <t>190-028-211</t>
  </si>
  <si>
    <t>190-028-221</t>
  </si>
  <si>
    <t>190-034-231</t>
  </si>
  <si>
    <t>190-037-125</t>
  </si>
  <si>
    <t>190-037-129_1</t>
  </si>
  <si>
    <t>190-039-311</t>
  </si>
  <si>
    <t>190-039-319</t>
  </si>
  <si>
    <t>190-055-198</t>
  </si>
  <si>
    <t>190-055-418</t>
  </si>
  <si>
    <t>190-068-135</t>
  </si>
  <si>
    <t>190-068-199</t>
  </si>
  <si>
    <t>190-131-415</t>
  </si>
  <si>
    <t>200-001-129_2</t>
  </si>
  <si>
    <t>200-012-312</t>
  </si>
  <si>
    <t>200-014-163</t>
  </si>
  <si>
    <t>200-014-462</t>
  </si>
  <si>
    <t>200-015-311</t>
  </si>
  <si>
    <t>200-015-326</t>
  </si>
  <si>
    <t>200-019-121</t>
  </si>
  <si>
    <t>200-019-131</t>
  </si>
  <si>
    <t>200-019-151</t>
  </si>
  <si>
    <t>200-019-192</t>
  </si>
  <si>
    <t>200-019-211</t>
  </si>
  <si>
    <t>200-019-221</t>
  </si>
  <si>
    <t>200-019-231</t>
  </si>
  <si>
    <t>200-019-311</t>
  </si>
  <si>
    <t>200-019-312</t>
  </si>
  <si>
    <t>200-019-332</t>
  </si>
  <si>
    <t>200-019-371</t>
  </si>
  <si>
    <t>200-019-411</t>
  </si>
  <si>
    <t>200-019-462</t>
  </si>
  <si>
    <t>200-019-541</t>
  </si>
  <si>
    <t>200-028-181</t>
  </si>
  <si>
    <t>200-028-211</t>
  </si>
  <si>
    <t>200-028-221</t>
  </si>
  <si>
    <t>200-029-312</t>
  </si>
  <si>
    <t>200-039-149</t>
  </si>
  <si>
    <t>200-039-211</t>
  </si>
  <si>
    <t>200-039-221</t>
  </si>
  <si>
    <t>200-039-229</t>
  </si>
  <si>
    <t>200-039-231</t>
  </si>
  <si>
    <t>200-056-316</t>
  </si>
  <si>
    <t>200-061-462</t>
  </si>
  <si>
    <t>200-064-211</t>
  </si>
  <si>
    <t>200-064-221</t>
  </si>
  <si>
    <t>200-064-231</t>
  </si>
  <si>
    <t>200-073-326</t>
  </si>
  <si>
    <t>200-131-411</t>
  </si>
  <si>
    <t>200-131-413</t>
  </si>
  <si>
    <t>210-009-189</t>
  </si>
  <si>
    <t>210-013-188</t>
  </si>
  <si>
    <t>210-014-462</t>
  </si>
  <si>
    <t>210-015-196</t>
  </si>
  <si>
    <t>210-015-221</t>
  </si>
  <si>
    <t>210-015-332</t>
  </si>
  <si>
    <t>210-015-411</t>
  </si>
  <si>
    <t>210-015-461</t>
  </si>
  <si>
    <t>210-016-116</t>
  </si>
  <si>
    <t>210-019-129_1</t>
  </si>
  <si>
    <t>210-019-199</t>
  </si>
  <si>
    <t>210-019-414</t>
  </si>
  <si>
    <t>210-024-142</t>
  </si>
  <si>
    <t>210-024-167</t>
  </si>
  <si>
    <t>210-029-121</t>
  </si>
  <si>
    <t>210-029-163</t>
  </si>
  <si>
    <t>210-030-191</t>
  </si>
  <si>
    <t>210-032-132</t>
  </si>
  <si>
    <t>210-039-311</t>
  </si>
  <si>
    <t>210-056-319</t>
  </si>
  <si>
    <t>210-056-343</t>
  </si>
  <si>
    <t>210-078-311</t>
  </si>
  <si>
    <t>220-007-133</t>
  </si>
  <si>
    <t>220-013-131</t>
  </si>
  <si>
    <t>220-014-319</t>
  </si>
  <si>
    <t>220-014-351</t>
  </si>
  <si>
    <t>220-014-461</t>
  </si>
  <si>
    <t>220-016-411</t>
  </si>
  <si>
    <t>220-019-143</t>
  </si>
  <si>
    <t>220-019-162</t>
  </si>
  <si>
    <t>220-019-163</t>
  </si>
  <si>
    <t>220-019-541</t>
  </si>
  <si>
    <t>220-032-331</t>
  </si>
  <si>
    <t>220-032-418</t>
  </si>
  <si>
    <t>220-032-461</t>
  </si>
  <si>
    <t>220-039-541</t>
  </si>
  <si>
    <t>220-054-143</t>
  </si>
  <si>
    <t>220-056-199</t>
  </si>
  <si>
    <t>220-056-316</t>
  </si>
  <si>
    <t>220-056-332</t>
  </si>
  <si>
    <t>220-056-541</t>
  </si>
  <si>
    <t>220-064-121</t>
  </si>
  <si>
    <t>220-064-211</t>
  </si>
  <si>
    <t>220-064-221</t>
  </si>
  <si>
    <t>220-064-231</t>
  </si>
  <si>
    <t>220-131-411</t>
  </si>
  <si>
    <t>220-131-418</t>
  </si>
  <si>
    <t>230-003-199</t>
  </si>
  <si>
    <t>230-012-418</t>
  </si>
  <si>
    <t>230-013-167</t>
  </si>
  <si>
    <t>230-014-162</t>
  </si>
  <si>
    <t>230-014-184</t>
  </si>
  <si>
    <t>230-016-332</t>
  </si>
  <si>
    <t>230-016-462</t>
  </si>
  <si>
    <t>230-024-166</t>
  </si>
  <si>
    <t>230-024-311</t>
  </si>
  <si>
    <t>230-024-332</t>
  </si>
  <si>
    <t>230-029-312</t>
  </si>
  <si>
    <t>230-029-411</t>
  </si>
  <si>
    <t>230-031-131</t>
  </si>
  <si>
    <t>230-032-144</t>
  </si>
  <si>
    <t>230-032-152</t>
  </si>
  <si>
    <t>230-032-461</t>
  </si>
  <si>
    <t>230-034-121</t>
  </si>
  <si>
    <t>230-034-211</t>
  </si>
  <si>
    <t>230-034-221</t>
  </si>
  <si>
    <t>230-034-231</t>
  </si>
  <si>
    <t>230-037-146</t>
  </si>
  <si>
    <t>230-037-188</t>
  </si>
  <si>
    <t>230-037-373</t>
  </si>
  <si>
    <t>230-037-459</t>
  </si>
  <si>
    <t>230-039-211</t>
  </si>
  <si>
    <t>230-039-221</t>
  </si>
  <si>
    <t>230-039-462</t>
  </si>
  <si>
    <t>230-055-462</t>
  </si>
  <si>
    <t>230-056-552</t>
  </si>
  <si>
    <t>230-069-167</t>
  </si>
  <si>
    <t>230-069-462</t>
  </si>
  <si>
    <t>230-078-462</t>
  </si>
  <si>
    <t>230-131-411</t>
  </si>
  <si>
    <t>230-131-413</t>
  </si>
  <si>
    <t>230-131-418</t>
  </si>
  <si>
    <t>240-003-151</t>
  </si>
  <si>
    <t>240-003-162</t>
  </si>
  <si>
    <t>240-003-163</t>
  </si>
  <si>
    <t>240-007-121</t>
  </si>
  <si>
    <t>240-007-135</t>
  </si>
  <si>
    <t>240-014-151</t>
  </si>
  <si>
    <t>240-014-231</t>
  </si>
  <si>
    <t>240-014-461</t>
  </si>
  <si>
    <t>240-014-462</t>
  </si>
  <si>
    <t>240-015-411</t>
  </si>
  <si>
    <t>240-015-462</t>
  </si>
  <si>
    <t>240-024-113</t>
  </si>
  <si>
    <t>240-024-121</t>
  </si>
  <si>
    <t>240-024-311</t>
  </si>
  <si>
    <t>240-027-352</t>
  </si>
  <si>
    <t>240-031-193</t>
  </si>
  <si>
    <t>240-032-132</t>
  </si>
  <si>
    <t>240-032-145</t>
  </si>
  <si>
    <t>240-055-143</t>
  </si>
  <si>
    <t>240-056-316</t>
  </si>
  <si>
    <t>240-061-418</t>
  </si>
  <si>
    <t>240-069-113</t>
  </si>
  <si>
    <t>240-069-142</t>
  </si>
  <si>
    <t>240-073-341</t>
  </si>
  <si>
    <t>240-078-418</t>
  </si>
  <si>
    <t>240-131-411</t>
  </si>
  <si>
    <t>240-131-418</t>
  </si>
  <si>
    <t>241-005-129_1</t>
  </si>
  <si>
    <t>241-016-462</t>
  </si>
  <si>
    <t>241-024-131</t>
  </si>
  <si>
    <t>241-024-312</t>
  </si>
  <si>
    <t>241-024-411</t>
  </si>
  <si>
    <t>241-031-312</t>
  </si>
  <si>
    <t>241-031-411</t>
  </si>
  <si>
    <t>241-034-461</t>
  </si>
  <si>
    <t>241-034-462</t>
  </si>
  <si>
    <t>241-039-311</t>
  </si>
  <si>
    <t>241-063-142</t>
  </si>
  <si>
    <t>241-063-211</t>
  </si>
  <si>
    <t>241-063-221</t>
  </si>
  <si>
    <t>241-063-231</t>
  </si>
  <si>
    <t>241-069-113</t>
  </si>
  <si>
    <t>241-069-117</t>
  </si>
  <si>
    <t>241-069-146</t>
  </si>
  <si>
    <t>241-069-199</t>
  </si>
  <si>
    <t>241-078-311</t>
  </si>
  <si>
    <t>250-012-312</t>
  </si>
  <si>
    <t>250-012-418</t>
  </si>
  <si>
    <t>250-014-184</t>
  </si>
  <si>
    <t>250-014-418</t>
  </si>
  <si>
    <t>250-014-459</t>
  </si>
  <si>
    <t>250-016-198</t>
  </si>
  <si>
    <t>250-031-131</t>
  </si>
  <si>
    <t>250-031-151</t>
  </si>
  <si>
    <t>250-031-411</t>
  </si>
  <si>
    <t>250-032-113</t>
  </si>
  <si>
    <t>250-034-121</t>
  </si>
  <si>
    <t>250-034-129_2</t>
  </si>
  <si>
    <t>250-034-231</t>
  </si>
  <si>
    <t>250-037-114</t>
  </si>
  <si>
    <t>250-037-116</t>
  </si>
  <si>
    <t>250-037-121</t>
  </si>
  <si>
    <t>250-037-127</t>
  </si>
  <si>
    <t>250-037-131</t>
  </si>
  <si>
    <t>250-037-135</t>
  </si>
  <si>
    <t>250-037-142</t>
  </si>
  <si>
    <t>250-037-148</t>
  </si>
  <si>
    <t>250-037-162</t>
  </si>
  <si>
    <t>250-037-163</t>
  </si>
  <si>
    <t>250-037-167</t>
  </si>
  <si>
    <t>250-037-181</t>
  </si>
  <si>
    <t>250-037-199</t>
  </si>
  <si>
    <t>250-037-211</t>
  </si>
  <si>
    <t>250-037-221</t>
  </si>
  <si>
    <t>250-037-231</t>
  </si>
  <si>
    <t>250-037-311</t>
  </si>
  <si>
    <t>250-037-312</t>
  </si>
  <si>
    <t>250-037-332</t>
  </si>
  <si>
    <t>250-037-411</t>
  </si>
  <si>
    <t>250-037-461</t>
  </si>
  <si>
    <t>250-039-311</t>
  </si>
  <si>
    <t>250-039-411</t>
  </si>
  <si>
    <t>250-039-461</t>
  </si>
  <si>
    <t>250-054-135</t>
  </si>
  <si>
    <t>250-055-462</t>
  </si>
  <si>
    <t>250-063-121</t>
  </si>
  <si>
    <t>250-063-142</t>
  </si>
  <si>
    <t>250-063-199</t>
  </si>
  <si>
    <t>250-063-211</t>
  </si>
  <si>
    <t>250-063-221</t>
  </si>
  <si>
    <t>250-063-231</t>
  </si>
  <si>
    <t>250-065-163</t>
  </si>
  <si>
    <t>250-065-211</t>
  </si>
  <si>
    <t>250-065-312</t>
  </si>
  <si>
    <t>250-065-411</t>
  </si>
  <si>
    <t>250-065-461</t>
  </si>
  <si>
    <t>250-069-163</t>
  </si>
  <si>
    <t>250-131-314</t>
  </si>
  <si>
    <t>250-131-418</t>
  </si>
  <si>
    <t>260-002-111</t>
  </si>
  <si>
    <t>260-016-312</t>
  </si>
  <si>
    <t>260-024-312</t>
  </si>
  <si>
    <t>260-027-167</t>
  </si>
  <si>
    <t>260-032-198</t>
  </si>
  <si>
    <t>260-034-121</t>
  </si>
  <si>
    <t>260-034-162</t>
  </si>
  <si>
    <t>260-034-211</t>
  </si>
  <si>
    <t>260-034-221</t>
  </si>
  <si>
    <t>260-034-231</t>
  </si>
  <si>
    <t>260-039-131</t>
  </si>
  <si>
    <t>260-055-342</t>
  </si>
  <si>
    <t>260-056-471</t>
  </si>
  <si>
    <t>260-061-414</t>
  </si>
  <si>
    <t>260-064-131</t>
  </si>
  <si>
    <t>260-064-211</t>
  </si>
  <si>
    <t>260-064-221</t>
  </si>
  <si>
    <t>260-064-231</t>
  </si>
  <si>
    <t>260-065-197</t>
  </si>
  <si>
    <t>260-065-211</t>
  </si>
  <si>
    <t>260-065-221</t>
  </si>
  <si>
    <t>260-065-312</t>
  </si>
  <si>
    <t>260-065-418</t>
  </si>
  <si>
    <t>260-065-541</t>
  </si>
  <si>
    <t>260-065-542</t>
  </si>
  <si>
    <t>260-069-151</t>
  </si>
  <si>
    <t>260-078-462</t>
  </si>
  <si>
    <t>260-131-413</t>
  </si>
  <si>
    <t>260-131-415</t>
  </si>
  <si>
    <t>270-024-411</t>
  </si>
  <si>
    <t>270-029-142</t>
  </si>
  <si>
    <t>270-029-312</t>
  </si>
  <si>
    <t>270-032-113</t>
  </si>
  <si>
    <t>270-032-146</t>
  </si>
  <si>
    <t>270-032-171</t>
  </si>
  <si>
    <t>270-032-317</t>
  </si>
  <si>
    <t>270-032-326</t>
  </si>
  <si>
    <t>270-032-332</t>
  </si>
  <si>
    <t>270-034-121</t>
  </si>
  <si>
    <t>270-034-211</t>
  </si>
  <si>
    <t>270-034-221</t>
  </si>
  <si>
    <t>270-034-231</t>
  </si>
  <si>
    <t>270-034-351</t>
  </si>
  <si>
    <t>270-039-231</t>
  </si>
  <si>
    <t>270-039-311</t>
  </si>
  <si>
    <t>270-039-461</t>
  </si>
  <si>
    <t>270-055-171</t>
  </si>
  <si>
    <t>270-055-191</t>
  </si>
  <si>
    <t>270-056-196</t>
  </si>
  <si>
    <t>270-069-411</t>
  </si>
  <si>
    <t>270-069-418</t>
  </si>
  <si>
    <t>270-073-341</t>
  </si>
  <si>
    <t>270-131-411</t>
  </si>
  <si>
    <t>270-131-415</t>
  </si>
  <si>
    <t>280-001-127</t>
  </si>
  <si>
    <t>280-002-118</t>
  </si>
  <si>
    <t>280-003-173</t>
  </si>
  <si>
    <t>280-014-351</t>
  </si>
  <si>
    <t>280-015-411</t>
  </si>
  <si>
    <t>280-015-462</t>
  </si>
  <si>
    <t>280-016-198</t>
  </si>
  <si>
    <t>280-020-124</t>
  </si>
  <si>
    <t>280-020-211</t>
  </si>
  <si>
    <t>280-020-319</t>
  </si>
  <si>
    <t>280-029-312</t>
  </si>
  <si>
    <t>280-034-312</t>
  </si>
  <si>
    <t>280-034-333</t>
  </si>
  <si>
    <t>280-034-411</t>
  </si>
  <si>
    <t>280-056-342</t>
  </si>
  <si>
    <t>280-056-418</t>
  </si>
  <si>
    <t>280-061-418</t>
  </si>
  <si>
    <t>280-061-461</t>
  </si>
  <si>
    <t>280-064-131</t>
  </si>
  <si>
    <t>280-064-211</t>
  </si>
  <si>
    <t>280-064-221</t>
  </si>
  <si>
    <t>280-064-231</t>
  </si>
  <si>
    <t>280-065-411</t>
  </si>
  <si>
    <t>280-069-143</t>
  </si>
  <si>
    <t>280-069-163</t>
  </si>
  <si>
    <t>280-073-422</t>
  </si>
  <si>
    <t>280-131-411</t>
  </si>
  <si>
    <t>280-131-413</t>
  </si>
  <si>
    <t>280-131-418</t>
  </si>
  <si>
    <t>290-012-425</t>
  </si>
  <si>
    <t>290-013-189</t>
  </si>
  <si>
    <t>290-024-166</t>
  </si>
  <si>
    <t>290-024-181</t>
  </si>
  <si>
    <t>290-027-352</t>
  </si>
  <si>
    <t>290-029-332</t>
  </si>
  <si>
    <t>290-031-167</t>
  </si>
  <si>
    <t>290-031-181</t>
  </si>
  <si>
    <t>290-032-147</t>
  </si>
  <si>
    <t>290-034-129_2</t>
  </si>
  <si>
    <t>290-039-231</t>
  </si>
  <si>
    <t>290-055-131</t>
  </si>
  <si>
    <t>290-056-199</t>
  </si>
  <si>
    <t>290-061-462</t>
  </si>
  <si>
    <t>290-131-418</t>
  </si>
  <si>
    <t>291-003-162</t>
  </si>
  <si>
    <t>291-014-151</t>
  </si>
  <si>
    <t>291-014-231</t>
  </si>
  <si>
    <t>291-014-332</t>
  </si>
  <si>
    <t>291-014-459</t>
  </si>
  <si>
    <t>291-022-311</t>
  </si>
  <si>
    <t>291-022-312</t>
  </si>
  <si>
    <t>291-024-167</t>
  </si>
  <si>
    <t>291-054-142</t>
  </si>
  <si>
    <t>291-056-344</t>
  </si>
  <si>
    <t>291-056-411</t>
  </si>
  <si>
    <t>291-056-462</t>
  </si>
  <si>
    <t>291-131-418</t>
  </si>
  <si>
    <t>292-003-199</t>
  </si>
  <si>
    <t>292-009-186</t>
  </si>
  <si>
    <t>292-012-422</t>
  </si>
  <si>
    <t>292-014-151</t>
  </si>
  <si>
    <t>292-016-116</t>
  </si>
  <si>
    <t>292-024-314</t>
  </si>
  <si>
    <t>292-029-312</t>
  </si>
  <si>
    <t>292-029-411</t>
  </si>
  <si>
    <t>292-034-351</t>
  </si>
  <si>
    <t>292-056-165</t>
  </si>
  <si>
    <t>292-056-172</t>
  </si>
  <si>
    <t>292-056-199</t>
  </si>
  <si>
    <t>292-056-423</t>
  </si>
  <si>
    <t>292-069-418</t>
  </si>
  <si>
    <t>292-073-418</t>
  </si>
  <si>
    <t>292-085-462</t>
  </si>
  <si>
    <t>292-131-411</t>
  </si>
  <si>
    <t>292-131-418</t>
  </si>
  <si>
    <t>295-044-121</t>
  </si>
  <si>
    <t>295-044-131</t>
  </si>
  <si>
    <t>295-044-142</t>
  </si>
  <si>
    <t>295-044-151</t>
  </si>
  <si>
    <t>295-044-162</t>
  </si>
  <si>
    <t>295-044-181</t>
  </si>
  <si>
    <t>295-044-184</t>
  </si>
  <si>
    <t>295-044-211</t>
  </si>
  <si>
    <t>295-044-221</t>
  </si>
  <si>
    <t>295-044-231</t>
  </si>
  <si>
    <t>295-044-233</t>
  </si>
  <si>
    <t>295-044-311</t>
  </si>
  <si>
    <t>295-044-312</t>
  </si>
  <si>
    <t>295-044-313</t>
  </si>
  <si>
    <t>295-044-315</t>
  </si>
  <si>
    <t>295-044-317</t>
  </si>
  <si>
    <t>295-044-318</t>
  </si>
  <si>
    <t>295-044-321</t>
  </si>
  <si>
    <t>295-044-322</t>
  </si>
  <si>
    <t>295-044-323</t>
  </si>
  <si>
    <t>295-044-342</t>
  </si>
  <si>
    <t>295-044-371</t>
  </si>
  <si>
    <t>295-044-411</t>
  </si>
  <si>
    <t>295-044-418</t>
  </si>
  <si>
    <t>295-044-422</t>
  </si>
  <si>
    <t>295-044-462</t>
  </si>
  <si>
    <t>300-002-115</t>
  </si>
  <si>
    <t>300-014-151</t>
  </si>
  <si>
    <t>300-014-171</t>
  </si>
  <si>
    <t>300-014-221</t>
  </si>
  <si>
    <t>300-014-231</t>
  </si>
  <si>
    <t>300-024-162</t>
  </si>
  <si>
    <t>300-027-165</t>
  </si>
  <si>
    <t>300-032-342</t>
  </si>
  <si>
    <t>300-034-121</t>
  </si>
  <si>
    <t>300-034-162</t>
  </si>
  <si>
    <t>300-034-211</t>
  </si>
  <si>
    <t>300-034-221</t>
  </si>
  <si>
    <t>300-034-231</t>
  </si>
  <si>
    <t>300-034-312</t>
  </si>
  <si>
    <t>300-039-311</t>
  </si>
  <si>
    <t>300-054-142</t>
  </si>
  <si>
    <t>300-068-167</t>
  </si>
  <si>
    <t>300-069-167</t>
  </si>
  <si>
    <t>300-131-411</t>
  </si>
  <si>
    <t>300-131-413</t>
  </si>
  <si>
    <t>310-003-371</t>
  </si>
  <si>
    <t>310-014-313</t>
  </si>
  <si>
    <t>310-014-342</t>
  </si>
  <si>
    <t>310-014-461</t>
  </si>
  <si>
    <t>310-015-343</t>
  </si>
  <si>
    <t>310-016-147</t>
  </si>
  <si>
    <t>310-016-332</t>
  </si>
  <si>
    <t>310-024-181</t>
  </si>
  <si>
    <t>310-028-181</t>
  </si>
  <si>
    <t>310-028-211</t>
  </si>
  <si>
    <t>310-028-221</t>
  </si>
  <si>
    <t>310-031-146</t>
  </si>
  <si>
    <t>310-031-163</t>
  </si>
  <si>
    <t>310-031-411</t>
  </si>
  <si>
    <t>310-031-418</t>
  </si>
  <si>
    <t>310-031-462</t>
  </si>
  <si>
    <t>310-039-461</t>
  </si>
  <si>
    <t>310-055-462</t>
  </si>
  <si>
    <t>310-061-342</t>
  </si>
  <si>
    <t>310-068-147</t>
  </si>
  <si>
    <t>310-069-121</t>
  </si>
  <si>
    <t>310-069-144</t>
  </si>
  <si>
    <t>310-073-311</t>
  </si>
  <si>
    <t>310-078-418</t>
  </si>
  <si>
    <t>310-131-411</t>
  </si>
  <si>
    <t>310-131-413</t>
  </si>
  <si>
    <t>310-131-418</t>
  </si>
  <si>
    <t>320-007-121</t>
  </si>
  <si>
    <t>320-013-124</t>
  </si>
  <si>
    <t>320-013-189</t>
  </si>
  <si>
    <t>320-014-142</t>
  </si>
  <si>
    <t>320-014-344</t>
  </si>
  <si>
    <t>320-014-459</t>
  </si>
  <si>
    <t>320-015-472</t>
  </si>
  <si>
    <t>320-024-141</t>
  </si>
  <si>
    <t>320-024-162</t>
  </si>
  <si>
    <t>320-028-181</t>
  </si>
  <si>
    <t>320-028-211</t>
  </si>
  <si>
    <t>320-028-221</t>
  </si>
  <si>
    <t>320-037-114</t>
  </si>
  <si>
    <t>320-037-116</t>
  </si>
  <si>
    <t>320-037-121</t>
  </si>
  <si>
    <t>320-037-124</t>
  </si>
  <si>
    <t>320-037-127</t>
  </si>
  <si>
    <t>320-037-131</t>
  </si>
  <si>
    <t>320-037-135</t>
  </si>
  <si>
    <t>320-037-142</t>
  </si>
  <si>
    <t>320-037-146</t>
  </si>
  <si>
    <t>320-037-151</t>
  </si>
  <si>
    <t>320-037-181</t>
  </si>
  <si>
    <t>320-037-211</t>
  </si>
  <si>
    <t>320-037-221</t>
  </si>
  <si>
    <t>320-037-231</t>
  </si>
  <si>
    <t>320-037-327</t>
  </si>
  <si>
    <t>320-037-411</t>
  </si>
  <si>
    <t>320-043-411</t>
  </si>
  <si>
    <t>320-055-191</t>
  </si>
  <si>
    <t>320-056-311</t>
  </si>
  <si>
    <t>320-056-312</t>
  </si>
  <si>
    <t>320-056-541</t>
  </si>
  <si>
    <t>320-063-211</t>
  </si>
  <si>
    <t>320-063-221</t>
  </si>
  <si>
    <t>320-085-418</t>
  </si>
  <si>
    <t>330-015-332</t>
  </si>
  <si>
    <t>330-015-461</t>
  </si>
  <si>
    <t>330-015-462</t>
  </si>
  <si>
    <t>330-016-135</t>
  </si>
  <si>
    <t>330-020-162</t>
  </si>
  <si>
    <t>330-022-163</t>
  </si>
  <si>
    <t>330-022-191</t>
  </si>
  <si>
    <t>330-022-211</t>
  </si>
  <si>
    <t>330-022-221</t>
  </si>
  <si>
    <t>330-028-181</t>
  </si>
  <si>
    <t>330-028-211</t>
  </si>
  <si>
    <t>330-028-221</t>
  </si>
  <si>
    <t>330-032-131</t>
  </si>
  <si>
    <t>330-037-191</t>
  </si>
  <si>
    <t>330-037-327</t>
  </si>
  <si>
    <t>330-037-462</t>
  </si>
  <si>
    <t>330-039-461</t>
  </si>
  <si>
    <t>330-055-462</t>
  </si>
  <si>
    <t>330-068-147</t>
  </si>
  <si>
    <t>330-068-211</t>
  </si>
  <si>
    <t>330-078-411</t>
  </si>
  <si>
    <t>330-085-462</t>
  </si>
  <si>
    <t>330-131-413</t>
  </si>
  <si>
    <t>330-131-418</t>
  </si>
  <si>
    <t>340-020-462</t>
  </si>
  <si>
    <t>340-028-181</t>
  </si>
  <si>
    <t>340-028-211</t>
  </si>
  <si>
    <t>340-028-221</t>
  </si>
  <si>
    <t>340-029-148</t>
  </si>
  <si>
    <t>340-029-312</t>
  </si>
  <si>
    <t>340-029-411</t>
  </si>
  <si>
    <t>340-030-221</t>
  </si>
  <si>
    <t>340-030-411</t>
  </si>
  <si>
    <t>340-030-459</t>
  </si>
  <si>
    <t>340-032-113</t>
  </si>
  <si>
    <t>340-032-144</t>
  </si>
  <si>
    <t>340-032-151</t>
  </si>
  <si>
    <t>340-032-152</t>
  </si>
  <si>
    <t>340-034-121</t>
  </si>
  <si>
    <t>340-034-151</t>
  </si>
  <si>
    <t>340-034-162</t>
  </si>
  <si>
    <t>340-034-211</t>
  </si>
  <si>
    <t>340-034-221</t>
  </si>
  <si>
    <t>340-034-231</t>
  </si>
  <si>
    <t>340-034-311</t>
  </si>
  <si>
    <t>340-034-351</t>
  </si>
  <si>
    <t>340-034-411</t>
  </si>
  <si>
    <t>340-069-418</t>
  </si>
  <si>
    <t>340-069-541</t>
  </si>
  <si>
    <t>350-015-418</t>
  </si>
  <si>
    <t>350-016-459</t>
  </si>
  <si>
    <t>350-020-221</t>
  </si>
  <si>
    <t>350-028-181</t>
  </si>
  <si>
    <t>350-028-211</t>
  </si>
  <si>
    <t>350-028-221</t>
  </si>
  <si>
    <t>350-029-165</t>
  </si>
  <si>
    <t>350-032-462</t>
  </si>
  <si>
    <t>350-034-121</t>
  </si>
  <si>
    <t>350-034-311</t>
  </si>
  <si>
    <t>350-054-143</t>
  </si>
  <si>
    <t>350-055-462</t>
  </si>
  <si>
    <t>350-056-196</t>
  </si>
  <si>
    <t>350-056-319</t>
  </si>
  <si>
    <t>350-056-418</t>
  </si>
  <si>
    <t>350-064-121</t>
  </si>
  <si>
    <t>350-064-211</t>
  </si>
  <si>
    <t>350-064-221</t>
  </si>
  <si>
    <t>350-064-231</t>
  </si>
  <si>
    <t>350-073-341</t>
  </si>
  <si>
    <t>350-085-462</t>
  </si>
  <si>
    <t>350-131-411</t>
  </si>
  <si>
    <t>350-131-413</t>
  </si>
  <si>
    <t>350-131-418</t>
  </si>
  <si>
    <t>360-012-131</t>
  </si>
  <si>
    <t>360-012-211</t>
  </si>
  <si>
    <t>360-012-221</t>
  </si>
  <si>
    <t>360-012-231</t>
  </si>
  <si>
    <t>360-012-314</t>
  </si>
  <si>
    <t>360-014-311</t>
  </si>
  <si>
    <t>360-014-313</t>
  </si>
  <si>
    <t>360-016-331</t>
  </si>
  <si>
    <t>360-024-411</t>
  </si>
  <si>
    <t>360-029-312</t>
  </si>
  <si>
    <t>360-030-314</t>
  </si>
  <si>
    <t>360-032-341</t>
  </si>
  <si>
    <t>360-032-411</t>
  </si>
  <si>
    <t>360-032-418</t>
  </si>
  <si>
    <t>360-032-462</t>
  </si>
  <si>
    <t>360-034-121</t>
  </si>
  <si>
    <t>360-034-162</t>
  </si>
  <si>
    <t>360-034-352</t>
  </si>
  <si>
    <t>360-034-361</t>
  </si>
  <si>
    <t>360-034-462</t>
  </si>
  <si>
    <t>360-037-232</t>
  </si>
  <si>
    <t>360-037-315</t>
  </si>
  <si>
    <t>360-037-324</t>
  </si>
  <si>
    <t>360-037-373</t>
  </si>
  <si>
    <t>360-037-378</t>
  </si>
  <si>
    <t>360-037-541</t>
  </si>
  <si>
    <t>360-039-211</t>
  </si>
  <si>
    <t>360-039-221</t>
  </si>
  <si>
    <t>360-039-231</t>
  </si>
  <si>
    <t>360-039-411</t>
  </si>
  <si>
    <t>360-055-459</t>
  </si>
  <si>
    <t>360-056-343</t>
  </si>
  <si>
    <t>360-069-121</t>
  </si>
  <si>
    <t>370-015-411</t>
  </si>
  <si>
    <t>370-016-151</t>
  </si>
  <si>
    <t>370-029-312</t>
  </si>
  <si>
    <t>370-031-312</t>
  </si>
  <si>
    <t>370-034-312</t>
  </si>
  <si>
    <t>370-034-332</t>
  </si>
  <si>
    <t>370-039-461</t>
  </si>
  <si>
    <t>370-069-162</t>
  </si>
  <si>
    <t>370-078-418</t>
  </si>
  <si>
    <t>370-131-413</t>
  </si>
  <si>
    <t>380-009-185</t>
  </si>
  <si>
    <t>380-009-231</t>
  </si>
  <si>
    <t>380-027-352</t>
  </si>
  <si>
    <t>380-032-333</t>
  </si>
  <si>
    <t>380-039-411</t>
  </si>
  <si>
    <t>380-054-121</t>
  </si>
  <si>
    <t>380-054-231</t>
  </si>
  <si>
    <t>390-014-541</t>
  </si>
  <si>
    <t>390-015-343</t>
  </si>
  <si>
    <t>390-020-124</t>
  </si>
  <si>
    <t>390-020-162</t>
  </si>
  <si>
    <t>390-020-211</t>
  </si>
  <si>
    <t>390-020-319</t>
  </si>
  <si>
    <t>390-020-462</t>
  </si>
  <si>
    <t>390-030-459</t>
  </si>
  <si>
    <t>390-031-142</t>
  </si>
  <si>
    <t>390-032-141</t>
  </si>
  <si>
    <t>390-032-167</t>
  </si>
  <si>
    <t>390-032-313</t>
  </si>
  <si>
    <t>390-032-418</t>
  </si>
  <si>
    <t>390-034-121</t>
  </si>
  <si>
    <t>390-034-163</t>
  </si>
  <si>
    <t>390-034-231</t>
  </si>
  <si>
    <t>390-034-461</t>
  </si>
  <si>
    <t>390-034-462</t>
  </si>
  <si>
    <t>390-039-311</t>
  </si>
  <si>
    <t>390-056-461</t>
  </si>
  <si>
    <t>390-069-131</t>
  </si>
  <si>
    <t>390-069-411</t>
  </si>
  <si>
    <t>400-012-148</t>
  </si>
  <si>
    <t>400-012-221</t>
  </si>
  <si>
    <t>400-012-312</t>
  </si>
  <si>
    <t>400-014-171</t>
  </si>
  <si>
    <t>400-014-196</t>
  </si>
  <si>
    <t>400-014-414</t>
  </si>
  <si>
    <t>400-016-171</t>
  </si>
  <si>
    <t>400-016-198</t>
  </si>
  <si>
    <t>400-016-423</t>
  </si>
  <si>
    <t>400-029-312</t>
  </si>
  <si>
    <t>400-030-131</t>
  </si>
  <si>
    <t>400-030-191</t>
  </si>
  <si>
    <t>400-030-196</t>
  </si>
  <si>
    <t>400-030-221</t>
  </si>
  <si>
    <t>400-030-231</t>
  </si>
  <si>
    <t>400-030-459</t>
  </si>
  <si>
    <t>400-032-418</t>
  </si>
  <si>
    <t>400-034-192</t>
  </si>
  <si>
    <t>400-043-411</t>
  </si>
  <si>
    <t>400-056-312</t>
  </si>
  <si>
    <t>400-056-332</t>
  </si>
  <si>
    <t>400-056-541</t>
  </si>
  <si>
    <t>400-064-121</t>
  </si>
  <si>
    <t>400-064-211</t>
  </si>
  <si>
    <t>400-064-221</t>
  </si>
  <si>
    <t>400-064-231</t>
  </si>
  <si>
    <t>400-069-423</t>
  </si>
  <si>
    <t>400-078-418</t>
  </si>
  <si>
    <t>400-085-414</t>
  </si>
  <si>
    <t>400-085-418</t>
  </si>
  <si>
    <t>410-001-127</t>
  </si>
  <si>
    <t>410-013-122</t>
  </si>
  <si>
    <t>410-014-313</t>
  </si>
  <si>
    <t>410-016-192</t>
  </si>
  <si>
    <t>410-024-312</t>
  </si>
  <si>
    <t>410-028-181</t>
  </si>
  <si>
    <t>410-028-211</t>
  </si>
  <si>
    <t>410-028-221</t>
  </si>
  <si>
    <t>410-032-124</t>
  </si>
  <si>
    <t>410-032-146</t>
  </si>
  <si>
    <t>410-034-192</t>
  </si>
  <si>
    <t>410-037-113</t>
  </si>
  <si>
    <t>410-037-114</t>
  </si>
  <si>
    <t>410-037-116</t>
  </si>
  <si>
    <t>410-037-121</t>
  </si>
  <si>
    <t>410-037-122</t>
  </si>
  <si>
    <t>410-037-124</t>
  </si>
  <si>
    <t>410-037-127</t>
  </si>
  <si>
    <t>410-037-129_1</t>
  </si>
  <si>
    <t>410-037-131</t>
  </si>
  <si>
    <t>410-037-135</t>
  </si>
  <si>
    <t>410-037-142</t>
  </si>
  <si>
    <t>410-037-143</t>
  </si>
  <si>
    <t>410-037-146</t>
  </si>
  <si>
    <t>410-037-151</t>
  </si>
  <si>
    <t>410-037-162</t>
  </si>
  <si>
    <t>410-037-163</t>
  </si>
  <si>
    <t>410-037-167</t>
  </si>
  <si>
    <t>410-037-173</t>
  </si>
  <si>
    <t>410-037-181</t>
  </si>
  <si>
    <t>410-037-187</t>
  </si>
  <si>
    <t>410-037-192</t>
  </si>
  <si>
    <t>410-037-198</t>
  </si>
  <si>
    <t>410-037-211</t>
  </si>
  <si>
    <t>410-037-221</t>
  </si>
  <si>
    <t>410-037-231</t>
  </si>
  <si>
    <t>410-037-311</t>
  </si>
  <si>
    <t>410-037-312</t>
  </si>
  <si>
    <t>410-037-319</t>
  </si>
  <si>
    <t>410-037-321</t>
  </si>
  <si>
    <t>410-037-322</t>
  </si>
  <si>
    <t>410-037-323</t>
  </si>
  <si>
    <t>410-037-324</t>
  </si>
  <si>
    <t>410-037-411</t>
  </si>
  <si>
    <t>410-037-461</t>
  </si>
  <si>
    <t>410-037-462</t>
  </si>
  <si>
    <t>410-054-411</t>
  </si>
  <si>
    <t>410-055-121</t>
  </si>
  <si>
    <t>410-055-146</t>
  </si>
  <si>
    <t>410-055-151</t>
  </si>
  <si>
    <t>410-055-196</t>
  </si>
  <si>
    <t>410-055-314</t>
  </si>
  <si>
    <t>410-056-331</t>
  </si>
  <si>
    <t>420-016-146</t>
  </si>
  <si>
    <t>420-016-198</t>
  </si>
  <si>
    <t>420-022-311</t>
  </si>
  <si>
    <t>420-029-162</t>
  </si>
  <si>
    <t>420-031-142</t>
  </si>
  <si>
    <t>420-032-113</t>
  </si>
  <si>
    <t>420-032-319</t>
  </si>
  <si>
    <t>420-032-333</t>
  </si>
  <si>
    <t>420-032-418</t>
  </si>
  <si>
    <t>420-034-411</t>
  </si>
  <si>
    <t>420-034-418</t>
  </si>
  <si>
    <t>420-037-129_1</t>
  </si>
  <si>
    <t>420-037-143</t>
  </si>
  <si>
    <t>420-037-171</t>
  </si>
  <si>
    <t>420-037-177</t>
  </si>
  <si>
    <t>420-037-198</t>
  </si>
  <si>
    <t>420-037-332</t>
  </si>
  <si>
    <t>420-037-422</t>
  </si>
  <si>
    <t>420-037-459</t>
  </si>
  <si>
    <t>420-039-311</t>
  </si>
  <si>
    <t>420-056-541</t>
  </si>
  <si>
    <t>420-056-552</t>
  </si>
  <si>
    <t>420-073-418</t>
  </si>
  <si>
    <t>420-078-418</t>
  </si>
  <si>
    <t>421-016-198</t>
  </si>
  <si>
    <t>421-032-113</t>
  </si>
  <si>
    <t>421-034-312</t>
  </si>
  <si>
    <t>421-034-333</t>
  </si>
  <si>
    <t>421-034-462</t>
  </si>
  <si>
    <t>421-039-231</t>
  </si>
  <si>
    <t>421-039-312</t>
  </si>
  <si>
    <t>421-056-172</t>
  </si>
  <si>
    <t>421-069-129_1</t>
  </si>
  <si>
    <t>421-069-172</t>
  </si>
  <si>
    <t>421-078-418</t>
  </si>
  <si>
    <t>422-002-115</t>
  </si>
  <si>
    <t>422-002-118</t>
  </si>
  <si>
    <t>422-009-185</t>
  </si>
  <si>
    <t>422-015-418</t>
  </si>
  <si>
    <t>422-015-462</t>
  </si>
  <si>
    <t>422-031-312</t>
  </si>
  <si>
    <t>422-037-124</t>
  </si>
  <si>
    <t>422-039-311</t>
  </si>
  <si>
    <t>422-039-312</t>
  </si>
  <si>
    <t>422-039-461</t>
  </si>
  <si>
    <t>422-055-191</t>
  </si>
  <si>
    <t>430-007-132</t>
  </si>
  <si>
    <t>430-014-148</t>
  </si>
  <si>
    <t>430-014-184</t>
  </si>
  <si>
    <t>430-014-196</t>
  </si>
  <si>
    <t>430-015-472</t>
  </si>
  <si>
    <t>430-016-175</t>
  </si>
  <si>
    <t>430-016-231</t>
  </si>
  <si>
    <t>430-016-422</t>
  </si>
  <si>
    <t>430-016-423</t>
  </si>
  <si>
    <t>430-016-424</t>
  </si>
  <si>
    <t>430-016-425</t>
  </si>
  <si>
    <t>430-031-191</t>
  </si>
  <si>
    <t>430-032-167</t>
  </si>
  <si>
    <t>430-034-326</t>
  </si>
  <si>
    <t>430-039-311</t>
  </si>
  <si>
    <t>430-054-462</t>
  </si>
  <si>
    <t>430-056-326</t>
  </si>
  <si>
    <t>430-056-541</t>
  </si>
  <si>
    <t>430-061-414</t>
  </si>
  <si>
    <t>430-061-462</t>
  </si>
  <si>
    <t>430-068-173</t>
  </si>
  <si>
    <t>430-068-199</t>
  </si>
  <si>
    <t>430-073-311</t>
  </si>
  <si>
    <t>430-085-418</t>
  </si>
  <si>
    <t>440-009-189</t>
  </si>
  <si>
    <t>440-012-411</t>
  </si>
  <si>
    <t>440-015-462</t>
  </si>
  <si>
    <t>440-024-311</t>
  </si>
  <si>
    <t>440-028-221</t>
  </si>
  <si>
    <t>440-039-461</t>
  </si>
  <si>
    <t>440-054-163</t>
  </si>
  <si>
    <t>440-055-342</t>
  </si>
  <si>
    <t>440-055-541</t>
  </si>
  <si>
    <t>440-069-129_1</t>
  </si>
  <si>
    <t>440-073-418</t>
  </si>
  <si>
    <t>440-131-411</t>
  </si>
  <si>
    <t>440-131-418</t>
  </si>
  <si>
    <t>450-003-199</t>
  </si>
  <si>
    <t>450-014-191</t>
  </si>
  <si>
    <t>450-014-344</t>
  </si>
  <si>
    <t>450-016-192</t>
  </si>
  <si>
    <t>450-028-181</t>
  </si>
  <si>
    <t>450-028-211</t>
  </si>
  <si>
    <t>450-028-221</t>
  </si>
  <si>
    <t>450-029-312</t>
  </si>
  <si>
    <t>450-034-191</t>
  </si>
  <si>
    <t>450-034-352</t>
  </si>
  <si>
    <t>450-034-361</t>
  </si>
  <si>
    <t>450-034-418</t>
  </si>
  <si>
    <t>450-034-462</t>
  </si>
  <si>
    <t>450-039-311</t>
  </si>
  <si>
    <t>450-039-461</t>
  </si>
  <si>
    <t>450-055-462</t>
  </si>
  <si>
    <t>450-064-131</t>
  </si>
  <si>
    <t>450-064-211</t>
  </si>
  <si>
    <t>450-067-117</t>
  </si>
  <si>
    <t>450-067-211</t>
  </si>
  <si>
    <t>450-069-191</t>
  </si>
  <si>
    <t>450-073-422</t>
  </si>
  <si>
    <t>450-131-411</t>
  </si>
  <si>
    <t>450-131-413</t>
  </si>
  <si>
    <t>450-131-415</t>
  </si>
  <si>
    <t>450-131-418</t>
  </si>
  <si>
    <t>460-003-153</t>
  </si>
  <si>
    <t>460-014-459</t>
  </si>
  <si>
    <t>460-016-116</t>
  </si>
  <si>
    <t>460-016-331</t>
  </si>
  <si>
    <t>460-022-196</t>
  </si>
  <si>
    <t>460-022-211</t>
  </si>
  <si>
    <t>460-022-221</t>
  </si>
  <si>
    <t>460-024-167</t>
  </si>
  <si>
    <t>460-032-314</t>
  </si>
  <si>
    <t>460-032-317</t>
  </si>
  <si>
    <t>460-032-418</t>
  </si>
  <si>
    <t>460-034-143</t>
  </si>
  <si>
    <t>460-039-231</t>
  </si>
  <si>
    <t>460-055-135</t>
  </si>
  <si>
    <t>460-055-198</t>
  </si>
  <si>
    <t>460-055-462</t>
  </si>
  <si>
    <t>460-068-121</t>
  </si>
  <si>
    <t>460-069-116</t>
  </si>
  <si>
    <t>460-069-198</t>
  </si>
  <si>
    <t>460-078-418</t>
  </si>
  <si>
    <t>470-002-112</t>
  </si>
  <si>
    <t>470-003-162</t>
  </si>
  <si>
    <t>470-012-413</t>
  </si>
  <si>
    <t>470-012-461</t>
  </si>
  <si>
    <t>470-012-462</t>
  </si>
  <si>
    <t>470-014-146</t>
  </si>
  <si>
    <t>470-014-351</t>
  </si>
  <si>
    <t>470-014-462</t>
  </si>
  <si>
    <t>470-016-411</t>
  </si>
  <si>
    <t>470-024-116</t>
  </si>
  <si>
    <t>470-030-311</t>
  </si>
  <si>
    <t>470-030-314</t>
  </si>
  <si>
    <t>470-030-462</t>
  </si>
  <si>
    <t>470-031-461</t>
  </si>
  <si>
    <t>470-031-462</t>
  </si>
  <si>
    <t>470-032-461</t>
  </si>
  <si>
    <t>470-034-121</t>
  </si>
  <si>
    <t>470-034-162</t>
  </si>
  <si>
    <t>470-034-191</t>
  </si>
  <si>
    <t>470-039-311</t>
  </si>
  <si>
    <t>470-039-461</t>
  </si>
  <si>
    <t>470-043-462</t>
  </si>
  <si>
    <t>470-054-411</t>
  </si>
  <si>
    <t>470-055-151</t>
  </si>
  <si>
    <t>470-056-316</t>
  </si>
  <si>
    <t>470-056-321</t>
  </si>
  <si>
    <t>470-056-323</t>
  </si>
  <si>
    <t>470-056-344</t>
  </si>
  <si>
    <t>470-056-418</t>
  </si>
  <si>
    <t>470-069-146</t>
  </si>
  <si>
    <t>470-069-312</t>
  </si>
  <si>
    <t>470-078-462</t>
  </si>
  <si>
    <t>470-131-413</t>
  </si>
  <si>
    <t>470-131-418</t>
  </si>
  <si>
    <t>480-005-116</t>
  </si>
  <si>
    <t>480-012-342</t>
  </si>
  <si>
    <t>480-014-333</t>
  </si>
  <si>
    <t>480-014-418</t>
  </si>
  <si>
    <t>480-019-188</t>
  </si>
  <si>
    <t>480-019-198</t>
  </si>
  <si>
    <t>480-019-319</t>
  </si>
  <si>
    <t>480-019-321</t>
  </si>
  <si>
    <t>480-019-373</t>
  </si>
  <si>
    <t>480-029-121</t>
  </si>
  <si>
    <t>480-029-211</t>
  </si>
  <si>
    <t>480-029-221</t>
  </si>
  <si>
    <t>480-029-231</t>
  </si>
  <si>
    <t>480-030-163</t>
  </si>
  <si>
    <t>480-030-211</t>
  </si>
  <si>
    <t>480-030-221</t>
  </si>
  <si>
    <t>480-030-311</t>
  </si>
  <si>
    <t>480-030-312</t>
  </si>
  <si>
    <t>480-030-418</t>
  </si>
  <si>
    <t>480-030-462</t>
  </si>
  <si>
    <t>480-055-151</t>
  </si>
  <si>
    <t>480-056-312</t>
  </si>
  <si>
    <t>480-056-418</t>
  </si>
  <si>
    <t>480-065-196</t>
  </si>
  <si>
    <t>480-065-211</t>
  </si>
  <si>
    <t>480-065-221</t>
  </si>
  <si>
    <t>490-003-153</t>
  </si>
  <si>
    <t>490-014-327</t>
  </si>
  <si>
    <t>490-016-151</t>
  </si>
  <si>
    <t>490-029-165</t>
  </si>
  <si>
    <t>490-030-191</t>
  </si>
  <si>
    <t>490-030-314</t>
  </si>
  <si>
    <t>490-037-192</t>
  </si>
  <si>
    <t>490-037-327</t>
  </si>
  <si>
    <t>490-039-311</t>
  </si>
  <si>
    <t>490-063-162</t>
  </si>
  <si>
    <t>490-131-411</t>
  </si>
  <si>
    <t>490-131-413</t>
  </si>
  <si>
    <t>490-131-418</t>
  </si>
  <si>
    <t>491-003-311</t>
  </si>
  <si>
    <t>491-016-174</t>
  </si>
  <si>
    <t>491-016-331</t>
  </si>
  <si>
    <t>491-016-459</t>
  </si>
  <si>
    <t>491-030-163</t>
  </si>
  <si>
    <t>491-030-196</t>
  </si>
  <si>
    <t>491-030-211</t>
  </si>
  <si>
    <t>491-030-221</t>
  </si>
  <si>
    <t>491-030-311</t>
  </si>
  <si>
    <t>491-030-312</t>
  </si>
  <si>
    <t>491-030-332</t>
  </si>
  <si>
    <t>491-030-462</t>
  </si>
  <si>
    <t>491-034-411</t>
  </si>
  <si>
    <t>491-039-211</t>
  </si>
  <si>
    <t>491-039-221</t>
  </si>
  <si>
    <t>491-039-461</t>
  </si>
  <si>
    <t>491-056-316</t>
  </si>
  <si>
    <t>500-001-127</t>
  </si>
  <si>
    <t>500-002-118</t>
  </si>
  <si>
    <t>500-007-135</t>
  </si>
  <si>
    <t>500-014-319</t>
  </si>
  <si>
    <t>500-014-422</t>
  </si>
  <si>
    <t>500-014-461</t>
  </si>
  <si>
    <t>500-027-199</t>
  </si>
  <si>
    <t>500-027-352</t>
  </si>
  <si>
    <t>500-034-411</t>
  </si>
  <si>
    <t>500-039-211</t>
  </si>
  <si>
    <t>500-039-221</t>
  </si>
  <si>
    <t>500-039-311</t>
  </si>
  <si>
    <t>500-039-461</t>
  </si>
  <si>
    <t>500-054-192</t>
  </si>
  <si>
    <t>500-056-341</t>
  </si>
  <si>
    <t>500-063-318</t>
  </si>
  <si>
    <t>500-069-121</t>
  </si>
  <si>
    <t>500-073-418</t>
  </si>
  <si>
    <t>500-073-462</t>
  </si>
  <si>
    <t>510-011-166</t>
  </si>
  <si>
    <t>510-011-221</t>
  </si>
  <si>
    <t>510-012-199</t>
  </si>
  <si>
    <t>510-013-189</t>
  </si>
  <si>
    <t>510-014-314</t>
  </si>
  <si>
    <t>510-016-459</t>
  </si>
  <si>
    <t>510-032-413</t>
  </si>
  <si>
    <t>510-032-461</t>
  </si>
  <si>
    <t>510-034-121</t>
  </si>
  <si>
    <t>510-034-135</t>
  </si>
  <si>
    <t>510-034-143</t>
  </si>
  <si>
    <t>510-034-162</t>
  </si>
  <si>
    <t>510-034-163</t>
  </si>
  <si>
    <t>510-034-221</t>
  </si>
  <si>
    <t>510-034-312</t>
  </si>
  <si>
    <t>510-034-352</t>
  </si>
  <si>
    <t>510-034-411</t>
  </si>
  <si>
    <t>510-034-462</t>
  </si>
  <si>
    <t>510-037-125</t>
  </si>
  <si>
    <t>510-039-181</t>
  </si>
  <si>
    <t>510-039-211</t>
  </si>
  <si>
    <t>510-039-221</t>
  </si>
  <si>
    <t>510-039-231</t>
  </si>
  <si>
    <t>510-039-311</t>
  </si>
  <si>
    <t>510-039-461</t>
  </si>
  <si>
    <t>510-054-418</t>
  </si>
  <si>
    <t>510-055-163</t>
  </si>
  <si>
    <t>510-073-418</t>
  </si>
  <si>
    <t>510-131-413</t>
  </si>
  <si>
    <t>520-015-343</t>
  </si>
  <si>
    <t>520-032-312</t>
  </si>
  <si>
    <t>520-034-121</t>
  </si>
  <si>
    <t>520-034-192</t>
  </si>
  <si>
    <t>520-034-211</t>
  </si>
  <si>
    <t>520-034-221</t>
  </si>
  <si>
    <t>520-034-231</t>
  </si>
  <si>
    <t>520-056-316</t>
  </si>
  <si>
    <t>520-061-411</t>
  </si>
  <si>
    <t>520-078-311</t>
  </si>
  <si>
    <t>520-131-413</t>
  </si>
  <si>
    <t>520-131-418</t>
  </si>
  <si>
    <t>530-012-311</t>
  </si>
  <si>
    <t>530-016-231</t>
  </si>
  <si>
    <t>530-029-162</t>
  </si>
  <si>
    <t>530-034-342</t>
  </si>
  <si>
    <t>530-039-131</t>
  </si>
  <si>
    <t>530-039-211</t>
  </si>
  <si>
    <t>530-039-221</t>
  </si>
  <si>
    <t>530-039-231</t>
  </si>
  <si>
    <t>530-054-332</t>
  </si>
  <si>
    <t>530-061-342</t>
  </si>
  <si>
    <t>530-069-315</t>
  </si>
  <si>
    <t>530-131-411</t>
  </si>
  <si>
    <t>530-131-413</t>
  </si>
  <si>
    <t>530-131-418</t>
  </si>
  <si>
    <t>540-012-411</t>
  </si>
  <si>
    <t>540-014-461</t>
  </si>
  <si>
    <t>540-032-361</t>
  </si>
  <si>
    <t>540-032-422</t>
  </si>
  <si>
    <t>540-032-461</t>
  </si>
  <si>
    <t>540-034-191</t>
  </si>
  <si>
    <t>540-056-196</t>
  </si>
  <si>
    <t>540-056-199</t>
  </si>
  <si>
    <t>540-069-135</t>
  </si>
  <si>
    <t>540-069-327</t>
  </si>
  <si>
    <t>540-131-413</t>
  </si>
  <si>
    <t>550-003-163</t>
  </si>
  <si>
    <t>550-013-188</t>
  </si>
  <si>
    <t>550-029-312</t>
  </si>
  <si>
    <t>550-032-144</t>
  </si>
  <si>
    <t>550-032-342</t>
  </si>
  <si>
    <t>550-039-311</t>
  </si>
  <si>
    <t>550-039-461</t>
  </si>
  <si>
    <t>550-056-172</t>
  </si>
  <si>
    <t>550-063-121</t>
  </si>
  <si>
    <t>550-063-142</t>
  </si>
  <si>
    <t>550-063-211</t>
  </si>
  <si>
    <t>550-063-221</t>
  </si>
  <si>
    <t>550-063-231</t>
  </si>
  <si>
    <t>550-131-411</t>
  </si>
  <si>
    <t>560-016-135</t>
  </si>
  <si>
    <t>560-016-459</t>
  </si>
  <si>
    <t>560-024-312</t>
  </si>
  <si>
    <t>560-039-221</t>
  </si>
  <si>
    <t>560-039-231</t>
  </si>
  <si>
    <t>560-056-342</t>
  </si>
  <si>
    <t>560-063-162</t>
  </si>
  <si>
    <t>560-068-418</t>
  </si>
  <si>
    <t>570-014-332</t>
  </si>
  <si>
    <t>570-027-167</t>
  </si>
  <si>
    <t>570-034-311</t>
  </si>
  <si>
    <t>570-034-361</t>
  </si>
  <si>
    <t>570-039-131</t>
  </si>
  <si>
    <t>570-039-221</t>
  </si>
  <si>
    <t>570-039-461</t>
  </si>
  <si>
    <t>570-131-413</t>
  </si>
  <si>
    <t>570-131-418</t>
  </si>
  <si>
    <t>580-003-163</t>
  </si>
  <si>
    <t>580-014-184</t>
  </si>
  <si>
    <t>580-016-147</t>
  </si>
  <si>
    <t>580-016-174</t>
  </si>
  <si>
    <t>580-016-176</t>
  </si>
  <si>
    <t>580-016-413</t>
  </si>
  <si>
    <t>580-032-311</t>
  </si>
  <si>
    <t>580-032-317</t>
  </si>
  <si>
    <t>580-034-131</t>
  </si>
  <si>
    <t>580-039-311</t>
  </si>
  <si>
    <t>580-043-332</t>
  </si>
  <si>
    <t>580-054-311</t>
  </si>
  <si>
    <t>580-073-542</t>
  </si>
  <si>
    <t>580-078-418</t>
  </si>
  <si>
    <t>580-131-418</t>
  </si>
  <si>
    <t>590-014-315</t>
  </si>
  <si>
    <t>590-014-319</t>
  </si>
  <si>
    <t>590-029-312</t>
  </si>
  <si>
    <t>590-032-461</t>
  </si>
  <si>
    <t>590-055-146</t>
  </si>
  <si>
    <t>590-055-163</t>
  </si>
  <si>
    <t>590-055-171</t>
  </si>
  <si>
    <t>590-055-196</t>
  </si>
  <si>
    <t>590-055-313</t>
  </si>
  <si>
    <t>590-055-314</t>
  </si>
  <si>
    <t>590-055-342</t>
  </si>
  <si>
    <t>590-055-351</t>
  </si>
  <si>
    <t>590-055-418</t>
  </si>
  <si>
    <t>590-056-332</t>
  </si>
  <si>
    <t>590-056-471</t>
  </si>
  <si>
    <t>590-056-552</t>
  </si>
  <si>
    <t>590-064-121</t>
  </si>
  <si>
    <t>590-064-211</t>
  </si>
  <si>
    <t>590-064-221</t>
  </si>
  <si>
    <t>590-064-231</t>
  </si>
  <si>
    <t>590-085-462</t>
  </si>
  <si>
    <t>590-131-413</t>
  </si>
  <si>
    <t>590-131-418</t>
  </si>
  <si>
    <t>600-009-186</t>
  </si>
  <si>
    <t>600-014-191</t>
  </si>
  <si>
    <t>600-014-197</t>
  </si>
  <si>
    <t>600-014-331</t>
  </si>
  <si>
    <t>600-014-332</t>
  </si>
  <si>
    <t>600-014-344</t>
  </si>
  <si>
    <t>600-015-341</t>
  </si>
  <si>
    <t>600-022-196</t>
  </si>
  <si>
    <t>600-022-311</t>
  </si>
  <si>
    <t>600-029-146</t>
  </si>
  <si>
    <t>600-030-332</t>
  </si>
  <si>
    <t>600-032-113</t>
  </si>
  <si>
    <t>600-034-129_2</t>
  </si>
  <si>
    <t>600-034-413</t>
  </si>
  <si>
    <t>600-037-129_2</t>
  </si>
  <si>
    <t>600-037-191</t>
  </si>
  <si>
    <t>600-037-235</t>
  </si>
  <si>
    <t>600-037-321</t>
  </si>
  <si>
    <t>600-037-322</t>
  </si>
  <si>
    <t>600-037-323</t>
  </si>
  <si>
    <t>600-037-325</t>
  </si>
  <si>
    <t>600-037-341</t>
  </si>
  <si>
    <t>600-037-342</t>
  </si>
  <si>
    <t>600-037-344</t>
  </si>
  <si>
    <t>600-037-414</t>
  </si>
  <si>
    <t>600-037-422</t>
  </si>
  <si>
    <t>600-054-311</t>
  </si>
  <si>
    <t>600-054-461</t>
  </si>
  <si>
    <t>600-054-462</t>
  </si>
  <si>
    <t>600-055-131</t>
  </si>
  <si>
    <t>600-055-231</t>
  </si>
  <si>
    <t>600-069-172</t>
  </si>
  <si>
    <t>600-069-342</t>
  </si>
  <si>
    <t>600-131-413</t>
  </si>
  <si>
    <t>600-131-418</t>
  </si>
  <si>
    <t>610-009-186</t>
  </si>
  <si>
    <t>610-009-189</t>
  </si>
  <si>
    <t>610-009-231</t>
  </si>
  <si>
    <t>610-014-162</t>
  </si>
  <si>
    <t>610-014-184</t>
  </si>
  <si>
    <t>610-014-413</t>
  </si>
  <si>
    <t>610-019-149</t>
  </si>
  <si>
    <t>610-019-312</t>
  </si>
  <si>
    <t>610-024-121</t>
  </si>
  <si>
    <t>610-024-162</t>
  </si>
  <si>
    <t>610-027-352</t>
  </si>
  <si>
    <t>610-029-141</t>
  </si>
  <si>
    <t>610-029-142</t>
  </si>
  <si>
    <t>610-029-163</t>
  </si>
  <si>
    <t>610-032-141</t>
  </si>
  <si>
    <t>610-032-332</t>
  </si>
  <si>
    <t>610-032-353</t>
  </si>
  <si>
    <t>610-032-459</t>
  </si>
  <si>
    <t>610-034-162</t>
  </si>
  <si>
    <t>610-034-192</t>
  </si>
  <si>
    <t>610-039-461</t>
  </si>
  <si>
    <t>610-069-312</t>
  </si>
  <si>
    <t>620-003-153</t>
  </si>
  <si>
    <t>620-016-173</t>
  </si>
  <si>
    <t>620-020-124</t>
  </si>
  <si>
    <t>620-020-162</t>
  </si>
  <si>
    <t>620-020-211</t>
  </si>
  <si>
    <t>620-020-319</t>
  </si>
  <si>
    <t>620-020-418</t>
  </si>
  <si>
    <t>620-024-143</t>
  </si>
  <si>
    <t>620-027-146</t>
  </si>
  <si>
    <t>620-029-143</t>
  </si>
  <si>
    <t>620-029-332</t>
  </si>
  <si>
    <t>620-032-192</t>
  </si>
  <si>
    <t>620-032-198</t>
  </si>
  <si>
    <t>620-034-121</t>
  </si>
  <si>
    <t>620-054-332</t>
  </si>
  <si>
    <t>620-055-113</t>
  </si>
  <si>
    <t>620-056-199</t>
  </si>
  <si>
    <t>620-056-312</t>
  </si>
  <si>
    <t>620-063-411</t>
  </si>
  <si>
    <t>620-069-116</t>
  </si>
  <si>
    <t>620-069-141</t>
  </si>
  <si>
    <t>620-069-147</t>
  </si>
  <si>
    <t>620-069-148</t>
  </si>
  <si>
    <t>620-069-172</t>
  </si>
  <si>
    <t>620-073-418</t>
  </si>
  <si>
    <t>620-131-415</t>
  </si>
  <si>
    <t>620-131-418</t>
  </si>
  <si>
    <t>630-003-211</t>
  </si>
  <si>
    <t>630-003-231</t>
  </si>
  <si>
    <t>630-014-319</t>
  </si>
  <si>
    <t>630-014-422</t>
  </si>
  <si>
    <t>630-014-459</t>
  </si>
  <si>
    <t>630-016-423</t>
  </si>
  <si>
    <t>630-027-146</t>
  </si>
  <si>
    <t>630-029-131</t>
  </si>
  <si>
    <t>630-029-312</t>
  </si>
  <si>
    <t>630-030-135</t>
  </si>
  <si>
    <t>630-030-231</t>
  </si>
  <si>
    <t>630-030-418</t>
  </si>
  <si>
    <t>630-030-459</t>
  </si>
  <si>
    <t>630-030-462</t>
  </si>
  <si>
    <t>630-039-231</t>
  </si>
  <si>
    <t>630-039-461</t>
  </si>
  <si>
    <t>630-054-332</t>
  </si>
  <si>
    <t>630-054-411</t>
  </si>
  <si>
    <t>630-056-199</t>
  </si>
  <si>
    <t>630-064-131</t>
  </si>
  <si>
    <t>630-064-211</t>
  </si>
  <si>
    <t>630-064-221</t>
  </si>
  <si>
    <t>630-064-231</t>
  </si>
  <si>
    <t>630-069-116</t>
  </si>
  <si>
    <t>630-073-341</t>
  </si>
  <si>
    <t>630-131-413</t>
  </si>
  <si>
    <t>640-003-151</t>
  </si>
  <si>
    <t>640-012-418</t>
  </si>
  <si>
    <t>640-014-342</t>
  </si>
  <si>
    <t>640-014-379</t>
  </si>
  <si>
    <t>640-014-422</t>
  </si>
  <si>
    <t>640-015-311</t>
  </si>
  <si>
    <t>640-015-411</t>
  </si>
  <si>
    <t>640-015-418</t>
  </si>
  <si>
    <t>640-015-422</t>
  </si>
  <si>
    <t>640-024-163</t>
  </si>
  <si>
    <t>640-029-121</t>
  </si>
  <si>
    <t>640-029-332</t>
  </si>
  <si>
    <t>640-031-142</t>
  </si>
  <si>
    <t>640-034-121</t>
  </si>
  <si>
    <t>640-034-162</t>
  </si>
  <si>
    <t>640-034-192</t>
  </si>
  <si>
    <t>640-034-211</t>
  </si>
  <si>
    <t>640-034-221</t>
  </si>
  <si>
    <t>640-034-231</t>
  </si>
  <si>
    <t>640-034-418</t>
  </si>
  <si>
    <t>640-039-311</t>
  </si>
  <si>
    <t>640-054-162</t>
  </si>
  <si>
    <t>640-055-411</t>
  </si>
  <si>
    <t>640-056-541</t>
  </si>
  <si>
    <t>640-078-418</t>
  </si>
  <si>
    <t>640-131-411</t>
  </si>
  <si>
    <t>640-131-418</t>
  </si>
  <si>
    <t>650-003-162</t>
  </si>
  <si>
    <t>650-012-312</t>
  </si>
  <si>
    <t>650-013-189</t>
  </si>
  <si>
    <t>650-014-131</t>
  </si>
  <si>
    <t>650-014-418</t>
  </si>
  <si>
    <t>650-032-311</t>
  </si>
  <si>
    <t>650-034-121</t>
  </si>
  <si>
    <t>650-034-162</t>
  </si>
  <si>
    <t>650-034-211</t>
  </si>
  <si>
    <t>650-034-221</t>
  </si>
  <si>
    <t>650-034-231</t>
  </si>
  <si>
    <t>650-037-121</t>
  </si>
  <si>
    <t>650-037-131</t>
  </si>
  <si>
    <t>650-037-135</t>
  </si>
  <si>
    <t>650-037-142</t>
  </si>
  <si>
    <t>650-037-151</t>
  </si>
  <si>
    <t>650-037-162</t>
  </si>
  <si>
    <t>650-037-163</t>
  </si>
  <si>
    <t>650-037-167</t>
  </si>
  <si>
    <t>650-037-173</t>
  </si>
  <si>
    <t>650-037-181</t>
  </si>
  <si>
    <t>650-037-192</t>
  </si>
  <si>
    <t>650-037-199</t>
  </si>
  <si>
    <t>650-037-211</t>
  </si>
  <si>
    <t>650-037-221</t>
  </si>
  <si>
    <t>650-037-231</t>
  </si>
  <si>
    <t>650-037-312</t>
  </si>
  <si>
    <t>650-037-411</t>
  </si>
  <si>
    <t>650-037-462</t>
  </si>
  <si>
    <t>650-054-164</t>
  </si>
  <si>
    <t>650-054-312</t>
  </si>
  <si>
    <t>650-054-411</t>
  </si>
  <si>
    <t>650-055-221</t>
  </si>
  <si>
    <t>650-055-462</t>
  </si>
  <si>
    <t>650-056-319</t>
  </si>
  <si>
    <t>650-069-162</t>
  </si>
  <si>
    <t>650-131-415</t>
  </si>
  <si>
    <t>660-005-116</t>
  </si>
  <si>
    <t>660-012-311</t>
  </si>
  <si>
    <t>660-012-411</t>
  </si>
  <si>
    <t>660-012-462</t>
  </si>
  <si>
    <t>660-012-551</t>
  </si>
  <si>
    <t>660-014-462</t>
  </si>
  <si>
    <t>660-024-152</t>
  </si>
  <si>
    <t>660-037-129_2</t>
  </si>
  <si>
    <t>660-037-167</t>
  </si>
  <si>
    <t>660-037-192</t>
  </si>
  <si>
    <t>660-039-311</t>
  </si>
  <si>
    <t>660-039-312</t>
  </si>
  <si>
    <t>660-046-180</t>
  </si>
  <si>
    <t>660-046-211</t>
  </si>
  <si>
    <t>660-054-211</t>
  </si>
  <si>
    <t>660-054-221</t>
  </si>
  <si>
    <t>660-054-231</t>
  </si>
  <si>
    <t>660-073-422</t>
  </si>
  <si>
    <t>660-078-418</t>
  </si>
  <si>
    <t>670-003-151</t>
  </si>
  <si>
    <t>670-014-313</t>
  </si>
  <si>
    <t>670-014-319</t>
  </si>
  <si>
    <t>670-014-422</t>
  </si>
  <si>
    <t>670-016-199</t>
  </si>
  <si>
    <t>670-024-181</t>
  </si>
  <si>
    <t>670-024-192</t>
  </si>
  <si>
    <t>670-031-413</t>
  </si>
  <si>
    <t>670-032-113</t>
  </si>
  <si>
    <t>670-034-327</t>
  </si>
  <si>
    <t>670-037-198</t>
  </si>
  <si>
    <t>670-039-311</t>
  </si>
  <si>
    <t>670-039-411</t>
  </si>
  <si>
    <t>670-039-461</t>
  </si>
  <si>
    <t>670-055-143</t>
  </si>
  <si>
    <t>670-055-151</t>
  </si>
  <si>
    <t>670-055-221</t>
  </si>
  <si>
    <t>670-055-231</t>
  </si>
  <si>
    <t>670-055-414</t>
  </si>
  <si>
    <t>670-055-418</t>
  </si>
  <si>
    <t>670-055-459</t>
  </si>
  <si>
    <t>670-056-311</t>
  </si>
  <si>
    <t>670-056-418</t>
  </si>
  <si>
    <t>670-056-541</t>
  </si>
  <si>
    <t>670-065-196</t>
  </si>
  <si>
    <t>670-065-211</t>
  </si>
  <si>
    <t>670-065-221</t>
  </si>
  <si>
    <t>670-068-146</t>
  </si>
  <si>
    <t>670-068-191</t>
  </si>
  <si>
    <t>670-068-312</t>
  </si>
  <si>
    <t>670-069-327</t>
  </si>
  <si>
    <t>670-069-413</t>
  </si>
  <si>
    <t>670-069-461</t>
  </si>
  <si>
    <t>670-131-413</t>
  </si>
  <si>
    <t>680-012-424</t>
  </si>
  <si>
    <t>680-014-331</t>
  </si>
  <si>
    <t>680-014-422</t>
  </si>
  <si>
    <t>680-016-331</t>
  </si>
  <si>
    <t>680-024-411</t>
  </si>
  <si>
    <t>680-028-181</t>
  </si>
  <si>
    <t>680-028-211</t>
  </si>
  <si>
    <t>680-028-221</t>
  </si>
  <si>
    <t>680-029-131</t>
  </si>
  <si>
    <t>680-029-162</t>
  </si>
  <si>
    <t>680-032-163</t>
  </si>
  <si>
    <t>680-032-167</t>
  </si>
  <si>
    <t>680-039-149</t>
  </si>
  <si>
    <t>680-061-461</t>
  </si>
  <si>
    <t>680-069-135</t>
  </si>
  <si>
    <t>680-069-462</t>
  </si>
  <si>
    <t>680-131-413</t>
  </si>
  <si>
    <t>681-013-189</t>
  </si>
  <si>
    <t>681-014-314</t>
  </si>
  <si>
    <t>681-014-342</t>
  </si>
  <si>
    <t>681-015-418</t>
  </si>
  <si>
    <t>681-024-121</t>
  </si>
  <si>
    <t>681-024-311</t>
  </si>
  <si>
    <t>681-028-181</t>
  </si>
  <si>
    <t>681-028-211</t>
  </si>
  <si>
    <t>681-028-221</t>
  </si>
  <si>
    <t>681-066-211</t>
  </si>
  <si>
    <t>681-131-411</t>
  </si>
  <si>
    <t>681-131-413</t>
  </si>
  <si>
    <t>690-009-185</t>
  </si>
  <si>
    <t>690-014-313</t>
  </si>
  <si>
    <t>690-014-315</t>
  </si>
  <si>
    <t>690-016-411</t>
  </si>
  <si>
    <t>690-019-418</t>
  </si>
  <si>
    <t>690-032-196</t>
  </si>
  <si>
    <t>690-054-121</t>
  </si>
  <si>
    <t>690-054-211</t>
  </si>
  <si>
    <t>690-054-221</t>
  </si>
  <si>
    <t>690-054-231</t>
  </si>
  <si>
    <t>690-056-331</t>
  </si>
  <si>
    <t>690-069-173</t>
  </si>
  <si>
    <t>690-069-411</t>
  </si>
  <si>
    <t>700-012-312</t>
  </si>
  <si>
    <t>700-014-142</t>
  </si>
  <si>
    <t>700-014-461</t>
  </si>
  <si>
    <t>700-029-312</t>
  </si>
  <si>
    <t>700-032-146</t>
  </si>
  <si>
    <t>700-034-121</t>
  </si>
  <si>
    <t>700-034-411</t>
  </si>
  <si>
    <t>700-034-462</t>
  </si>
  <si>
    <t>700-037-113</t>
  </si>
  <si>
    <t>700-037-126</t>
  </si>
  <si>
    <t>700-037-196</t>
  </si>
  <si>
    <t>700-037-461</t>
  </si>
  <si>
    <t>700-055-163</t>
  </si>
  <si>
    <t>700-055-418</t>
  </si>
  <si>
    <t>700-056-316</t>
  </si>
  <si>
    <t>700-056-343</t>
  </si>
  <si>
    <t>700-068-162</t>
  </si>
  <si>
    <t>700-068-411</t>
  </si>
  <si>
    <t>700-069-121</t>
  </si>
  <si>
    <t>700-069-129_1</t>
  </si>
  <si>
    <t>700-069-162</t>
  </si>
  <si>
    <t>700-078-418</t>
  </si>
  <si>
    <t>700-131-413</t>
  </si>
  <si>
    <t>700-131-418</t>
  </si>
  <si>
    <t>710-012-462</t>
  </si>
  <si>
    <t>710-014-311</t>
  </si>
  <si>
    <t>710-014-413</t>
  </si>
  <si>
    <t>710-014-461</t>
  </si>
  <si>
    <t>710-014-462</t>
  </si>
  <si>
    <t>710-016-129_1</t>
  </si>
  <si>
    <t>710-016-192</t>
  </si>
  <si>
    <t>710-024-332</t>
  </si>
  <si>
    <t>710-031-163</t>
  </si>
  <si>
    <t>710-054-312</t>
  </si>
  <si>
    <t>710-054-411</t>
  </si>
  <si>
    <t>710-056-316</t>
  </si>
  <si>
    <t>710-056-331</t>
  </si>
  <si>
    <t>710-073-422</t>
  </si>
  <si>
    <t>710-131-418</t>
  </si>
  <si>
    <t>720-001-125</t>
  </si>
  <si>
    <t>720-005-129_1</t>
  </si>
  <si>
    <t>720-016-173</t>
  </si>
  <si>
    <t>720-019-114</t>
  </si>
  <si>
    <t>720-019-116</t>
  </si>
  <si>
    <t>720-019-121</t>
  </si>
  <si>
    <t>720-019-321</t>
  </si>
  <si>
    <t>720-019-344</t>
  </si>
  <si>
    <t>720-019-411</t>
  </si>
  <si>
    <t>720-024-333</t>
  </si>
  <si>
    <t>720-029-121</t>
  </si>
  <si>
    <t>720-029-131</t>
  </si>
  <si>
    <t>720-029-162</t>
  </si>
  <si>
    <t>720-029-163</t>
  </si>
  <si>
    <t>720-029-312</t>
  </si>
  <si>
    <t>720-030-163</t>
  </si>
  <si>
    <t>720-030-197</t>
  </si>
  <si>
    <t>720-030-211</t>
  </si>
  <si>
    <t>720-030-221</t>
  </si>
  <si>
    <t>720-030-311</t>
  </si>
  <si>
    <t>720-030-312</t>
  </si>
  <si>
    <t>720-030-411</t>
  </si>
  <si>
    <t>720-030-462</t>
  </si>
  <si>
    <t>720-032-153</t>
  </si>
  <si>
    <t>720-032-163</t>
  </si>
  <si>
    <t>720-032-196</t>
  </si>
  <si>
    <t>720-032-199</t>
  </si>
  <si>
    <t>720-032-331</t>
  </si>
  <si>
    <t>720-032-332</t>
  </si>
  <si>
    <t>720-039-221</t>
  </si>
  <si>
    <t>720-039-461</t>
  </si>
  <si>
    <t>720-046-180</t>
  </si>
  <si>
    <t>720-046-211</t>
  </si>
  <si>
    <t>720-056-311</t>
  </si>
  <si>
    <t>720-064-231</t>
  </si>
  <si>
    <t>720-078-418</t>
  </si>
  <si>
    <t>730-014-164</t>
  </si>
  <si>
    <t>730-020-211</t>
  </si>
  <si>
    <t>730-027-146</t>
  </si>
  <si>
    <t>730-031-151</t>
  </si>
  <si>
    <t>730-034-163</t>
  </si>
  <si>
    <t>730-039-221</t>
  </si>
  <si>
    <t>730-039-231</t>
  </si>
  <si>
    <t>730-039-311</t>
  </si>
  <si>
    <t>730-039-461</t>
  </si>
  <si>
    <t>730-055-199</t>
  </si>
  <si>
    <t>730-056-461</t>
  </si>
  <si>
    <t>730-073-542</t>
  </si>
  <si>
    <t>740-014-319</t>
  </si>
  <si>
    <t>740-022-113</t>
  </si>
  <si>
    <t>740-022-121</t>
  </si>
  <si>
    <t>740-024-129_1</t>
  </si>
  <si>
    <t>740-029-312</t>
  </si>
  <si>
    <t>740-031-131</t>
  </si>
  <si>
    <t>740-031-133</t>
  </si>
  <si>
    <t>740-032-133</t>
  </si>
  <si>
    <t>740-032-143</t>
  </si>
  <si>
    <t>740-034-121</t>
  </si>
  <si>
    <t>740-034-162</t>
  </si>
  <si>
    <t>740-034-192</t>
  </si>
  <si>
    <t>740-034-231</t>
  </si>
  <si>
    <t>740-037-125</t>
  </si>
  <si>
    <t>740-037-143</t>
  </si>
  <si>
    <t>740-037-192</t>
  </si>
  <si>
    <t>740-037-312</t>
  </si>
  <si>
    <t>740-037-411</t>
  </si>
  <si>
    <t>740-037-421</t>
  </si>
  <si>
    <t>740-037-461</t>
  </si>
  <si>
    <t>740-037-462</t>
  </si>
  <si>
    <t>740-039-311</t>
  </si>
  <si>
    <t>740-039-461</t>
  </si>
  <si>
    <t>740-064-121</t>
  </si>
  <si>
    <t>740-064-211</t>
  </si>
  <si>
    <t>740-064-221</t>
  </si>
  <si>
    <t>740-064-231</t>
  </si>
  <si>
    <t>740-069-191</t>
  </si>
  <si>
    <t>740-069-333</t>
  </si>
  <si>
    <t>740-069-418</t>
  </si>
  <si>
    <t>740-069-422</t>
  </si>
  <si>
    <t>740-069-462</t>
  </si>
  <si>
    <t>740-131-418</t>
  </si>
  <si>
    <t>750-007-121</t>
  </si>
  <si>
    <t>750-013-131</t>
  </si>
  <si>
    <t>750-014-311</t>
  </si>
  <si>
    <t>750-014-541</t>
  </si>
  <si>
    <t>750-015-541</t>
  </si>
  <si>
    <t>750-024-135</t>
  </si>
  <si>
    <t>750-024-211</t>
  </si>
  <si>
    <t>750-024-221</t>
  </si>
  <si>
    <t>750-024-231</t>
  </si>
  <si>
    <t>750-029-312</t>
  </si>
  <si>
    <t>750-032-312</t>
  </si>
  <si>
    <t>750-034-312</t>
  </si>
  <si>
    <t>750-039-541</t>
  </si>
  <si>
    <t>750-054-162</t>
  </si>
  <si>
    <t>750-056-418</t>
  </si>
  <si>
    <t>750-056-461</t>
  </si>
  <si>
    <t>750-131-413</t>
  </si>
  <si>
    <t>760-014-121</t>
  </si>
  <si>
    <t>760-014-221</t>
  </si>
  <si>
    <t>760-015-461</t>
  </si>
  <si>
    <t>760-016-311</t>
  </si>
  <si>
    <t>760-016-462</t>
  </si>
  <si>
    <t>760-020-167</t>
  </si>
  <si>
    <t>760-024-312</t>
  </si>
  <si>
    <t>760-032-141</t>
  </si>
  <si>
    <t>760-032-418</t>
  </si>
  <si>
    <t>760-032-462</t>
  </si>
  <si>
    <t>760-034-163</t>
  </si>
  <si>
    <t>760-034-418</t>
  </si>
  <si>
    <t>760-034-461</t>
  </si>
  <si>
    <t>760-055-462</t>
  </si>
  <si>
    <t>760-056-326</t>
  </si>
  <si>
    <t>760-131-411</t>
  </si>
  <si>
    <t>760-131-413</t>
  </si>
  <si>
    <t>760-131-415</t>
  </si>
  <si>
    <t>761-003-151</t>
  </si>
  <si>
    <t>761-014-332</t>
  </si>
  <si>
    <t>761-014-418</t>
  </si>
  <si>
    <t>761-014-422</t>
  </si>
  <si>
    <t>761-015-472</t>
  </si>
  <si>
    <t>761-031-142</t>
  </si>
  <si>
    <t>761-032-192</t>
  </si>
  <si>
    <t>761-032-331</t>
  </si>
  <si>
    <t>761-032-461</t>
  </si>
  <si>
    <t>761-032-462</t>
  </si>
  <si>
    <t>761-054-144</t>
  </si>
  <si>
    <t>761-073-311</t>
  </si>
  <si>
    <t>761-085-462</t>
  </si>
  <si>
    <t>761-131-413</t>
  </si>
  <si>
    <t>761-131-415</t>
  </si>
  <si>
    <t>770-015-418</t>
  </si>
  <si>
    <t>770-024-162</t>
  </si>
  <si>
    <t>770-031-196</t>
  </si>
  <si>
    <t>770-032-133</t>
  </si>
  <si>
    <t>770-032-317</t>
  </si>
  <si>
    <t>770-043-411</t>
  </si>
  <si>
    <t>770-054-332</t>
  </si>
  <si>
    <t>770-054-411</t>
  </si>
  <si>
    <t>770-056-199</t>
  </si>
  <si>
    <t>770-056-316</t>
  </si>
  <si>
    <t>770-068-131</t>
  </si>
  <si>
    <t>770-069-121</t>
  </si>
  <si>
    <t>770-069-143</t>
  </si>
  <si>
    <t>770-078-418</t>
  </si>
  <si>
    <t>780-012-552</t>
  </si>
  <si>
    <t>780-015-418</t>
  </si>
  <si>
    <t>780-016-311</t>
  </si>
  <si>
    <t>780-028-181</t>
  </si>
  <si>
    <t>780-028-211</t>
  </si>
  <si>
    <t>780-028-221</t>
  </si>
  <si>
    <t>780-039-311</t>
  </si>
  <si>
    <t>780-055-333</t>
  </si>
  <si>
    <t>780-131-415</t>
  </si>
  <si>
    <t>790-012-311</t>
  </si>
  <si>
    <t>790-012-424</t>
  </si>
  <si>
    <t>790-012-551</t>
  </si>
  <si>
    <t>790-014-171</t>
  </si>
  <si>
    <t>790-014-313</t>
  </si>
  <si>
    <t>790-014-422</t>
  </si>
  <si>
    <t>790-015-311</t>
  </si>
  <si>
    <t>790-015-319</t>
  </si>
  <si>
    <t>790-032-141</t>
  </si>
  <si>
    <t>790-032-418</t>
  </si>
  <si>
    <t>790-032-462</t>
  </si>
  <si>
    <t>790-034-135</t>
  </si>
  <si>
    <t>790-039-211</t>
  </si>
  <si>
    <t>790-039-221</t>
  </si>
  <si>
    <t>790-039-231</t>
  </si>
  <si>
    <t>790-054-143</t>
  </si>
  <si>
    <t>790-054-192</t>
  </si>
  <si>
    <t>790-055-332</t>
  </si>
  <si>
    <t>790-056-316</t>
  </si>
  <si>
    <t>790-056-418</t>
  </si>
  <si>
    <t>790-061-418</t>
  </si>
  <si>
    <t>790-063-167</t>
  </si>
  <si>
    <t>790-063-199</t>
  </si>
  <si>
    <t>790-069-462</t>
  </si>
  <si>
    <t>790-073-311</t>
  </si>
  <si>
    <t>790-073-542</t>
  </si>
  <si>
    <t>790-078-418</t>
  </si>
  <si>
    <t>790-131-418</t>
  </si>
  <si>
    <t>800-016-172</t>
  </si>
  <si>
    <t>800-037-111</t>
  </si>
  <si>
    <t>800-037-113</t>
  </si>
  <si>
    <t>800-037-114</t>
  </si>
  <si>
    <t>800-037-115</t>
  </si>
  <si>
    <t>800-037-116</t>
  </si>
  <si>
    <t>800-037-117</t>
  </si>
  <si>
    <t>800-037-118</t>
  </si>
  <si>
    <t>800-037-121</t>
  </si>
  <si>
    <t>800-037-123</t>
  </si>
  <si>
    <t>800-037-124</t>
  </si>
  <si>
    <t>800-037-125</t>
  </si>
  <si>
    <t>800-037-127</t>
  </si>
  <si>
    <t>800-037-129_1</t>
  </si>
  <si>
    <t>800-037-129_2</t>
  </si>
  <si>
    <t>800-037-131</t>
  </si>
  <si>
    <t>800-037-132</t>
  </si>
  <si>
    <t>800-037-133</t>
  </si>
  <si>
    <t>800-037-135</t>
  </si>
  <si>
    <t>800-037-142</t>
  </si>
  <si>
    <t>800-037-144</t>
  </si>
  <si>
    <t>800-037-145</t>
  </si>
  <si>
    <t>800-037-146</t>
  </si>
  <si>
    <t>800-037-148</t>
  </si>
  <si>
    <t>800-037-151</t>
  </si>
  <si>
    <t>800-037-162</t>
  </si>
  <si>
    <t>800-037-163</t>
  </si>
  <si>
    <t>800-037-165</t>
  </si>
  <si>
    <t>800-037-166</t>
  </si>
  <si>
    <t>800-037-167</t>
  </si>
  <si>
    <t>800-037-171</t>
  </si>
  <si>
    <t>800-037-172</t>
  </si>
  <si>
    <t>800-037-173</t>
  </si>
  <si>
    <t>800-037-175</t>
  </si>
  <si>
    <t>800-037-180</t>
  </si>
  <si>
    <t>800-037-181</t>
  </si>
  <si>
    <t>800-037-184</t>
  </si>
  <si>
    <t>800-037-185</t>
  </si>
  <si>
    <t>800-037-186</t>
  </si>
  <si>
    <t>800-037-187</t>
  </si>
  <si>
    <t>800-037-188</t>
  </si>
  <si>
    <t>800-037-189</t>
  </si>
  <si>
    <t>800-037-191</t>
  </si>
  <si>
    <t>800-037-192</t>
  </si>
  <si>
    <t>800-037-198</t>
  </si>
  <si>
    <t>800-037-199</t>
  </si>
  <si>
    <t>800-037-211</t>
  </si>
  <si>
    <t>800-037-221</t>
  </si>
  <si>
    <t>800-037-231</t>
  </si>
  <si>
    <t>800-037-311</t>
  </si>
  <si>
    <t>800-037-312</t>
  </si>
  <si>
    <t>800-037-319</t>
  </si>
  <si>
    <t>800-037-321</t>
  </si>
  <si>
    <t>800-037-331</t>
  </si>
  <si>
    <t>800-037-332</t>
  </si>
  <si>
    <t>800-037-333</t>
  </si>
  <si>
    <t>800-037-341</t>
  </si>
  <si>
    <t>800-037-343</t>
  </si>
  <si>
    <t>800-037-344</t>
  </si>
  <si>
    <t>800-037-351</t>
  </si>
  <si>
    <t>800-037-361</t>
  </si>
  <si>
    <t>800-037-411</t>
  </si>
  <si>
    <t>800-037-413</t>
  </si>
  <si>
    <t>800-037-418</t>
  </si>
  <si>
    <t>800-037-422</t>
  </si>
  <si>
    <t>800-037-423</t>
  </si>
  <si>
    <t>800-037-424</t>
  </si>
  <si>
    <t>800-037-425</t>
  </si>
  <si>
    <t>800-037-461</t>
  </si>
  <si>
    <t>800-037-462</t>
  </si>
  <si>
    <t>800-037-541</t>
  </si>
  <si>
    <t>800-037-551</t>
  </si>
  <si>
    <t>800-037-552</t>
  </si>
  <si>
    <t>810-016-173</t>
  </si>
  <si>
    <t>810-032-163</t>
  </si>
  <si>
    <t>810-032-361</t>
  </si>
  <si>
    <t>810-034-121</t>
  </si>
  <si>
    <t>810-034-131</t>
  </si>
  <si>
    <t>810-034-163</t>
  </si>
  <si>
    <t>810-034-192</t>
  </si>
  <si>
    <t>810-034-211</t>
  </si>
  <si>
    <t>810-034-221</t>
  </si>
  <si>
    <t>810-034-231</t>
  </si>
  <si>
    <t>810-034-312</t>
  </si>
  <si>
    <t>810-034-332</t>
  </si>
  <si>
    <t>810-034-333</t>
  </si>
  <si>
    <t>810-034-361</t>
  </si>
  <si>
    <t>810-034-411</t>
  </si>
  <si>
    <t>810-055-462</t>
  </si>
  <si>
    <t>810-061-462</t>
  </si>
  <si>
    <t>810-068-142</t>
  </si>
  <si>
    <t>810-068-151</t>
  </si>
  <si>
    <t>810-068-173</t>
  </si>
  <si>
    <t>810-078-418</t>
  </si>
  <si>
    <t>810-131-413</t>
  </si>
  <si>
    <t>810-131-415</t>
  </si>
  <si>
    <t>810-131-418</t>
  </si>
  <si>
    <t>820-016-146</t>
  </si>
  <si>
    <t>820-016-198</t>
  </si>
  <si>
    <t>820-016-462</t>
  </si>
  <si>
    <t>820-021-187</t>
  </si>
  <si>
    <t>820-021-211</t>
  </si>
  <si>
    <t>820-021-221</t>
  </si>
  <si>
    <t>820-024-142</t>
  </si>
  <si>
    <t>820-029-141</t>
  </si>
  <si>
    <t>820-029-163</t>
  </si>
  <si>
    <t>820-029-221</t>
  </si>
  <si>
    <t>820-029-231</t>
  </si>
  <si>
    <t>820-032-141</t>
  </si>
  <si>
    <t>820-034-121</t>
  </si>
  <si>
    <t>820-039-311</t>
  </si>
  <si>
    <t>820-039-461</t>
  </si>
  <si>
    <t>820-061-418</t>
  </si>
  <si>
    <t>820-061-461</t>
  </si>
  <si>
    <t>820-068-198</t>
  </si>
  <si>
    <t>820-068-199</t>
  </si>
  <si>
    <t>820-068-418</t>
  </si>
  <si>
    <t>820-131-413</t>
  </si>
  <si>
    <t>821-001-125</t>
  </si>
  <si>
    <t>821-011-163</t>
  </si>
  <si>
    <t>821-011-211</t>
  </si>
  <si>
    <t>821-014-461</t>
  </si>
  <si>
    <t>821-014-462</t>
  </si>
  <si>
    <t>821-014-541</t>
  </si>
  <si>
    <t>821-024-162</t>
  </si>
  <si>
    <t>821-029-163</t>
  </si>
  <si>
    <t>821-031-153</t>
  </si>
  <si>
    <t>821-032-418</t>
  </si>
  <si>
    <t>821-034-162</t>
  </si>
  <si>
    <t>821-061-461</t>
  </si>
  <si>
    <t>821-131-413</t>
  </si>
  <si>
    <t>830-014-177</t>
  </si>
  <si>
    <t>830-014-311</t>
  </si>
  <si>
    <t>830-014-461</t>
  </si>
  <si>
    <t>830-029-312</t>
  </si>
  <si>
    <t>830-031-142</t>
  </si>
  <si>
    <t>830-032-133</t>
  </si>
  <si>
    <t>830-032-146</t>
  </si>
  <si>
    <t>830-034-163</t>
  </si>
  <si>
    <t>830-054-312</t>
  </si>
  <si>
    <t>830-054-332</t>
  </si>
  <si>
    <t>830-055-311</t>
  </si>
  <si>
    <t>830-055-342</t>
  </si>
  <si>
    <t>830-056-316</t>
  </si>
  <si>
    <t>830-069-131</t>
  </si>
  <si>
    <t>830-069-143</t>
  </si>
  <si>
    <t>830-069-147</t>
  </si>
  <si>
    <t>830-069-171</t>
  </si>
  <si>
    <t>830-069-198</t>
  </si>
  <si>
    <t>830-069-331</t>
  </si>
  <si>
    <t>830-078-411</t>
  </si>
  <si>
    <t>840-001-127</t>
  </si>
  <si>
    <t>840-003-311</t>
  </si>
  <si>
    <t>840-014-311</t>
  </si>
  <si>
    <t>840-015-311</t>
  </si>
  <si>
    <t>840-016-331</t>
  </si>
  <si>
    <t>840-024-198</t>
  </si>
  <si>
    <t>840-029-312</t>
  </si>
  <si>
    <t>840-029-332</t>
  </si>
  <si>
    <t>840-032-196</t>
  </si>
  <si>
    <t>840-032-199</t>
  </si>
  <si>
    <t>840-032-311</t>
  </si>
  <si>
    <t>840-034-121</t>
  </si>
  <si>
    <t>840-034-211</t>
  </si>
  <si>
    <t>840-034-221</t>
  </si>
  <si>
    <t>840-034-231</t>
  </si>
  <si>
    <t>840-039-149</t>
  </si>
  <si>
    <t>840-039-211</t>
  </si>
  <si>
    <t>840-039-461</t>
  </si>
  <si>
    <t>840-055-312</t>
  </si>
  <si>
    <t>840-056-541</t>
  </si>
  <si>
    <t>840-131-413</t>
  </si>
  <si>
    <t>840-131-418</t>
  </si>
  <si>
    <t>850-011-163</t>
  </si>
  <si>
    <t>850-011-211</t>
  </si>
  <si>
    <t>850-014-351</t>
  </si>
  <si>
    <t>850-014-352</t>
  </si>
  <si>
    <t>850-016-162</t>
  </si>
  <si>
    <t>850-029-163</t>
  </si>
  <si>
    <t>850-029-411</t>
  </si>
  <si>
    <t>850-032-167</t>
  </si>
  <si>
    <t>850-034-163</t>
  </si>
  <si>
    <t>850-034-312</t>
  </si>
  <si>
    <t>850-056-199</t>
  </si>
  <si>
    <t>850-056-316</t>
  </si>
  <si>
    <t>850-056-342</t>
  </si>
  <si>
    <t>850-061-414</t>
  </si>
  <si>
    <t>850-068-147</t>
  </si>
  <si>
    <t>850-068-172</t>
  </si>
  <si>
    <t>850-131-411</t>
  </si>
  <si>
    <t>850-131-418</t>
  </si>
  <si>
    <t>860-012-311</t>
  </si>
  <si>
    <t>860-015-341</t>
  </si>
  <si>
    <t>860-016-312</t>
  </si>
  <si>
    <t>860-027-167</t>
  </si>
  <si>
    <t>860-029-165</t>
  </si>
  <si>
    <t>860-029-312</t>
  </si>
  <si>
    <t>860-031-199</t>
  </si>
  <si>
    <t>860-032-131</t>
  </si>
  <si>
    <t>860-032-146</t>
  </si>
  <si>
    <t>860-032-312</t>
  </si>
  <si>
    <t>860-032-462</t>
  </si>
  <si>
    <t>860-034-231</t>
  </si>
  <si>
    <t>860-039-541</t>
  </si>
  <si>
    <t>860-054-192</t>
  </si>
  <si>
    <t>861-003-163</t>
  </si>
  <si>
    <t>861-009-185</t>
  </si>
  <si>
    <t>861-014-151</t>
  </si>
  <si>
    <t>861-014-152</t>
  </si>
  <si>
    <t>861-014-313</t>
  </si>
  <si>
    <t>861-014-314</t>
  </si>
  <si>
    <t>861-014-462</t>
  </si>
  <si>
    <t>861-015-462</t>
  </si>
  <si>
    <t>861-027-167</t>
  </si>
  <si>
    <t>861-031-146</t>
  </si>
  <si>
    <t>861-031-153</t>
  </si>
  <si>
    <t>861-034-342</t>
  </si>
  <si>
    <t>861-039-311</t>
  </si>
  <si>
    <t>861-056-171</t>
  </si>
  <si>
    <t>861-056-175</t>
  </si>
  <si>
    <t>861-056-211</t>
  </si>
  <si>
    <t>861-056-221</t>
  </si>
  <si>
    <t>861-056-231</t>
  </si>
  <si>
    <t>861-064-121</t>
  </si>
  <si>
    <t>861-064-211</t>
  </si>
  <si>
    <t>861-064-221</t>
  </si>
  <si>
    <t>861-064-231</t>
  </si>
  <si>
    <t>861-069-113</t>
  </si>
  <si>
    <t>861-069-146</t>
  </si>
  <si>
    <t>861-073-418</t>
  </si>
  <si>
    <t>861-078-311</t>
  </si>
  <si>
    <t>861-085-462</t>
  </si>
  <si>
    <t>861-131-415</t>
  </si>
  <si>
    <t>861-131-418</t>
  </si>
  <si>
    <t>862-003-166</t>
  </si>
  <si>
    <t>862-012-221</t>
  </si>
  <si>
    <t>862-014-151</t>
  </si>
  <si>
    <t>862-014-221</t>
  </si>
  <si>
    <t>862-014-231</t>
  </si>
  <si>
    <t>862-016-312</t>
  </si>
  <si>
    <t>862-024-411</t>
  </si>
  <si>
    <t>862-029-312</t>
  </si>
  <si>
    <t>862-032-166</t>
  </si>
  <si>
    <t>862-032-342</t>
  </si>
  <si>
    <t>862-034-121</t>
  </si>
  <si>
    <t>862-034-162</t>
  </si>
  <si>
    <t>862-034-211</t>
  </si>
  <si>
    <t>862-034-221</t>
  </si>
  <si>
    <t>862-034-231</t>
  </si>
  <si>
    <t>862-056-175</t>
  </si>
  <si>
    <t>862-056-211</t>
  </si>
  <si>
    <t>862-056-221</t>
  </si>
  <si>
    <t>862-056-231</t>
  </si>
  <si>
    <t>862-078-411</t>
  </si>
  <si>
    <t>862-131-411</t>
  </si>
  <si>
    <t>862-131-418</t>
  </si>
  <si>
    <t>870-014-332</t>
  </si>
  <si>
    <t>870-015-462</t>
  </si>
  <si>
    <t>870-019-125</t>
  </si>
  <si>
    <t>870-034-459</t>
  </si>
  <si>
    <t>870-039-461</t>
  </si>
  <si>
    <t>870-043-332</t>
  </si>
  <si>
    <t>870-054-146</t>
  </si>
  <si>
    <t>870-054-211</t>
  </si>
  <si>
    <t>870-054-221</t>
  </si>
  <si>
    <t>870-054-231</t>
  </si>
  <si>
    <t>870-054-332</t>
  </si>
  <si>
    <t>870-056-552</t>
  </si>
  <si>
    <t>870-061-462</t>
  </si>
  <si>
    <t>870-069-121</t>
  </si>
  <si>
    <t>870-078-418</t>
  </si>
  <si>
    <t>880-016-331</t>
  </si>
  <si>
    <t>880-029-162</t>
  </si>
  <si>
    <t>880-029-312</t>
  </si>
  <si>
    <t>880-029-411</t>
  </si>
  <si>
    <t>880-032-411</t>
  </si>
  <si>
    <t>880-063-121</t>
  </si>
  <si>
    <t>880-063-162</t>
  </si>
  <si>
    <t>880-063-211</t>
  </si>
  <si>
    <t>880-063-221</t>
  </si>
  <si>
    <t>880-063-231</t>
  </si>
  <si>
    <t>880-064-121</t>
  </si>
  <si>
    <t>880-064-211</t>
  </si>
  <si>
    <t>880-064-221</t>
  </si>
  <si>
    <t>880-064-231</t>
  </si>
  <si>
    <t>880-069-331</t>
  </si>
  <si>
    <t>880-073-343</t>
  </si>
  <si>
    <t>880-131-413</t>
  </si>
  <si>
    <t>890-007-129_2</t>
  </si>
  <si>
    <t>890-014-162</t>
  </si>
  <si>
    <t>890-014-313</t>
  </si>
  <si>
    <t>890-015-343</t>
  </si>
  <si>
    <t>890-015-411</t>
  </si>
  <si>
    <t>890-019-129_2</t>
  </si>
  <si>
    <t>890-019-131</t>
  </si>
  <si>
    <t>890-019-144</t>
  </si>
  <si>
    <t>890-031-151</t>
  </si>
  <si>
    <t>890-032-326</t>
  </si>
  <si>
    <t>890-039-311</t>
  </si>
  <si>
    <t>890-046-180</t>
  </si>
  <si>
    <t>890-055-163</t>
  </si>
  <si>
    <t>890-055-332</t>
  </si>
  <si>
    <t>890-055-411</t>
  </si>
  <si>
    <t>890-056-316</t>
  </si>
  <si>
    <t>890-061-314</t>
  </si>
  <si>
    <t>890-069-132</t>
  </si>
  <si>
    <t>890-078-411</t>
  </si>
  <si>
    <t>890-085-462</t>
  </si>
  <si>
    <t>900-003-163</t>
  </si>
  <si>
    <t>900-005-117</t>
  </si>
  <si>
    <t>900-015-461</t>
  </si>
  <si>
    <t>900-016-135</t>
  </si>
  <si>
    <t>900-029-163</t>
  </si>
  <si>
    <t>900-029-312</t>
  </si>
  <si>
    <t>900-037-129_1</t>
  </si>
  <si>
    <t>900-037-180</t>
  </si>
  <si>
    <t>900-039-221</t>
  </si>
  <si>
    <t>900-056-311</t>
  </si>
  <si>
    <t>900-056-331</t>
  </si>
  <si>
    <t>900-056-411</t>
  </si>
  <si>
    <t>900-056-422</t>
  </si>
  <si>
    <t>910-012-422</t>
  </si>
  <si>
    <t>910-014-196</t>
  </si>
  <si>
    <t>910-014-231</t>
  </si>
  <si>
    <t>910-015-311</t>
  </si>
  <si>
    <t>910-015-312</t>
  </si>
  <si>
    <t>910-015-422</t>
  </si>
  <si>
    <t>910-020-221</t>
  </si>
  <si>
    <t>910-020-418</t>
  </si>
  <si>
    <t>910-022-191</t>
  </si>
  <si>
    <t>910-024-117</t>
  </si>
  <si>
    <t>910-024-418</t>
  </si>
  <si>
    <t>910-031-131</t>
  </si>
  <si>
    <t>910-031-153</t>
  </si>
  <si>
    <t>910-031-199</t>
  </si>
  <si>
    <t>910-032-122</t>
  </si>
  <si>
    <t>910-032-331</t>
  </si>
  <si>
    <t>910-032-418</t>
  </si>
  <si>
    <t>910-037-125</t>
  </si>
  <si>
    <t>910-037-181</t>
  </si>
  <si>
    <t>910-037-361</t>
  </si>
  <si>
    <t>910-056-342</t>
  </si>
  <si>
    <t>910-069-146</t>
  </si>
  <si>
    <t>910-078-418</t>
  </si>
  <si>
    <t>920-014-131</t>
  </si>
  <si>
    <t>920-014-342</t>
  </si>
  <si>
    <t>920-016-124</t>
  </si>
  <si>
    <t>920-016-312</t>
  </si>
  <si>
    <t>920-029-163</t>
  </si>
  <si>
    <t>920-029-166</t>
  </si>
  <si>
    <t>920-030-191</t>
  </si>
  <si>
    <t>920-030-314</t>
  </si>
  <si>
    <t>920-030-418</t>
  </si>
  <si>
    <t>920-032-122</t>
  </si>
  <si>
    <t>920-034-121</t>
  </si>
  <si>
    <t>920-034-133</t>
  </si>
  <si>
    <t>920-034-135</t>
  </si>
  <si>
    <t>920-034-151</t>
  </si>
  <si>
    <t>920-034-162</t>
  </si>
  <si>
    <t>920-034-211</t>
  </si>
  <si>
    <t>920-034-221</t>
  </si>
  <si>
    <t>920-034-231</t>
  </si>
  <si>
    <t>920-037-123</t>
  </si>
  <si>
    <t>920-037-191</t>
  </si>
  <si>
    <t>920-037-361</t>
  </si>
  <si>
    <t>920-055-151</t>
  </si>
  <si>
    <t>920-055-191</t>
  </si>
  <si>
    <t>920-055-332</t>
  </si>
  <si>
    <t>920-055-351</t>
  </si>
  <si>
    <t>920-055-459</t>
  </si>
  <si>
    <t>920-056-552</t>
  </si>
  <si>
    <t>920-131-314</t>
  </si>
  <si>
    <t>920-131-411</t>
  </si>
  <si>
    <t>920-131-418</t>
  </si>
  <si>
    <t>930-015-411</t>
  </si>
  <si>
    <t>930-015-472</t>
  </si>
  <si>
    <t>930-032-132</t>
  </si>
  <si>
    <t>930-032-198</t>
  </si>
  <si>
    <t>930-032-411</t>
  </si>
  <si>
    <t>930-037-184</t>
  </si>
  <si>
    <t>930-037-188</t>
  </si>
  <si>
    <t>930-037-414</t>
  </si>
  <si>
    <t>930-055-129_1</t>
  </si>
  <si>
    <t>930-056-322</t>
  </si>
  <si>
    <t>930-056-323</t>
  </si>
  <si>
    <t>930-056-552</t>
  </si>
  <si>
    <t>930-073-343</t>
  </si>
  <si>
    <t>930-078-418</t>
  </si>
  <si>
    <t>940-012-551</t>
  </si>
  <si>
    <t>940-019-143</t>
  </si>
  <si>
    <t>940-019-153</t>
  </si>
  <si>
    <t>940-019-171</t>
  </si>
  <si>
    <t>940-019-312</t>
  </si>
  <si>
    <t>940-019-341</t>
  </si>
  <si>
    <t>940-020-196</t>
  </si>
  <si>
    <t>940-020-221</t>
  </si>
  <si>
    <t>940-020-312</t>
  </si>
  <si>
    <t>940-022-121</t>
  </si>
  <si>
    <t>940-022-231</t>
  </si>
  <si>
    <t>940-032-312</t>
  </si>
  <si>
    <t>940-032-332</t>
  </si>
  <si>
    <t>940-032-411</t>
  </si>
  <si>
    <t>940-032-418</t>
  </si>
  <si>
    <t>940-037-113</t>
  </si>
  <si>
    <t>940-037-114</t>
  </si>
  <si>
    <t>940-037-116</t>
  </si>
  <si>
    <t>940-037-121</t>
  </si>
  <si>
    <t>940-037-123</t>
  </si>
  <si>
    <t>940-037-131</t>
  </si>
  <si>
    <t>940-037-142</t>
  </si>
  <si>
    <t>940-037-151</t>
  </si>
  <si>
    <t>940-037-162</t>
  </si>
  <si>
    <t>940-037-173</t>
  </si>
  <si>
    <t>940-037-174</t>
  </si>
  <si>
    <t>940-037-181</t>
  </si>
  <si>
    <t>940-037-196</t>
  </si>
  <si>
    <t>940-037-211</t>
  </si>
  <si>
    <t>940-037-221</t>
  </si>
  <si>
    <t>940-037-231</t>
  </si>
  <si>
    <t>940-037-311</t>
  </si>
  <si>
    <t>940-037-312</t>
  </si>
  <si>
    <t>940-037-315</t>
  </si>
  <si>
    <t>940-037-321</t>
  </si>
  <si>
    <t>940-037-323</t>
  </si>
  <si>
    <t>940-037-332</t>
  </si>
  <si>
    <t>940-037-333</t>
  </si>
  <si>
    <t>940-037-411</t>
  </si>
  <si>
    <t>940-037-418</t>
  </si>
  <si>
    <t>940-037-421</t>
  </si>
  <si>
    <t>940-037-461</t>
  </si>
  <si>
    <t>940-039-211</t>
  </si>
  <si>
    <t>940-039-221</t>
  </si>
  <si>
    <t>940-039-231</t>
  </si>
  <si>
    <t>940-039-461</t>
  </si>
  <si>
    <t>940-055-151</t>
  </si>
  <si>
    <t>940-055-171</t>
  </si>
  <si>
    <t>940-055-342</t>
  </si>
  <si>
    <t>940-078-418</t>
  </si>
  <si>
    <t>940-131-415</t>
  </si>
  <si>
    <t>950-014-311</t>
  </si>
  <si>
    <t>950-014-352</t>
  </si>
  <si>
    <t>950-014-461</t>
  </si>
  <si>
    <t>950-014-541</t>
  </si>
  <si>
    <t>950-028-181</t>
  </si>
  <si>
    <t>950-028-211</t>
  </si>
  <si>
    <t>950-028-221</t>
  </si>
  <si>
    <t>950-039-221</t>
  </si>
  <si>
    <t>950-039-231</t>
  </si>
  <si>
    <t>950-039-311</t>
  </si>
  <si>
    <t>950-056-343</t>
  </si>
  <si>
    <t>950-073-422</t>
  </si>
  <si>
    <t>960-014-311</t>
  </si>
  <si>
    <t>960-014-541</t>
  </si>
  <si>
    <t>960-015-462</t>
  </si>
  <si>
    <t>960-016-418</t>
  </si>
  <si>
    <t>960-027-199</t>
  </si>
  <si>
    <t>960-032-199</t>
  </si>
  <si>
    <t>960-034-121</t>
  </si>
  <si>
    <t>960-034-131</t>
  </si>
  <si>
    <t>960-037-143</t>
  </si>
  <si>
    <t>960-037-321</t>
  </si>
  <si>
    <t>960-037-421</t>
  </si>
  <si>
    <t>960-037-422</t>
  </si>
  <si>
    <t>960-037-461</t>
  </si>
  <si>
    <t>960-037-462</t>
  </si>
  <si>
    <t>960-056-462</t>
  </si>
  <si>
    <t>960-066-117</t>
  </si>
  <si>
    <t>960-066-211</t>
  </si>
  <si>
    <t>960-069-116</t>
  </si>
  <si>
    <t>960-069-199</t>
  </si>
  <si>
    <t>960-069-312</t>
  </si>
  <si>
    <t>960-073-326</t>
  </si>
  <si>
    <t>960-078-418</t>
  </si>
  <si>
    <t>970-014-422</t>
  </si>
  <si>
    <t>970-015-196</t>
  </si>
  <si>
    <t>970-015-211</t>
  </si>
  <si>
    <t>970-015-221</t>
  </si>
  <si>
    <t>970-028-181</t>
  </si>
  <si>
    <t>970-028-211</t>
  </si>
  <si>
    <t>970-028-221</t>
  </si>
  <si>
    <t>970-029-312</t>
  </si>
  <si>
    <t>970-030-163</t>
  </si>
  <si>
    <t>970-030-196</t>
  </si>
  <si>
    <t>970-030-197</t>
  </si>
  <si>
    <t>970-030-211</t>
  </si>
  <si>
    <t>970-030-221</t>
  </si>
  <si>
    <t>970-030-311</t>
  </si>
  <si>
    <t>970-030-312</t>
  </si>
  <si>
    <t>970-031-162</t>
  </si>
  <si>
    <t>970-032-361</t>
  </si>
  <si>
    <t>970-034-121</t>
  </si>
  <si>
    <t>970-034-131</t>
  </si>
  <si>
    <t>970-034-162</t>
  </si>
  <si>
    <t>970-039-211</t>
  </si>
  <si>
    <t>970-039-221</t>
  </si>
  <si>
    <t>970-039-231</t>
  </si>
  <si>
    <t>970-039-311</t>
  </si>
  <si>
    <t>970-039-461</t>
  </si>
  <si>
    <t>970-055-163</t>
  </si>
  <si>
    <t>970-055-191</t>
  </si>
  <si>
    <t>970-055-314</t>
  </si>
  <si>
    <t>970-056-462</t>
  </si>
  <si>
    <t>970-069-135</t>
  </si>
  <si>
    <t>970-069-142</t>
  </si>
  <si>
    <t>970-069-162</t>
  </si>
  <si>
    <t>970-069-418</t>
  </si>
  <si>
    <t>970-131-415</t>
  </si>
  <si>
    <t>970-131-418</t>
  </si>
  <si>
    <t>980-002-112</t>
  </si>
  <si>
    <t>980-012-192</t>
  </si>
  <si>
    <t>980-012-312</t>
  </si>
  <si>
    <t>980-014-351</t>
  </si>
  <si>
    <t>980-015-472</t>
  </si>
  <si>
    <t>980-029-199</t>
  </si>
  <si>
    <t>980-029-312</t>
  </si>
  <si>
    <t>980-029-411</t>
  </si>
  <si>
    <t>980-031-135</t>
  </si>
  <si>
    <t>980-034-121</t>
  </si>
  <si>
    <t>980-034-211</t>
  </si>
  <si>
    <t>980-034-221</t>
  </si>
  <si>
    <t>980-034-231</t>
  </si>
  <si>
    <t>980-034-311</t>
  </si>
  <si>
    <t>980-034-312</t>
  </si>
  <si>
    <t>980-034-411</t>
  </si>
  <si>
    <t>980-039-211</t>
  </si>
  <si>
    <t>980-039-311</t>
  </si>
  <si>
    <t>980-039-411</t>
  </si>
  <si>
    <t>980-055-146</t>
  </si>
  <si>
    <t>980-056-323</t>
  </si>
  <si>
    <t>980-069-141</t>
  </si>
  <si>
    <t>980-069-142</t>
  </si>
  <si>
    <t>980-078-418</t>
  </si>
  <si>
    <t>980-131-413</t>
  </si>
  <si>
    <t>990-012-422</t>
  </si>
  <si>
    <t>990-012-423</t>
  </si>
  <si>
    <t>990-012-424</t>
  </si>
  <si>
    <t>990-012-425</t>
  </si>
  <si>
    <t>990-014-344</t>
  </si>
  <si>
    <t>990-016-121</t>
  </si>
  <si>
    <t>990-024-113</t>
  </si>
  <si>
    <t>990-027-352</t>
  </si>
  <si>
    <t>990-028-181</t>
  </si>
  <si>
    <t>990-028-211</t>
  </si>
  <si>
    <t>990-028-221</t>
  </si>
  <si>
    <t>990-031-131</t>
  </si>
  <si>
    <t>990-031-142</t>
  </si>
  <si>
    <t>990-031-167</t>
  </si>
  <si>
    <t>990-031-199</t>
  </si>
  <si>
    <t>990-032-167</t>
  </si>
  <si>
    <t>990-032-411</t>
  </si>
  <si>
    <t>990-056-199</t>
  </si>
  <si>
    <t>990-056-418</t>
  </si>
  <si>
    <t>990-056-462</t>
  </si>
  <si>
    <t>990-063-148</t>
  </si>
  <si>
    <t>990-068-131</t>
  </si>
  <si>
    <t>990-069-147</t>
  </si>
  <si>
    <t>990-069-199</t>
  </si>
  <si>
    <t>990-131-411</t>
  </si>
  <si>
    <t>990-131-418</t>
  </si>
  <si>
    <t>995-009-186</t>
  </si>
  <si>
    <t>995-009-189</t>
  </si>
  <si>
    <t>995-009-231</t>
  </si>
  <si>
    <t>995-014-171</t>
  </si>
  <si>
    <t>995-014-461</t>
  </si>
  <si>
    <t>995-015-311</t>
  </si>
  <si>
    <t>995-019-123</t>
  </si>
  <si>
    <t>995-027-352</t>
  </si>
  <si>
    <t>995-032-332</t>
  </si>
  <si>
    <t>995-034-121</t>
  </si>
  <si>
    <t>995-034-162</t>
  </si>
  <si>
    <t>995-034-211</t>
  </si>
  <si>
    <t>995-034-221</t>
  </si>
  <si>
    <t>995-034-231</t>
  </si>
  <si>
    <t>995-056-316</t>
  </si>
  <si>
    <t>995-068-142</t>
  </si>
  <si>
    <t>995-069-133</t>
  </si>
  <si>
    <t>995-073-462</t>
  </si>
  <si>
    <t>995-131-411</t>
  </si>
  <si>
    <t>020-ALL-135</t>
  </si>
  <si>
    <t>020-ALL-344</t>
  </si>
  <si>
    <t>030-ALL-112</t>
  </si>
  <si>
    <t>030-ALL-167</t>
  </si>
  <si>
    <t>030-ALL-186</t>
  </si>
  <si>
    <t>030-ALL-352</t>
  </si>
  <si>
    <t>040-ALL-145</t>
  </si>
  <si>
    <t>040-ALL-174</t>
  </si>
  <si>
    <t>040-ALL-318</t>
  </si>
  <si>
    <t>040-ALL-353</t>
  </si>
  <si>
    <t>040-ALL-361</t>
  </si>
  <si>
    <t>040-ALL-372</t>
  </si>
  <si>
    <t>050-ALL-143</t>
  </si>
  <si>
    <t>050-ALL-181</t>
  </si>
  <si>
    <t>050-ALL-333</t>
  </si>
  <si>
    <t>050-ALL-352</t>
  </si>
  <si>
    <t>050-ALL-372</t>
  </si>
  <si>
    <t>060-ALL-196</t>
  </si>
  <si>
    <t>060-ALL-552</t>
  </si>
  <si>
    <t>080-ALL-196</t>
  </si>
  <si>
    <t>080-ALL-379</t>
  </si>
  <si>
    <t>080-ALL-552</t>
  </si>
  <si>
    <t>090-ALL-144</t>
  </si>
  <si>
    <t>090-ALL-196</t>
  </si>
  <si>
    <t>090-ALL-313</t>
  </si>
  <si>
    <t>090-ALL-344</t>
  </si>
  <si>
    <t>090-ALL-352</t>
  </si>
  <si>
    <t>100-ALL-342</t>
  </si>
  <si>
    <t>110-ALL-143</t>
  </si>
  <si>
    <t>110-ALL-181</t>
  </si>
  <si>
    <t>110-ALL-342</t>
  </si>
  <si>
    <t>111-ALL-125</t>
  </si>
  <si>
    <t>111-ALL-194</t>
  </si>
  <si>
    <t>111-ALL-342</t>
  </si>
  <si>
    <t>120-ALL-124</t>
  </si>
  <si>
    <t>120-ALL-146</t>
  </si>
  <si>
    <t>120-ALL-316</t>
  </si>
  <si>
    <t>120-ALL-341</t>
  </si>
  <si>
    <t>120-ALL-342</t>
  </si>
  <si>
    <t>120-ALL-371</t>
  </si>
  <si>
    <t>130-ALL-372</t>
  </si>
  <si>
    <t>132-ALL-141</t>
  </si>
  <si>
    <t>132-ALL-351</t>
  </si>
  <si>
    <t>132-ALL-413</t>
  </si>
  <si>
    <t>140-ALL-118</t>
  </si>
  <si>
    <t>140-ALL-165</t>
  </si>
  <si>
    <t>140-ALL-315</t>
  </si>
  <si>
    <t>140-ALL-319</t>
  </si>
  <si>
    <t>150-ALL-122</t>
  </si>
  <si>
    <t>150-ALL-317</t>
  </si>
  <si>
    <t>150-ALL-341</t>
  </si>
  <si>
    <t>150-ALL-351</t>
  </si>
  <si>
    <t>150-ALL-541</t>
  </si>
  <si>
    <t>150-ALL-552</t>
  </si>
  <si>
    <t>160-ALL-125</t>
  </si>
  <si>
    <t>160-ALL-126</t>
  </si>
  <si>
    <t>160-ALL-174</t>
  </si>
  <si>
    <t>160-ALL-192</t>
  </si>
  <si>
    <t>160-ALL-313</t>
  </si>
  <si>
    <t>170-ALL-199</t>
  </si>
  <si>
    <t>170-ALL-415</t>
  </si>
  <si>
    <t>180-ALL-117</t>
  </si>
  <si>
    <t>180-ALL-124</t>
  </si>
  <si>
    <t>180-ALL-541</t>
  </si>
  <si>
    <t>180-ALL-552</t>
  </si>
  <si>
    <t>181-ALL-124</t>
  </si>
  <si>
    <t>181-ALL-127</t>
  </si>
  <si>
    <t>181-ALL-152</t>
  </si>
  <si>
    <t>181-ALL-315</t>
  </si>
  <si>
    <t>181-ALL-316</t>
  </si>
  <si>
    <t>182-ALL-147</t>
  </si>
  <si>
    <t>182-ALL-459</t>
  </si>
  <si>
    <t>190-ALL-143</t>
  </si>
  <si>
    <t>190-ALL-176</t>
  </si>
  <si>
    <t>190-ALL-181</t>
  </si>
  <si>
    <t>190-ALL-415</t>
  </si>
  <si>
    <t>200-ALL-149</t>
  </si>
  <si>
    <t>200-ALL-181</t>
  </si>
  <si>
    <t>200-ALL-229</t>
  </si>
  <si>
    <t>200-ALL-316</t>
  </si>
  <si>
    <t>200-ALL-326</t>
  </si>
  <si>
    <t>200-ALL-371</t>
  </si>
  <si>
    <t>210-ALL-132</t>
  </si>
  <si>
    <t>210-ALL-189</t>
  </si>
  <si>
    <t>210-ALL-191</t>
  </si>
  <si>
    <t>210-ALL-319</t>
  </si>
  <si>
    <t>210-ALL-343</t>
  </si>
  <si>
    <t>220-ALL-198</t>
  </si>
  <si>
    <t>220-ALL-316</t>
  </si>
  <si>
    <t>220-ALL-351</t>
  </si>
  <si>
    <t>230-ALL-373</t>
  </si>
  <si>
    <t>230-ALL-459</t>
  </si>
  <si>
    <t>230-ALL-552</t>
  </si>
  <si>
    <t>240-ALL-132</t>
  </si>
  <si>
    <t>240-ALL-145</t>
  </si>
  <si>
    <t>240-ALL-193</t>
  </si>
  <si>
    <t>240-ALL-316</t>
  </si>
  <si>
    <t>240-ALL-341</t>
  </si>
  <si>
    <t>240-ALL-352</t>
  </si>
  <si>
    <t>241-ALL-117</t>
  </si>
  <si>
    <t>241-ALL-129_1</t>
  </si>
  <si>
    <t>260-ALL-111</t>
  </si>
  <si>
    <t>260-ALL-167</t>
  </si>
  <si>
    <t>260-ALL-174</t>
  </si>
  <si>
    <t>260-ALL-176</t>
  </si>
  <si>
    <t>260-ALL-414</t>
  </si>
  <si>
    <t>260-ALL-415</t>
  </si>
  <si>
    <t>270-ALL-191</t>
  </si>
  <si>
    <t>270-ALL-196</t>
  </si>
  <si>
    <t>270-ALL-317</t>
  </si>
  <si>
    <t>270-ALL-326</t>
  </si>
  <si>
    <t>270-ALL-341</t>
  </si>
  <si>
    <t>270-ALL-415</t>
  </si>
  <si>
    <t>280-ALL-118</t>
  </si>
  <si>
    <t>280-ALL-124</t>
  </si>
  <si>
    <t>280-ALL-127</t>
  </si>
  <si>
    <t>280-ALL-143</t>
  </si>
  <si>
    <t>280-ALL-173</t>
  </si>
  <si>
    <t>280-ALL-342</t>
  </si>
  <si>
    <t>280-ALL-351</t>
  </si>
  <si>
    <t>280-ALL-413</t>
  </si>
  <si>
    <t>290-ALL-147</t>
  </si>
  <si>
    <t>290-ALL-166</t>
  </si>
  <si>
    <t>290-ALL-352</t>
  </si>
  <si>
    <t>291-ALL-174</t>
  </si>
  <si>
    <t>291-ALL-459</t>
  </si>
  <si>
    <t>292-ALL-165</t>
  </si>
  <si>
    <t>292-ALL-172</t>
  </si>
  <si>
    <t>292-ALL-186</t>
  </si>
  <si>
    <t>295-ALL-121</t>
  </si>
  <si>
    <t>295-ALL-131</t>
  </si>
  <si>
    <t>295-ALL-142</t>
  </si>
  <si>
    <t>295-ALL-151</t>
  </si>
  <si>
    <t>295-ALL-162</t>
  </si>
  <si>
    <t>295-ALL-181</t>
  </si>
  <si>
    <t>295-ALL-184</t>
  </si>
  <si>
    <t>295-ALL-211</t>
  </si>
  <si>
    <t>295-ALL-221</t>
  </si>
  <si>
    <t>295-ALL-231</t>
  </si>
  <si>
    <t>295-ALL-233</t>
  </si>
  <si>
    <t>295-ALL-311</t>
  </si>
  <si>
    <t>295-ALL-312</t>
  </si>
  <si>
    <t>295-ALL-313</t>
  </si>
  <si>
    <t>295-ALL-315</t>
  </si>
  <si>
    <t>295-ALL-317</t>
  </si>
  <si>
    <t>295-ALL-318</t>
  </si>
  <si>
    <t>295-ALL-321</t>
  </si>
  <si>
    <t>295-ALL-322</t>
  </si>
  <si>
    <t>295-ALL-323</t>
  </si>
  <si>
    <t>295-ALL-342</t>
  </si>
  <si>
    <t>295-ALL-371</t>
  </si>
  <si>
    <t>295-ALL-411</t>
  </si>
  <si>
    <t>295-ALL-418</t>
  </si>
  <si>
    <t>295-ALL-422</t>
  </si>
  <si>
    <t>295-ALL-462</t>
  </si>
  <si>
    <t>300-ALL-115</t>
  </si>
  <si>
    <t>310-ALL-313</t>
  </si>
  <si>
    <t>310-ALL-371</t>
  </si>
  <si>
    <t>320-ALL-181</t>
  </si>
  <si>
    <t>320-ALL-344</t>
  </si>
  <si>
    <t>320-ALL-472</t>
  </si>
  <si>
    <t>330-ALL-191</t>
  </si>
  <si>
    <t>330-ALL-327</t>
  </si>
  <si>
    <t>340-ALL-148</t>
  </si>
  <si>
    <t>360-ALL-232</t>
  </si>
  <si>
    <t>360-ALL-324</t>
  </si>
  <si>
    <t>360-ALL-341</t>
  </si>
  <si>
    <t>360-ALL-343</t>
  </si>
  <si>
    <t>360-ALL-373</t>
  </si>
  <si>
    <t>360-ALL-378</t>
  </si>
  <si>
    <t>360-ALL-541</t>
  </si>
  <si>
    <t>380-ALL-185</t>
  </si>
  <si>
    <t>380-ALL-352</t>
  </si>
  <si>
    <t>390-ALL-141</t>
  </si>
  <si>
    <t>390-ALL-313</t>
  </si>
  <si>
    <t>390-ALL-343</t>
  </si>
  <si>
    <t>400-ALL-196</t>
  </si>
  <si>
    <t>400-ALL-459</t>
  </si>
  <si>
    <t>400-ALL-541</t>
  </si>
  <si>
    <t>410-ALL-127</t>
  </si>
  <si>
    <t>410-ALL-181</t>
  </si>
  <si>
    <t>410-ALL-187</t>
  </si>
  <si>
    <t>410-ALL-192</t>
  </si>
  <si>
    <t>410-ALL-313</t>
  </si>
  <si>
    <t>410-ALL-321</t>
  </si>
  <si>
    <t>410-ALL-322</t>
  </si>
  <si>
    <t>410-ALL-323</t>
  </si>
  <si>
    <t>410-ALL-324</t>
  </si>
  <si>
    <t>420-ALL-541</t>
  </si>
  <si>
    <t>420-ALL-552</t>
  </si>
  <si>
    <t>421-ALL-172</t>
  </si>
  <si>
    <t>422-ALL-115</t>
  </si>
  <si>
    <t>422-ALL-118</t>
  </si>
  <si>
    <t>422-ALL-174</t>
  </si>
  <si>
    <t>422-ALL-185</t>
  </si>
  <si>
    <t>422-ALL-327</t>
  </si>
  <si>
    <t>422-ALL-342</t>
  </si>
  <si>
    <t>422-ALL-344</t>
  </si>
  <si>
    <t>430-ALL-342</t>
  </si>
  <si>
    <t>430-ALL-472</t>
  </si>
  <si>
    <t>440-ALL-342</t>
  </si>
  <si>
    <t>450-ALL-191</t>
  </si>
  <si>
    <t>450-ALL-361</t>
  </si>
  <si>
    <t>450-ALL-415</t>
  </si>
  <si>
    <t>460-ALL-143</t>
  </si>
  <si>
    <t>460-ALL-153</t>
  </si>
  <si>
    <t>460-ALL-314</t>
  </si>
  <si>
    <t>460-ALL-317</t>
  </si>
  <si>
    <t>460-ALL-331</t>
  </si>
  <si>
    <t>460-ALL-459</t>
  </si>
  <si>
    <t>470-ALL-112</t>
  </si>
  <si>
    <t>470-ALL-174</t>
  </si>
  <si>
    <t>470-ALL-314</t>
  </si>
  <si>
    <t>470-ALL-316</t>
  </si>
  <si>
    <t>470-ALL-321</t>
  </si>
  <si>
    <t>470-ALL-323</t>
  </si>
  <si>
    <t>470-ALL-351</t>
  </si>
  <si>
    <t>480-ALL-116</t>
  </si>
  <si>
    <t>480-ALL-196</t>
  </si>
  <si>
    <t>480-ALL-321</t>
  </si>
  <si>
    <t>480-ALL-333</t>
  </si>
  <si>
    <t>480-ALL-342</t>
  </si>
  <si>
    <t>480-ALL-373</t>
  </si>
  <si>
    <t>490-ALL-327</t>
  </si>
  <si>
    <t>491-ALL-174</t>
  </si>
  <si>
    <t>491-ALL-196</t>
  </si>
  <si>
    <t>491-ALL-316</t>
  </si>
  <si>
    <t>500-ALL-118</t>
  </si>
  <si>
    <t>500-ALL-127</t>
  </si>
  <si>
    <t>500-ALL-192</t>
  </si>
  <si>
    <t>500-ALL-318</t>
  </si>
  <si>
    <t>500-ALL-352</t>
  </si>
  <si>
    <t>510-ALL-174</t>
  </si>
  <si>
    <t>510-ALL-191</t>
  </si>
  <si>
    <t>510-ALL-352</t>
  </si>
  <si>
    <t>510-ALL-459</t>
  </si>
  <si>
    <t>520-ALL-176</t>
  </si>
  <si>
    <t>520-ALL-192</t>
  </si>
  <si>
    <t>520-ALL-316</t>
  </si>
  <si>
    <t>530-ALL-343</t>
  </si>
  <si>
    <t>540-ALL-174</t>
  </si>
  <si>
    <t>540-ALL-176</t>
  </si>
  <si>
    <t>540-ALL-361</t>
  </si>
  <si>
    <t>540-ALL-461</t>
  </si>
  <si>
    <t>550-ALL-144</t>
  </si>
  <si>
    <t>550-ALL-172</t>
  </si>
  <si>
    <t>550-ALL-715</t>
  </si>
  <si>
    <t>560-ALL-541</t>
  </si>
  <si>
    <t>570-ALL-167</t>
  </si>
  <si>
    <t>570-ALL-361</t>
  </si>
  <si>
    <t>580-ALL-174</t>
  </si>
  <si>
    <t>580-ALL-176</t>
  </si>
  <si>
    <t>580-ALL-317</t>
  </si>
  <si>
    <t>580-ALL-542</t>
  </si>
  <si>
    <t>590-ALL-471</t>
  </si>
  <si>
    <t>590-ALL-552</t>
  </si>
  <si>
    <t>600-ALL-186</t>
  </si>
  <si>
    <t>600-ALL-235</t>
  </si>
  <si>
    <t>600-ALL-321</t>
  </si>
  <si>
    <t>600-ALL-322</t>
  </si>
  <si>
    <t>600-ALL-323</t>
  </si>
  <si>
    <t>600-ALL-325</t>
  </si>
  <si>
    <t>610-ALL-141</t>
  </si>
  <si>
    <t>610-ALL-186</t>
  </si>
  <si>
    <t>610-ALL-189</t>
  </si>
  <si>
    <t>610-ALL-353</t>
  </si>
  <si>
    <t>610-ALL-541</t>
  </si>
  <si>
    <t>620-ALL-124</t>
  </si>
  <si>
    <t>620-ALL-141</t>
  </si>
  <si>
    <t>620-ALL-147</t>
  </si>
  <si>
    <t>620-ALL-153</t>
  </si>
  <si>
    <t>620-ALL-192</t>
  </si>
  <si>
    <t>620-ALL-413</t>
  </si>
  <si>
    <t>620-ALL-415</t>
  </si>
  <si>
    <t>630-ALL-135</t>
  </si>
  <si>
    <t>630-ALL-342</t>
  </si>
  <si>
    <t>630-ALL-459</t>
  </si>
  <si>
    <t>640-ALL-342</t>
  </si>
  <si>
    <t>640-ALL-379</t>
  </si>
  <si>
    <t>640-ALL-541</t>
  </si>
  <si>
    <t>650-ALL-181</t>
  </si>
  <si>
    <t>650-ALL-415</t>
  </si>
  <si>
    <t>660-ALL-192</t>
  </si>
  <si>
    <t>660-ALL-551</t>
  </si>
  <si>
    <t>670-ALL-313</t>
  </si>
  <si>
    <t>680-ALL-149</t>
  </si>
  <si>
    <t>680-ALL-181</t>
  </si>
  <si>
    <t>680-ALL-331</t>
  </si>
  <si>
    <t>681-ALL-197</t>
  </si>
  <si>
    <t>681-ALL-342</t>
  </si>
  <si>
    <t>690-ALL-185</t>
  </si>
  <si>
    <t>690-ALL-331</t>
  </si>
  <si>
    <t>700-ALL-126</t>
  </si>
  <si>
    <t>700-ALL-316</t>
  </si>
  <si>
    <t>700-ALL-343</t>
  </si>
  <si>
    <t>700-ALL-461</t>
  </si>
  <si>
    <t>710-ALL-316</t>
  </si>
  <si>
    <t>720-ALL-125</t>
  </si>
  <si>
    <t>720-ALL-129_1</t>
  </si>
  <si>
    <t>720-ALL-153</t>
  </si>
  <si>
    <t>720-ALL-197</t>
  </si>
  <si>
    <t>720-ALL-321</t>
  </si>
  <si>
    <t>720-ALL-351</t>
  </si>
  <si>
    <t>730-ALL-133</t>
  </si>
  <si>
    <t>730-ALL-164</t>
  </si>
  <si>
    <t>730-ALL-352</t>
  </si>
  <si>
    <t>730-ALL-542</t>
  </si>
  <si>
    <t>740-ALL-191</t>
  </si>
  <si>
    <t>740-ALL-333</t>
  </si>
  <si>
    <t>740-ALL-421</t>
  </si>
  <si>
    <t>750-ALL-135</t>
  </si>
  <si>
    <t>760-ALL-415</t>
  </si>
  <si>
    <t>761-ALL-192</t>
  </si>
  <si>
    <t>761-ALL-332</t>
  </si>
  <si>
    <t>761-ALL-415</t>
  </si>
  <si>
    <t>761-ALL-422</t>
  </si>
  <si>
    <t>761-ALL-472</t>
  </si>
  <si>
    <t>770-ALL-133</t>
  </si>
  <si>
    <t>770-ALL-166</t>
  </si>
  <si>
    <t>770-ALL-316</t>
  </si>
  <si>
    <t>770-ALL-317</t>
  </si>
  <si>
    <t>780-ALL-415</t>
  </si>
  <si>
    <t>790-ALL-141</t>
  </si>
  <si>
    <t>790-ALL-143</t>
  </si>
  <si>
    <t>790-ALL-316</t>
  </si>
  <si>
    <t>790-ALL-542</t>
  </si>
  <si>
    <t>790-ALL-551</t>
  </si>
  <si>
    <t>800-ALL-187</t>
  </si>
  <si>
    <t>800-ALL-191</t>
  </si>
  <si>
    <t>800-ALL-343</t>
  </si>
  <si>
    <t>800-ALL-361</t>
  </si>
  <si>
    <t>800-ALL-552</t>
  </si>
  <si>
    <t>810-ALL-361</t>
  </si>
  <si>
    <t>810-ALL-415</t>
  </si>
  <si>
    <t>820-ALL-187</t>
  </si>
  <si>
    <t>821-ALL-125</t>
  </si>
  <si>
    <t>821-ALL-153</t>
  </si>
  <si>
    <t>830-ALL-143</t>
  </si>
  <si>
    <t>830-ALL-147</t>
  </si>
  <si>
    <t>830-ALL-174</t>
  </si>
  <si>
    <t>830-ALL-176</t>
  </si>
  <si>
    <t>830-ALL-177</t>
  </si>
  <si>
    <t>830-ALL-314</t>
  </si>
  <si>
    <t>830-ALL-316</t>
  </si>
  <si>
    <t>830-ALL-331</t>
  </si>
  <si>
    <t>830-ALL-342</t>
  </si>
  <si>
    <t>830-ALL-461</t>
  </si>
  <si>
    <t>840-ALL-127</t>
  </si>
  <si>
    <t>840-ALL-149</t>
  </si>
  <si>
    <t>840-ALL-196</t>
  </si>
  <si>
    <t>840-ALL-342</t>
  </si>
  <si>
    <t>840-ALL-343</t>
  </si>
  <si>
    <t>840-ALL-541</t>
  </si>
  <si>
    <t>850-ALL-316</t>
  </si>
  <si>
    <t>850-ALL-342</t>
  </si>
  <si>
    <t>850-ALL-351</t>
  </si>
  <si>
    <t>850-ALL-352</t>
  </si>
  <si>
    <t>850-ALL-414</t>
  </si>
  <si>
    <t>860-ALL-146</t>
  </si>
  <si>
    <t>860-ALL-167</t>
  </si>
  <si>
    <t>860-ALL-192</t>
  </si>
  <si>
    <t>861-ALL-153</t>
  </si>
  <si>
    <t>861-ALL-175</t>
  </si>
  <si>
    <t>861-ALL-185</t>
  </si>
  <si>
    <t>861-ALL-313</t>
  </si>
  <si>
    <t>861-ALL-314</t>
  </si>
  <si>
    <t>861-ALL-342</t>
  </si>
  <si>
    <t>861-ALL-415</t>
  </si>
  <si>
    <t>862-ALL-166</t>
  </si>
  <si>
    <t>862-ALL-175</t>
  </si>
  <si>
    <t>862-ALL-342</t>
  </si>
  <si>
    <t>870-ALL-552</t>
  </si>
  <si>
    <t>880-ALL-331</t>
  </si>
  <si>
    <t>880-ALL-343</t>
  </si>
  <si>
    <t>890-ALL-129_2</t>
  </si>
  <si>
    <t>890-ALL-316</t>
  </si>
  <si>
    <t>890-ALL-326</t>
  </si>
  <si>
    <t>910-ALL-117</t>
  </si>
  <si>
    <t>910-ALL-125</t>
  </si>
  <si>
    <t>910-ALL-361</t>
  </si>
  <si>
    <t>920-ALL-361</t>
  </si>
  <si>
    <t>930-ALL-132</t>
  </si>
  <si>
    <t>930-ALL-343</t>
  </si>
  <si>
    <t>930-ALL-414</t>
  </si>
  <si>
    <t>930-ALL-472</t>
  </si>
  <si>
    <t>930-ALL-541</t>
  </si>
  <si>
    <t>930-ALL-552</t>
  </si>
  <si>
    <t>940-ALL-153</t>
  </si>
  <si>
    <t>940-ALL-174</t>
  </si>
  <si>
    <t>940-ALL-414</t>
  </si>
  <si>
    <t>940-ALL-415</t>
  </si>
  <si>
    <t>940-ALL-421</t>
  </si>
  <si>
    <t>940-ALL-551</t>
  </si>
  <si>
    <t>950-ALL-181</t>
  </si>
  <si>
    <t>950-ALL-343</t>
  </si>
  <si>
    <t>950-ALL-352</t>
  </si>
  <si>
    <t>950-ALL-461</t>
  </si>
  <si>
    <t>960-ALL-117</t>
  </si>
  <si>
    <t>960-ALL-321</t>
  </si>
  <si>
    <t>960-ALL-421</t>
  </si>
  <si>
    <t>970-ALL-181</t>
  </si>
  <si>
    <t>970-ALL-191</t>
  </si>
  <si>
    <t>970-ALL-197</t>
  </si>
  <si>
    <t>970-ALL-361</t>
  </si>
  <si>
    <t>970-ALL-415</t>
  </si>
  <si>
    <t>970-ALL-715</t>
  </si>
  <si>
    <t>980-ALL-112</t>
  </si>
  <si>
    <t>980-ALL-323</t>
  </si>
  <si>
    <t>980-ALL-351</t>
  </si>
  <si>
    <t>980-ALL-472</t>
  </si>
  <si>
    <t>990-ALL-181</t>
  </si>
  <si>
    <t>990-ALL-352</t>
  </si>
  <si>
    <t>995-ALL-186</t>
  </si>
  <si>
    <t>995-ALL-189</t>
  </si>
  <si>
    <t>995-ALL-316</t>
  </si>
  <si>
    <t>995-ALL-352</t>
  </si>
  <si>
    <t>ALL-ALL-178</t>
  </si>
  <si>
    <t>ALL-ALL-234</t>
  </si>
  <si>
    <t>ALL-ALL-235</t>
  </si>
  <si>
    <t>ALL-ALL-453</t>
  </si>
  <si>
    <t>ALL-012-313</t>
  </si>
  <si>
    <t>ALL-012-373</t>
  </si>
  <si>
    <t>ALL-013-185</t>
  </si>
  <si>
    <t>ALL-014-192</t>
  </si>
  <si>
    <t>ALL-016-199</t>
  </si>
  <si>
    <t>ALL-019-149</t>
  </si>
  <si>
    <t>ALL-019-153</t>
  </si>
  <si>
    <t>ALL-019-373</t>
  </si>
  <si>
    <t>ALL-020-196</t>
  </si>
  <si>
    <t>ALL-022-121</t>
  </si>
  <si>
    <t>ALL-022-191</t>
  </si>
  <si>
    <t>ALL-022-197</t>
  </si>
  <si>
    <t>ALL-029-166</t>
  </si>
  <si>
    <t>ALL-030-131</t>
  </si>
  <si>
    <t>ALL-030-135</t>
  </si>
  <si>
    <t>ALL-034-133</t>
  </si>
  <si>
    <t>ALL-034-326</t>
  </si>
  <si>
    <t>ALL-037-111</t>
  </si>
  <si>
    <t>ALL-037-118</t>
  </si>
  <si>
    <t>ALL-037-177</t>
  </si>
  <si>
    <t>ALL-037-185</t>
  </si>
  <si>
    <t>ALL-037-186</t>
  </si>
  <si>
    <t>ALL-037-189</t>
  </si>
  <si>
    <t>ALL-037-191</t>
  </si>
  <si>
    <t>ALL-037-233</t>
  </si>
  <si>
    <t>ALL-037-235</t>
  </si>
  <si>
    <t>ALL-037-424</t>
  </si>
  <si>
    <t>ALL-037-425</t>
  </si>
  <si>
    <t>ALL-037-453</t>
  </si>
  <si>
    <t>ALL-037-551</t>
  </si>
  <si>
    <t>ALL-039-131</t>
  </si>
  <si>
    <t>ALL-039-146</t>
  </si>
  <si>
    <t>ALL-039-181</t>
  </si>
  <si>
    <t>ALL-039-229</t>
  </si>
  <si>
    <t>ALL-039-319</t>
  </si>
  <si>
    <t>ALL-039-411</t>
  </si>
  <si>
    <t>ALL-039-461</t>
  </si>
  <si>
    <t>ALL-039-462</t>
  </si>
  <si>
    <t>ALL-039-541</t>
  </si>
  <si>
    <t>ALL-043-341</t>
  </si>
  <si>
    <t>ALL-044-121</t>
  </si>
  <si>
    <t>ALL-044-131</t>
  </si>
  <si>
    <t>ALL-044-142</t>
  </si>
  <si>
    <t>ALL-044-151</t>
  </si>
  <si>
    <t>ALL-044-162</t>
  </si>
  <si>
    <t>ALL-044-181</t>
  </si>
  <si>
    <t>ALL-044-184</t>
  </si>
  <si>
    <t>ALL-044-211</t>
  </si>
  <si>
    <t>ALL-044-221</t>
  </si>
  <si>
    <t>ALL-044-231</t>
  </si>
  <si>
    <t>ALL-044-233</t>
  </si>
  <si>
    <t>ALL-044-311</t>
  </si>
  <si>
    <t>ALL-044-312</t>
  </si>
  <si>
    <t>ALL-044-313</t>
  </si>
  <si>
    <t>ALL-044-315</t>
  </si>
  <si>
    <t>ALL-044-317</t>
  </si>
  <si>
    <t>ALL-044-318</t>
  </si>
  <si>
    <t>ALL-044-321</t>
  </si>
  <si>
    <t>ALL-044-322</t>
  </si>
  <si>
    <t>ALL-044-323</t>
  </si>
  <si>
    <t>ALL-044-342</t>
  </si>
  <si>
    <t>ALL-044-371</t>
  </si>
  <si>
    <t>ALL-044-411</t>
  </si>
  <si>
    <t>ALL-044-418</t>
  </si>
  <si>
    <t>ALL-044-422</t>
  </si>
  <si>
    <t>ALL-044-462</t>
  </si>
  <si>
    <t>ALL-054-131</t>
  </si>
  <si>
    <t>ALL-054-196</t>
  </si>
  <si>
    <t>ALL-055-116</t>
  </si>
  <si>
    <t>ALL-055-117</t>
  </si>
  <si>
    <t>ALL-055-351</t>
  </si>
  <si>
    <t>ALL-063-148</t>
  </si>
  <si>
    <t>ALL-065-197</t>
  </si>
  <si>
    <t>ALL-069-326</t>
  </si>
  <si>
    <t>ALL-078-311</t>
  </si>
  <si>
    <t>ALL-078-411</t>
  </si>
  <si>
    <t>ALL-078-418</t>
  </si>
  <si>
    <t>ALL-078-462</t>
  </si>
  <si>
    <t>150-130-412M</t>
  </si>
  <si>
    <t>360-130-412M</t>
  </si>
  <si>
    <t>380-130-412M</t>
  </si>
  <si>
    <t>500-130-412M</t>
  </si>
  <si>
    <t>960-130-412M</t>
  </si>
  <si>
    <t>178</t>
  </si>
  <si>
    <t>Day Care/Before/After School Care Staff</t>
  </si>
  <si>
    <t>Commercial Driver's License Medical Exam Expenses</t>
  </si>
  <si>
    <t>Community College/University Textbooks</t>
  </si>
  <si>
    <t>453</t>
  </si>
  <si>
    <t>Food Processing Supplies</t>
  </si>
  <si>
    <t>044</t>
  </si>
  <si>
    <t>078</t>
  </si>
  <si>
    <t>PRC 044 - Innovative School District</t>
  </si>
  <si>
    <t>Innovative School District</t>
  </si>
  <si>
    <t>LEA 295 - Innovative School District</t>
  </si>
  <si>
    <t>The report is to help districts with requirement set forth by G.S. § 115C-105.25.  Budget flexibility.</t>
  </si>
  <si>
    <t>https://www.ncleg.net/EnactedLegislation/Statutes/HTML/BySection/Chapter_115C/GS_115C-105.25.html</t>
  </si>
  <si>
    <t>The requirement is due October 15th.</t>
  </si>
  <si>
    <t>Principal/Headmaster</t>
  </si>
  <si>
    <t>Instructional Support I - Regular Teacher Pay Scale</t>
  </si>
  <si>
    <t>Instructional Support II - Advanced Pay Scale</t>
  </si>
  <si>
    <t>Tutor (Within the instructional day)</t>
  </si>
  <si>
    <t>Monitor</t>
  </si>
  <si>
    <t>Bonus Pay (Subject to Retirement)</t>
  </si>
  <si>
    <t>Bonus Leave Payoff</t>
  </si>
  <si>
    <t>Short Term Disability Pay - Beyond Six Months</t>
  </si>
  <si>
    <t>Mentor Pay Stipend</t>
  </si>
  <si>
    <t>Employer's Dental Insurance Cost</t>
  </si>
  <si>
    <t>Furniture and Equipment - Inventoried</t>
  </si>
  <si>
    <t>Computer Equipment - Inventoried</t>
  </si>
  <si>
    <t>Employer's Workers' Comp Insurance Cost</t>
  </si>
  <si>
    <t>Employer's Unemployment Insurance Cost</t>
  </si>
  <si>
    <t>Purchase of Furniture &amp; Equipment - Capitalized</t>
  </si>
  <si>
    <t xml:space="preserve">Purchase of Computer Hardware - Capitalized </t>
  </si>
  <si>
    <t>Early Grade Reading Proficiency</t>
  </si>
  <si>
    <t>Digital Learning Initiative (DLI): Digital Literacy Solution</t>
  </si>
  <si>
    <t>Assistant Principal Intern - MSA Students</t>
  </si>
  <si>
    <t>Assistant Principal Interns - Principal Fellows</t>
  </si>
  <si>
    <t>Children with Disabilities - Special Funds</t>
  </si>
  <si>
    <t>Classroom Materials/Instructional Supplies/Equipment</t>
  </si>
  <si>
    <t>Principal and Teacher Performance Bonuses</t>
  </si>
  <si>
    <t>Third Grade Read to Achieve Teacher Bonus</t>
  </si>
  <si>
    <t>Child and Family Support Teams (CFST) - Nurses</t>
  </si>
  <si>
    <t>Academically or Intellectually Gifted</t>
  </si>
  <si>
    <t>Children with Disabilities</t>
  </si>
  <si>
    <t>Digital Learning Initiative (DLI) Grant</t>
  </si>
  <si>
    <t>Highly Qualified NC Teaching Graduate</t>
  </si>
  <si>
    <t>Dollars for Certified Personnel</t>
  </si>
  <si>
    <t>ALL-130-412M</t>
  </si>
  <si>
    <t>ALL-130-413M</t>
  </si>
  <si>
    <t>010-ALL-412M</t>
  </si>
  <si>
    <t>120-ALL-412M</t>
  </si>
  <si>
    <t>150-ALL-412M</t>
  </si>
  <si>
    <t>291-ALL-412M</t>
  </si>
  <si>
    <t>320-ALL-412M</t>
  </si>
  <si>
    <t>360-ALL-412M</t>
  </si>
  <si>
    <t>380-ALL-412M</t>
  </si>
  <si>
    <t>440-ALL-412M</t>
  </si>
  <si>
    <t>500-ALL-412M</t>
  </si>
  <si>
    <t>670-ALL-412M</t>
  </si>
  <si>
    <t>960-ALL-412M</t>
  </si>
  <si>
    <t>https://www.dpi.nc.gov/districts-schools/district-operations/financial-and-business-services/demographics-and-finances/school-expenditure-data</t>
  </si>
  <si>
    <t>July 1, 2019 to June 30, 2020</t>
  </si>
  <si>
    <t>Local Education Agency - school district (report includes Innovative Schools LEA 295)</t>
  </si>
  <si>
    <t>State Funded Expenditures by LEA and PRC and by LEA and Object Code (Report Notes)</t>
  </si>
  <si>
    <t>Report is available at NC DPI website</t>
  </si>
  <si>
    <t>PRC 010 - Dollars for Certified Personnel</t>
  </si>
  <si>
    <t>PRC 028 - Highly Qualified NC Teaching Graduate</t>
  </si>
  <si>
    <t>PRC 030 - Digital Learning Initiative (DLI) Grant</t>
  </si>
  <si>
    <t>PRC 032 - Children with Disabilities</t>
  </si>
  <si>
    <t>PRC 034 - Academically or Intellectually Gifted</t>
  </si>
  <si>
    <t>PRC 042 - Child and Family Support Teams (CFST) - Nurses</t>
  </si>
  <si>
    <t>PRC 046 - Third Grade Read to Achieve Teacher Bonus</t>
  </si>
  <si>
    <t>PRC 048 - Principal and Teacher Performance Bonuses</t>
  </si>
  <si>
    <t>PRC 061 - Classroom Materials/Instructional Supplies/Equipment</t>
  </si>
  <si>
    <t>PRC 063 - Children with Disabilities - Special Funds</t>
  </si>
  <si>
    <t>PRC 066 - Assistant Principal Interns - Principal Fellows</t>
  </si>
  <si>
    <t>PRC 067 - Assistant Principal Intern - MSA Students</t>
  </si>
  <si>
    <t>PRC 078 - Digital Learning Initiative (DLI): Digital Literacy Solution</t>
  </si>
  <si>
    <t>PRC 085 - Early Grade Reading Proficiency</t>
  </si>
  <si>
    <t>6/30/2020</t>
  </si>
  <si>
    <t>Fiscal Year 2019-2020</t>
  </si>
  <si>
    <t>LEA PRC Object Code Detail 2020 (13PP)</t>
  </si>
  <si>
    <t>010-510</t>
  </si>
  <si>
    <t>011-280</t>
  </si>
  <si>
    <t>011-681</t>
  </si>
  <si>
    <t>011-750</t>
  </si>
  <si>
    <t>011-760</t>
  </si>
  <si>
    <t>011-861</t>
  </si>
  <si>
    <t>019-040</t>
  </si>
  <si>
    <t>020-291</t>
  </si>
  <si>
    <t>020-660</t>
  </si>
  <si>
    <t>020-680</t>
  </si>
  <si>
    <t>020-820</t>
  </si>
  <si>
    <t>020-840</t>
  </si>
  <si>
    <t>021-200</t>
  </si>
  <si>
    <t>021-310</t>
  </si>
  <si>
    <t>021-410</t>
  </si>
  <si>
    <t>028-050</t>
  </si>
  <si>
    <t>028-140</t>
  </si>
  <si>
    <t>028-170</t>
  </si>
  <si>
    <t>028-180</t>
  </si>
  <si>
    <t>028-290</t>
  </si>
  <si>
    <t>028-390</t>
  </si>
  <si>
    <t>028-430</t>
  </si>
  <si>
    <t>028-490</t>
  </si>
  <si>
    <t>028-491</t>
  </si>
  <si>
    <t>028-590</t>
  </si>
  <si>
    <t>028-600</t>
  </si>
  <si>
    <t>028-630</t>
  </si>
  <si>
    <t>028-870</t>
  </si>
  <si>
    <t>029-050</t>
  </si>
  <si>
    <t>029-150</t>
  </si>
  <si>
    <t>031-690</t>
  </si>
  <si>
    <t>033-132</t>
  </si>
  <si>
    <t>039-180</t>
  </si>
  <si>
    <t>039-410</t>
  </si>
  <si>
    <t>039-600</t>
  </si>
  <si>
    <t>039-620</t>
  </si>
  <si>
    <t>039-821</t>
  </si>
  <si>
    <t>039-862</t>
  </si>
  <si>
    <t>039-930</t>
  </si>
  <si>
    <t>046-370</t>
  </si>
  <si>
    <t>061-320</t>
  </si>
  <si>
    <t>061-490</t>
  </si>
  <si>
    <t>061-500</t>
  </si>
  <si>
    <t>061-630</t>
  </si>
  <si>
    <t>061-920</t>
  </si>
  <si>
    <t>063-090</t>
  </si>
  <si>
    <t>063-150</t>
  </si>
  <si>
    <t>063-170</t>
  </si>
  <si>
    <t>063-270</t>
  </si>
  <si>
    <t>063-690</t>
  </si>
  <si>
    <t>063-720</t>
  </si>
  <si>
    <t>063-980</t>
  </si>
  <si>
    <t>065-110</t>
  </si>
  <si>
    <t>065-130</t>
  </si>
  <si>
    <t>065-140</t>
  </si>
  <si>
    <t>065-200</t>
  </si>
  <si>
    <t>065-520</t>
  </si>
  <si>
    <t>065-540</t>
  </si>
  <si>
    <t>065-720</t>
  </si>
  <si>
    <t>065-810</t>
  </si>
  <si>
    <t>066-040</t>
  </si>
  <si>
    <t>066-070</t>
  </si>
  <si>
    <t>066-290</t>
  </si>
  <si>
    <t>066-430</t>
  </si>
  <si>
    <t>066-980</t>
  </si>
  <si>
    <t>067-111</t>
  </si>
  <si>
    <t>067-190</t>
  </si>
  <si>
    <t>067-290</t>
  </si>
  <si>
    <t>067-390</t>
  </si>
  <si>
    <t>067-430</t>
  </si>
  <si>
    <t>067-440</t>
  </si>
  <si>
    <t>067-500</t>
  </si>
  <si>
    <t>067-530</t>
  </si>
  <si>
    <t>067-550</t>
  </si>
  <si>
    <t>067-620</t>
  </si>
  <si>
    <t>067-730</t>
  </si>
  <si>
    <t>067-760</t>
  </si>
  <si>
    <t>067-790</t>
  </si>
  <si>
    <t>067-810</t>
  </si>
  <si>
    <t>067-840</t>
  </si>
  <si>
    <t>067-860</t>
  </si>
  <si>
    <t>079-070</t>
  </si>
  <si>
    <t>079-110</t>
  </si>
  <si>
    <t>079-120</t>
  </si>
  <si>
    <t>079-200</t>
  </si>
  <si>
    <t>079-290</t>
  </si>
  <si>
    <t>079-291</t>
  </si>
  <si>
    <t>079-310</t>
  </si>
  <si>
    <t>079-360</t>
  </si>
  <si>
    <t>079-420</t>
  </si>
  <si>
    <t>079-421</t>
  </si>
  <si>
    <t>079-450</t>
  </si>
  <si>
    <t>079-510</t>
  </si>
  <si>
    <t>079-550</t>
  </si>
  <si>
    <t>079-590</t>
  </si>
  <si>
    <t>079-600</t>
  </si>
  <si>
    <t>079-780</t>
  </si>
  <si>
    <t>079-790</t>
  </si>
  <si>
    <t>079-810</t>
  </si>
  <si>
    <t>079-860</t>
  </si>
  <si>
    <t>079-862</t>
  </si>
  <si>
    <t>079-920</t>
  </si>
  <si>
    <t>079-930</t>
  </si>
  <si>
    <t>079-940</t>
  </si>
  <si>
    <t>079-995</t>
  </si>
  <si>
    <t>096-280</t>
  </si>
  <si>
    <t>096-630</t>
  </si>
  <si>
    <t>096-980</t>
  </si>
  <si>
    <t>096-990</t>
  </si>
  <si>
    <t>131-030</t>
  </si>
  <si>
    <t>131-380</t>
  </si>
  <si>
    <t>131-390</t>
  </si>
  <si>
    <t>131-690</t>
  </si>
  <si>
    <t>131-800</t>
  </si>
  <si>
    <t>131-930</t>
  </si>
  <si>
    <t>153-130</t>
  </si>
  <si>
    <t>153-230</t>
  </si>
  <si>
    <t>153-250</t>
  </si>
  <si>
    <t>153-360</t>
  </si>
  <si>
    <t>153-430</t>
  </si>
  <si>
    <t>153-600</t>
  </si>
  <si>
    <t>153-650</t>
  </si>
  <si>
    <t>153-681</t>
  </si>
  <si>
    <t>153-840</t>
  </si>
  <si>
    <t>153-900</t>
  </si>
  <si>
    <t>154-010</t>
  </si>
  <si>
    <t>154-020</t>
  </si>
  <si>
    <t>154-030</t>
  </si>
  <si>
    <t>154-040</t>
  </si>
  <si>
    <t>154-050</t>
  </si>
  <si>
    <t>154-060</t>
  </si>
  <si>
    <t>154-070</t>
  </si>
  <si>
    <t>154-080</t>
  </si>
  <si>
    <t>154-090</t>
  </si>
  <si>
    <t>154-100</t>
  </si>
  <si>
    <t>154-110</t>
  </si>
  <si>
    <t>154-111</t>
  </si>
  <si>
    <t>154-120</t>
  </si>
  <si>
    <t>154-130</t>
  </si>
  <si>
    <t>154-132</t>
  </si>
  <si>
    <t>154-140</t>
  </si>
  <si>
    <t>154-150</t>
  </si>
  <si>
    <t>154-160</t>
  </si>
  <si>
    <t>154-170</t>
  </si>
  <si>
    <t>154-180</t>
  </si>
  <si>
    <t>154-181</t>
  </si>
  <si>
    <t>154-182</t>
  </si>
  <si>
    <t>154-190</t>
  </si>
  <si>
    <t>154-200</t>
  </si>
  <si>
    <t>154-210</t>
  </si>
  <si>
    <t>154-220</t>
  </si>
  <si>
    <t>154-230</t>
  </si>
  <si>
    <t>154-240</t>
  </si>
  <si>
    <t>154-241</t>
  </si>
  <si>
    <t>154-250</t>
  </si>
  <si>
    <t>154-260</t>
  </si>
  <si>
    <t>154-270</t>
  </si>
  <si>
    <t>154-280</t>
  </si>
  <si>
    <t>154-290</t>
  </si>
  <si>
    <t>154-291</t>
  </si>
  <si>
    <t>154-292</t>
  </si>
  <si>
    <t>154-295</t>
  </si>
  <si>
    <t>154-300</t>
  </si>
  <si>
    <t>154-310</t>
  </si>
  <si>
    <t>154-320</t>
  </si>
  <si>
    <t>154-330</t>
  </si>
  <si>
    <t>154-340</t>
  </si>
  <si>
    <t>154-350</t>
  </si>
  <si>
    <t>154-360</t>
  </si>
  <si>
    <t>154-370</t>
  </si>
  <si>
    <t>154-380</t>
  </si>
  <si>
    <t>154-390</t>
  </si>
  <si>
    <t>154-400</t>
  </si>
  <si>
    <t>154-410</t>
  </si>
  <si>
    <t>154-420</t>
  </si>
  <si>
    <t>154-421</t>
  </si>
  <si>
    <t>154-422</t>
  </si>
  <si>
    <t>154-430</t>
  </si>
  <si>
    <t>154-440</t>
  </si>
  <si>
    <t>154-450</t>
  </si>
  <si>
    <t>154-460</t>
  </si>
  <si>
    <t>154-470</t>
  </si>
  <si>
    <t>154-480</t>
  </si>
  <si>
    <t>154-490</t>
  </si>
  <si>
    <t>154-491</t>
  </si>
  <si>
    <t>154-500</t>
  </si>
  <si>
    <t>154-510</t>
  </si>
  <si>
    <t>154-520</t>
  </si>
  <si>
    <t>154-530</t>
  </si>
  <si>
    <t>154-540</t>
  </si>
  <si>
    <t>154-550</t>
  </si>
  <si>
    <t>154-560</t>
  </si>
  <si>
    <t>154-570</t>
  </si>
  <si>
    <t>154-580</t>
  </si>
  <si>
    <t>154-590</t>
  </si>
  <si>
    <t>154-600</t>
  </si>
  <si>
    <t>154-610</t>
  </si>
  <si>
    <t>154-620</t>
  </si>
  <si>
    <t>154-630</t>
  </si>
  <si>
    <t>154-640</t>
  </si>
  <si>
    <t>154-650</t>
  </si>
  <si>
    <t>154-660</t>
  </si>
  <si>
    <t>154-670</t>
  </si>
  <si>
    <t>154-680</t>
  </si>
  <si>
    <t>154-681</t>
  </si>
  <si>
    <t>154-690</t>
  </si>
  <si>
    <t>154-700</t>
  </si>
  <si>
    <t>154-710</t>
  </si>
  <si>
    <t>154-720</t>
  </si>
  <si>
    <t>154-730</t>
  </si>
  <si>
    <t>154-740</t>
  </si>
  <si>
    <t>154-750</t>
  </si>
  <si>
    <t>154-760</t>
  </si>
  <si>
    <t>154-761</t>
  </si>
  <si>
    <t>154-770</t>
  </si>
  <si>
    <t>154-780</t>
  </si>
  <si>
    <t>154-790</t>
  </si>
  <si>
    <t>154-800</t>
  </si>
  <si>
    <t>154-810</t>
  </si>
  <si>
    <t>154-820</t>
  </si>
  <si>
    <t>154-821</t>
  </si>
  <si>
    <t>154-830</t>
  </si>
  <si>
    <t>154-840</t>
  </si>
  <si>
    <t>154-850</t>
  </si>
  <si>
    <t>154-860</t>
  </si>
  <si>
    <t>154-861</t>
  </si>
  <si>
    <t>154-862</t>
  </si>
  <si>
    <t>154-870</t>
  </si>
  <si>
    <t>154-880</t>
  </si>
  <si>
    <t>154-890</t>
  </si>
  <si>
    <t>154-900</t>
  </si>
  <si>
    <t>154-910</t>
  </si>
  <si>
    <t>154-920</t>
  </si>
  <si>
    <t>154-930</t>
  </si>
  <si>
    <t>154-940</t>
  </si>
  <si>
    <t>154-950</t>
  </si>
  <si>
    <t>154-960</t>
  </si>
  <si>
    <t>154-970</t>
  </si>
  <si>
    <t>154-980</t>
  </si>
  <si>
    <t>154-990</t>
  </si>
  <si>
    <t>154-995</t>
  </si>
  <si>
    <t>033-ALL</t>
  </si>
  <si>
    <t>079-ALL</t>
  </si>
  <si>
    <t>153-ALL</t>
  </si>
  <si>
    <t>154-ALL</t>
  </si>
  <si>
    <t>033</t>
  </si>
  <si>
    <t>079</t>
  </si>
  <si>
    <t>128</t>
  </si>
  <si>
    <t>154</t>
  </si>
  <si>
    <t>130-050</t>
  </si>
  <si>
    <t>130-250</t>
  </si>
  <si>
    <t>130-300</t>
  </si>
  <si>
    <t>130-410</t>
  </si>
  <si>
    <t>130-450</t>
  </si>
  <si>
    <t>130-480</t>
  </si>
  <si>
    <t>130-580</t>
  </si>
  <si>
    <t>130-820</t>
  </si>
  <si>
    <t>130-840</t>
  </si>
  <si>
    <t>130-880</t>
  </si>
  <si>
    <t>010-003-153</t>
  </si>
  <si>
    <t>010-007-133</t>
  </si>
  <si>
    <t>010-012-372</t>
  </si>
  <si>
    <t>010-012-373</t>
  </si>
  <si>
    <t>010-012-411</t>
  </si>
  <si>
    <t>010-012-422</t>
  </si>
  <si>
    <t>010-012-425</t>
  </si>
  <si>
    <t>010-012-462</t>
  </si>
  <si>
    <t>010-012-552</t>
  </si>
  <si>
    <t>010-014-121</t>
  </si>
  <si>
    <t>010-014-192</t>
  </si>
  <si>
    <t>010-015-343</t>
  </si>
  <si>
    <t>010-015-422</t>
  </si>
  <si>
    <t>010-015-461</t>
  </si>
  <si>
    <t>010-016-332</t>
  </si>
  <si>
    <t>010-016-418</t>
  </si>
  <si>
    <t>010-024-131</t>
  </si>
  <si>
    <t>010-024-411</t>
  </si>
  <si>
    <t>010-024-418</t>
  </si>
  <si>
    <t>010-029-411</t>
  </si>
  <si>
    <t>010-031-131</t>
  </si>
  <si>
    <t>010-031-151</t>
  </si>
  <si>
    <t>010-031-315</t>
  </si>
  <si>
    <t>010-031-411</t>
  </si>
  <si>
    <t>010-031-418</t>
  </si>
  <si>
    <t>010-032-317</t>
  </si>
  <si>
    <t>010-037-459</t>
  </si>
  <si>
    <t>010-039-541</t>
  </si>
  <si>
    <t>010-054-192</t>
  </si>
  <si>
    <t>010-054-199</t>
  </si>
  <si>
    <t>010-054-411</t>
  </si>
  <si>
    <t>010-056-311</t>
  </si>
  <si>
    <t>010-056-319</t>
  </si>
  <si>
    <t>010-056-342</t>
  </si>
  <si>
    <t>010-056-344</t>
  </si>
  <si>
    <t>010-056-418</t>
  </si>
  <si>
    <t>010-056-461</t>
  </si>
  <si>
    <t>010-063-144</t>
  </si>
  <si>
    <t>010-068-411</t>
  </si>
  <si>
    <t>010-069-135</t>
  </si>
  <si>
    <t>010-069-333</t>
  </si>
  <si>
    <t>010-069-411</t>
  </si>
  <si>
    <t>010-069-418</t>
  </si>
  <si>
    <t>010-073-341</t>
  </si>
  <si>
    <t>010-154-311</t>
  </si>
  <si>
    <t>010-154-343</t>
  </si>
  <si>
    <t>010-154-411</t>
  </si>
  <si>
    <t>020-007-133</t>
  </si>
  <si>
    <t>020-013-164</t>
  </si>
  <si>
    <t>020-014-121</t>
  </si>
  <si>
    <t>020-016-117</t>
  </si>
  <si>
    <t>020-016-131</t>
  </si>
  <si>
    <t>020-016-172</t>
  </si>
  <si>
    <t>020-016-199</t>
  </si>
  <si>
    <t>020-016-331</t>
  </si>
  <si>
    <t>020-016-418</t>
  </si>
  <si>
    <t>020-031-199</t>
  </si>
  <si>
    <t>020-031-411</t>
  </si>
  <si>
    <t>020-032-411</t>
  </si>
  <si>
    <t>020-034-151</t>
  </si>
  <si>
    <t>020-034-162</t>
  </si>
  <si>
    <t>020-034-312</t>
  </si>
  <si>
    <t>020-034-351</t>
  </si>
  <si>
    <t>020-039-319</t>
  </si>
  <si>
    <t>020-055-461</t>
  </si>
  <si>
    <t>020-056-199</t>
  </si>
  <si>
    <t>020-056-312</t>
  </si>
  <si>
    <t>020-056-552</t>
  </si>
  <si>
    <t>020-069-199</t>
  </si>
  <si>
    <t>020-073-311</t>
  </si>
  <si>
    <t>020-073-462</t>
  </si>
  <si>
    <t>020-131-462</t>
  </si>
  <si>
    <t>020-154-176</t>
  </si>
  <si>
    <t>020-154-178</t>
  </si>
  <si>
    <t>020-154-211</t>
  </si>
  <si>
    <t>020-154-221</t>
  </si>
  <si>
    <t>020-154-231</t>
  </si>
  <si>
    <t>020-154-315</t>
  </si>
  <si>
    <t>020-154-342</t>
  </si>
  <si>
    <t>020-154-411</t>
  </si>
  <si>
    <t>020-154-462</t>
  </si>
  <si>
    <t>030-012-411</t>
  </si>
  <si>
    <t>030-014-165</t>
  </si>
  <si>
    <t>030-014-199</t>
  </si>
  <si>
    <t>030-014-221</t>
  </si>
  <si>
    <t>030-015-163</t>
  </si>
  <si>
    <t>030-015-211</t>
  </si>
  <si>
    <t>030-015-461</t>
  </si>
  <si>
    <t>030-019-167</t>
  </si>
  <si>
    <t>030-024-141</t>
  </si>
  <si>
    <t>030-024-142</t>
  </si>
  <si>
    <t>030-024-167</t>
  </si>
  <si>
    <t>030-029-411</t>
  </si>
  <si>
    <t>030-032-143</t>
  </si>
  <si>
    <t>030-032-167</t>
  </si>
  <si>
    <t>030-032-342</t>
  </si>
  <si>
    <t>030-032-353</t>
  </si>
  <si>
    <t>030-032-422</t>
  </si>
  <si>
    <t>030-032-462</t>
  </si>
  <si>
    <t>030-034-361</t>
  </si>
  <si>
    <t>030-034-418</t>
  </si>
  <si>
    <t>030-039-311</t>
  </si>
  <si>
    <t>030-054-144</t>
  </si>
  <si>
    <t>030-054-312</t>
  </si>
  <si>
    <t>030-061-462</t>
  </si>
  <si>
    <t>030-064-162</t>
  </si>
  <si>
    <t>030-069-167</t>
  </si>
  <si>
    <t>030-069-199</t>
  </si>
  <si>
    <t>030-069-312</t>
  </si>
  <si>
    <t>030-073-343</t>
  </si>
  <si>
    <t>030-085-411</t>
  </si>
  <si>
    <t>030-131-413</t>
  </si>
  <si>
    <t>030-154-342</t>
  </si>
  <si>
    <t>030-154-411</t>
  </si>
  <si>
    <t>030-154-715</t>
  </si>
  <si>
    <t>040-003-151</t>
  </si>
  <si>
    <t>040-003-162</t>
  </si>
  <si>
    <t>040-007-121</t>
  </si>
  <si>
    <t>040-007-135</t>
  </si>
  <si>
    <t>040-009-185</t>
  </si>
  <si>
    <t>040-012-551</t>
  </si>
  <si>
    <t>040-014-162</t>
  </si>
  <si>
    <t>040-014-422</t>
  </si>
  <si>
    <t>040-014-462</t>
  </si>
  <si>
    <t>040-014-541</t>
  </si>
  <si>
    <t>040-015-311</t>
  </si>
  <si>
    <t>040-016-171</t>
  </si>
  <si>
    <t>040-019-114</t>
  </si>
  <si>
    <t>040-019-116</t>
  </si>
  <si>
    <t>040-019-121</t>
  </si>
  <si>
    <t>040-019-129_1</t>
  </si>
  <si>
    <t>040-019-131</t>
  </si>
  <si>
    <t>040-019-162</t>
  </si>
  <si>
    <t>040-019-163</t>
  </si>
  <si>
    <t>040-019-164</t>
  </si>
  <si>
    <t>040-019-173</t>
  </si>
  <si>
    <t>040-019-175</t>
  </si>
  <si>
    <t>040-019-196</t>
  </si>
  <si>
    <t>040-019-211</t>
  </si>
  <si>
    <t>040-019-221</t>
  </si>
  <si>
    <t>040-019-231</t>
  </si>
  <si>
    <t>040-019-311</t>
  </si>
  <si>
    <t>040-019-312</t>
  </si>
  <si>
    <t>040-019-332</t>
  </si>
  <si>
    <t>040-019-333</t>
  </si>
  <si>
    <t>040-019-343</t>
  </si>
  <si>
    <t>040-019-411</t>
  </si>
  <si>
    <t>040-019-413</t>
  </si>
  <si>
    <t>040-019-418</t>
  </si>
  <si>
    <t>040-019-423</t>
  </si>
  <si>
    <t>040-019-461</t>
  </si>
  <si>
    <t>040-019-462</t>
  </si>
  <si>
    <t>040-019-541</t>
  </si>
  <si>
    <t>040-024-146</t>
  </si>
  <si>
    <t>040-024-413</t>
  </si>
  <si>
    <t>040-029-162</t>
  </si>
  <si>
    <t>040-032-462</t>
  </si>
  <si>
    <t>040-034-418</t>
  </si>
  <si>
    <t>040-043-146</t>
  </si>
  <si>
    <t>040-054-162</t>
  </si>
  <si>
    <t>040-055-461</t>
  </si>
  <si>
    <t>040-055-541</t>
  </si>
  <si>
    <t>040-056-199</t>
  </si>
  <si>
    <t>040-056-461</t>
  </si>
  <si>
    <t>040-061-461</t>
  </si>
  <si>
    <t>040-066-194</t>
  </si>
  <si>
    <t>040-066-211</t>
  </si>
  <si>
    <t>040-069-411</t>
  </si>
  <si>
    <t>040-154-174</t>
  </si>
  <si>
    <t>040-154-176</t>
  </si>
  <si>
    <t>040-154-211</t>
  </si>
  <si>
    <t>040-154-221</t>
  </si>
  <si>
    <t>040-154-231</t>
  </si>
  <si>
    <t>040-154-411</t>
  </si>
  <si>
    <t>040-154-453</t>
  </si>
  <si>
    <t>050-012-551</t>
  </si>
  <si>
    <t>050-012-552</t>
  </si>
  <si>
    <t>050-014-319</t>
  </si>
  <si>
    <t>050-014-423</t>
  </si>
  <si>
    <t>050-014-461</t>
  </si>
  <si>
    <t>050-014-541</t>
  </si>
  <si>
    <t>050-015-311</t>
  </si>
  <si>
    <t>050-015-332</t>
  </si>
  <si>
    <t>050-024-146</t>
  </si>
  <si>
    <t>050-028-181</t>
  </si>
  <si>
    <t>050-028-211</t>
  </si>
  <si>
    <t>050-028-221</t>
  </si>
  <si>
    <t>050-032-135</t>
  </si>
  <si>
    <t>050-032-147</t>
  </si>
  <si>
    <t>050-032-151</t>
  </si>
  <si>
    <t>050-032-344</t>
  </si>
  <si>
    <t>050-032-461</t>
  </si>
  <si>
    <t>050-032-462</t>
  </si>
  <si>
    <t>050-039-411</t>
  </si>
  <si>
    <t>050-055-195</t>
  </si>
  <si>
    <t>050-056-341</t>
  </si>
  <si>
    <t>050-056-344</t>
  </si>
  <si>
    <t>050-056-462</t>
  </si>
  <si>
    <t>050-061-462</t>
  </si>
  <si>
    <t>050-068-199</t>
  </si>
  <si>
    <t>050-085-411</t>
  </si>
  <si>
    <t>050-085-418</t>
  </si>
  <si>
    <t>050-154-151</t>
  </si>
  <si>
    <t>050-154-171</t>
  </si>
  <si>
    <t>050-154-173</t>
  </si>
  <si>
    <t>050-154-174</t>
  </si>
  <si>
    <t>050-154-176</t>
  </si>
  <si>
    <t>050-154-211</t>
  </si>
  <si>
    <t>050-154-221</t>
  </si>
  <si>
    <t>050-154-231</t>
  </si>
  <si>
    <t>050-154-342</t>
  </si>
  <si>
    <t>050-154-411</t>
  </si>
  <si>
    <t>060-003-173</t>
  </si>
  <si>
    <t>060-009-189</t>
  </si>
  <si>
    <t>060-009-231</t>
  </si>
  <si>
    <t>060-012-411</t>
  </si>
  <si>
    <t>060-012-425</t>
  </si>
  <si>
    <t>060-014-163</t>
  </si>
  <si>
    <t>060-014-332</t>
  </si>
  <si>
    <t>060-015-462</t>
  </si>
  <si>
    <t>060-016-116</t>
  </si>
  <si>
    <t>060-016-151</t>
  </si>
  <si>
    <t>060-016-192</t>
  </si>
  <si>
    <t>060-019-163</t>
  </si>
  <si>
    <t>060-019-312</t>
  </si>
  <si>
    <t>060-029-312</t>
  </si>
  <si>
    <t>060-029-411</t>
  </si>
  <si>
    <t>060-032-143</t>
  </si>
  <si>
    <t>060-032-312</t>
  </si>
  <si>
    <t>060-032-313</t>
  </si>
  <si>
    <t>060-032-326</t>
  </si>
  <si>
    <t>060-032-332</t>
  </si>
  <si>
    <t>060-032-411</t>
  </si>
  <si>
    <t>060-032-418</t>
  </si>
  <si>
    <t>060-032-461</t>
  </si>
  <si>
    <t>060-034-311</t>
  </si>
  <si>
    <t>060-034-332</t>
  </si>
  <si>
    <t>060-034-462</t>
  </si>
  <si>
    <t>060-039-319</t>
  </si>
  <si>
    <t>060-039-461</t>
  </si>
  <si>
    <t>060-054-162</t>
  </si>
  <si>
    <t>060-056-461</t>
  </si>
  <si>
    <t>060-069-151</t>
  </si>
  <si>
    <t>060-073-462</t>
  </si>
  <si>
    <t>060-085-411</t>
  </si>
  <si>
    <t>060-154-171</t>
  </si>
  <si>
    <t>060-154-211</t>
  </si>
  <si>
    <t>060-154-221</t>
  </si>
  <si>
    <t>060-154-411</t>
  </si>
  <si>
    <t>070-012-551</t>
  </si>
  <si>
    <t>070-014-342</t>
  </si>
  <si>
    <t>070-014-422</t>
  </si>
  <si>
    <t>070-016-462</t>
  </si>
  <si>
    <t>070-029-312</t>
  </si>
  <si>
    <t>070-029-411</t>
  </si>
  <si>
    <t>070-031-121</t>
  </si>
  <si>
    <t>070-031-163</t>
  </si>
  <si>
    <t>070-031-199</t>
  </si>
  <si>
    <t>070-031-312</t>
  </si>
  <si>
    <t>070-031-462</t>
  </si>
  <si>
    <t>070-032-144</t>
  </si>
  <si>
    <t>070-032-146</t>
  </si>
  <si>
    <t>070-032-172</t>
  </si>
  <si>
    <t>070-032-196</t>
  </si>
  <si>
    <t>070-032-541</t>
  </si>
  <si>
    <t>070-034-231</t>
  </si>
  <si>
    <t>070-039-461</t>
  </si>
  <si>
    <t>070-046-411</t>
  </si>
  <si>
    <t>070-054-162</t>
  </si>
  <si>
    <t>070-054-332</t>
  </si>
  <si>
    <t>070-054-418</t>
  </si>
  <si>
    <t>070-054-462</t>
  </si>
  <si>
    <t>070-055-462</t>
  </si>
  <si>
    <t>070-056-461</t>
  </si>
  <si>
    <t>070-061-342</t>
  </si>
  <si>
    <t>070-061-461</t>
  </si>
  <si>
    <t>070-061-462</t>
  </si>
  <si>
    <t>070-065-171</t>
  </si>
  <si>
    <t>070-065-196</t>
  </si>
  <si>
    <t>070-065-221</t>
  </si>
  <si>
    <t>070-066-194</t>
  </si>
  <si>
    <t>070-066-211</t>
  </si>
  <si>
    <t>070-069-129_2</t>
  </si>
  <si>
    <t>070-069-312</t>
  </si>
  <si>
    <t>070-073-418</t>
  </si>
  <si>
    <t>070-131-413</t>
  </si>
  <si>
    <t>070-154-462</t>
  </si>
  <si>
    <t>080-003-163</t>
  </si>
  <si>
    <t>080-014-311</t>
  </si>
  <si>
    <t>080-014-351</t>
  </si>
  <si>
    <t>080-014-413</t>
  </si>
  <si>
    <t>080-014-462</t>
  </si>
  <si>
    <t>080-015-311</t>
  </si>
  <si>
    <t>080-015-343</t>
  </si>
  <si>
    <t>080-016-311</t>
  </si>
  <si>
    <t>080-016-331</t>
  </si>
  <si>
    <t>080-019-116</t>
  </si>
  <si>
    <t>080-019-361</t>
  </si>
  <si>
    <t>080-019-371</t>
  </si>
  <si>
    <t>080-022-312</t>
  </si>
  <si>
    <t>080-029-199</t>
  </si>
  <si>
    <t>080-029-411</t>
  </si>
  <si>
    <t>080-032-131</t>
  </si>
  <si>
    <t>080-034-333</t>
  </si>
  <si>
    <t>080-055-462</t>
  </si>
  <si>
    <t>080-056-319</t>
  </si>
  <si>
    <t>080-069-135</t>
  </si>
  <si>
    <t>080-069-311</t>
  </si>
  <si>
    <t>080-069-411</t>
  </si>
  <si>
    <t>080-078-462</t>
  </si>
  <si>
    <t>080-085-462</t>
  </si>
  <si>
    <t>080-154-311</t>
  </si>
  <si>
    <t>080-154-411</t>
  </si>
  <si>
    <t>080-154-418</t>
  </si>
  <si>
    <t>080-154-462</t>
  </si>
  <si>
    <t>090-007-121</t>
  </si>
  <si>
    <t>090-012-312</t>
  </si>
  <si>
    <t>090-014-121</t>
  </si>
  <si>
    <t>090-014-311</t>
  </si>
  <si>
    <t>090-014-313</t>
  </si>
  <si>
    <t>090-014-332</t>
  </si>
  <si>
    <t>090-014-462</t>
  </si>
  <si>
    <t>090-015-311</t>
  </si>
  <si>
    <t>090-015-411</t>
  </si>
  <si>
    <t>090-016-462</t>
  </si>
  <si>
    <t>090-029-131</t>
  </si>
  <si>
    <t>090-031-142</t>
  </si>
  <si>
    <t>090-031-411</t>
  </si>
  <si>
    <t>090-031-418</t>
  </si>
  <si>
    <t>090-039-163</t>
  </si>
  <si>
    <t>090-039-319</t>
  </si>
  <si>
    <t>090-054-135</t>
  </si>
  <si>
    <t>090-054-144</t>
  </si>
  <si>
    <t>090-054-162</t>
  </si>
  <si>
    <t>090-055-143</t>
  </si>
  <si>
    <t>090-055-311</t>
  </si>
  <si>
    <t>090-055-461</t>
  </si>
  <si>
    <t>090-056-196</t>
  </si>
  <si>
    <t>090-056-199</t>
  </si>
  <si>
    <t>090-056-323</t>
  </si>
  <si>
    <t>090-056-343</t>
  </si>
  <si>
    <t>090-061-413</t>
  </si>
  <si>
    <t>090-063-141</t>
  </si>
  <si>
    <t>090-063-211</t>
  </si>
  <si>
    <t>090-063-221</t>
  </si>
  <si>
    <t>090-063-231</t>
  </si>
  <si>
    <t>090-069-146</t>
  </si>
  <si>
    <t>090-069-147</t>
  </si>
  <si>
    <t>090-069-312</t>
  </si>
  <si>
    <t>090-069-462</t>
  </si>
  <si>
    <t>090-073-311</t>
  </si>
  <si>
    <t>090-078-462</t>
  </si>
  <si>
    <t>090-154-715</t>
  </si>
  <si>
    <t>100-003-163</t>
  </si>
  <si>
    <t>100-012-411</t>
  </si>
  <si>
    <t>100-014-199</t>
  </si>
  <si>
    <t>100-015-418</t>
  </si>
  <si>
    <t>100-016-131</t>
  </si>
  <si>
    <t>100-016-199</t>
  </si>
  <si>
    <t>100-016-331</t>
  </si>
  <si>
    <t>100-024-146</t>
  </si>
  <si>
    <t>100-032-198</t>
  </si>
  <si>
    <t>100-034-332</t>
  </si>
  <si>
    <t>100-039-461</t>
  </si>
  <si>
    <t>100-054-142</t>
  </si>
  <si>
    <t>100-054-144</t>
  </si>
  <si>
    <t>100-054-418</t>
  </si>
  <si>
    <t>100-056-312</t>
  </si>
  <si>
    <t>100-056-319</t>
  </si>
  <si>
    <t>100-056-331</t>
  </si>
  <si>
    <t>100-056-342</t>
  </si>
  <si>
    <t>100-061-413</t>
  </si>
  <si>
    <t>100-069-135</t>
  </si>
  <si>
    <t>100-069-191</t>
  </si>
  <si>
    <t>100-073-326</t>
  </si>
  <si>
    <t>100-073-422</t>
  </si>
  <si>
    <t>100-085-411</t>
  </si>
  <si>
    <t>100-154-192</t>
  </si>
  <si>
    <t>100-154-411</t>
  </si>
  <si>
    <t>100-154-462</t>
  </si>
  <si>
    <t>110-002-112</t>
  </si>
  <si>
    <t>110-014-151</t>
  </si>
  <si>
    <t>110-014-352</t>
  </si>
  <si>
    <t>110-020-162</t>
  </si>
  <si>
    <t>110-032-122</t>
  </si>
  <si>
    <t>110-032-142</t>
  </si>
  <si>
    <t>110-032-319</t>
  </si>
  <si>
    <t>110-032-326</t>
  </si>
  <si>
    <t>110-032-461</t>
  </si>
  <si>
    <t>110-034-418</t>
  </si>
  <si>
    <t>110-039-312</t>
  </si>
  <si>
    <t>110-039-411</t>
  </si>
  <si>
    <t>110-054-163</t>
  </si>
  <si>
    <t>110-055-117</t>
  </si>
  <si>
    <t>110-055-198</t>
  </si>
  <si>
    <t>110-055-418</t>
  </si>
  <si>
    <t>110-056-342</t>
  </si>
  <si>
    <t>110-056-462</t>
  </si>
  <si>
    <t>110-065-312</t>
  </si>
  <si>
    <t>110-065-333</t>
  </si>
  <si>
    <t>110-065-411</t>
  </si>
  <si>
    <t>110-065-418</t>
  </si>
  <si>
    <t>110-065-462</t>
  </si>
  <si>
    <t>110-068-167</t>
  </si>
  <si>
    <t>110-079-411</t>
  </si>
  <si>
    <t>110-079-462</t>
  </si>
  <si>
    <t>110-079-541</t>
  </si>
  <si>
    <t>110-085-143</t>
  </si>
  <si>
    <t>110-085-211</t>
  </si>
  <si>
    <t>110-085-221</t>
  </si>
  <si>
    <t>110-085-411</t>
  </si>
  <si>
    <t>110-154-173</t>
  </si>
  <si>
    <t>110-154-211</t>
  </si>
  <si>
    <t>110-154-221</t>
  </si>
  <si>
    <t>110-154-231</t>
  </si>
  <si>
    <t>111-002-118</t>
  </si>
  <si>
    <t>111-009-189</t>
  </si>
  <si>
    <t>111-014-192</t>
  </si>
  <si>
    <t>111-014-326</t>
  </si>
  <si>
    <t>111-014-541</t>
  </si>
  <si>
    <t>111-015-343</t>
  </si>
  <si>
    <t>111-015-418</t>
  </si>
  <si>
    <t>111-016-198</t>
  </si>
  <si>
    <t>111-027-167</t>
  </si>
  <si>
    <t>111-032-418</t>
  </si>
  <si>
    <t>111-054-162</t>
  </si>
  <si>
    <t>111-056-311</t>
  </si>
  <si>
    <t>111-056-343</t>
  </si>
  <si>
    <t>111-056-422</t>
  </si>
  <si>
    <t>111-056-541</t>
  </si>
  <si>
    <t>111-061-461</t>
  </si>
  <si>
    <t>111-067-117</t>
  </si>
  <si>
    <t>111-067-211</t>
  </si>
  <si>
    <t>111-069-191</t>
  </si>
  <si>
    <t>111-069-197</t>
  </si>
  <si>
    <t>111-069-418</t>
  </si>
  <si>
    <t>111-073-341</t>
  </si>
  <si>
    <t>111-085-411</t>
  </si>
  <si>
    <t>111-085-418</t>
  </si>
  <si>
    <t>111-154-173</t>
  </si>
  <si>
    <t>111-154-211</t>
  </si>
  <si>
    <t>111-154-311</t>
  </si>
  <si>
    <t>111-154-342</t>
  </si>
  <si>
    <t>111-154-411</t>
  </si>
  <si>
    <t>111-154-461</t>
  </si>
  <si>
    <t>111-154-462</t>
  </si>
  <si>
    <t>120-005-117</t>
  </si>
  <si>
    <t>120-012-144</t>
  </si>
  <si>
    <t>120-012-551</t>
  </si>
  <si>
    <t>120-014-131</t>
  </si>
  <si>
    <t>120-014-196</t>
  </si>
  <si>
    <t>120-014-327</t>
  </si>
  <si>
    <t>120-014-341</t>
  </si>
  <si>
    <t>120-014-344</t>
  </si>
  <si>
    <t>120-015-163</t>
  </si>
  <si>
    <t>120-015-211</t>
  </si>
  <si>
    <t>120-015-311</t>
  </si>
  <si>
    <t>120-015-312</t>
  </si>
  <si>
    <t>120-015-332</t>
  </si>
  <si>
    <t>120-015-344</t>
  </si>
  <si>
    <t>120-015-422</t>
  </si>
  <si>
    <t>120-016-116</t>
  </si>
  <si>
    <t>120-016-131</t>
  </si>
  <si>
    <t>120-016-151</t>
  </si>
  <si>
    <t>120-016-231</t>
  </si>
  <si>
    <t>120-031-181</t>
  </si>
  <si>
    <t>120-031-311</t>
  </si>
  <si>
    <t>120-031-418</t>
  </si>
  <si>
    <t>120-032-148</t>
  </si>
  <si>
    <t>120-032-198</t>
  </si>
  <si>
    <t>120-039-461</t>
  </si>
  <si>
    <t>120-054-131</t>
  </si>
  <si>
    <t>120-054-142</t>
  </si>
  <si>
    <t>120-054-151</t>
  </si>
  <si>
    <t>120-054-311</t>
  </si>
  <si>
    <t>120-061-342</t>
  </si>
  <si>
    <t>120-069-117</t>
  </si>
  <si>
    <t>120-069-129_1</t>
  </si>
  <si>
    <t>120-069-146</t>
  </si>
  <si>
    <t>120-069-331</t>
  </si>
  <si>
    <t>120-073-422</t>
  </si>
  <si>
    <t>120-079-418</t>
  </si>
  <si>
    <t>120-154-311</t>
  </si>
  <si>
    <t>120-154-411</t>
  </si>
  <si>
    <t>120-154-418</t>
  </si>
  <si>
    <t>120-154-462</t>
  </si>
  <si>
    <t>130-014-121</t>
  </si>
  <si>
    <t>130-014-162</t>
  </si>
  <si>
    <t>130-014-311</t>
  </si>
  <si>
    <t>130-015-343</t>
  </si>
  <si>
    <t>130-016-198</t>
  </si>
  <si>
    <t>130-016-418</t>
  </si>
  <si>
    <t>130-029-162</t>
  </si>
  <si>
    <t>130-029-411</t>
  </si>
  <si>
    <t>130-032-125</t>
  </si>
  <si>
    <t>130-032-192</t>
  </si>
  <si>
    <t>130-034-462</t>
  </si>
  <si>
    <t>130-037-125</t>
  </si>
  <si>
    <t>130-037-184</t>
  </si>
  <si>
    <t>130-037-185</t>
  </si>
  <si>
    <t>130-037-195</t>
  </si>
  <si>
    <t>130-037-422</t>
  </si>
  <si>
    <t>130-037-541</t>
  </si>
  <si>
    <t>130-039-163</t>
  </si>
  <si>
    <t>130-039-196</t>
  </si>
  <si>
    <t>130-039-317</t>
  </si>
  <si>
    <t>130-039-319</t>
  </si>
  <si>
    <t>130-055-312</t>
  </si>
  <si>
    <t>130-055-351</t>
  </si>
  <si>
    <t>130-056-462</t>
  </si>
  <si>
    <t>130-063-311</t>
  </si>
  <si>
    <t>130-063-411</t>
  </si>
  <si>
    <t>130-063-461</t>
  </si>
  <si>
    <t>130-063-462</t>
  </si>
  <si>
    <t>130-063-541</t>
  </si>
  <si>
    <t>130-064-131</t>
  </si>
  <si>
    <t>130-064-211</t>
  </si>
  <si>
    <t>130-064-221</t>
  </si>
  <si>
    <t>130-064-231</t>
  </si>
  <si>
    <t>130-065-163</t>
  </si>
  <si>
    <t>130-065-197</t>
  </si>
  <si>
    <t>130-065-198</t>
  </si>
  <si>
    <t>130-065-211</t>
  </si>
  <si>
    <t>130-065-221</t>
  </si>
  <si>
    <t>130-065-312</t>
  </si>
  <si>
    <t>130-065-333</t>
  </si>
  <si>
    <t>130-065-411</t>
  </si>
  <si>
    <t>130-065-462</t>
  </si>
  <si>
    <t>130-068-462</t>
  </si>
  <si>
    <t>130-069-117</t>
  </si>
  <si>
    <t>130-069-146</t>
  </si>
  <si>
    <t>130-085-143</t>
  </si>
  <si>
    <t>130-085-211</t>
  </si>
  <si>
    <t>130-085-221</t>
  </si>
  <si>
    <t>130-085-312</t>
  </si>
  <si>
    <t>130-085-411</t>
  </si>
  <si>
    <t>130-153-311</t>
  </si>
  <si>
    <t>130-153-319</t>
  </si>
  <si>
    <t>130-153-418</t>
  </si>
  <si>
    <t>130-154-173</t>
  </si>
  <si>
    <t>130-154-211</t>
  </si>
  <si>
    <t>130-154-221</t>
  </si>
  <si>
    <t>130-154-231</t>
  </si>
  <si>
    <t>130-154-715</t>
  </si>
  <si>
    <t>132-009-186</t>
  </si>
  <si>
    <t>132-012-551</t>
  </si>
  <si>
    <t>132-013-131</t>
  </si>
  <si>
    <t>132-014-326</t>
  </si>
  <si>
    <t>132-014-413</t>
  </si>
  <si>
    <t>132-014-418</t>
  </si>
  <si>
    <t>132-015-312</t>
  </si>
  <si>
    <t>132-015-411</t>
  </si>
  <si>
    <t>132-015-418</t>
  </si>
  <si>
    <t>132-016-124</t>
  </si>
  <si>
    <t>132-016-131</t>
  </si>
  <si>
    <t>132-029-131</t>
  </si>
  <si>
    <t>132-029-199</t>
  </si>
  <si>
    <t>132-029-418</t>
  </si>
  <si>
    <t>132-031-181</t>
  </si>
  <si>
    <t>132-031-411</t>
  </si>
  <si>
    <t>132-032-143</t>
  </si>
  <si>
    <t>132-032-147</t>
  </si>
  <si>
    <t>132-032-192</t>
  </si>
  <si>
    <t>132-032-196</t>
  </si>
  <si>
    <t>132-033-180</t>
  </si>
  <si>
    <t>132-033-211</t>
  </si>
  <si>
    <t>132-037-143</t>
  </si>
  <si>
    <t>132-037-171</t>
  </si>
  <si>
    <t>132-039-312</t>
  </si>
  <si>
    <t>132-039-319</t>
  </si>
  <si>
    <t>132-046-180</t>
  </si>
  <si>
    <t>132-046-211</t>
  </si>
  <si>
    <t>132-061-413</t>
  </si>
  <si>
    <t>132-069-199</t>
  </si>
  <si>
    <t>132-069-462</t>
  </si>
  <si>
    <t>132-085-143</t>
  </si>
  <si>
    <t>132-085-211</t>
  </si>
  <si>
    <t>132-154-173</t>
  </si>
  <si>
    <t>132-154-211</t>
  </si>
  <si>
    <t>132-154-221</t>
  </si>
  <si>
    <t>132-154-231</t>
  </si>
  <si>
    <t>132-154-451</t>
  </si>
  <si>
    <t>132-154-452</t>
  </si>
  <si>
    <t>132-154-453</t>
  </si>
  <si>
    <t>140-011-221</t>
  </si>
  <si>
    <t>140-014-311</t>
  </si>
  <si>
    <t>140-014-342</t>
  </si>
  <si>
    <t>140-015-343</t>
  </si>
  <si>
    <t>140-028-181</t>
  </si>
  <si>
    <t>140-028-211</t>
  </si>
  <si>
    <t>140-028-221</t>
  </si>
  <si>
    <t>140-032-163</t>
  </si>
  <si>
    <t>140-032-462</t>
  </si>
  <si>
    <t>140-039-312</t>
  </si>
  <si>
    <t>140-043-312</t>
  </si>
  <si>
    <t>140-043-332</t>
  </si>
  <si>
    <t>140-043-341</t>
  </si>
  <si>
    <t>140-043-411</t>
  </si>
  <si>
    <t>140-043-418</t>
  </si>
  <si>
    <t>140-056-461</t>
  </si>
  <si>
    <t>140-061-315</t>
  </si>
  <si>
    <t>140-061-342</t>
  </si>
  <si>
    <t>140-063-165</t>
  </si>
  <si>
    <t>140-065-196</t>
  </si>
  <si>
    <t>140-065-211</t>
  </si>
  <si>
    <t>140-065-221</t>
  </si>
  <si>
    <t>140-065-411</t>
  </si>
  <si>
    <t>140-065-541</t>
  </si>
  <si>
    <t>140-069-162</t>
  </si>
  <si>
    <t>140-069-196</t>
  </si>
  <si>
    <t>140-073-462</t>
  </si>
  <si>
    <t>140-154-173</t>
  </si>
  <si>
    <t>140-154-211</t>
  </si>
  <si>
    <t>140-154-221</t>
  </si>
  <si>
    <t>140-154-231</t>
  </si>
  <si>
    <t>140-154-311</t>
  </si>
  <si>
    <t>140-154-343</t>
  </si>
  <si>
    <t>140-154-411</t>
  </si>
  <si>
    <t>140-154-462</t>
  </si>
  <si>
    <t>140-154-715</t>
  </si>
  <si>
    <t>150-001-122</t>
  </si>
  <si>
    <t>150-012-411</t>
  </si>
  <si>
    <t>150-013-131</t>
  </si>
  <si>
    <t>150-013-162</t>
  </si>
  <si>
    <t>150-014-422</t>
  </si>
  <si>
    <t>150-014-461</t>
  </si>
  <si>
    <t>150-014-462</t>
  </si>
  <si>
    <t>150-014-541</t>
  </si>
  <si>
    <t>150-015-462</t>
  </si>
  <si>
    <t>150-015-472</t>
  </si>
  <si>
    <t>150-016-129_1</t>
  </si>
  <si>
    <t>150-016-331</t>
  </si>
  <si>
    <t>150-016-418</t>
  </si>
  <si>
    <t>150-019-129_1</t>
  </si>
  <si>
    <t>150-019-133</t>
  </si>
  <si>
    <t>150-019-142</t>
  </si>
  <si>
    <t>150-019-413</t>
  </si>
  <si>
    <t>150-019-461</t>
  </si>
  <si>
    <t>150-019-462</t>
  </si>
  <si>
    <t>150-024-163</t>
  </si>
  <si>
    <t>150-024-312</t>
  </si>
  <si>
    <t>150-024-413</t>
  </si>
  <si>
    <t>150-029-121</t>
  </si>
  <si>
    <t>150-029-211</t>
  </si>
  <si>
    <t>150-029-221</t>
  </si>
  <si>
    <t>150-029-231</t>
  </si>
  <si>
    <t>150-031-121</t>
  </si>
  <si>
    <t>150-031-131</t>
  </si>
  <si>
    <t>150-031-142</t>
  </si>
  <si>
    <t>150-031-181</t>
  </si>
  <si>
    <t>150-031-311</t>
  </si>
  <si>
    <t>150-031-411</t>
  </si>
  <si>
    <t>150-031-413</t>
  </si>
  <si>
    <t>150-031-418</t>
  </si>
  <si>
    <t>150-031-461</t>
  </si>
  <si>
    <t>150-031-462</t>
  </si>
  <si>
    <t>150-034-192</t>
  </si>
  <si>
    <t>150-034-312</t>
  </si>
  <si>
    <t>150-055-116</t>
  </si>
  <si>
    <t>150-055-129_1</t>
  </si>
  <si>
    <t>150-056-342</t>
  </si>
  <si>
    <t>150-061-342</t>
  </si>
  <si>
    <t>150-063-121</t>
  </si>
  <si>
    <t>150-063-211</t>
  </si>
  <si>
    <t>150-063-221</t>
  </si>
  <si>
    <t>150-063-231</t>
  </si>
  <si>
    <t>150-068-312</t>
  </si>
  <si>
    <t>150-069-116</t>
  </si>
  <si>
    <t>150-069-129_1</t>
  </si>
  <si>
    <t>150-069-132</t>
  </si>
  <si>
    <t>150-069-331</t>
  </si>
  <si>
    <t>150-085-418</t>
  </si>
  <si>
    <t>150-131-462</t>
  </si>
  <si>
    <t>150-154-715</t>
  </si>
  <si>
    <t>160-003-163</t>
  </si>
  <si>
    <t>160-012-312</t>
  </si>
  <si>
    <t>160-014-121</t>
  </si>
  <si>
    <t>160-014-162</t>
  </si>
  <si>
    <t>160-014-231</t>
  </si>
  <si>
    <t>160-014-462</t>
  </si>
  <si>
    <t>160-016-117</t>
  </si>
  <si>
    <t>160-016-131</t>
  </si>
  <si>
    <t>160-032-196</t>
  </si>
  <si>
    <t>160-032-353</t>
  </si>
  <si>
    <t>160-034-162</t>
  </si>
  <si>
    <t>160-034-196</t>
  </si>
  <si>
    <t>160-039-312</t>
  </si>
  <si>
    <t>160-039-411</t>
  </si>
  <si>
    <t>160-065-163</t>
  </si>
  <si>
    <t>160-069-167</t>
  </si>
  <si>
    <t>160-069-341</t>
  </si>
  <si>
    <t>160-073-462</t>
  </si>
  <si>
    <t>160-085-411</t>
  </si>
  <si>
    <t>160-154-171</t>
  </si>
  <si>
    <t>160-154-174</t>
  </si>
  <si>
    <t>160-154-211</t>
  </si>
  <si>
    <t>160-154-221</t>
  </si>
  <si>
    <t>160-154-231</t>
  </si>
  <si>
    <t>160-154-332</t>
  </si>
  <si>
    <t>160-154-411</t>
  </si>
  <si>
    <t>160-154-461</t>
  </si>
  <si>
    <t>160-154-462</t>
  </si>
  <si>
    <t>170-001-125</t>
  </si>
  <si>
    <t>170-003-199</t>
  </si>
  <si>
    <t>170-012-311</t>
  </si>
  <si>
    <t>170-012-411</t>
  </si>
  <si>
    <t>170-014-162</t>
  </si>
  <si>
    <t>170-014-163</t>
  </si>
  <si>
    <t>170-015-343</t>
  </si>
  <si>
    <t>170-015-472</t>
  </si>
  <si>
    <t>170-019-165</t>
  </si>
  <si>
    <t>170-019-175</t>
  </si>
  <si>
    <t>170-019-341</t>
  </si>
  <si>
    <t>170-019-462</t>
  </si>
  <si>
    <t>170-027-199</t>
  </si>
  <si>
    <t>170-028-181</t>
  </si>
  <si>
    <t>170-028-211</t>
  </si>
  <si>
    <t>170-028-221</t>
  </si>
  <si>
    <t>170-031-131</t>
  </si>
  <si>
    <t>170-031-142</t>
  </si>
  <si>
    <t>170-031-167</t>
  </si>
  <si>
    <t>170-034-311</t>
  </si>
  <si>
    <t>170-034-462</t>
  </si>
  <si>
    <t>170-039-312</t>
  </si>
  <si>
    <t>170-054-332</t>
  </si>
  <si>
    <t>170-056-199</t>
  </si>
  <si>
    <t>170-056-311</t>
  </si>
  <si>
    <t>170-056-332</t>
  </si>
  <si>
    <t>170-056-418</t>
  </si>
  <si>
    <t>170-063-311</t>
  </si>
  <si>
    <t>170-068-162</t>
  </si>
  <si>
    <t>170-069-116</t>
  </si>
  <si>
    <t>170-069-171</t>
  </si>
  <si>
    <t>170-069-331</t>
  </si>
  <si>
    <t>170-069-414</t>
  </si>
  <si>
    <t>170-073-343</t>
  </si>
  <si>
    <t>170-131-418</t>
  </si>
  <si>
    <t>170-131-462</t>
  </si>
  <si>
    <t>170-154-342</t>
  </si>
  <si>
    <t>170-154-411</t>
  </si>
  <si>
    <t>170-154-462</t>
  </si>
  <si>
    <t>170-154-715</t>
  </si>
  <si>
    <t>180-012-372</t>
  </si>
  <si>
    <t>180-012-461</t>
  </si>
  <si>
    <t>180-014-192</t>
  </si>
  <si>
    <t>180-014-462</t>
  </si>
  <si>
    <t>180-014-541</t>
  </si>
  <si>
    <t>180-016-117</t>
  </si>
  <si>
    <t>180-016-135</t>
  </si>
  <si>
    <t>180-016-192</t>
  </si>
  <si>
    <t>180-016-418</t>
  </si>
  <si>
    <t>180-016-462</t>
  </si>
  <si>
    <t>180-020-211</t>
  </si>
  <si>
    <t>180-020-221</t>
  </si>
  <si>
    <t>180-024-411</t>
  </si>
  <si>
    <t>180-024-413</t>
  </si>
  <si>
    <t>180-028-181</t>
  </si>
  <si>
    <t>180-028-211</t>
  </si>
  <si>
    <t>180-028-221</t>
  </si>
  <si>
    <t>180-029-231</t>
  </si>
  <si>
    <t>180-032-197</t>
  </si>
  <si>
    <t>180-032-313</t>
  </si>
  <si>
    <t>180-032-342</t>
  </si>
  <si>
    <t>180-032-418</t>
  </si>
  <si>
    <t>180-032-542</t>
  </si>
  <si>
    <t>180-039-311</t>
  </si>
  <si>
    <t>180-039-462</t>
  </si>
  <si>
    <t>180-039-541</t>
  </si>
  <si>
    <t>180-054-142</t>
  </si>
  <si>
    <t>180-054-199</t>
  </si>
  <si>
    <t>180-055-311</t>
  </si>
  <si>
    <t>180-056-461</t>
  </si>
  <si>
    <t>180-061-315</t>
  </si>
  <si>
    <t>180-068-131</t>
  </si>
  <si>
    <t>180-069-147</t>
  </si>
  <si>
    <t>180-069-171</t>
  </si>
  <si>
    <t>180-069-191</t>
  </si>
  <si>
    <t>180-154-211</t>
  </si>
  <si>
    <t>180-154-311</t>
  </si>
  <si>
    <t>180-154-411</t>
  </si>
  <si>
    <t>180-154-461</t>
  </si>
  <si>
    <t>181-013-189</t>
  </si>
  <si>
    <t>181-016-124</t>
  </si>
  <si>
    <t>181-020-167</t>
  </si>
  <si>
    <t>181-020-211</t>
  </si>
  <si>
    <t>181-020-221</t>
  </si>
  <si>
    <t>181-029-131</t>
  </si>
  <si>
    <t>181-029-142</t>
  </si>
  <si>
    <t>181-029-199</t>
  </si>
  <si>
    <t>181-029-411</t>
  </si>
  <si>
    <t>181-032-131</t>
  </si>
  <si>
    <t>181-032-167</t>
  </si>
  <si>
    <t>181-032-332</t>
  </si>
  <si>
    <t>181-032-333</t>
  </si>
  <si>
    <t>181-039-411</t>
  </si>
  <si>
    <t>181-054-142</t>
  </si>
  <si>
    <t>181-063-142</t>
  </si>
  <si>
    <t>181-063-211</t>
  </si>
  <si>
    <t>181-063-221</t>
  </si>
  <si>
    <t>181-063-231</t>
  </si>
  <si>
    <t>181-068-199</t>
  </si>
  <si>
    <t>181-069-332</t>
  </si>
  <si>
    <t>181-069-461</t>
  </si>
  <si>
    <t>181-131-462</t>
  </si>
  <si>
    <t>181-154-311</t>
  </si>
  <si>
    <t>181-154-343</t>
  </si>
  <si>
    <t>181-154-411</t>
  </si>
  <si>
    <t>181-154-461</t>
  </si>
  <si>
    <t>181-154-715</t>
  </si>
  <si>
    <t>182-012-425</t>
  </si>
  <si>
    <t>182-012-551</t>
  </si>
  <si>
    <t>182-012-552</t>
  </si>
  <si>
    <t>182-014-461</t>
  </si>
  <si>
    <t>182-014-462</t>
  </si>
  <si>
    <t>182-014-542</t>
  </si>
  <si>
    <t>182-015-422</t>
  </si>
  <si>
    <t>182-016-116</t>
  </si>
  <si>
    <t>182-016-311</t>
  </si>
  <si>
    <t>182-020-167</t>
  </si>
  <si>
    <t>182-020-221</t>
  </si>
  <si>
    <t>182-024-311</t>
  </si>
  <si>
    <t>182-029-418</t>
  </si>
  <si>
    <t>182-030-113</t>
  </si>
  <si>
    <t>182-030-231</t>
  </si>
  <si>
    <t>182-030-461</t>
  </si>
  <si>
    <t>182-032-163</t>
  </si>
  <si>
    <t>182-032-167</t>
  </si>
  <si>
    <t>182-032-317</t>
  </si>
  <si>
    <t>182-032-361</t>
  </si>
  <si>
    <t>182-034-418</t>
  </si>
  <si>
    <t>182-039-411</t>
  </si>
  <si>
    <t>182-039-461</t>
  </si>
  <si>
    <t>182-056-461</t>
  </si>
  <si>
    <t>182-063-132</t>
  </si>
  <si>
    <t>182-063-147</t>
  </si>
  <si>
    <t>182-063-311</t>
  </si>
  <si>
    <t>182-073-311</t>
  </si>
  <si>
    <t>182-073-542</t>
  </si>
  <si>
    <t>182-085-143</t>
  </si>
  <si>
    <t>182-085-211</t>
  </si>
  <si>
    <t>182-154-411</t>
  </si>
  <si>
    <t>182-154-461</t>
  </si>
  <si>
    <t>182-154-715</t>
  </si>
  <si>
    <t>190-013-124</t>
  </si>
  <si>
    <t>190-014-313</t>
  </si>
  <si>
    <t>190-014-422</t>
  </si>
  <si>
    <t>190-014-541</t>
  </si>
  <si>
    <t>190-030-418</t>
  </si>
  <si>
    <t>190-030-462</t>
  </si>
  <si>
    <t>190-032-311</t>
  </si>
  <si>
    <t>190-032-312</t>
  </si>
  <si>
    <t>190-037-127</t>
  </si>
  <si>
    <t>190-037-318</t>
  </si>
  <si>
    <t>190-037-319</t>
  </si>
  <si>
    <t>190-039-163</t>
  </si>
  <si>
    <t>190-039-211</t>
  </si>
  <si>
    <t>190-039-461</t>
  </si>
  <si>
    <t>190-054-411</t>
  </si>
  <si>
    <t>190-056-316</t>
  </si>
  <si>
    <t>190-056-322</t>
  </si>
  <si>
    <t>190-056-323</t>
  </si>
  <si>
    <t>190-056-324</t>
  </si>
  <si>
    <t>190-056-344</t>
  </si>
  <si>
    <t>190-067-117</t>
  </si>
  <si>
    <t>190-067-211</t>
  </si>
  <si>
    <t>190-069-143</t>
  </si>
  <si>
    <t>190-069-173</t>
  </si>
  <si>
    <t>190-069-462</t>
  </si>
  <si>
    <t>190-073-418</t>
  </si>
  <si>
    <t>190-085-411</t>
  </si>
  <si>
    <t>190-154-151</t>
  </si>
  <si>
    <t>190-154-153</t>
  </si>
  <si>
    <t>190-154-171</t>
  </si>
  <si>
    <t>190-154-174</t>
  </si>
  <si>
    <t>190-154-176</t>
  </si>
  <si>
    <t>190-154-211</t>
  </si>
  <si>
    <t>190-154-221</t>
  </si>
  <si>
    <t>190-154-314</t>
  </si>
  <si>
    <t>190-154-342</t>
  </si>
  <si>
    <t>190-154-411</t>
  </si>
  <si>
    <t>190-154-418</t>
  </si>
  <si>
    <t>190-154-462</t>
  </si>
  <si>
    <t>200-007-129_2</t>
  </si>
  <si>
    <t>200-007-132</t>
  </si>
  <si>
    <t>200-012-311</t>
  </si>
  <si>
    <t>200-012-425</t>
  </si>
  <si>
    <t>200-014-162</t>
  </si>
  <si>
    <t>200-014-314</t>
  </si>
  <si>
    <t>200-014-352</t>
  </si>
  <si>
    <t>200-014-418</t>
  </si>
  <si>
    <t>200-015-542</t>
  </si>
  <si>
    <t>200-016-418</t>
  </si>
  <si>
    <t>200-019-142</t>
  </si>
  <si>
    <t>200-019-162</t>
  </si>
  <si>
    <t>200-019-413</t>
  </si>
  <si>
    <t>200-021-187</t>
  </si>
  <si>
    <t>200-021-211</t>
  </si>
  <si>
    <t>200-021-221</t>
  </si>
  <si>
    <t>200-024-113</t>
  </si>
  <si>
    <t>200-024-311</t>
  </si>
  <si>
    <t>200-029-411</t>
  </si>
  <si>
    <t>200-031-162</t>
  </si>
  <si>
    <t>200-031-411</t>
  </si>
  <si>
    <t>200-032-418</t>
  </si>
  <si>
    <t>200-032-462</t>
  </si>
  <si>
    <t>200-039-319</t>
  </si>
  <si>
    <t>200-055-462</t>
  </si>
  <si>
    <t>200-056-199</t>
  </si>
  <si>
    <t>200-056-332</t>
  </si>
  <si>
    <t>200-061-311</t>
  </si>
  <si>
    <t>200-061-413</t>
  </si>
  <si>
    <t>200-064-131</t>
  </si>
  <si>
    <t>200-065-181</t>
  </si>
  <si>
    <t>200-065-211</t>
  </si>
  <si>
    <t>200-065-221</t>
  </si>
  <si>
    <t>200-065-411</t>
  </si>
  <si>
    <t>200-065-462</t>
  </si>
  <si>
    <t>200-069-142</t>
  </si>
  <si>
    <t>200-069-151</t>
  </si>
  <si>
    <t>200-073-418</t>
  </si>
  <si>
    <t>200-073-542</t>
  </si>
  <si>
    <t>200-154-311</t>
  </si>
  <si>
    <t>200-154-314</t>
  </si>
  <si>
    <t>200-154-315</t>
  </si>
  <si>
    <t>200-154-411</t>
  </si>
  <si>
    <t>200-154-462</t>
  </si>
  <si>
    <t>210-009-231</t>
  </si>
  <si>
    <t>210-013-167</t>
  </si>
  <si>
    <t>210-014-142</t>
  </si>
  <si>
    <t>210-014-541</t>
  </si>
  <si>
    <t>210-015-462</t>
  </si>
  <si>
    <t>210-016-151</t>
  </si>
  <si>
    <t>210-016-173</t>
  </si>
  <si>
    <t>210-019-461</t>
  </si>
  <si>
    <t>210-029-411</t>
  </si>
  <si>
    <t>210-030-166</t>
  </si>
  <si>
    <t>210-030-196</t>
  </si>
  <si>
    <t>210-030-411</t>
  </si>
  <si>
    <t>210-032-311</t>
  </si>
  <si>
    <t>210-032-312</t>
  </si>
  <si>
    <t>210-032-313</t>
  </si>
  <si>
    <t>210-032-332</t>
  </si>
  <si>
    <t>210-032-411</t>
  </si>
  <si>
    <t>210-039-411</t>
  </si>
  <si>
    <t>210-056-321</t>
  </si>
  <si>
    <t>210-056-418</t>
  </si>
  <si>
    <t>210-061-541</t>
  </si>
  <si>
    <t>210-069-167</t>
  </si>
  <si>
    <t>210-078-163</t>
  </si>
  <si>
    <t>210-078-196</t>
  </si>
  <si>
    <t>210-078-211</t>
  </si>
  <si>
    <t>210-078-221</t>
  </si>
  <si>
    <t>210-078-459</t>
  </si>
  <si>
    <t>220-009-186</t>
  </si>
  <si>
    <t>220-009-189</t>
  </si>
  <si>
    <t>220-009-231</t>
  </si>
  <si>
    <t>220-012-121</t>
  </si>
  <si>
    <t>220-012-231</t>
  </si>
  <si>
    <t>220-014-191</t>
  </si>
  <si>
    <t>220-014-192</t>
  </si>
  <si>
    <t>220-014-221</t>
  </si>
  <si>
    <t>220-014-333</t>
  </si>
  <si>
    <t>220-014-352</t>
  </si>
  <si>
    <t>220-024-142</t>
  </si>
  <si>
    <t>220-024-198</t>
  </si>
  <si>
    <t>220-032-145</t>
  </si>
  <si>
    <t>220-032-147</t>
  </si>
  <si>
    <t>220-032-171</t>
  </si>
  <si>
    <t>220-032-192</t>
  </si>
  <si>
    <t>220-032-199</t>
  </si>
  <si>
    <t>220-039-181</t>
  </si>
  <si>
    <t>220-039-211</t>
  </si>
  <si>
    <t>220-039-221</t>
  </si>
  <si>
    <t>220-039-312</t>
  </si>
  <si>
    <t>220-039-319</t>
  </si>
  <si>
    <t>220-039-411</t>
  </si>
  <si>
    <t>220-069-131</t>
  </si>
  <si>
    <t>220-154-171</t>
  </si>
  <si>
    <t>220-154-174</t>
  </si>
  <si>
    <t>220-154-176</t>
  </si>
  <si>
    <t>220-154-211</t>
  </si>
  <si>
    <t>220-154-221</t>
  </si>
  <si>
    <t>220-154-231</t>
  </si>
  <si>
    <t>220-154-411</t>
  </si>
  <si>
    <t>220-154-418</t>
  </si>
  <si>
    <t>220-154-462</t>
  </si>
  <si>
    <t>230-012-199</t>
  </si>
  <si>
    <t>230-014-541</t>
  </si>
  <si>
    <t>230-015-343</t>
  </si>
  <si>
    <t>230-015-472</t>
  </si>
  <si>
    <t>230-016-196</t>
  </si>
  <si>
    <t>230-020-411</t>
  </si>
  <si>
    <t>230-020-462</t>
  </si>
  <si>
    <t>230-024-116</t>
  </si>
  <si>
    <t>230-024-129_1</t>
  </si>
  <si>
    <t>230-024-191</t>
  </si>
  <si>
    <t>230-024-196</t>
  </si>
  <si>
    <t>230-029-133</t>
  </si>
  <si>
    <t>230-031-153</t>
  </si>
  <si>
    <t>230-031-199</t>
  </si>
  <si>
    <t>230-032-147</t>
  </si>
  <si>
    <t>230-032-342</t>
  </si>
  <si>
    <t>230-032-462</t>
  </si>
  <si>
    <t>230-037-143</t>
  </si>
  <si>
    <t>230-037-163</t>
  </si>
  <si>
    <t>230-037-199</t>
  </si>
  <si>
    <t>230-037-451</t>
  </si>
  <si>
    <t>230-039-317</t>
  </si>
  <si>
    <t>230-055-314</t>
  </si>
  <si>
    <t>230-055-461</t>
  </si>
  <si>
    <t>230-061-462</t>
  </si>
  <si>
    <t>230-069-196</t>
  </si>
  <si>
    <t>230-085-418</t>
  </si>
  <si>
    <t>230-131-462</t>
  </si>
  <si>
    <t>230-153-319</t>
  </si>
  <si>
    <t>230-153-418</t>
  </si>
  <si>
    <t>230-154-151</t>
  </si>
  <si>
    <t>230-154-173</t>
  </si>
  <si>
    <t>230-154-174</t>
  </si>
  <si>
    <t>230-154-176</t>
  </si>
  <si>
    <t>230-154-178</t>
  </si>
  <si>
    <t>230-154-211</t>
  </si>
  <si>
    <t>230-154-221</t>
  </si>
  <si>
    <t>230-154-231</t>
  </si>
  <si>
    <t>230-154-411</t>
  </si>
  <si>
    <t>230-154-462</t>
  </si>
  <si>
    <t>240-002-112</t>
  </si>
  <si>
    <t>240-014-422</t>
  </si>
  <si>
    <t>240-014-541</t>
  </si>
  <si>
    <t>240-015-472</t>
  </si>
  <si>
    <t>240-016-418</t>
  </si>
  <si>
    <t>240-024-162</t>
  </si>
  <si>
    <t>240-024-181</t>
  </si>
  <si>
    <t>240-024-192</t>
  </si>
  <si>
    <t>240-029-163</t>
  </si>
  <si>
    <t>240-029-332</t>
  </si>
  <si>
    <t>240-029-411</t>
  </si>
  <si>
    <t>240-031-122</t>
  </si>
  <si>
    <t>240-031-167</t>
  </si>
  <si>
    <t>240-031-315</t>
  </si>
  <si>
    <t>240-032-113</t>
  </si>
  <si>
    <t>240-032-133</t>
  </si>
  <si>
    <t>240-032-167</t>
  </si>
  <si>
    <t>240-032-312</t>
  </si>
  <si>
    <t>240-034-315</t>
  </si>
  <si>
    <t>240-054-418</t>
  </si>
  <si>
    <t>240-056-321</t>
  </si>
  <si>
    <t>240-056-332</t>
  </si>
  <si>
    <t>240-056-341</t>
  </si>
  <si>
    <t>240-056-342</t>
  </si>
  <si>
    <t>240-056-344</t>
  </si>
  <si>
    <t>240-056-461</t>
  </si>
  <si>
    <t>240-056-541</t>
  </si>
  <si>
    <t>240-061-315</t>
  </si>
  <si>
    <t>240-061-413</t>
  </si>
  <si>
    <t>240-068-199</t>
  </si>
  <si>
    <t>240-069-121</t>
  </si>
  <si>
    <t>240-069-131</t>
  </si>
  <si>
    <t>240-069-151</t>
  </si>
  <si>
    <t>240-069-173</t>
  </si>
  <si>
    <t>240-069-199</t>
  </si>
  <si>
    <t>240-078-411</t>
  </si>
  <si>
    <t>240-085-142</t>
  </si>
  <si>
    <t>240-085-211</t>
  </si>
  <si>
    <t>240-085-221</t>
  </si>
  <si>
    <t>240-085-418</t>
  </si>
  <si>
    <t>240-131-413</t>
  </si>
  <si>
    <t>240-131-462</t>
  </si>
  <si>
    <t>240-154-173</t>
  </si>
  <si>
    <t>240-154-211</t>
  </si>
  <si>
    <t>240-154-221</t>
  </si>
  <si>
    <t>240-154-231</t>
  </si>
  <si>
    <t>240-154-344</t>
  </si>
  <si>
    <t>240-154-411</t>
  </si>
  <si>
    <t>240-154-418</t>
  </si>
  <si>
    <t>241-001-125</t>
  </si>
  <si>
    <t>241-003-311</t>
  </si>
  <si>
    <t>241-005-117</t>
  </si>
  <si>
    <t>241-014-342</t>
  </si>
  <si>
    <t>241-016-331</t>
  </si>
  <si>
    <t>241-027-165</t>
  </si>
  <si>
    <t>241-029-146</t>
  </si>
  <si>
    <t>241-029-165</t>
  </si>
  <si>
    <t>241-031-311</t>
  </si>
  <si>
    <t>241-032-153</t>
  </si>
  <si>
    <t>241-032-165</t>
  </si>
  <si>
    <t>241-032-459</t>
  </si>
  <si>
    <t>241-032-461</t>
  </si>
  <si>
    <t>241-034-192</t>
  </si>
  <si>
    <t>241-034-418</t>
  </si>
  <si>
    <t>241-054-162</t>
  </si>
  <si>
    <t>241-061-418</t>
  </si>
  <si>
    <t>241-061-461</t>
  </si>
  <si>
    <t>241-069-129_1</t>
  </si>
  <si>
    <t>241-069-165</t>
  </si>
  <si>
    <t>241-069-312</t>
  </si>
  <si>
    <t>241-073-422</t>
  </si>
  <si>
    <t>241-073-462</t>
  </si>
  <si>
    <t>241-078-462</t>
  </si>
  <si>
    <t>241-085-411</t>
  </si>
  <si>
    <t>241-085-462</t>
  </si>
  <si>
    <t>241-131-411</t>
  </si>
  <si>
    <t>241-131-418</t>
  </si>
  <si>
    <t>241-154-311</t>
  </si>
  <si>
    <t>241-154-462</t>
  </si>
  <si>
    <t>241-154-715</t>
  </si>
  <si>
    <t>250-014-121</t>
  </si>
  <si>
    <t>250-014-192</t>
  </si>
  <si>
    <t>250-014-541</t>
  </si>
  <si>
    <t>250-015-373</t>
  </si>
  <si>
    <t>250-016-146</t>
  </si>
  <si>
    <t>250-016-422</t>
  </si>
  <si>
    <t>250-024-117</t>
  </si>
  <si>
    <t>250-024-129_2</t>
  </si>
  <si>
    <t>250-024-135</t>
  </si>
  <si>
    <t>250-031-163</t>
  </si>
  <si>
    <t>250-031-181</t>
  </si>
  <si>
    <t>250-031-199</t>
  </si>
  <si>
    <t>250-034-151</t>
  </si>
  <si>
    <t>250-034-311</t>
  </si>
  <si>
    <t>250-034-418</t>
  </si>
  <si>
    <t>250-037-165</t>
  </si>
  <si>
    <t>250-037-319</t>
  </si>
  <si>
    <t>250-037-321</t>
  </si>
  <si>
    <t>250-037-322</t>
  </si>
  <si>
    <t>250-037-324</t>
  </si>
  <si>
    <t>250-037-341</t>
  </si>
  <si>
    <t>250-037-371</t>
  </si>
  <si>
    <t>250-037-462</t>
  </si>
  <si>
    <t>250-054-418</t>
  </si>
  <si>
    <t>250-056-462</t>
  </si>
  <si>
    <t>250-063-162</t>
  </si>
  <si>
    <t>250-065-333</t>
  </si>
  <si>
    <t>250-068-162</t>
  </si>
  <si>
    <t>250-069-135</t>
  </si>
  <si>
    <t>250-069-411</t>
  </si>
  <si>
    <t>250-069-461</t>
  </si>
  <si>
    <t>250-073-418</t>
  </si>
  <si>
    <t>250-153-311</t>
  </si>
  <si>
    <t>250-153-319</t>
  </si>
  <si>
    <t>250-153-418</t>
  </si>
  <si>
    <t>250-154-178</t>
  </si>
  <si>
    <t>250-154-211</t>
  </si>
  <si>
    <t>250-154-311</t>
  </si>
  <si>
    <t>250-154-411</t>
  </si>
  <si>
    <t>250-154-715</t>
  </si>
  <si>
    <t>260-013-164</t>
  </si>
  <si>
    <t>260-013-189</t>
  </si>
  <si>
    <t>260-014-131</t>
  </si>
  <si>
    <t>260-014-327</t>
  </si>
  <si>
    <t>260-014-413</t>
  </si>
  <si>
    <t>260-014-422</t>
  </si>
  <si>
    <t>260-014-542</t>
  </si>
  <si>
    <t>260-015-472</t>
  </si>
  <si>
    <t>260-016-146</t>
  </si>
  <si>
    <t>260-016-172</t>
  </si>
  <si>
    <t>260-031-146</t>
  </si>
  <si>
    <t>260-032-163</t>
  </si>
  <si>
    <t>260-032-326</t>
  </si>
  <si>
    <t>260-034-122</t>
  </si>
  <si>
    <t>260-034-311</t>
  </si>
  <si>
    <t>260-034-312</t>
  </si>
  <si>
    <t>260-039-411</t>
  </si>
  <si>
    <t>260-039-541</t>
  </si>
  <si>
    <t>260-054-162</t>
  </si>
  <si>
    <t>260-054-411</t>
  </si>
  <si>
    <t>260-055-171</t>
  </si>
  <si>
    <t>260-055-327</t>
  </si>
  <si>
    <t>260-055-351</t>
  </si>
  <si>
    <t>260-055-459</t>
  </si>
  <si>
    <t>260-055-462</t>
  </si>
  <si>
    <t>260-056-541</t>
  </si>
  <si>
    <t>260-061-413</t>
  </si>
  <si>
    <t>260-069-146</t>
  </si>
  <si>
    <t>260-073-311</t>
  </si>
  <si>
    <t>260-073-326</t>
  </si>
  <si>
    <t>260-078-542</t>
  </si>
  <si>
    <t>260-085-143</t>
  </si>
  <si>
    <t>260-085-163</t>
  </si>
  <si>
    <t>260-085-211</t>
  </si>
  <si>
    <t>260-085-312</t>
  </si>
  <si>
    <t>260-154-151</t>
  </si>
  <si>
    <t>260-154-171</t>
  </si>
  <si>
    <t>260-154-173</t>
  </si>
  <si>
    <t>260-154-174</t>
  </si>
  <si>
    <t>260-154-176</t>
  </si>
  <si>
    <t>260-154-192</t>
  </si>
  <si>
    <t>260-154-211</t>
  </si>
  <si>
    <t>260-154-221</t>
  </si>
  <si>
    <t>260-154-314</t>
  </si>
  <si>
    <t>260-154-342</t>
  </si>
  <si>
    <t>260-154-411</t>
  </si>
  <si>
    <t>260-154-462</t>
  </si>
  <si>
    <t>260-154-715</t>
  </si>
  <si>
    <t>270-005-117</t>
  </si>
  <si>
    <t>270-014-121</t>
  </si>
  <si>
    <t>270-014-162</t>
  </si>
  <si>
    <t>270-032-319</t>
  </si>
  <si>
    <t>270-032-333</t>
  </si>
  <si>
    <t>270-034-163</t>
  </si>
  <si>
    <t>270-055-143</t>
  </si>
  <si>
    <t>270-055-172</t>
  </si>
  <si>
    <t>270-055-196</t>
  </si>
  <si>
    <t>270-063-132</t>
  </si>
  <si>
    <t>270-063-211</t>
  </si>
  <si>
    <t>270-063-221</t>
  </si>
  <si>
    <t>270-063-231</t>
  </si>
  <si>
    <t>270-063-311</t>
  </si>
  <si>
    <t>270-069-198</t>
  </si>
  <si>
    <t>270-073-343</t>
  </si>
  <si>
    <t>270-154-462</t>
  </si>
  <si>
    <t>280-011-163</t>
  </si>
  <si>
    <t>280-011-211</t>
  </si>
  <si>
    <t>280-012-192</t>
  </si>
  <si>
    <t>280-012-211</t>
  </si>
  <si>
    <t>280-012-221</t>
  </si>
  <si>
    <t>280-012-312</t>
  </si>
  <si>
    <t>280-014-165</t>
  </si>
  <si>
    <t>280-014-313</t>
  </si>
  <si>
    <t>280-014-459</t>
  </si>
  <si>
    <t>280-014-462</t>
  </si>
  <si>
    <t>280-015-311</t>
  </si>
  <si>
    <t>280-016-411</t>
  </si>
  <si>
    <t>280-020-163</t>
  </si>
  <si>
    <t>280-029-332</t>
  </si>
  <si>
    <t>280-032-167</t>
  </si>
  <si>
    <t>280-032-172</t>
  </si>
  <si>
    <t>280-032-198</t>
  </si>
  <si>
    <t>280-032-313</t>
  </si>
  <si>
    <t>280-032-317</t>
  </si>
  <si>
    <t>280-032-318</t>
  </si>
  <si>
    <t>280-032-319</t>
  </si>
  <si>
    <t>280-032-332</t>
  </si>
  <si>
    <t>280-032-333</t>
  </si>
  <si>
    <t>280-032-361</t>
  </si>
  <si>
    <t>280-032-418</t>
  </si>
  <si>
    <t>280-032-461</t>
  </si>
  <si>
    <t>280-032-462</t>
  </si>
  <si>
    <t>280-034-167</t>
  </si>
  <si>
    <t>280-039-312</t>
  </si>
  <si>
    <t>280-039-461</t>
  </si>
  <si>
    <t>280-056-165</t>
  </si>
  <si>
    <t>280-056-461</t>
  </si>
  <si>
    <t>280-056-541</t>
  </si>
  <si>
    <t>280-061-415</t>
  </si>
  <si>
    <t>280-069-341</t>
  </si>
  <si>
    <t>280-069-461</t>
  </si>
  <si>
    <t>280-073-311</t>
  </si>
  <si>
    <t>280-085-163</t>
  </si>
  <si>
    <t>280-085-211</t>
  </si>
  <si>
    <t>280-085-312</t>
  </si>
  <si>
    <t>280-085-411</t>
  </si>
  <si>
    <t>280-096-121</t>
  </si>
  <si>
    <t>280-096-211</t>
  </si>
  <si>
    <t>280-096-221</t>
  </si>
  <si>
    <t>280-096-231</t>
  </si>
  <si>
    <t>280-131-415</t>
  </si>
  <si>
    <t>280-154-715</t>
  </si>
  <si>
    <t>290-012-552</t>
  </si>
  <si>
    <t>290-014-121</t>
  </si>
  <si>
    <t>290-014-142</t>
  </si>
  <si>
    <t>290-014-162</t>
  </si>
  <si>
    <t>290-014-332</t>
  </si>
  <si>
    <t>290-016-423</t>
  </si>
  <si>
    <t>290-020-162</t>
  </si>
  <si>
    <t>290-020-411</t>
  </si>
  <si>
    <t>290-024-121</t>
  </si>
  <si>
    <t>290-024-171</t>
  </si>
  <si>
    <t>290-024-198</t>
  </si>
  <si>
    <t>290-027-165</t>
  </si>
  <si>
    <t>290-028-181</t>
  </si>
  <si>
    <t>290-028-211</t>
  </si>
  <si>
    <t>290-028-221</t>
  </si>
  <si>
    <t>290-031-144</t>
  </si>
  <si>
    <t>290-032-165</t>
  </si>
  <si>
    <t>290-032-314</t>
  </si>
  <si>
    <t>290-032-462</t>
  </si>
  <si>
    <t>290-034-192</t>
  </si>
  <si>
    <t>290-034-342</t>
  </si>
  <si>
    <t>290-039-411</t>
  </si>
  <si>
    <t>290-055-121</t>
  </si>
  <si>
    <t>290-055-461</t>
  </si>
  <si>
    <t>290-056-311</t>
  </si>
  <si>
    <t>290-056-326</t>
  </si>
  <si>
    <t>290-056-363</t>
  </si>
  <si>
    <t>290-056-461</t>
  </si>
  <si>
    <t>290-061-315</t>
  </si>
  <si>
    <t>290-067-117</t>
  </si>
  <si>
    <t>290-067-211</t>
  </si>
  <si>
    <t>290-069-132</t>
  </si>
  <si>
    <t>290-069-165</t>
  </si>
  <si>
    <t>290-069-333</t>
  </si>
  <si>
    <t>290-085-462</t>
  </si>
  <si>
    <t>290-154-342</t>
  </si>
  <si>
    <t>290-154-344</t>
  </si>
  <si>
    <t>290-154-411</t>
  </si>
  <si>
    <t>290-154-715</t>
  </si>
  <si>
    <t>291-012-411</t>
  </si>
  <si>
    <t>291-014-191</t>
  </si>
  <si>
    <t>291-014-461</t>
  </si>
  <si>
    <t>291-020-124</t>
  </si>
  <si>
    <t>291-020-411</t>
  </si>
  <si>
    <t>291-020-418</t>
  </si>
  <si>
    <t>291-022-113</t>
  </si>
  <si>
    <t>291-022-181</t>
  </si>
  <si>
    <t>291-022-193</t>
  </si>
  <si>
    <t>291-022-196</t>
  </si>
  <si>
    <t>291-022-211</t>
  </si>
  <si>
    <t>291-022-221</t>
  </si>
  <si>
    <t>291-022-231</t>
  </si>
  <si>
    <t>291-031-311</t>
  </si>
  <si>
    <t>291-032-145</t>
  </si>
  <si>
    <t>291-032-313</t>
  </si>
  <si>
    <t>291-032-422</t>
  </si>
  <si>
    <t>291-032-461</t>
  </si>
  <si>
    <t>291-034-312</t>
  </si>
  <si>
    <t>291-063-163</t>
  </si>
  <si>
    <t>291-063-167</t>
  </si>
  <si>
    <t>291-069-121</t>
  </si>
  <si>
    <t>291-069-142</t>
  </si>
  <si>
    <t>291-069-151</t>
  </si>
  <si>
    <t>291-069-171</t>
  </si>
  <si>
    <t>291-069-411</t>
  </si>
  <si>
    <t>291-154-171</t>
  </si>
  <si>
    <t>291-154-174</t>
  </si>
  <si>
    <t>291-154-211</t>
  </si>
  <si>
    <t>291-154-221</t>
  </si>
  <si>
    <t>291-154-344</t>
  </si>
  <si>
    <t>291-154-411</t>
  </si>
  <si>
    <t>291-154-418</t>
  </si>
  <si>
    <t>291-154-462</t>
  </si>
  <si>
    <t>292-012-326</t>
  </si>
  <si>
    <t>292-012-411</t>
  </si>
  <si>
    <t>292-012-551</t>
  </si>
  <si>
    <t>292-012-552</t>
  </si>
  <si>
    <t>292-013-162</t>
  </si>
  <si>
    <t>292-014-171</t>
  </si>
  <si>
    <t>292-014-418</t>
  </si>
  <si>
    <t>292-015-344</t>
  </si>
  <si>
    <t>292-015-472</t>
  </si>
  <si>
    <t>292-016-331</t>
  </si>
  <si>
    <t>292-024-113</t>
  </si>
  <si>
    <t>292-024-196</t>
  </si>
  <si>
    <t>292-024-351</t>
  </si>
  <si>
    <t>292-024-418</t>
  </si>
  <si>
    <t>292-027-146</t>
  </si>
  <si>
    <t>292-027-167</t>
  </si>
  <si>
    <t>292-029-162</t>
  </si>
  <si>
    <t>292-031-135</t>
  </si>
  <si>
    <t>292-031-311</t>
  </si>
  <si>
    <t>292-031-411</t>
  </si>
  <si>
    <t>292-032-331</t>
  </si>
  <si>
    <t>292-032-411</t>
  </si>
  <si>
    <t>292-034-151</t>
  </si>
  <si>
    <t>292-034-163</t>
  </si>
  <si>
    <t>292-039-312</t>
  </si>
  <si>
    <t>292-039-411</t>
  </si>
  <si>
    <t>292-039-541</t>
  </si>
  <si>
    <t>292-056-411</t>
  </si>
  <si>
    <t>292-056-418</t>
  </si>
  <si>
    <t>292-056-422</t>
  </si>
  <si>
    <t>292-061-342</t>
  </si>
  <si>
    <t>292-061-418</t>
  </si>
  <si>
    <t>292-069-147</t>
  </si>
  <si>
    <t>292-073-462</t>
  </si>
  <si>
    <t>292-131-462</t>
  </si>
  <si>
    <t>292-154-411</t>
  </si>
  <si>
    <t>292-154-418</t>
  </si>
  <si>
    <t>292-154-461</t>
  </si>
  <si>
    <t>292-154-462</t>
  </si>
  <si>
    <t>295-016-311</t>
  </si>
  <si>
    <t>295-044-361</t>
  </si>
  <si>
    <t>295-044-461</t>
  </si>
  <si>
    <t>295-044-541</t>
  </si>
  <si>
    <t>295-154-462</t>
  </si>
  <si>
    <t>300-002-118</t>
  </si>
  <si>
    <t>300-003-153</t>
  </si>
  <si>
    <t>300-012-552</t>
  </si>
  <si>
    <t>300-014-121</t>
  </si>
  <si>
    <t>300-014-541</t>
  </si>
  <si>
    <t>300-024-116</t>
  </si>
  <si>
    <t>300-029-312</t>
  </si>
  <si>
    <t>300-030-314</t>
  </si>
  <si>
    <t>300-030-411</t>
  </si>
  <si>
    <t>300-030-459</t>
  </si>
  <si>
    <t>300-032-147</t>
  </si>
  <si>
    <t>300-032-192</t>
  </si>
  <si>
    <t>300-032-313</t>
  </si>
  <si>
    <t>300-032-326</t>
  </si>
  <si>
    <t>300-032-344</t>
  </si>
  <si>
    <t>300-034-332</t>
  </si>
  <si>
    <t>300-039-312</t>
  </si>
  <si>
    <t>300-039-461</t>
  </si>
  <si>
    <t>300-054-199</t>
  </si>
  <si>
    <t>300-055-192</t>
  </si>
  <si>
    <t>300-055-462</t>
  </si>
  <si>
    <t>300-061-342</t>
  </si>
  <si>
    <t>300-061-413</t>
  </si>
  <si>
    <t>300-063-199</t>
  </si>
  <si>
    <t>300-063-411</t>
  </si>
  <si>
    <t>300-131-462</t>
  </si>
  <si>
    <t>300-154-311</t>
  </si>
  <si>
    <t>300-154-462</t>
  </si>
  <si>
    <t>300-154-715</t>
  </si>
  <si>
    <t>310-005-117</t>
  </si>
  <si>
    <t>310-012-312</t>
  </si>
  <si>
    <t>310-012-425</t>
  </si>
  <si>
    <t>310-012-462</t>
  </si>
  <si>
    <t>310-014-171</t>
  </si>
  <si>
    <t>310-016-144</t>
  </si>
  <si>
    <t>310-016-342</t>
  </si>
  <si>
    <t>310-021-187</t>
  </si>
  <si>
    <t>310-021-211</t>
  </si>
  <si>
    <t>310-021-221</t>
  </si>
  <si>
    <t>310-024-413</t>
  </si>
  <si>
    <t>310-027-165</t>
  </si>
  <si>
    <t>310-029-312</t>
  </si>
  <si>
    <t>310-031-121</t>
  </si>
  <si>
    <t>310-031-131</t>
  </si>
  <si>
    <t>310-031-142</t>
  </si>
  <si>
    <t>310-031-162</t>
  </si>
  <si>
    <t>310-031-315</t>
  </si>
  <si>
    <t>310-032-143</t>
  </si>
  <si>
    <t>310-032-147</t>
  </si>
  <si>
    <t>310-032-199</t>
  </si>
  <si>
    <t>310-032-422</t>
  </si>
  <si>
    <t>310-039-411</t>
  </si>
  <si>
    <t>310-054-312</t>
  </si>
  <si>
    <t>310-054-332</t>
  </si>
  <si>
    <t>310-054-411</t>
  </si>
  <si>
    <t>310-054-418</t>
  </si>
  <si>
    <t>310-055-151</t>
  </si>
  <si>
    <t>310-055-171</t>
  </si>
  <si>
    <t>310-055-312</t>
  </si>
  <si>
    <t>310-055-333</t>
  </si>
  <si>
    <t>310-055-411</t>
  </si>
  <si>
    <t>310-061-411</t>
  </si>
  <si>
    <t>310-061-418</t>
  </si>
  <si>
    <t>310-061-461</t>
  </si>
  <si>
    <t>310-061-462</t>
  </si>
  <si>
    <t>310-069-117</t>
  </si>
  <si>
    <t>310-069-129_1</t>
  </si>
  <si>
    <t>310-069-411</t>
  </si>
  <si>
    <t>310-073-343</t>
  </si>
  <si>
    <t>310-078-462</t>
  </si>
  <si>
    <t>310-085-411</t>
  </si>
  <si>
    <t>310-085-418</t>
  </si>
  <si>
    <t>310-154-315</t>
  </si>
  <si>
    <t>310-154-342</t>
  </si>
  <si>
    <t>310-154-411</t>
  </si>
  <si>
    <t>310-154-462</t>
  </si>
  <si>
    <t>320-014-166</t>
  </si>
  <si>
    <t>320-014-192</t>
  </si>
  <si>
    <t>320-014-342</t>
  </si>
  <si>
    <t>320-014-352</t>
  </si>
  <si>
    <t>320-014-379</t>
  </si>
  <si>
    <t>320-016-311</t>
  </si>
  <si>
    <t>320-016-314</t>
  </si>
  <si>
    <t>320-016-418</t>
  </si>
  <si>
    <t>320-020-162</t>
  </si>
  <si>
    <t>320-032-124</t>
  </si>
  <si>
    <t>320-032-411</t>
  </si>
  <si>
    <t>320-034-418</t>
  </si>
  <si>
    <t>320-037-125</t>
  </si>
  <si>
    <t>320-037-321</t>
  </si>
  <si>
    <t>320-039-311</t>
  </si>
  <si>
    <t>320-039-317</t>
  </si>
  <si>
    <t>320-039-461</t>
  </si>
  <si>
    <t>320-054-151</t>
  </si>
  <si>
    <t>320-054-199</t>
  </si>
  <si>
    <t>320-056-172</t>
  </si>
  <si>
    <t>320-056-326</t>
  </si>
  <si>
    <t>320-056-344</t>
  </si>
  <si>
    <t>320-056-418</t>
  </si>
  <si>
    <t>320-056-462</t>
  </si>
  <si>
    <t>320-061-411</t>
  </si>
  <si>
    <t>320-068-147</t>
  </si>
  <si>
    <t>320-069-311</t>
  </si>
  <si>
    <t>320-085-411</t>
  </si>
  <si>
    <t>320-085-462</t>
  </si>
  <si>
    <t>320-154-174</t>
  </si>
  <si>
    <t>320-154-176</t>
  </si>
  <si>
    <t>320-154-211</t>
  </si>
  <si>
    <t>320-154-221</t>
  </si>
  <si>
    <t>320-154-231</t>
  </si>
  <si>
    <t>320-154-314</t>
  </si>
  <si>
    <t>330-005-117</t>
  </si>
  <si>
    <t>330-007-133</t>
  </si>
  <si>
    <t>330-014-163</t>
  </si>
  <si>
    <t>330-015-343</t>
  </si>
  <si>
    <t>330-015-422</t>
  </si>
  <si>
    <t>330-015-472</t>
  </si>
  <si>
    <t>330-015-542</t>
  </si>
  <si>
    <t>330-016-151</t>
  </si>
  <si>
    <t>330-016-332</t>
  </si>
  <si>
    <t>330-016-462</t>
  </si>
  <si>
    <t>330-022-314</t>
  </si>
  <si>
    <t>330-022-461</t>
  </si>
  <si>
    <t>330-031-165</t>
  </si>
  <si>
    <t>330-031-413</t>
  </si>
  <si>
    <t>330-031-541</t>
  </si>
  <si>
    <t>330-031-542</t>
  </si>
  <si>
    <t>330-032-133</t>
  </si>
  <si>
    <t>330-032-145</t>
  </si>
  <si>
    <t>330-032-171</t>
  </si>
  <si>
    <t>330-034-167</t>
  </si>
  <si>
    <t>330-034-459</t>
  </si>
  <si>
    <t>330-037-165</t>
  </si>
  <si>
    <t>330-037-314</t>
  </si>
  <si>
    <t>330-037-423</t>
  </si>
  <si>
    <t>330-039-311</t>
  </si>
  <si>
    <t>330-054-162</t>
  </si>
  <si>
    <t>330-054-196</t>
  </si>
  <si>
    <t>330-055-198</t>
  </si>
  <si>
    <t>330-056-461</t>
  </si>
  <si>
    <t>330-061-413</t>
  </si>
  <si>
    <t>330-069-171</t>
  </si>
  <si>
    <t>330-069-331</t>
  </si>
  <si>
    <t>330-073-418</t>
  </si>
  <si>
    <t>330-085-411</t>
  </si>
  <si>
    <t>330-085-418</t>
  </si>
  <si>
    <t>330-154-171</t>
  </si>
  <si>
    <t>330-154-174</t>
  </si>
  <si>
    <t>330-154-178</t>
  </si>
  <si>
    <t>330-154-211</t>
  </si>
  <si>
    <t>330-154-221</t>
  </si>
  <si>
    <t>330-154-231</t>
  </si>
  <si>
    <t>330-154-411</t>
  </si>
  <si>
    <t>330-154-451</t>
  </si>
  <si>
    <t>330-154-461</t>
  </si>
  <si>
    <t>330-154-462</t>
  </si>
  <si>
    <t>340-003-153</t>
  </si>
  <si>
    <t>340-003-176</t>
  </si>
  <si>
    <t>340-012-148</t>
  </si>
  <si>
    <t>340-012-184</t>
  </si>
  <si>
    <t>340-013-189</t>
  </si>
  <si>
    <t>340-014-177</t>
  </si>
  <si>
    <t>340-014-196</t>
  </si>
  <si>
    <t>340-014-311</t>
  </si>
  <si>
    <t>340-014-313</t>
  </si>
  <si>
    <t>340-015-163</t>
  </si>
  <si>
    <t>340-015-211</t>
  </si>
  <si>
    <t>340-015-312</t>
  </si>
  <si>
    <t>340-015-461</t>
  </si>
  <si>
    <t>340-016-411</t>
  </si>
  <si>
    <t>340-020-312</t>
  </si>
  <si>
    <t>340-020-411</t>
  </si>
  <si>
    <t>340-029-418</t>
  </si>
  <si>
    <t>340-030-171</t>
  </si>
  <si>
    <t>340-030-461</t>
  </si>
  <si>
    <t>340-032-135</t>
  </si>
  <si>
    <t>340-032-312</t>
  </si>
  <si>
    <t>340-034-163</t>
  </si>
  <si>
    <t>340-034-312</t>
  </si>
  <si>
    <t>340-037-126</t>
  </si>
  <si>
    <t>340-037-135</t>
  </si>
  <si>
    <t>340-037-165</t>
  </si>
  <si>
    <t>340-037-192</t>
  </si>
  <si>
    <t>340-037-321</t>
  </si>
  <si>
    <t>340-039-541</t>
  </si>
  <si>
    <t>340-055-313</t>
  </si>
  <si>
    <t>340-055-333</t>
  </si>
  <si>
    <t>340-056-311</t>
  </si>
  <si>
    <t>340-056-461</t>
  </si>
  <si>
    <t>340-056-541</t>
  </si>
  <si>
    <t>340-056-542</t>
  </si>
  <si>
    <t>340-063-121</t>
  </si>
  <si>
    <t>340-063-142</t>
  </si>
  <si>
    <t>340-063-211</t>
  </si>
  <si>
    <t>340-063-221</t>
  </si>
  <si>
    <t>340-063-231</t>
  </si>
  <si>
    <t>340-065-196</t>
  </si>
  <si>
    <t>340-065-221</t>
  </si>
  <si>
    <t>340-069-142</t>
  </si>
  <si>
    <t>340-069-163</t>
  </si>
  <si>
    <t>340-069-197</t>
  </si>
  <si>
    <t>340-069-312</t>
  </si>
  <si>
    <t>340-069-314</t>
  </si>
  <si>
    <t>340-069-462</t>
  </si>
  <si>
    <t>340-073-341</t>
  </si>
  <si>
    <t>340-131-411</t>
  </si>
  <si>
    <t>340-131-413</t>
  </si>
  <si>
    <t>340-131-462</t>
  </si>
  <si>
    <t>340-154-173</t>
  </si>
  <si>
    <t>340-154-311</t>
  </si>
  <si>
    <t>340-154-411</t>
  </si>
  <si>
    <t>350-003-163</t>
  </si>
  <si>
    <t>350-014-171</t>
  </si>
  <si>
    <t>350-014-196</t>
  </si>
  <si>
    <t>350-014-315</t>
  </si>
  <si>
    <t>350-014-541</t>
  </si>
  <si>
    <t>350-015-221</t>
  </si>
  <si>
    <t>350-016-462</t>
  </si>
  <si>
    <t>350-027-165</t>
  </si>
  <si>
    <t>350-029-162</t>
  </si>
  <si>
    <t>350-031-196</t>
  </si>
  <si>
    <t>350-034-462</t>
  </si>
  <si>
    <t>350-054-462</t>
  </si>
  <si>
    <t>350-055-135</t>
  </si>
  <si>
    <t>350-055-196</t>
  </si>
  <si>
    <t>350-056-331</t>
  </si>
  <si>
    <t>350-056-552</t>
  </si>
  <si>
    <t>350-064-162</t>
  </si>
  <si>
    <t>350-069-146</t>
  </si>
  <si>
    <t>350-069-163</t>
  </si>
  <si>
    <t>350-154-451</t>
  </si>
  <si>
    <t>350-154-453</t>
  </si>
  <si>
    <t>360-012-313</t>
  </si>
  <si>
    <t>360-027-167</t>
  </si>
  <si>
    <t>360-029-411</t>
  </si>
  <si>
    <t>360-032-122</t>
  </si>
  <si>
    <t>360-032-125</t>
  </si>
  <si>
    <t>360-032-133</t>
  </si>
  <si>
    <t>360-032-196</t>
  </si>
  <si>
    <t>360-032-199</t>
  </si>
  <si>
    <t>360-032-314</t>
  </si>
  <si>
    <t>360-032-317</t>
  </si>
  <si>
    <t>360-032-326</t>
  </si>
  <si>
    <t>360-032-327</t>
  </si>
  <si>
    <t>360-032-351</t>
  </si>
  <si>
    <t>360-032-461</t>
  </si>
  <si>
    <t>360-034-135</t>
  </si>
  <si>
    <t>360-034-311</t>
  </si>
  <si>
    <t>360-034-461</t>
  </si>
  <si>
    <t>360-037-198</t>
  </si>
  <si>
    <t>360-037-371</t>
  </si>
  <si>
    <t>360-039-149</t>
  </si>
  <si>
    <t>360-054-312</t>
  </si>
  <si>
    <t>360-054-332</t>
  </si>
  <si>
    <t>360-055-311</t>
  </si>
  <si>
    <t>360-055-314</t>
  </si>
  <si>
    <t>360-056-462</t>
  </si>
  <si>
    <t>360-069-147</t>
  </si>
  <si>
    <t>360-069-151</t>
  </si>
  <si>
    <t>360-069-196</t>
  </si>
  <si>
    <t>360-069-342</t>
  </si>
  <si>
    <t>360-069-361</t>
  </si>
  <si>
    <t>360-069-414</t>
  </si>
  <si>
    <t>360-069-461</t>
  </si>
  <si>
    <t>360-085-411</t>
  </si>
  <si>
    <t>360-131-413</t>
  </si>
  <si>
    <t>360-153-319</t>
  </si>
  <si>
    <t>360-153-418</t>
  </si>
  <si>
    <t>360-154-151</t>
  </si>
  <si>
    <t>360-154-153</t>
  </si>
  <si>
    <t>360-154-173</t>
  </si>
  <si>
    <t>360-154-174</t>
  </si>
  <si>
    <t>360-154-176</t>
  </si>
  <si>
    <t>360-154-211</t>
  </si>
  <si>
    <t>360-154-221</t>
  </si>
  <si>
    <t>360-154-231</t>
  </si>
  <si>
    <t>360-154-311</t>
  </si>
  <si>
    <t>360-154-314</t>
  </si>
  <si>
    <t>360-154-411</t>
  </si>
  <si>
    <t>360-154-418</t>
  </si>
  <si>
    <t>360-154-462</t>
  </si>
  <si>
    <t>370-014-163</t>
  </si>
  <si>
    <t>370-014-171</t>
  </si>
  <si>
    <t>370-015-311</t>
  </si>
  <si>
    <t>370-015-418</t>
  </si>
  <si>
    <t>370-016-174</t>
  </si>
  <si>
    <t>370-016-462</t>
  </si>
  <si>
    <t>370-019-184</t>
  </si>
  <si>
    <t>370-029-121</t>
  </si>
  <si>
    <t>370-031-162</t>
  </si>
  <si>
    <t>370-032-141</t>
  </si>
  <si>
    <t>370-032-459</t>
  </si>
  <si>
    <t>370-039-312</t>
  </si>
  <si>
    <t>370-046-180</t>
  </si>
  <si>
    <t>370-046-211</t>
  </si>
  <si>
    <t>370-056-418</t>
  </si>
  <si>
    <t>370-063-121</t>
  </si>
  <si>
    <t>370-073-311</t>
  </si>
  <si>
    <t>370-073-462</t>
  </si>
  <si>
    <t>370-154-171</t>
  </si>
  <si>
    <t>370-154-173</t>
  </si>
  <si>
    <t>370-154-174</t>
  </si>
  <si>
    <t>370-154-176</t>
  </si>
  <si>
    <t>370-154-178</t>
  </si>
  <si>
    <t>370-154-211</t>
  </si>
  <si>
    <t>370-154-221</t>
  </si>
  <si>
    <t>370-154-231</t>
  </si>
  <si>
    <t>370-154-411</t>
  </si>
  <si>
    <t>370-154-461</t>
  </si>
  <si>
    <t>370-154-715</t>
  </si>
  <si>
    <t>380-003-173</t>
  </si>
  <si>
    <t>380-013-188</t>
  </si>
  <si>
    <t>380-014-462</t>
  </si>
  <si>
    <t>380-016-331</t>
  </si>
  <si>
    <t>380-019-116</t>
  </si>
  <si>
    <t>380-019-193</t>
  </si>
  <si>
    <t>380-032-331</t>
  </si>
  <si>
    <t>380-032-418</t>
  </si>
  <si>
    <t>380-039-311</t>
  </si>
  <si>
    <t>380-056-418</t>
  </si>
  <si>
    <t>380-056-461</t>
  </si>
  <si>
    <t>380-056-462</t>
  </si>
  <si>
    <t>380-056-552</t>
  </si>
  <si>
    <t>380-069-131</t>
  </si>
  <si>
    <t>380-131-413</t>
  </si>
  <si>
    <t>380-154-171</t>
  </si>
  <si>
    <t>380-154-174</t>
  </si>
  <si>
    <t>380-154-211</t>
  </si>
  <si>
    <t>380-154-221</t>
  </si>
  <si>
    <t>380-154-231</t>
  </si>
  <si>
    <t>380-154-342</t>
  </si>
  <si>
    <t>380-154-411</t>
  </si>
  <si>
    <t>390-003-163</t>
  </si>
  <si>
    <t>390-012-199</t>
  </si>
  <si>
    <t>390-012-411</t>
  </si>
  <si>
    <t>390-012-423</t>
  </si>
  <si>
    <t>390-014-121</t>
  </si>
  <si>
    <t>390-016-462</t>
  </si>
  <si>
    <t>390-020-221</t>
  </si>
  <si>
    <t>390-024-311</t>
  </si>
  <si>
    <t>390-024-461</t>
  </si>
  <si>
    <t>390-024-541</t>
  </si>
  <si>
    <t>390-028-181</t>
  </si>
  <si>
    <t>390-028-211</t>
  </si>
  <si>
    <t>390-028-221</t>
  </si>
  <si>
    <t>390-029-411</t>
  </si>
  <si>
    <t>390-031-121</t>
  </si>
  <si>
    <t>390-032-125</t>
  </si>
  <si>
    <t>390-032-192</t>
  </si>
  <si>
    <t>390-034-198</t>
  </si>
  <si>
    <t>390-034-361</t>
  </si>
  <si>
    <t>390-039-319</t>
  </si>
  <si>
    <t>390-039-541</t>
  </si>
  <si>
    <t>390-054-135</t>
  </si>
  <si>
    <t>390-054-143</t>
  </si>
  <si>
    <t>390-054-332</t>
  </si>
  <si>
    <t>390-056-418</t>
  </si>
  <si>
    <t>390-056-541</t>
  </si>
  <si>
    <t>390-063-311</t>
  </si>
  <si>
    <t>390-067-117</t>
  </si>
  <si>
    <t>390-067-211</t>
  </si>
  <si>
    <t>390-069-117</t>
  </si>
  <si>
    <t>390-069-129_1</t>
  </si>
  <si>
    <t>390-069-541</t>
  </si>
  <si>
    <t>390-073-418</t>
  </si>
  <si>
    <t>390-073-462</t>
  </si>
  <si>
    <t>390-085-411</t>
  </si>
  <si>
    <t>390-085-418</t>
  </si>
  <si>
    <t>390-131-413</t>
  </si>
  <si>
    <t>390-131-418</t>
  </si>
  <si>
    <t>390-154-411</t>
  </si>
  <si>
    <t>390-154-418</t>
  </si>
  <si>
    <t>390-154-462</t>
  </si>
  <si>
    <t>400-003-164</t>
  </si>
  <si>
    <t>400-003-311</t>
  </si>
  <si>
    <t>400-014-313</t>
  </si>
  <si>
    <t>400-014-319</t>
  </si>
  <si>
    <t>400-014-344</t>
  </si>
  <si>
    <t>400-015-462</t>
  </si>
  <si>
    <t>400-016-199</t>
  </si>
  <si>
    <t>400-016-311</t>
  </si>
  <si>
    <t>400-019-191</t>
  </si>
  <si>
    <t>400-027-146</t>
  </si>
  <si>
    <t>400-030-542</t>
  </si>
  <si>
    <t>400-031-135</t>
  </si>
  <si>
    <t>400-031-196</t>
  </si>
  <si>
    <t>400-034-418</t>
  </si>
  <si>
    <t>400-039-319</t>
  </si>
  <si>
    <t>400-039-411</t>
  </si>
  <si>
    <t>400-054-144</t>
  </si>
  <si>
    <t>400-054-162</t>
  </si>
  <si>
    <t>400-056-326</t>
  </si>
  <si>
    <t>400-064-162</t>
  </si>
  <si>
    <t>400-069-121</t>
  </si>
  <si>
    <t>400-069-143</t>
  </si>
  <si>
    <t>400-069-152</t>
  </si>
  <si>
    <t>400-069-164</t>
  </si>
  <si>
    <t>400-073-326</t>
  </si>
  <si>
    <t>400-085-312</t>
  </si>
  <si>
    <t>400-154-311</t>
  </si>
  <si>
    <t>400-154-315</t>
  </si>
  <si>
    <t>400-154-342</t>
  </si>
  <si>
    <t>400-154-411</t>
  </si>
  <si>
    <t>400-154-418</t>
  </si>
  <si>
    <t>410-005-117</t>
  </si>
  <si>
    <t>410-007-121</t>
  </si>
  <si>
    <t>410-012-314</t>
  </si>
  <si>
    <t>410-012-411</t>
  </si>
  <si>
    <t>410-015-319</t>
  </si>
  <si>
    <t>410-016-312</t>
  </si>
  <si>
    <t>410-021-187</t>
  </si>
  <si>
    <t>410-021-211</t>
  </si>
  <si>
    <t>410-021-221</t>
  </si>
  <si>
    <t>410-024-135</t>
  </si>
  <si>
    <t>410-024-192</t>
  </si>
  <si>
    <t>410-030-418</t>
  </si>
  <si>
    <t>410-032-122</t>
  </si>
  <si>
    <t>410-032-143</t>
  </si>
  <si>
    <t>410-032-165</t>
  </si>
  <si>
    <t>410-032-167</t>
  </si>
  <si>
    <t>410-032-319</t>
  </si>
  <si>
    <t>410-032-327</t>
  </si>
  <si>
    <t>410-032-351</t>
  </si>
  <si>
    <t>410-034-135</t>
  </si>
  <si>
    <t>410-037-132</t>
  </si>
  <si>
    <t>410-037-133</t>
  </si>
  <si>
    <t>410-037-165</t>
  </si>
  <si>
    <t>410-037-184</t>
  </si>
  <si>
    <t>410-037-235</t>
  </si>
  <si>
    <t>410-037-325</t>
  </si>
  <si>
    <t>410-037-326</t>
  </si>
  <si>
    <t>410-037-363</t>
  </si>
  <si>
    <t>410-037-414</t>
  </si>
  <si>
    <t>410-037-418</t>
  </si>
  <si>
    <t>410-037-422</t>
  </si>
  <si>
    <t>410-037-459</t>
  </si>
  <si>
    <t>410-039-196</t>
  </si>
  <si>
    <t>410-039-211</t>
  </si>
  <si>
    <t>410-039-221</t>
  </si>
  <si>
    <t>410-039-411</t>
  </si>
  <si>
    <t>410-039-462</t>
  </si>
  <si>
    <t>410-054-122</t>
  </si>
  <si>
    <t>410-055-143</t>
  </si>
  <si>
    <t>410-055-171</t>
  </si>
  <si>
    <t>410-055-319</t>
  </si>
  <si>
    <t>410-055-413</t>
  </si>
  <si>
    <t>410-056-172</t>
  </si>
  <si>
    <t>410-056-418</t>
  </si>
  <si>
    <t>410-056-461</t>
  </si>
  <si>
    <t>410-056-471</t>
  </si>
  <si>
    <t>410-056-552</t>
  </si>
  <si>
    <t>410-068-151</t>
  </si>
  <si>
    <t>410-068-331</t>
  </si>
  <si>
    <t>410-069-162</t>
  </si>
  <si>
    <t>410-069-333</t>
  </si>
  <si>
    <t>410-073-343</t>
  </si>
  <si>
    <t>410-085-411</t>
  </si>
  <si>
    <t>410-085-418</t>
  </si>
  <si>
    <t>410-131-413</t>
  </si>
  <si>
    <t>410-131-418</t>
  </si>
  <si>
    <t>410-131-462</t>
  </si>
  <si>
    <t>410-154-311</t>
  </si>
  <si>
    <t>410-154-314</t>
  </si>
  <si>
    <t>410-154-411</t>
  </si>
  <si>
    <t>410-154-462</t>
  </si>
  <si>
    <t>420-003-163</t>
  </si>
  <si>
    <t>420-009-189</t>
  </si>
  <si>
    <t>420-012-411</t>
  </si>
  <si>
    <t>420-012-422</t>
  </si>
  <si>
    <t>420-012-423</t>
  </si>
  <si>
    <t>420-012-552</t>
  </si>
  <si>
    <t>420-013-131</t>
  </si>
  <si>
    <t>420-014-163</t>
  </si>
  <si>
    <t>420-014-192</t>
  </si>
  <si>
    <t>420-014-311</t>
  </si>
  <si>
    <t>420-014-315</t>
  </si>
  <si>
    <t>420-014-418</t>
  </si>
  <si>
    <t>420-015-311</t>
  </si>
  <si>
    <t>420-015-343</t>
  </si>
  <si>
    <t>420-024-163</t>
  </si>
  <si>
    <t>420-031-163</t>
  </si>
  <si>
    <t>420-031-198</t>
  </si>
  <si>
    <t>420-032-135</t>
  </si>
  <si>
    <t>420-032-163</t>
  </si>
  <si>
    <t>420-032-192</t>
  </si>
  <si>
    <t>420-032-326</t>
  </si>
  <si>
    <t>420-032-331</t>
  </si>
  <si>
    <t>420-032-459</t>
  </si>
  <si>
    <t>420-034-462</t>
  </si>
  <si>
    <t>420-037-145</t>
  </si>
  <si>
    <t>420-037-163</t>
  </si>
  <si>
    <t>420-037-188</t>
  </si>
  <si>
    <t>420-037-189</t>
  </si>
  <si>
    <t>420-037-192</t>
  </si>
  <si>
    <t>420-037-195</t>
  </si>
  <si>
    <t>420-037-322</t>
  </si>
  <si>
    <t>420-037-333</t>
  </si>
  <si>
    <t>420-037-414</t>
  </si>
  <si>
    <t>420-039-541</t>
  </si>
  <si>
    <t>420-054-221</t>
  </si>
  <si>
    <t>420-056-172</t>
  </si>
  <si>
    <t>420-056-331</t>
  </si>
  <si>
    <t>420-154-311</t>
  </si>
  <si>
    <t>420-154-411</t>
  </si>
  <si>
    <t>420-154-462</t>
  </si>
  <si>
    <t>421-003-147</t>
  </si>
  <si>
    <t>421-007-121</t>
  </si>
  <si>
    <t>421-009-231</t>
  </si>
  <si>
    <t>421-012-344</t>
  </si>
  <si>
    <t>421-014-121</t>
  </si>
  <si>
    <t>421-014-351</t>
  </si>
  <si>
    <t>421-016-172</t>
  </si>
  <si>
    <t>421-027-146</t>
  </si>
  <si>
    <t>421-029-121</t>
  </si>
  <si>
    <t>421-029-411</t>
  </si>
  <si>
    <t>421-031-418</t>
  </si>
  <si>
    <t>421-032-125</t>
  </si>
  <si>
    <t>421-032-331</t>
  </si>
  <si>
    <t>421-034-143</t>
  </si>
  <si>
    <t>421-034-163</t>
  </si>
  <si>
    <t>421-034-361</t>
  </si>
  <si>
    <t>421-034-418</t>
  </si>
  <si>
    <t>421-039-311</t>
  </si>
  <si>
    <t>421-054-312</t>
  </si>
  <si>
    <t>421-054-331</t>
  </si>
  <si>
    <t>421-056-541</t>
  </si>
  <si>
    <t>421-078-462</t>
  </si>
  <si>
    <t>421-085-418</t>
  </si>
  <si>
    <t>421-131-411</t>
  </si>
  <si>
    <t>421-154-311</t>
  </si>
  <si>
    <t>421-154-715</t>
  </si>
  <si>
    <t>422-003-151</t>
  </si>
  <si>
    <t>422-003-221</t>
  </si>
  <si>
    <t>422-014-177</t>
  </si>
  <si>
    <t>422-014-332</t>
  </si>
  <si>
    <t>422-014-351</t>
  </si>
  <si>
    <t>422-016-331</t>
  </si>
  <si>
    <t>422-029-411</t>
  </si>
  <si>
    <t>422-032-313</t>
  </si>
  <si>
    <t>422-032-459</t>
  </si>
  <si>
    <t>422-034-327</t>
  </si>
  <si>
    <t>422-037-125</t>
  </si>
  <si>
    <t>422-037-146</t>
  </si>
  <si>
    <t>422-037-312</t>
  </si>
  <si>
    <t>422-037-319</t>
  </si>
  <si>
    <t>422-037-321</t>
  </si>
  <si>
    <t>422-037-342</t>
  </si>
  <si>
    <t>422-037-451</t>
  </si>
  <si>
    <t>422-055-196</t>
  </si>
  <si>
    <t>422-055-327</t>
  </si>
  <si>
    <t>422-056-165</t>
  </si>
  <si>
    <t>422-069-411</t>
  </si>
  <si>
    <t>422-073-422</t>
  </si>
  <si>
    <t>422-154-173</t>
  </si>
  <si>
    <t>422-154-174</t>
  </si>
  <si>
    <t>422-154-211</t>
  </si>
  <si>
    <t>422-154-311</t>
  </si>
  <si>
    <t>422-154-343</t>
  </si>
  <si>
    <t>422-154-344</t>
  </si>
  <si>
    <t>422-154-411</t>
  </si>
  <si>
    <t>422-154-462</t>
  </si>
  <si>
    <t>422-154-715</t>
  </si>
  <si>
    <t>430-005-117</t>
  </si>
  <si>
    <t>430-012-314</t>
  </si>
  <si>
    <t>430-012-372</t>
  </si>
  <si>
    <t>430-012-413</t>
  </si>
  <si>
    <t>430-012-422</t>
  </si>
  <si>
    <t>430-012-423</t>
  </si>
  <si>
    <t>430-012-424</t>
  </si>
  <si>
    <t>430-012-425</t>
  </si>
  <si>
    <t>430-012-461</t>
  </si>
  <si>
    <t>430-012-462</t>
  </si>
  <si>
    <t>430-012-552</t>
  </si>
  <si>
    <t>430-014-121</t>
  </si>
  <si>
    <t>430-014-122</t>
  </si>
  <si>
    <t>430-014-541</t>
  </si>
  <si>
    <t>430-015-197</t>
  </si>
  <si>
    <t>430-015-221</t>
  </si>
  <si>
    <t>430-015-326</t>
  </si>
  <si>
    <t>430-016-117</t>
  </si>
  <si>
    <t>430-016-135</t>
  </si>
  <si>
    <t>430-016-151</t>
  </si>
  <si>
    <t>430-024-129_2</t>
  </si>
  <si>
    <t>430-024-333</t>
  </si>
  <si>
    <t>430-028-181</t>
  </si>
  <si>
    <t>430-028-211</t>
  </si>
  <si>
    <t>430-028-221</t>
  </si>
  <si>
    <t>430-031-199</t>
  </si>
  <si>
    <t>430-032-125</t>
  </si>
  <si>
    <t>430-032-133</t>
  </si>
  <si>
    <t>430-032-146</t>
  </si>
  <si>
    <t>430-032-312</t>
  </si>
  <si>
    <t>430-032-411</t>
  </si>
  <si>
    <t>430-032-418</t>
  </si>
  <si>
    <t>430-032-425</t>
  </si>
  <si>
    <t>430-032-461</t>
  </si>
  <si>
    <t>430-032-462</t>
  </si>
  <si>
    <t>430-034-163</t>
  </si>
  <si>
    <t>430-039-461</t>
  </si>
  <si>
    <t>430-039-541</t>
  </si>
  <si>
    <t>430-054-411</t>
  </si>
  <si>
    <t>430-054-418</t>
  </si>
  <si>
    <t>430-055-135</t>
  </si>
  <si>
    <t>430-056-165</t>
  </si>
  <si>
    <t>430-056-199</t>
  </si>
  <si>
    <t>430-056-311</t>
  </si>
  <si>
    <t>430-056-312</t>
  </si>
  <si>
    <t>430-056-462</t>
  </si>
  <si>
    <t>430-061-415</t>
  </si>
  <si>
    <t>430-066-117</t>
  </si>
  <si>
    <t>430-066-211</t>
  </si>
  <si>
    <t>430-067-117</t>
  </si>
  <si>
    <t>430-067-211</t>
  </si>
  <si>
    <t>430-068-116</t>
  </si>
  <si>
    <t>430-068-124</t>
  </si>
  <si>
    <t>430-068-131</t>
  </si>
  <si>
    <t>430-068-162</t>
  </si>
  <si>
    <t>430-068-312</t>
  </si>
  <si>
    <t>430-068-418</t>
  </si>
  <si>
    <t>430-069-146</t>
  </si>
  <si>
    <t>430-069-418</t>
  </si>
  <si>
    <t>430-069-462</t>
  </si>
  <si>
    <t>430-085-411</t>
  </si>
  <si>
    <t>430-131-415</t>
  </si>
  <si>
    <t>430-131-418</t>
  </si>
  <si>
    <t>430-131-462</t>
  </si>
  <si>
    <t>430-153-311</t>
  </si>
  <si>
    <t>430-153-319</t>
  </si>
  <si>
    <t>430-153-418</t>
  </si>
  <si>
    <t>430-154-173</t>
  </si>
  <si>
    <t>430-154-211</t>
  </si>
  <si>
    <t>430-154-221</t>
  </si>
  <si>
    <t>430-154-231</t>
  </si>
  <si>
    <t>430-154-342</t>
  </si>
  <si>
    <t>430-154-411</t>
  </si>
  <si>
    <t>430-154-715</t>
  </si>
  <si>
    <t>440-012-418</t>
  </si>
  <si>
    <t>440-012-425</t>
  </si>
  <si>
    <t>440-012-551</t>
  </si>
  <si>
    <t>440-024-121</t>
  </si>
  <si>
    <t>440-024-131</t>
  </si>
  <si>
    <t>440-024-221</t>
  </si>
  <si>
    <t>440-024-231</t>
  </si>
  <si>
    <t>440-027-165</t>
  </si>
  <si>
    <t>440-032-311</t>
  </si>
  <si>
    <t>440-032-332</t>
  </si>
  <si>
    <t>440-032-411</t>
  </si>
  <si>
    <t>440-039-311</t>
  </si>
  <si>
    <t>440-056-331</t>
  </si>
  <si>
    <t>440-061-413</t>
  </si>
  <si>
    <t>440-061-418</t>
  </si>
  <si>
    <t>440-063-462</t>
  </si>
  <si>
    <t>440-067-117</t>
  </si>
  <si>
    <t>440-067-211</t>
  </si>
  <si>
    <t>440-154-171</t>
  </si>
  <si>
    <t>440-154-173</t>
  </si>
  <si>
    <t>440-154-174</t>
  </si>
  <si>
    <t>440-154-211</t>
  </si>
  <si>
    <t>440-154-221</t>
  </si>
  <si>
    <t>440-154-411</t>
  </si>
  <si>
    <t>440-154-462</t>
  </si>
  <si>
    <t>450-014-314</t>
  </si>
  <si>
    <t>450-015-411</t>
  </si>
  <si>
    <t>450-020-411</t>
  </si>
  <si>
    <t>450-020-462</t>
  </si>
  <si>
    <t>450-027-167</t>
  </si>
  <si>
    <t>450-032-125</t>
  </si>
  <si>
    <t>450-032-142</t>
  </si>
  <si>
    <t>450-034-192</t>
  </si>
  <si>
    <t>450-034-342</t>
  </si>
  <si>
    <t>450-039-319</t>
  </si>
  <si>
    <t>450-055-146</t>
  </si>
  <si>
    <t>450-055-351</t>
  </si>
  <si>
    <t>450-056-326</t>
  </si>
  <si>
    <t>450-056-343</t>
  </si>
  <si>
    <t>450-085-411</t>
  </si>
  <si>
    <t>450-154-173</t>
  </si>
  <si>
    <t>450-154-176</t>
  </si>
  <si>
    <t>450-154-211</t>
  </si>
  <si>
    <t>450-154-221</t>
  </si>
  <si>
    <t>450-154-231</t>
  </si>
  <si>
    <t>450-154-411</t>
  </si>
  <si>
    <t>450-154-462</t>
  </si>
  <si>
    <t>460-014-131</t>
  </si>
  <si>
    <t>460-014-221</t>
  </si>
  <si>
    <t>460-015-418</t>
  </si>
  <si>
    <t>460-015-462</t>
  </si>
  <si>
    <t>460-015-542</t>
  </si>
  <si>
    <t>460-019-171</t>
  </si>
  <si>
    <t>460-019-423</t>
  </si>
  <si>
    <t>460-022-163</t>
  </si>
  <si>
    <t>460-022-311</t>
  </si>
  <si>
    <t>460-024-181</t>
  </si>
  <si>
    <t>460-024-196</t>
  </si>
  <si>
    <t>460-031-181</t>
  </si>
  <si>
    <t>460-032-312</t>
  </si>
  <si>
    <t>460-034-413</t>
  </si>
  <si>
    <t>460-034-462</t>
  </si>
  <si>
    <t>460-039-163</t>
  </si>
  <si>
    <t>460-039-166</t>
  </si>
  <si>
    <t>460-039-312</t>
  </si>
  <si>
    <t>460-039-541</t>
  </si>
  <si>
    <t>460-056-552</t>
  </si>
  <si>
    <t>460-061-462</t>
  </si>
  <si>
    <t>460-073-343</t>
  </si>
  <si>
    <t>460-078-462</t>
  </si>
  <si>
    <t>460-085-418</t>
  </si>
  <si>
    <t>470-007-121</t>
  </si>
  <si>
    <t>470-007-132</t>
  </si>
  <si>
    <t>470-009-185</t>
  </si>
  <si>
    <t>470-013-122</t>
  </si>
  <si>
    <t>470-014-142</t>
  </si>
  <si>
    <t>470-014-332</t>
  </si>
  <si>
    <t>470-014-333</t>
  </si>
  <si>
    <t>470-014-341</t>
  </si>
  <si>
    <t>470-014-342</t>
  </si>
  <si>
    <t>470-014-343</t>
  </si>
  <si>
    <t>470-014-344</t>
  </si>
  <si>
    <t>470-016-418</t>
  </si>
  <si>
    <t>470-016-462</t>
  </si>
  <si>
    <t>470-024-122</t>
  </si>
  <si>
    <t>470-031-121</t>
  </si>
  <si>
    <t>470-031-411</t>
  </si>
  <si>
    <t>470-031-418</t>
  </si>
  <si>
    <t>470-032-312</t>
  </si>
  <si>
    <t>470-032-332</t>
  </si>
  <si>
    <t>470-034-333</t>
  </si>
  <si>
    <t>470-055-191</t>
  </si>
  <si>
    <t>470-055-413</t>
  </si>
  <si>
    <t>470-055-418</t>
  </si>
  <si>
    <t>470-055-461</t>
  </si>
  <si>
    <t>470-061-462</t>
  </si>
  <si>
    <t>470-068-418</t>
  </si>
  <si>
    <t>470-068-462</t>
  </si>
  <si>
    <t>470-069-462</t>
  </si>
  <si>
    <t>470-078-418</t>
  </si>
  <si>
    <t>470-085-418</t>
  </si>
  <si>
    <t>470-131-411</t>
  </si>
  <si>
    <t>470-154-173</t>
  </si>
  <si>
    <t>470-154-174</t>
  </si>
  <si>
    <t>470-154-211</t>
  </si>
  <si>
    <t>470-154-221</t>
  </si>
  <si>
    <t>470-154-342</t>
  </si>
  <si>
    <t>470-154-344</t>
  </si>
  <si>
    <t>470-154-411</t>
  </si>
  <si>
    <t>470-154-715</t>
  </si>
  <si>
    <t>480-003-173</t>
  </si>
  <si>
    <t>480-012-192</t>
  </si>
  <si>
    <t>480-012-221</t>
  </si>
  <si>
    <t>480-012-311</t>
  </si>
  <si>
    <t>480-012-418</t>
  </si>
  <si>
    <t>480-014-196</t>
  </si>
  <si>
    <t>480-014-211</t>
  </si>
  <si>
    <t>480-014-221</t>
  </si>
  <si>
    <t>480-015-462</t>
  </si>
  <si>
    <t>480-016-196</t>
  </si>
  <si>
    <t>480-019-116</t>
  </si>
  <si>
    <t>480-019-333</t>
  </si>
  <si>
    <t>480-019-461</t>
  </si>
  <si>
    <t>480-019-462</t>
  </si>
  <si>
    <t>480-019-541</t>
  </si>
  <si>
    <t>480-024-142</t>
  </si>
  <si>
    <t>480-024-231</t>
  </si>
  <si>
    <t>480-029-312</t>
  </si>
  <si>
    <t>480-030-191</t>
  </si>
  <si>
    <t>480-032-312</t>
  </si>
  <si>
    <t>480-034-192</t>
  </si>
  <si>
    <t>480-034-312</t>
  </si>
  <si>
    <t>480-034-332</t>
  </si>
  <si>
    <t>480-034-411</t>
  </si>
  <si>
    <t>480-039-541</t>
  </si>
  <si>
    <t>480-043-461</t>
  </si>
  <si>
    <t>480-054-231</t>
  </si>
  <si>
    <t>480-054-411</t>
  </si>
  <si>
    <t>480-056-316</t>
  </si>
  <si>
    <t>480-056-461</t>
  </si>
  <si>
    <t>480-069-121</t>
  </si>
  <si>
    <t>480-154-715</t>
  </si>
  <si>
    <t>490-002-118</t>
  </si>
  <si>
    <t>490-014-319</t>
  </si>
  <si>
    <t>490-014-423</t>
  </si>
  <si>
    <t>490-016-312</t>
  </si>
  <si>
    <t>490-020-311</t>
  </si>
  <si>
    <t>490-024-129_1</t>
  </si>
  <si>
    <t>490-024-333</t>
  </si>
  <si>
    <t>490-028-181</t>
  </si>
  <si>
    <t>490-028-211</t>
  </si>
  <si>
    <t>490-028-221</t>
  </si>
  <si>
    <t>490-030-166</t>
  </si>
  <si>
    <t>490-030-459</t>
  </si>
  <si>
    <t>490-032-122</t>
  </si>
  <si>
    <t>490-032-344</t>
  </si>
  <si>
    <t>490-032-353</t>
  </si>
  <si>
    <t>490-032-418</t>
  </si>
  <si>
    <t>490-037-315</t>
  </si>
  <si>
    <t>490-039-541</t>
  </si>
  <si>
    <t>490-054-312</t>
  </si>
  <si>
    <t>490-055-351</t>
  </si>
  <si>
    <t>490-061-411</t>
  </si>
  <si>
    <t>490-069-342</t>
  </si>
  <si>
    <t>490-085-163</t>
  </si>
  <si>
    <t>490-085-166</t>
  </si>
  <si>
    <t>490-085-211</t>
  </si>
  <si>
    <t>490-085-221</t>
  </si>
  <si>
    <t>490-085-414</t>
  </si>
  <si>
    <t>490-154-173</t>
  </si>
  <si>
    <t>490-154-211</t>
  </si>
  <si>
    <t>490-154-221</t>
  </si>
  <si>
    <t>490-154-231</t>
  </si>
  <si>
    <t>490-154-311</t>
  </si>
  <si>
    <t>490-154-342</t>
  </si>
  <si>
    <t>490-154-343</t>
  </si>
  <si>
    <t>490-154-411</t>
  </si>
  <si>
    <t>490-154-462</t>
  </si>
  <si>
    <t>490-154-715</t>
  </si>
  <si>
    <t>491-001-125</t>
  </si>
  <si>
    <t>491-003-162</t>
  </si>
  <si>
    <t>491-013-164</t>
  </si>
  <si>
    <t>491-014-418</t>
  </si>
  <si>
    <t>491-014-462</t>
  </si>
  <si>
    <t>491-016-176</t>
  </si>
  <si>
    <t>491-027-167</t>
  </si>
  <si>
    <t>491-028-181</t>
  </si>
  <si>
    <t>491-028-211</t>
  </si>
  <si>
    <t>491-028-221</t>
  </si>
  <si>
    <t>491-032-147</t>
  </si>
  <si>
    <t>491-034-162</t>
  </si>
  <si>
    <t>491-034-312</t>
  </si>
  <si>
    <t>491-039-317</t>
  </si>
  <si>
    <t>491-054-411</t>
  </si>
  <si>
    <t>491-056-461</t>
  </si>
  <si>
    <t>491-063-144</t>
  </si>
  <si>
    <t>491-063-311</t>
  </si>
  <si>
    <t>491-073-462</t>
  </si>
  <si>
    <t>491-085-312</t>
  </si>
  <si>
    <t>491-085-411</t>
  </si>
  <si>
    <t>491-154-173</t>
  </si>
  <si>
    <t>491-154-211</t>
  </si>
  <si>
    <t>491-154-221</t>
  </si>
  <si>
    <t>491-154-411</t>
  </si>
  <si>
    <t>500-003-153</t>
  </si>
  <si>
    <t>500-012-312</t>
  </si>
  <si>
    <t>500-014-462</t>
  </si>
  <si>
    <t>500-016-116</t>
  </si>
  <si>
    <t>500-032-135</t>
  </si>
  <si>
    <t>500-039-196</t>
  </si>
  <si>
    <t>500-054-142</t>
  </si>
  <si>
    <t>500-054-143</t>
  </si>
  <si>
    <t>500-054-418</t>
  </si>
  <si>
    <t>500-055-196</t>
  </si>
  <si>
    <t>500-056-331</t>
  </si>
  <si>
    <t>500-056-461</t>
  </si>
  <si>
    <t>500-061-411</t>
  </si>
  <si>
    <t>500-063-145</t>
  </si>
  <si>
    <t>500-067-117</t>
  </si>
  <si>
    <t>500-067-211</t>
  </si>
  <si>
    <t>500-068-173</t>
  </si>
  <si>
    <t>500-068-422</t>
  </si>
  <si>
    <t>500-068-461</t>
  </si>
  <si>
    <t>500-069-173</t>
  </si>
  <si>
    <t>500-085-312</t>
  </si>
  <si>
    <t>500-154-173</t>
  </si>
  <si>
    <t>500-154-211</t>
  </si>
  <si>
    <t>500-154-715</t>
  </si>
  <si>
    <t>510-010-121</t>
  </si>
  <si>
    <t>510-010-211</t>
  </si>
  <si>
    <t>510-010-221</t>
  </si>
  <si>
    <t>510-010-231</t>
  </si>
  <si>
    <t>510-012-422</t>
  </si>
  <si>
    <t>510-014-191</t>
  </si>
  <si>
    <t>510-014-311</t>
  </si>
  <si>
    <t>510-014-352</t>
  </si>
  <si>
    <t>510-014-423</t>
  </si>
  <si>
    <t>510-016-173</t>
  </si>
  <si>
    <t>510-016-199</t>
  </si>
  <si>
    <t>510-024-181</t>
  </si>
  <si>
    <t>510-029-146</t>
  </si>
  <si>
    <t>510-029-411</t>
  </si>
  <si>
    <t>510-031-181</t>
  </si>
  <si>
    <t>510-031-413</t>
  </si>
  <si>
    <t>510-032-131</t>
  </si>
  <si>
    <t>510-032-143</t>
  </si>
  <si>
    <t>510-032-166</t>
  </si>
  <si>
    <t>510-032-317</t>
  </si>
  <si>
    <t>510-032-318</t>
  </si>
  <si>
    <t>510-032-319</t>
  </si>
  <si>
    <t>510-034-314</t>
  </si>
  <si>
    <t>510-034-413</t>
  </si>
  <si>
    <t>510-037-143</t>
  </si>
  <si>
    <t>510-037-174</t>
  </si>
  <si>
    <t>510-037-181</t>
  </si>
  <si>
    <t>510-037-187</t>
  </si>
  <si>
    <t>510-037-188</t>
  </si>
  <si>
    <t>510-037-198</t>
  </si>
  <si>
    <t>510-037-312</t>
  </si>
  <si>
    <t>510-037-321</t>
  </si>
  <si>
    <t>510-037-322</t>
  </si>
  <si>
    <t>510-037-323</t>
  </si>
  <si>
    <t>510-037-333</t>
  </si>
  <si>
    <t>510-037-341</t>
  </si>
  <si>
    <t>510-037-343</t>
  </si>
  <si>
    <t>510-037-411</t>
  </si>
  <si>
    <t>510-037-459</t>
  </si>
  <si>
    <t>510-037-461</t>
  </si>
  <si>
    <t>510-037-462</t>
  </si>
  <si>
    <t>510-039-196</t>
  </si>
  <si>
    <t>510-039-312</t>
  </si>
  <si>
    <t>510-055-461</t>
  </si>
  <si>
    <t>510-063-132</t>
  </si>
  <si>
    <t>510-063-145</t>
  </si>
  <si>
    <t>510-069-135</t>
  </si>
  <si>
    <t>510-069-147</t>
  </si>
  <si>
    <t>510-069-171</t>
  </si>
  <si>
    <t>510-069-196</t>
  </si>
  <si>
    <t>510-069-461</t>
  </si>
  <si>
    <t>510-073-311</t>
  </si>
  <si>
    <t>510-154-174</t>
  </si>
  <si>
    <t>510-154-411</t>
  </si>
  <si>
    <t>510-154-462</t>
  </si>
  <si>
    <t>520-012-411</t>
  </si>
  <si>
    <t>520-014-148</t>
  </si>
  <si>
    <t>520-014-162</t>
  </si>
  <si>
    <t>520-014-166</t>
  </si>
  <si>
    <t>520-019-163</t>
  </si>
  <si>
    <t>520-019-192</t>
  </si>
  <si>
    <t>520-019-321</t>
  </si>
  <si>
    <t>520-024-411</t>
  </si>
  <si>
    <t>520-031-411</t>
  </si>
  <si>
    <t>520-032-163</t>
  </si>
  <si>
    <t>520-032-411</t>
  </si>
  <si>
    <t>520-034-162</t>
  </si>
  <si>
    <t>520-034-411</t>
  </si>
  <si>
    <t>520-054-312</t>
  </si>
  <si>
    <t>520-054-411</t>
  </si>
  <si>
    <t>520-054-418</t>
  </si>
  <si>
    <t>520-065-163</t>
  </si>
  <si>
    <t>520-065-196</t>
  </si>
  <si>
    <t>520-065-211</t>
  </si>
  <si>
    <t>520-065-221</t>
  </si>
  <si>
    <t>520-065-312</t>
  </si>
  <si>
    <t>520-065-333</t>
  </si>
  <si>
    <t>520-065-411</t>
  </si>
  <si>
    <t>520-065-418</t>
  </si>
  <si>
    <t>520-069-163</t>
  </si>
  <si>
    <t>520-078-411</t>
  </si>
  <si>
    <t>520-085-411</t>
  </si>
  <si>
    <t>520-131-411</t>
  </si>
  <si>
    <t>520-154-171</t>
  </si>
  <si>
    <t>520-154-176</t>
  </si>
  <si>
    <t>520-154-211</t>
  </si>
  <si>
    <t>520-154-221</t>
  </si>
  <si>
    <t>520-154-231</t>
  </si>
  <si>
    <t>520-154-411</t>
  </si>
  <si>
    <t>530-001-122</t>
  </si>
  <si>
    <t>530-012-312</t>
  </si>
  <si>
    <t>530-012-413</t>
  </si>
  <si>
    <t>530-012-418</t>
  </si>
  <si>
    <t>530-013-188</t>
  </si>
  <si>
    <t>530-015-319</t>
  </si>
  <si>
    <t>530-016-135</t>
  </si>
  <si>
    <t>530-024-418</t>
  </si>
  <si>
    <t>530-029-411</t>
  </si>
  <si>
    <t>530-031-151</t>
  </si>
  <si>
    <t>530-031-166</t>
  </si>
  <si>
    <t>530-031-198</t>
  </si>
  <si>
    <t>530-032-418</t>
  </si>
  <si>
    <t>530-032-462</t>
  </si>
  <si>
    <t>530-039-319</t>
  </si>
  <si>
    <t>530-039-411</t>
  </si>
  <si>
    <t>530-039-461</t>
  </si>
  <si>
    <t>530-054-167</t>
  </si>
  <si>
    <t>530-054-311</t>
  </si>
  <si>
    <t>530-055-163</t>
  </si>
  <si>
    <t>530-055-191</t>
  </si>
  <si>
    <t>530-055-196</t>
  </si>
  <si>
    <t>530-055-342</t>
  </si>
  <si>
    <t>530-055-351</t>
  </si>
  <si>
    <t>530-055-411</t>
  </si>
  <si>
    <t>530-055-418</t>
  </si>
  <si>
    <t>530-055-462</t>
  </si>
  <si>
    <t>530-056-461</t>
  </si>
  <si>
    <t>530-061-311</t>
  </si>
  <si>
    <t>530-061-462</t>
  </si>
  <si>
    <t>530-067-117</t>
  </si>
  <si>
    <t>530-067-211</t>
  </si>
  <si>
    <t>530-068-418</t>
  </si>
  <si>
    <t>530-069-116</t>
  </si>
  <si>
    <t>530-069-129_2</t>
  </si>
  <si>
    <t>530-069-147</t>
  </si>
  <si>
    <t>530-069-167</t>
  </si>
  <si>
    <t>530-069-312</t>
  </si>
  <si>
    <t>530-069-331</t>
  </si>
  <si>
    <t>530-069-344</t>
  </si>
  <si>
    <t>530-069-418</t>
  </si>
  <si>
    <t>530-069-423</t>
  </si>
  <si>
    <t>530-073-343</t>
  </si>
  <si>
    <t>530-073-542</t>
  </si>
  <si>
    <t>530-154-173</t>
  </si>
  <si>
    <t>530-154-211</t>
  </si>
  <si>
    <t>530-154-221</t>
  </si>
  <si>
    <t>530-154-231</t>
  </si>
  <si>
    <t>530-154-411</t>
  </si>
  <si>
    <t>530-154-418</t>
  </si>
  <si>
    <t>530-154-461</t>
  </si>
  <si>
    <t>530-154-462</t>
  </si>
  <si>
    <t>540-003-176</t>
  </si>
  <si>
    <t>540-007-135</t>
  </si>
  <si>
    <t>540-012-418</t>
  </si>
  <si>
    <t>540-014-121</t>
  </si>
  <si>
    <t>540-014-231</t>
  </si>
  <si>
    <t>540-015-422</t>
  </si>
  <si>
    <t>540-016-191</t>
  </si>
  <si>
    <t>540-016-312</t>
  </si>
  <si>
    <t>540-016-331</t>
  </si>
  <si>
    <t>540-024-143</t>
  </si>
  <si>
    <t>540-024-411</t>
  </si>
  <si>
    <t>540-029-312</t>
  </si>
  <si>
    <t>540-032-141</t>
  </si>
  <si>
    <t>540-032-153</t>
  </si>
  <si>
    <t>540-032-198</t>
  </si>
  <si>
    <t>540-032-313</t>
  </si>
  <si>
    <t>540-034-163</t>
  </si>
  <si>
    <t>540-034-327</t>
  </si>
  <si>
    <t>540-055-151</t>
  </si>
  <si>
    <t>540-056-312</t>
  </si>
  <si>
    <t>540-056-319</t>
  </si>
  <si>
    <t>540-056-461</t>
  </si>
  <si>
    <t>540-061-327</t>
  </si>
  <si>
    <t>540-065-411</t>
  </si>
  <si>
    <t>540-073-418</t>
  </si>
  <si>
    <t>540-085-411</t>
  </si>
  <si>
    <t>540-131-418</t>
  </si>
  <si>
    <t>540-154-151</t>
  </si>
  <si>
    <t>540-154-153</t>
  </si>
  <si>
    <t>540-154-171</t>
  </si>
  <si>
    <t>540-154-173</t>
  </si>
  <si>
    <t>540-154-174</t>
  </si>
  <si>
    <t>540-154-176</t>
  </si>
  <si>
    <t>540-154-199</t>
  </si>
  <si>
    <t>540-154-211</t>
  </si>
  <si>
    <t>540-154-221</t>
  </si>
  <si>
    <t>540-154-231</t>
  </si>
  <si>
    <t>540-154-411</t>
  </si>
  <si>
    <t>540-154-715</t>
  </si>
  <si>
    <t>550-003-371</t>
  </si>
  <si>
    <t>550-007-133</t>
  </si>
  <si>
    <t>550-012-411</t>
  </si>
  <si>
    <t>550-014-311</t>
  </si>
  <si>
    <t>550-016-423</t>
  </si>
  <si>
    <t>550-027-352</t>
  </si>
  <si>
    <t>550-032-142</t>
  </si>
  <si>
    <t>550-032-192</t>
  </si>
  <si>
    <t>550-032-198</t>
  </si>
  <si>
    <t>550-032-311</t>
  </si>
  <si>
    <t>550-032-313</t>
  </si>
  <si>
    <t>550-032-319</t>
  </si>
  <si>
    <t>550-054-151</t>
  </si>
  <si>
    <t>550-056-311</t>
  </si>
  <si>
    <t>550-056-324</t>
  </si>
  <si>
    <t>550-056-344</t>
  </si>
  <si>
    <t>550-056-552</t>
  </si>
  <si>
    <t>550-067-117</t>
  </si>
  <si>
    <t>550-067-211</t>
  </si>
  <si>
    <t>550-069-197</t>
  </si>
  <si>
    <t>550-069-344</t>
  </si>
  <si>
    <t>550-069-418</t>
  </si>
  <si>
    <t>550-069-462</t>
  </si>
  <si>
    <t>550-073-418</t>
  </si>
  <si>
    <t>550-085-163</t>
  </si>
  <si>
    <t>550-085-211</t>
  </si>
  <si>
    <t>550-085-312</t>
  </si>
  <si>
    <t>550-085-411</t>
  </si>
  <si>
    <t>550-154-173</t>
  </si>
  <si>
    <t>550-154-192</t>
  </si>
  <si>
    <t>550-154-211</t>
  </si>
  <si>
    <t>550-154-221</t>
  </si>
  <si>
    <t>550-154-315</t>
  </si>
  <si>
    <t>550-154-344</t>
  </si>
  <si>
    <t>550-154-411</t>
  </si>
  <si>
    <t>550-154-715</t>
  </si>
  <si>
    <t>560-013-188</t>
  </si>
  <si>
    <t>560-014-142</t>
  </si>
  <si>
    <t>560-014-319</t>
  </si>
  <si>
    <t>560-014-332</t>
  </si>
  <si>
    <t>560-014-379</t>
  </si>
  <si>
    <t>560-014-413</t>
  </si>
  <si>
    <t>560-014-462</t>
  </si>
  <si>
    <t>560-015-163</t>
  </si>
  <si>
    <t>560-015-418</t>
  </si>
  <si>
    <t>560-024-163</t>
  </si>
  <si>
    <t>560-024-413</t>
  </si>
  <si>
    <t>560-024-462</t>
  </si>
  <si>
    <t>560-029-162</t>
  </si>
  <si>
    <t>560-032-342</t>
  </si>
  <si>
    <t>560-034-333</t>
  </si>
  <si>
    <t>560-034-342</t>
  </si>
  <si>
    <t>560-034-418</t>
  </si>
  <si>
    <t>560-039-312</t>
  </si>
  <si>
    <t>560-039-461</t>
  </si>
  <si>
    <t>560-054-411</t>
  </si>
  <si>
    <t>560-056-331</t>
  </si>
  <si>
    <t>560-056-541</t>
  </si>
  <si>
    <t>560-063-163</t>
  </si>
  <si>
    <t>560-068-413</t>
  </si>
  <si>
    <t>560-069-171</t>
  </si>
  <si>
    <t>560-154-174</t>
  </si>
  <si>
    <t>560-154-176</t>
  </si>
  <si>
    <t>560-154-199</t>
  </si>
  <si>
    <t>560-154-211</t>
  </si>
  <si>
    <t>560-154-221</t>
  </si>
  <si>
    <t>560-154-231</t>
  </si>
  <si>
    <t>560-154-343</t>
  </si>
  <si>
    <t>560-154-411</t>
  </si>
  <si>
    <t>560-154-418</t>
  </si>
  <si>
    <t>560-154-459</t>
  </si>
  <si>
    <t>560-154-462</t>
  </si>
  <si>
    <t>570-007-135</t>
  </si>
  <si>
    <t>570-014-462</t>
  </si>
  <si>
    <t>570-015-311</t>
  </si>
  <si>
    <t>570-015-312</t>
  </si>
  <si>
    <t>570-019-413</t>
  </si>
  <si>
    <t>570-024-142</t>
  </si>
  <si>
    <t>570-031-411</t>
  </si>
  <si>
    <t>570-032-163</t>
  </si>
  <si>
    <t>570-032-462</t>
  </si>
  <si>
    <t>570-034-142</t>
  </si>
  <si>
    <t>570-039-196</t>
  </si>
  <si>
    <t>570-039-312</t>
  </si>
  <si>
    <t>570-039-411</t>
  </si>
  <si>
    <t>570-056-312</t>
  </si>
  <si>
    <t>570-056-541</t>
  </si>
  <si>
    <t>570-069-199</t>
  </si>
  <si>
    <t>570-073-462</t>
  </si>
  <si>
    <t>570-154-173</t>
  </si>
  <si>
    <t>570-154-174</t>
  </si>
  <si>
    <t>570-154-199</t>
  </si>
  <si>
    <t>570-154-211</t>
  </si>
  <si>
    <t>570-154-221</t>
  </si>
  <si>
    <t>570-154-231</t>
  </si>
  <si>
    <t>570-154-342</t>
  </si>
  <si>
    <t>570-154-411</t>
  </si>
  <si>
    <t>570-154-451</t>
  </si>
  <si>
    <t>570-154-453</t>
  </si>
  <si>
    <t>580-009-189</t>
  </si>
  <si>
    <t>580-012-551</t>
  </si>
  <si>
    <t>580-014-171</t>
  </si>
  <si>
    <t>580-015-418</t>
  </si>
  <si>
    <t>580-015-472</t>
  </si>
  <si>
    <t>580-016-129_1</t>
  </si>
  <si>
    <t>580-027-167</t>
  </si>
  <si>
    <t>580-029-121</t>
  </si>
  <si>
    <t>580-032-167</t>
  </si>
  <si>
    <t>580-032-312</t>
  </si>
  <si>
    <t>580-039-317</t>
  </si>
  <si>
    <t>580-043-146</t>
  </si>
  <si>
    <t>580-056-316</t>
  </si>
  <si>
    <t>580-056-326</t>
  </si>
  <si>
    <t>580-056-342</t>
  </si>
  <si>
    <t>580-056-418</t>
  </si>
  <si>
    <t>580-056-461</t>
  </si>
  <si>
    <t>580-061-414</t>
  </si>
  <si>
    <t>580-061-418</t>
  </si>
  <si>
    <t>580-063-132</t>
  </si>
  <si>
    <t>580-063-146</t>
  </si>
  <si>
    <t>580-069-167</t>
  </si>
  <si>
    <t>580-154-173</t>
  </si>
  <si>
    <t>580-154-211</t>
  </si>
  <si>
    <t>580-154-221</t>
  </si>
  <si>
    <t>580-154-231</t>
  </si>
  <si>
    <t>580-154-715</t>
  </si>
  <si>
    <t>590-014-184</t>
  </si>
  <si>
    <t>590-014-327</t>
  </si>
  <si>
    <t>590-015-311</t>
  </si>
  <si>
    <t>590-015-319</t>
  </si>
  <si>
    <t>590-015-411</t>
  </si>
  <si>
    <t>590-015-422</t>
  </si>
  <si>
    <t>590-015-461</t>
  </si>
  <si>
    <t>590-016-174</t>
  </si>
  <si>
    <t>590-028-181</t>
  </si>
  <si>
    <t>590-028-211</t>
  </si>
  <si>
    <t>590-028-221</t>
  </si>
  <si>
    <t>590-031-131</t>
  </si>
  <si>
    <t>590-031-167</t>
  </si>
  <si>
    <t>590-031-311</t>
  </si>
  <si>
    <t>590-032-129_2</t>
  </si>
  <si>
    <t>590-039-312</t>
  </si>
  <si>
    <t>590-039-461</t>
  </si>
  <si>
    <t>590-054-162</t>
  </si>
  <si>
    <t>590-055-311</t>
  </si>
  <si>
    <t>590-055-315</t>
  </si>
  <si>
    <t>590-056-461</t>
  </si>
  <si>
    <t>590-056-541</t>
  </si>
  <si>
    <t>590-061-311</t>
  </si>
  <si>
    <t>590-069-131</t>
  </si>
  <si>
    <t>590-069-191</t>
  </si>
  <si>
    <t>590-069-196</t>
  </si>
  <si>
    <t>590-073-343</t>
  </si>
  <si>
    <t>590-073-462</t>
  </si>
  <si>
    <t>590-085-418</t>
  </si>
  <si>
    <t>590-131-462</t>
  </si>
  <si>
    <t>590-154-173</t>
  </si>
  <si>
    <t>590-154-211</t>
  </si>
  <si>
    <t>590-154-221</t>
  </si>
  <si>
    <t>590-154-231</t>
  </si>
  <si>
    <t>590-154-315</t>
  </si>
  <si>
    <t>590-154-342</t>
  </si>
  <si>
    <t>590-154-411</t>
  </si>
  <si>
    <t>590-154-418</t>
  </si>
  <si>
    <t>590-154-715</t>
  </si>
  <si>
    <t>600-003-164</t>
  </si>
  <si>
    <t>600-007-121</t>
  </si>
  <si>
    <t>600-012-462</t>
  </si>
  <si>
    <t>600-012-551</t>
  </si>
  <si>
    <t>600-014-163</t>
  </si>
  <si>
    <t>600-014-192</t>
  </si>
  <si>
    <t>600-014-314</t>
  </si>
  <si>
    <t>600-014-413</t>
  </si>
  <si>
    <t>600-016-116</t>
  </si>
  <si>
    <t>600-016-418</t>
  </si>
  <si>
    <t>600-016-462</t>
  </si>
  <si>
    <t>600-024-121</t>
  </si>
  <si>
    <t>600-027-165</t>
  </si>
  <si>
    <t>600-028-181</t>
  </si>
  <si>
    <t>600-028-211</t>
  </si>
  <si>
    <t>600-028-221</t>
  </si>
  <si>
    <t>600-030-191</t>
  </si>
  <si>
    <t>600-030-196</t>
  </si>
  <si>
    <t>600-030-211</t>
  </si>
  <si>
    <t>600-030-221</t>
  </si>
  <si>
    <t>600-030-418</t>
  </si>
  <si>
    <t>600-032-151</t>
  </si>
  <si>
    <t>600-032-153</t>
  </si>
  <si>
    <t>600-032-199</t>
  </si>
  <si>
    <t>600-032-418</t>
  </si>
  <si>
    <t>600-034-196</t>
  </si>
  <si>
    <t>600-037-116</t>
  </si>
  <si>
    <t>600-037-451</t>
  </si>
  <si>
    <t>600-037-541</t>
  </si>
  <si>
    <t>600-039-311</t>
  </si>
  <si>
    <t>600-039-312</t>
  </si>
  <si>
    <t>600-054-192</t>
  </si>
  <si>
    <t>600-054-413</t>
  </si>
  <si>
    <t>600-056-321</t>
  </si>
  <si>
    <t>600-056-323</t>
  </si>
  <si>
    <t>600-056-344</t>
  </si>
  <si>
    <t>600-068-131</t>
  </si>
  <si>
    <t>600-073-326</t>
  </si>
  <si>
    <t>600-153-152</t>
  </si>
  <si>
    <t>600-153-211</t>
  </si>
  <si>
    <t>600-153-221</t>
  </si>
  <si>
    <t>600-153-231</t>
  </si>
  <si>
    <t>600-153-319</t>
  </si>
  <si>
    <t>600-153-418</t>
  </si>
  <si>
    <t>600-154-173</t>
  </si>
  <si>
    <t>600-154-211</t>
  </si>
  <si>
    <t>600-154-221</t>
  </si>
  <si>
    <t>600-154-311</t>
  </si>
  <si>
    <t>600-154-315</t>
  </si>
  <si>
    <t>600-154-411</t>
  </si>
  <si>
    <t>600-154-418</t>
  </si>
  <si>
    <t>600-154-462</t>
  </si>
  <si>
    <t>600-154-715</t>
  </si>
  <si>
    <t>610-013-122</t>
  </si>
  <si>
    <t>610-014-342</t>
  </si>
  <si>
    <t>610-014-351</t>
  </si>
  <si>
    <t>610-014-352</t>
  </si>
  <si>
    <t>610-014-418</t>
  </si>
  <si>
    <t>610-014-459</t>
  </si>
  <si>
    <t>610-014-541</t>
  </si>
  <si>
    <t>610-019-171</t>
  </si>
  <si>
    <t>610-019-321</t>
  </si>
  <si>
    <t>610-019-353</t>
  </si>
  <si>
    <t>610-019-459</t>
  </si>
  <si>
    <t>610-027-146</t>
  </si>
  <si>
    <t>610-029-121</t>
  </si>
  <si>
    <t>610-029-162</t>
  </si>
  <si>
    <t>610-031-131</t>
  </si>
  <si>
    <t>610-032-418</t>
  </si>
  <si>
    <t>610-032-461</t>
  </si>
  <si>
    <t>610-034-196</t>
  </si>
  <si>
    <t>610-039-312</t>
  </si>
  <si>
    <t>610-056-461</t>
  </si>
  <si>
    <t>610-056-541</t>
  </si>
  <si>
    <t>610-061-413</t>
  </si>
  <si>
    <t>610-069-142</t>
  </si>
  <si>
    <t>610-069-146</t>
  </si>
  <si>
    <t>610-069-163</t>
  </si>
  <si>
    <t>610-069-174</t>
  </si>
  <si>
    <t>610-085-312</t>
  </si>
  <si>
    <t>610-085-411</t>
  </si>
  <si>
    <t>610-154-174</t>
  </si>
  <si>
    <t>610-154-211</t>
  </si>
  <si>
    <t>610-154-221</t>
  </si>
  <si>
    <t>610-154-411</t>
  </si>
  <si>
    <t>620-001-125</t>
  </si>
  <si>
    <t>620-002-118</t>
  </si>
  <si>
    <t>620-003-151</t>
  </si>
  <si>
    <t>620-003-311</t>
  </si>
  <si>
    <t>620-009-189</t>
  </si>
  <si>
    <t>620-009-231</t>
  </si>
  <si>
    <t>620-012-372</t>
  </si>
  <si>
    <t>620-012-373</t>
  </si>
  <si>
    <t>620-012-411</t>
  </si>
  <si>
    <t>620-014-311</t>
  </si>
  <si>
    <t>620-014-312</t>
  </si>
  <si>
    <t>620-020-311</t>
  </si>
  <si>
    <t>620-020-411</t>
  </si>
  <si>
    <t>620-020-462</t>
  </si>
  <si>
    <t>620-024-116</t>
  </si>
  <si>
    <t>620-024-131</t>
  </si>
  <si>
    <t>620-024-142</t>
  </si>
  <si>
    <t>620-024-183</t>
  </si>
  <si>
    <t>620-024-311</t>
  </si>
  <si>
    <t>620-029-312</t>
  </si>
  <si>
    <t>620-031-311</t>
  </si>
  <si>
    <t>620-031-315</t>
  </si>
  <si>
    <t>620-032-196</t>
  </si>
  <si>
    <t>620-054-146</t>
  </si>
  <si>
    <t>620-054-311</t>
  </si>
  <si>
    <t>620-055-192</t>
  </si>
  <si>
    <t>620-055-199</t>
  </si>
  <si>
    <t>620-055-342</t>
  </si>
  <si>
    <t>620-055-413</t>
  </si>
  <si>
    <t>620-056-321</t>
  </si>
  <si>
    <t>620-056-324</t>
  </si>
  <si>
    <t>620-056-342</t>
  </si>
  <si>
    <t>620-056-344</t>
  </si>
  <si>
    <t>620-056-421</t>
  </si>
  <si>
    <t>620-056-462</t>
  </si>
  <si>
    <t>620-056-541</t>
  </si>
  <si>
    <t>620-063-131</t>
  </si>
  <si>
    <t>620-067-117</t>
  </si>
  <si>
    <t>620-067-211</t>
  </si>
  <si>
    <t>620-069-146</t>
  </si>
  <si>
    <t>620-069-332</t>
  </si>
  <si>
    <t>620-069-418</t>
  </si>
  <si>
    <t>620-073-341</t>
  </si>
  <si>
    <t>620-131-462</t>
  </si>
  <si>
    <t>620-154-151</t>
  </si>
  <si>
    <t>620-154-171</t>
  </si>
  <si>
    <t>620-154-173</t>
  </si>
  <si>
    <t>620-154-211</t>
  </si>
  <si>
    <t>620-154-221</t>
  </si>
  <si>
    <t>620-154-231</t>
  </si>
  <si>
    <t>630-012-312</t>
  </si>
  <si>
    <t>630-012-551</t>
  </si>
  <si>
    <t>630-013-189</t>
  </si>
  <si>
    <t>630-014-191</t>
  </si>
  <si>
    <t>630-014-311</t>
  </si>
  <si>
    <t>630-014-461</t>
  </si>
  <si>
    <t>630-015-472</t>
  </si>
  <si>
    <t>630-016-172</t>
  </si>
  <si>
    <t>630-016-196</t>
  </si>
  <si>
    <t>630-028-181</t>
  </si>
  <si>
    <t>630-028-211</t>
  </si>
  <si>
    <t>630-028-221</t>
  </si>
  <si>
    <t>630-029-411</t>
  </si>
  <si>
    <t>630-030-191</t>
  </si>
  <si>
    <t>630-030-332</t>
  </si>
  <si>
    <t>630-032-163</t>
  </si>
  <si>
    <t>630-039-196</t>
  </si>
  <si>
    <t>630-039-317</t>
  </si>
  <si>
    <t>630-039-319</t>
  </si>
  <si>
    <t>630-039-411</t>
  </si>
  <si>
    <t>630-039-462</t>
  </si>
  <si>
    <t>630-056-342</t>
  </si>
  <si>
    <t>630-056-418</t>
  </si>
  <si>
    <t>630-061-411</t>
  </si>
  <si>
    <t>630-069-361</t>
  </si>
  <si>
    <t>630-069-462</t>
  </si>
  <si>
    <t>630-085-411</t>
  </si>
  <si>
    <t>630-096-121</t>
  </si>
  <si>
    <t>630-096-211</t>
  </si>
  <si>
    <t>630-096-221</t>
  </si>
  <si>
    <t>630-096-231</t>
  </si>
  <si>
    <t>630-154-211</t>
  </si>
  <si>
    <t>630-154-221</t>
  </si>
  <si>
    <t>630-154-344</t>
  </si>
  <si>
    <t>630-154-411</t>
  </si>
  <si>
    <t>630-154-418</t>
  </si>
  <si>
    <t>630-154-461</t>
  </si>
  <si>
    <t>630-154-462</t>
  </si>
  <si>
    <t>630-154-715</t>
  </si>
  <si>
    <t>640-002-118</t>
  </si>
  <si>
    <t>640-012-312</t>
  </si>
  <si>
    <t>640-012-411</t>
  </si>
  <si>
    <t>640-014-121</t>
  </si>
  <si>
    <t>640-014-231</t>
  </si>
  <si>
    <t>640-014-343</t>
  </si>
  <si>
    <t>640-014-462</t>
  </si>
  <si>
    <t>640-016-418</t>
  </si>
  <si>
    <t>640-020-142</t>
  </si>
  <si>
    <t>640-020-311</t>
  </si>
  <si>
    <t>640-020-418</t>
  </si>
  <si>
    <t>640-024-116</t>
  </si>
  <si>
    <t>640-024-142</t>
  </si>
  <si>
    <t>640-024-193</t>
  </si>
  <si>
    <t>640-024-411</t>
  </si>
  <si>
    <t>640-027-352</t>
  </si>
  <si>
    <t>640-029-162</t>
  </si>
  <si>
    <t>640-029-163</t>
  </si>
  <si>
    <t>640-029-312</t>
  </si>
  <si>
    <t>640-029-411</t>
  </si>
  <si>
    <t>640-031-191</t>
  </si>
  <si>
    <t>640-031-193</t>
  </si>
  <si>
    <t>640-031-413</t>
  </si>
  <si>
    <t>640-032-133</t>
  </si>
  <si>
    <t>640-032-163</t>
  </si>
  <si>
    <t>640-034-163</t>
  </si>
  <si>
    <t>640-039-411</t>
  </si>
  <si>
    <t>640-039-462</t>
  </si>
  <si>
    <t>640-043-146</t>
  </si>
  <si>
    <t>640-054-192</t>
  </si>
  <si>
    <t>640-055-461</t>
  </si>
  <si>
    <t>640-061-311</t>
  </si>
  <si>
    <t>640-061-461</t>
  </si>
  <si>
    <t>640-063-141</t>
  </si>
  <si>
    <t>640-069-332</t>
  </si>
  <si>
    <t>640-069-418</t>
  </si>
  <si>
    <t>640-073-343</t>
  </si>
  <si>
    <t>640-078-462</t>
  </si>
  <si>
    <t>640-085-142</t>
  </si>
  <si>
    <t>640-085-211</t>
  </si>
  <si>
    <t>640-085-221</t>
  </si>
  <si>
    <t>640-085-418</t>
  </si>
  <si>
    <t>640-154-151</t>
  </si>
  <si>
    <t>640-154-153</t>
  </si>
  <si>
    <t>640-154-171</t>
  </si>
  <si>
    <t>640-154-173</t>
  </si>
  <si>
    <t>640-154-174</t>
  </si>
  <si>
    <t>640-154-211</t>
  </si>
  <si>
    <t>640-154-221</t>
  </si>
  <si>
    <t>640-154-411</t>
  </si>
  <si>
    <t>640-154-418</t>
  </si>
  <si>
    <t>640-154-462</t>
  </si>
  <si>
    <t>650-003-153</t>
  </si>
  <si>
    <t>650-012-311</t>
  </si>
  <si>
    <t>650-014-541</t>
  </si>
  <si>
    <t>650-016-311</t>
  </si>
  <si>
    <t>650-020-221</t>
  </si>
  <si>
    <t>650-024-146</t>
  </si>
  <si>
    <t>650-024-331</t>
  </si>
  <si>
    <t>650-024-351</t>
  </si>
  <si>
    <t>650-029-131</t>
  </si>
  <si>
    <t>650-037-143</t>
  </si>
  <si>
    <t>650-037-164</t>
  </si>
  <si>
    <t>650-037-166</t>
  </si>
  <si>
    <t>650-037-191</t>
  </si>
  <si>
    <t>650-037-331</t>
  </si>
  <si>
    <t>650-039-312</t>
  </si>
  <si>
    <t>650-039-317</t>
  </si>
  <si>
    <t>650-054-199</t>
  </si>
  <si>
    <t>650-055-461</t>
  </si>
  <si>
    <t>650-069-121</t>
  </si>
  <si>
    <t>650-069-131</t>
  </si>
  <si>
    <t>650-085-411</t>
  </si>
  <si>
    <t>650-153-311</t>
  </si>
  <si>
    <t>650-153-319</t>
  </si>
  <si>
    <t>650-153-418</t>
  </si>
  <si>
    <t>650-154-311</t>
  </si>
  <si>
    <t>650-154-314</t>
  </si>
  <si>
    <t>650-154-411</t>
  </si>
  <si>
    <t>650-154-715</t>
  </si>
  <si>
    <t>660-009-189</t>
  </si>
  <si>
    <t>660-013-188</t>
  </si>
  <si>
    <t>660-014-142</t>
  </si>
  <si>
    <t>660-014-333</t>
  </si>
  <si>
    <t>660-014-461</t>
  </si>
  <si>
    <t>660-016-331</t>
  </si>
  <si>
    <t>660-019-142</t>
  </si>
  <si>
    <t>660-019-167</t>
  </si>
  <si>
    <t>660-019-175</t>
  </si>
  <si>
    <t>660-019-187</t>
  </si>
  <si>
    <t>660-020-124</t>
  </si>
  <si>
    <t>660-020-162</t>
  </si>
  <si>
    <t>660-020-211</t>
  </si>
  <si>
    <t>660-020-311</t>
  </si>
  <si>
    <t>660-020-312</t>
  </si>
  <si>
    <t>660-020-411</t>
  </si>
  <si>
    <t>660-020-462</t>
  </si>
  <si>
    <t>660-024-311</t>
  </si>
  <si>
    <t>660-024-314</t>
  </si>
  <si>
    <t>660-024-332</t>
  </si>
  <si>
    <t>660-024-462</t>
  </si>
  <si>
    <t>660-032-126</t>
  </si>
  <si>
    <t>660-032-361</t>
  </si>
  <si>
    <t>660-034-192</t>
  </si>
  <si>
    <t>660-037-113</t>
  </si>
  <si>
    <t>660-037-181</t>
  </si>
  <si>
    <t>660-037-187</t>
  </si>
  <si>
    <t>660-037-314</t>
  </si>
  <si>
    <t>660-037-341</t>
  </si>
  <si>
    <t>660-054-121</t>
  </si>
  <si>
    <t>660-055-151</t>
  </si>
  <si>
    <t>660-055-342</t>
  </si>
  <si>
    <t>660-056-316</t>
  </si>
  <si>
    <t>660-056-418</t>
  </si>
  <si>
    <t>660-068-121</t>
  </si>
  <si>
    <t>660-068-221</t>
  </si>
  <si>
    <t>660-068-231</t>
  </si>
  <si>
    <t>660-069-113</t>
  </si>
  <si>
    <t>660-069-116</t>
  </si>
  <si>
    <t>660-069-121</t>
  </si>
  <si>
    <t>660-069-143</t>
  </si>
  <si>
    <t>660-069-311</t>
  </si>
  <si>
    <t>660-073-418</t>
  </si>
  <si>
    <t>660-085-312</t>
  </si>
  <si>
    <t>660-085-462</t>
  </si>
  <si>
    <t>660-154-173</t>
  </si>
  <si>
    <t>660-154-211</t>
  </si>
  <si>
    <t>660-154-221</t>
  </si>
  <si>
    <t>660-154-231</t>
  </si>
  <si>
    <t>660-154-343</t>
  </si>
  <si>
    <t>660-154-411</t>
  </si>
  <si>
    <t>670-001-122</t>
  </si>
  <si>
    <t>670-001-127</t>
  </si>
  <si>
    <t>670-012-418</t>
  </si>
  <si>
    <t>670-014-184</t>
  </si>
  <si>
    <t>670-014-326</t>
  </si>
  <si>
    <t>670-014-333</t>
  </si>
  <si>
    <t>670-016-196</t>
  </si>
  <si>
    <t>670-016-231</t>
  </si>
  <si>
    <t>670-029-131</t>
  </si>
  <si>
    <t>670-029-311</t>
  </si>
  <si>
    <t>670-031-231</t>
  </si>
  <si>
    <t>670-032-128</t>
  </si>
  <si>
    <t>670-032-143</t>
  </si>
  <si>
    <t>670-034-311</t>
  </si>
  <si>
    <t>670-037-125</t>
  </si>
  <si>
    <t>670-037-163</t>
  </si>
  <si>
    <t>670-037-188</t>
  </si>
  <si>
    <t>670-037-199</t>
  </si>
  <si>
    <t>670-037-331</t>
  </si>
  <si>
    <t>670-037-342</t>
  </si>
  <si>
    <t>670-055-311</t>
  </si>
  <si>
    <t>670-056-462</t>
  </si>
  <si>
    <t>670-056-552</t>
  </si>
  <si>
    <t>670-063-411</t>
  </si>
  <si>
    <t>670-063-461</t>
  </si>
  <si>
    <t>670-063-462</t>
  </si>
  <si>
    <t>670-065-311</t>
  </si>
  <si>
    <t>670-068-342</t>
  </si>
  <si>
    <t>670-085-312</t>
  </si>
  <si>
    <t>670-131-462</t>
  </si>
  <si>
    <t>670-154-411</t>
  </si>
  <si>
    <t>670-154-418</t>
  </si>
  <si>
    <t>670-154-461</t>
  </si>
  <si>
    <t>670-154-462</t>
  </si>
  <si>
    <t>680-003-311</t>
  </si>
  <si>
    <t>680-007-121</t>
  </si>
  <si>
    <t>680-012-411</t>
  </si>
  <si>
    <t>680-012-551</t>
  </si>
  <si>
    <t>680-013-167</t>
  </si>
  <si>
    <t>680-013-185</t>
  </si>
  <si>
    <t>680-014-162</t>
  </si>
  <si>
    <t>680-014-462</t>
  </si>
  <si>
    <t>680-015-472</t>
  </si>
  <si>
    <t>680-016-171</t>
  </si>
  <si>
    <t>680-020-124</t>
  </si>
  <si>
    <t>680-020-319</t>
  </si>
  <si>
    <t>680-024-171</t>
  </si>
  <si>
    <t>680-024-311</t>
  </si>
  <si>
    <t>680-032-142</t>
  </si>
  <si>
    <t>680-056-311</t>
  </si>
  <si>
    <t>680-056-411</t>
  </si>
  <si>
    <t>680-068-163</t>
  </si>
  <si>
    <t>680-069-196</t>
  </si>
  <si>
    <t>680-069-342</t>
  </si>
  <si>
    <t>680-069-413</t>
  </si>
  <si>
    <t>680-085-462</t>
  </si>
  <si>
    <t>680-154-192</t>
  </si>
  <si>
    <t>680-154-315</t>
  </si>
  <si>
    <t>680-154-342</t>
  </si>
  <si>
    <t>680-154-343</t>
  </si>
  <si>
    <t>680-154-344</t>
  </si>
  <si>
    <t>680-154-411</t>
  </si>
  <si>
    <t>680-154-418</t>
  </si>
  <si>
    <t>681-009-185</t>
  </si>
  <si>
    <t>681-011-163</t>
  </si>
  <si>
    <t>681-011-211</t>
  </si>
  <si>
    <t>681-014-192</t>
  </si>
  <si>
    <t>681-016-192</t>
  </si>
  <si>
    <t>681-016-311</t>
  </si>
  <si>
    <t>681-016-459</t>
  </si>
  <si>
    <t>681-022-191</t>
  </si>
  <si>
    <t>681-022-193</t>
  </si>
  <si>
    <t>681-022-197</t>
  </si>
  <si>
    <t>681-022-311</t>
  </si>
  <si>
    <t>681-022-312</t>
  </si>
  <si>
    <t>681-022-418</t>
  </si>
  <si>
    <t>681-024-163</t>
  </si>
  <si>
    <t>681-034-167</t>
  </si>
  <si>
    <t>681-056-311</t>
  </si>
  <si>
    <t>681-153-319</t>
  </si>
  <si>
    <t>681-153-418</t>
  </si>
  <si>
    <t>681-154-192</t>
  </si>
  <si>
    <t>681-154-411</t>
  </si>
  <si>
    <t>681-154-462</t>
  </si>
  <si>
    <t>690-003-163</t>
  </si>
  <si>
    <t>690-012-312</t>
  </si>
  <si>
    <t>690-014-319</t>
  </si>
  <si>
    <t>690-014-461</t>
  </si>
  <si>
    <t>690-016-176</t>
  </si>
  <si>
    <t>690-016-331</t>
  </si>
  <si>
    <t>690-019-315</t>
  </si>
  <si>
    <t>690-019-327</t>
  </si>
  <si>
    <t>690-019-462</t>
  </si>
  <si>
    <t>690-024-121</t>
  </si>
  <si>
    <t>690-024-211</t>
  </si>
  <si>
    <t>690-024-221</t>
  </si>
  <si>
    <t>690-024-231</t>
  </si>
  <si>
    <t>690-031-121</t>
  </si>
  <si>
    <t>690-031-211</t>
  </si>
  <si>
    <t>690-031-221</t>
  </si>
  <si>
    <t>690-031-231</t>
  </si>
  <si>
    <t>690-032-146</t>
  </si>
  <si>
    <t>690-032-332</t>
  </si>
  <si>
    <t>690-032-333</t>
  </si>
  <si>
    <t>690-032-418</t>
  </si>
  <si>
    <t>690-034-143</t>
  </si>
  <si>
    <t>690-034-312</t>
  </si>
  <si>
    <t>690-043-332</t>
  </si>
  <si>
    <t>690-043-461</t>
  </si>
  <si>
    <t>690-056-311</t>
  </si>
  <si>
    <t>690-056-321</t>
  </si>
  <si>
    <t>690-056-323</t>
  </si>
  <si>
    <t>690-056-324</t>
  </si>
  <si>
    <t>690-056-341</t>
  </si>
  <si>
    <t>690-056-342</t>
  </si>
  <si>
    <t>690-056-424</t>
  </si>
  <si>
    <t>690-063-121</t>
  </si>
  <si>
    <t>690-063-211</t>
  </si>
  <si>
    <t>690-063-221</t>
  </si>
  <si>
    <t>690-063-231</t>
  </si>
  <si>
    <t>690-063-461</t>
  </si>
  <si>
    <t>690-068-422</t>
  </si>
  <si>
    <t>690-069-315</t>
  </si>
  <si>
    <t>690-069-418</t>
  </si>
  <si>
    <t>690-073-462</t>
  </si>
  <si>
    <t>690-131-413</t>
  </si>
  <si>
    <t>690-154-715</t>
  </si>
  <si>
    <t>700-003-311</t>
  </si>
  <si>
    <t>700-009-189</t>
  </si>
  <si>
    <t>700-012-342</t>
  </si>
  <si>
    <t>700-014-131</t>
  </si>
  <si>
    <t>700-014-162</t>
  </si>
  <si>
    <t>700-014-327</t>
  </si>
  <si>
    <t>700-015-418</t>
  </si>
  <si>
    <t>700-016-124</t>
  </si>
  <si>
    <t>700-016-151</t>
  </si>
  <si>
    <t>700-016-192</t>
  </si>
  <si>
    <t>700-016-331</t>
  </si>
  <si>
    <t>700-016-418</t>
  </si>
  <si>
    <t>700-029-411</t>
  </si>
  <si>
    <t>700-031-135</t>
  </si>
  <si>
    <t>700-031-142</t>
  </si>
  <si>
    <t>700-032-311</t>
  </si>
  <si>
    <t>700-034-311</t>
  </si>
  <si>
    <t>700-034-312</t>
  </si>
  <si>
    <t>700-034-332</t>
  </si>
  <si>
    <t>700-034-351</t>
  </si>
  <si>
    <t>700-034-361</t>
  </si>
  <si>
    <t>700-034-418</t>
  </si>
  <si>
    <t>700-037-187</t>
  </si>
  <si>
    <t>700-037-343</t>
  </si>
  <si>
    <t>700-037-361</t>
  </si>
  <si>
    <t>700-037-373</t>
  </si>
  <si>
    <t>700-037-413</t>
  </si>
  <si>
    <t>700-037-459</t>
  </si>
  <si>
    <t>700-039-311</t>
  </si>
  <si>
    <t>700-039-411</t>
  </si>
  <si>
    <t>700-055-462</t>
  </si>
  <si>
    <t>700-056-418</t>
  </si>
  <si>
    <t>700-078-462</t>
  </si>
  <si>
    <t>700-154-411</t>
  </si>
  <si>
    <t>700-154-418</t>
  </si>
  <si>
    <t>700-154-462</t>
  </si>
  <si>
    <t>700-154-715</t>
  </si>
  <si>
    <t>710-007-121</t>
  </si>
  <si>
    <t>710-013-189</t>
  </si>
  <si>
    <t>710-014-315</t>
  </si>
  <si>
    <t>710-014-379</t>
  </si>
  <si>
    <t>710-015-461</t>
  </si>
  <si>
    <t>710-016-196</t>
  </si>
  <si>
    <t>710-016-311</t>
  </si>
  <si>
    <t>710-016-312</t>
  </si>
  <si>
    <t>710-016-418</t>
  </si>
  <si>
    <t>710-031-146</t>
  </si>
  <si>
    <t>710-031-413</t>
  </si>
  <si>
    <t>710-032-144</t>
  </si>
  <si>
    <t>710-032-171</t>
  </si>
  <si>
    <t>710-032-314</t>
  </si>
  <si>
    <t>710-032-319</t>
  </si>
  <si>
    <t>710-032-342</t>
  </si>
  <si>
    <t>710-032-353</t>
  </si>
  <si>
    <t>710-032-422</t>
  </si>
  <si>
    <t>710-039-311</t>
  </si>
  <si>
    <t>710-039-312</t>
  </si>
  <si>
    <t>710-039-411</t>
  </si>
  <si>
    <t>710-039-462</t>
  </si>
  <si>
    <t>710-054-135</t>
  </si>
  <si>
    <t>710-054-142</t>
  </si>
  <si>
    <t>710-054-418</t>
  </si>
  <si>
    <t>710-054-462</t>
  </si>
  <si>
    <t>710-055-131</t>
  </si>
  <si>
    <t>710-055-211</t>
  </si>
  <si>
    <t>710-055-221</t>
  </si>
  <si>
    <t>710-055-231</t>
  </si>
  <si>
    <t>710-055-418</t>
  </si>
  <si>
    <t>710-056-344</t>
  </si>
  <si>
    <t>710-061-315</t>
  </si>
  <si>
    <t>710-085-163</t>
  </si>
  <si>
    <t>710-085-211</t>
  </si>
  <si>
    <t>710-085-221</t>
  </si>
  <si>
    <t>710-085-411</t>
  </si>
  <si>
    <t>710-131-413</t>
  </si>
  <si>
    <t>710-131-415</t>
  </si>
  <si>
    <t>710-154-411</t>
  </si>
  <si>
    <t>710-154-418</t>
  </si>
  <si>
    <t>710-154-462</t>
  </si>
  <si>
    <t>710-154-715</t>
  </si>
  <si>
    <t>720-001-122</t>
  </si>
  <si>
    <t>720-002-115</t>
  </si>
  <si>
    <t>720-007-121</t>
  </si>
  <si>
    <t>720-009-186</t>
  </si>
  <si>
    <t>720-012-312</t>
  </si>
  <si>
    <t>720-013-164</t>
  </si>
  <si>
    <t>720-014-131</t>
  </si>
  <si>
    <t>720-014-332</t>
  </si>
  <si>
    <t>720-014-351</t>
  </si>
  <si>
    <t>720-014-422</t>
  </si>
  <si>
    <t>720-016-146</t>
  </si>
  <si>
    <t>720-016-459</t>
  </si>
  <si>
    <t>720-019-129_1</t>
  </si>
  <si>
    <t>720-019-153</t>
  </si>
  <si>
    <t>720-019-165</t>
  </si>
  <si>
    <t>720-019-191</t>
  </si>
  <si>
    <t>720-019-461</t>
  </si>
  <si>
    <t>720-019-462</t>
  </si>
  <si>
    <t>720-020-163</t>
  </si>
  <si>
    <t>720-024-121</t>
  </si>
  <si>
    <t>720-024-162</t>
  </si>
  <si>
    <t>720-024-181</t>
  </si>
  <si>
    <t>720-024-191</t>
  </si>
  <si>
    <t>720-027-146</t>
  </si>
  <si>
    <t>720-030-418</t>
  </si>
  <si>
    <t>720-032-131</t>
  </si>
  <si>
    <t>720-032-411</t>
  </si>
  <si>
    <t>720-034-311</t>
  </si>
  <si>
    <t>720-034-315</t>
  </si>
  <si>
    <t>720-034-361</t>
  </si>
  <si>
    <t>720-039-312</t>
  </si>
  <si>
    <t>720-039-319</t>
  </si>
  <si>
    <t>720-039-411</t>
  </si>
  <si>
    <t>720-056-418</t>
  </si>
  <si>
    <t>720-056-552</t>
  </si>
  <si>
    <t>720-061-311</t>
  </si>
  <si>
    <t>720-061-315</t>
  </si>
  <si>
    <t>720-063-121</t>
  </si>
  <si>
    <t>720-063-142</t>
  </si>
  <si>
    <t>720-063-211</t>
  </si>
  <si>
    <t>720-063-221</t>
  </si>
  <si>
    <t>720-063-231</t>
  </si>
  <si>
    <t>720-065-163</t>
  </si>
  <si>
    <t>720-065-211</t>
  </si>
  <si>
    <t>720-065-312</t>
  </si>
  <si>
    <t>720-065-411</t>
  </si>
  <si>
    <t>720-065-418</t>
  </si>
  <si>
    <t>720-069-152</t>
  </si>
  <si>
    <t>720-069-199</t>
  </si>
  <si>
    <t>720-069-461</t>
  </si>
  <si>
    <t>720-078-163</t>
  </si>
  <si>
    <t>720-078-211</t>
  </si>
  <si>
    <t>720-078-462</t>
  </si>
  <si>
    <t>720-085-163</t>
  </si>
  <si>
    <t>720-085-211</t>
  </si>
  <si>
    <t>720-085-312</t>
  </si>
  <si>
    <t>720-085-411</t>
  </si>
  <si>
    <t>720-085-418</t>
  </si>
  <si>
    <t>720-131-418</t>
  </si>
  <si>
    <t>720-154-411</t>
  </si>
  <si>
    <t>720-154-715</t>
  </si>
  <si>
    <t>730-007-133</t>
  </si>
  <si>
    <t>730-012-411</t>
  </si>
  <si>
    <t>730-014-352</t>
  </si>
  <si>
    <t>730-015-411</t>
  </si>
  <si>
    <t>730-015-462</t>
  </si>
  <si>
    <t>730-024-121</t>
  </si>
  <si>
    <t>730-024-142</t>
  </si>
  <si>
    <t>730-029-167</t>
  </si>
  <si>
    <t>730-031-143</t>
  </si>
  <si>
    <t>730-031-146</t>
  </si>
  <si>
    <t>730-032-331</t>
  </si>
  <si>
    <t>730-034-333</t>
  </si>
  <si>
    <t>730-039-312</t>
  </si>
  <si>
    <t>730-056-418</t>
  </si>
  <si>
    <t>730-056-471</t>
  </si>
  <si>
    <t>730-056-552</t>
  </si>
  <si>
    <t>730-061-413</t>
  </si>
  <si>
    <t>730-061-418</t>
  </si>
  <si>
    <t>730-067-117</t>
  </si>
  <si>
    <t>730-067-211</t>
  </si>
  <si>
    <t>730-069-198</t>
  </si>
  <si>
    <t>730-069-418</t>
  </si>
  <si>
    <t>730-069-451</t>
  </si>
  <si>
    <t>730-085-418</t>
  </si>
  <si>
    <t>730-154-715</t>
  </si>
  <si>
    <t>740-012-199</t>
  </si>
  <si>
    <t>740-012-411</t>
  </si>
  <si>
    <t>740-012-462</t>
  </si>
  <si>
    <t>740-015-163</t>
  </si>
  <si>
    <t>740-015-211</t>
  </si>
  <si>
    <t>740-015-343</t>
  </si>
  <si>
    <t>740-015-344</t>
  </si>
  <si>
    <t>740-016-332</t>
  </si>
  <si>
    <t>740-020-162</t>
  </si>
  <si>
    <t>740-022-180</t>
  </si>
  <si>
    <t>740-024-199</t>
  </si>
  <si>
    <t>740-031-135</t>
  </si>
  <si>
    <t>740-031-151</t>
  </si>
  <si>
    <t>740-031-199</t>
  </si>
  <si>
    <t>740-032-171</t>
  </si>
  <si>
    <t>740-032-196</t>
  </si>
  <si>
    <t>740-032-311</t>
  </si>
  <si>
    <t>740-032-332</t>
  </si>
  <si>
    <t>740-037-113</t>
  </si>
  <si>
    <t>740-037-135</t>
  </si>
  <si>
    <t>740-037-162</t>
  </si>
  <si>
    <t>740-037-191</t>
  </si>
  <si>
    <t>740-037-319</t>
  </si>
  <si>
    <t>740-037-332</t>
  </si>
  <si>
    <t>740-039-312</t>
  </si>
  <si>
    <t>740-054-199</t>
  </si>
  <si>
    <t>740-055-462</t>
  </si>
  <si>
    <t>740-056-461</t>
  </si>
  <si>
    <t>740-061-462</t>
  </si>
  <si>
    <t>740-069-135</t>
  </si>
  <si>
    <t>740-069-196</t>
  </si>
  <si>
    <t>740-069-413</t>
  </si>
  <si>
    <t>740-085-418</t>
  </si>
  <si>
    <t>740-131-413</t>
  </si>
  <si>
    <t>740-154-153</t>
  </si>
  <si>
    <t>740-154-173</t>
  </si>
  <si>
    <t>740-154-211</t>
  </si>
  <si>
    <t>740-154-221</t>
  </si>
  <si>
    <t>740-154-311</t>
  </si>
  <si>
    <t>740-154-315</t>
  </si>
  <si>
    <t>740-154-411</t>
  </si>
  <si>
    <t>740-154-418</t>
  </si>
  <si>
    <t>740-154-462</t>
  </si>
  <si>
    <t>740-154-715</t>
  </si>
  <si>
    <t>750-011-163</t>
  </si>
  <si>
    <t>750-011-211</t>
  </si>
  <si>
    <t>750-014-192</t>
  </si>
  <si>
    <t>750-014-342</t>
  </si>
  <si>
    <t>750-015-326</t>
  </si>
  <si>
    <t>750-015-418</t>
  </si>
  <si>
    <t>750-019-142</t>
  </si>
  <si>
    <t>750-029-332</t>
  </si>
  <si>
    <t>750-032-141</t>
  </si>
  <si>
    <t>750-032-145</t>
  </si>
  <si>
    <t>750-054-146</t>
  </si>
  <si>
    <t>750-055-312</t>
  </si>
  <si>
    <t>750-061-414</t>
  </si>
  <si>
    <t>750-061-418</t>
  </si>
  <si>
    <t>750-061-462</t>
  </si>
  <si>
    <t>750-069-541</t>
  </si>
  <si>
    <t>750-085-418</t>
  </si>
  <si>
    <t>750-154-173</t>
  </si>
  <si>
    <t>750-154-211</t>
  </si>
  <si>
    <t>750-154-221</t>
  </si>
  <si>
    <t>750-154-231</t>
  </si>
  <si>
    <t>750-154-411</t>
  </si>
  <si>
    <t>750-154-715</t>
  </si>
  <si>
    <t>760-011-163</t>
  </si>
  <si>
    <t>760-011-211</t>
  </si>
  <si>
    <t>760-012-311</t>
  </si>
  <si>
    <t>760-012-312</t>
  </si>
  <si>
    <t>760-012-418</t>
  </si>
  <si>
    <t>760-012-552</t>
  </si>
  <si>
    <t>760-014-162</t>
  </si>
  <si>
    <t>760-014-342</t>
  </si>
  <si>
    <t>760-014-418</t>
  </si>
  <si>
    <t>760-015-312</t>
  </si>
  <si>
    <t>760-024-333</t>
  </si>
  <si>
    <t>760-024-461</t>
  </si>
  <si>
    <t>760-029-332</t>
  </si>
  <si>
    <t>760-031-413</t>
  </si>
  <si>
    <t>760-031-414</t>
  </si>
  <si>
    <t>760-032-125</t>
  </si>
  <si>
    <t>760-039-311</t>
  </si>
  <si>
    <t>760-055-163</t>
  </si>
  <si>
    <t>760-056-342</t>
  </si>
  <si>
    <t>760-056-363</t>
  </si>
  <si>
    <t>760-056-541</t>
  </si>
  <si>
    <t>760-061-461</t>
  </si>
  <si>
    <t>760-063-311</t>
  </si>
  <si>
    <t>760-063-541</t>
  </si>
  <si>
    <t>760-067-117</t>
  </si>
  <si>
    <t>760-067-211</t>
  </si>
  <si>
    <t>760-069-146</t>
  </si>
  <si>
    <t>760-069-418</t>
  </si>
  <si>
    <t>760-069-462</t>
  </si>
  <si>
    <t>760-154-173</t>
  </si>
  <si>
    <t>760-154-211</t>
  </si>
  <si>
    <t>760-154-221</t>
  </si>
  <si>
    <t>760-154-231</t>
  </si>
  <si>
    <t>760-154-342</t>
  </si>
  <si>
    <t>760-154-411</t>
  </si>
  <si>
    <t>760-154-461</t>
  </si>
  <si>
    <t>761-001-122</t>
  </si>
  <si>
    <t>761-003-147</t>
  </si>
  <si>
    <t>761-003-153</t>
  </si>
  <si>
    <t>761-014-351</t>
  </si>
  <si>
    <t>761-014-541</t>
  </si>
  <si>
    <t>761-016-131</t>
  </si>
  <si>
    <t>761-016-146</t>
  </si>
  <si>
    <t>761-016-162</t>
  </si>
  <si>
    <t>761-016-192</t>
  </si>
  <si>
    <t>761-020-311</t>
  </si>
  <si>
    <t>761-031-146</t>
  </si>
  <si>
    <t>761-031-153</t>
  </si>
  <si>
    <t>761-031-411</t>
  </si>
  <si>
    <t>761-031-461</t>
  </si>
  <si>
    <t>761-031-541</t>
  </si>
  <si>
    <t>761-032-165</t>
  </si>
  <si>
    <t>761-032-418</t>
  </si>
  <si>
    <t>761-056-319</t>
  </si>
  <si>
    <t>761-056-326</t>
  </si>
  <si>
    <t>761-056-331</t>
  </si>
  <si>
    <t>761-063-165</t>
  </si>
  <si>
    <t>761-069-117</t>
  </si>
  <si>
    <t>761-131-411</t>
  </si>
  <si>
    <t>761-131-462</t>
  </si>
  <si>
    <t>761-154-173</t>
  </si>
  <si>
    <t>761-154-211</t>
  </si>
  <si>
    <t>761-154-221</t>
  </si>
  <si>
    <t>761-154-231</t>
  </si>
  <si>
    <t>761-154-461</t>
  </si>
  <si>
    <t>770-012-188</t>
  </si>
  <si>
    <t>770-012-326</t>
  </si>
  <si>
    <t>770-012-551</t>
  </si>
  <si>
    <t>770-013-122</t>
  </si>
  <si>
    <t>770-013-167</t>
  </si>
  <si>
    <t>770-013-188</t>
  </si>
  <si>
    <t>770-014-121</t>
  </si>
  <si>
    <t>770-014-122</t>
  </si>
  <si>
    <t>770-014-162</t>
  </si>
  <si>
    <t>770-015-197</t>
  </si>
  <si>
    <t>770-015-221</t>
  </si>
  <si>
    <t>770-016-131</t>
  </si>
  <si>
    <t>770-024-131</t>
  </si>
  <si>
    <t>770-024-181</t>
  </si>
  <si>
    <t>770-024-413</t>
  </si>
  <si>
    <t>770-029-199</t>
  </si>
  <si>
    <t>770-032-172</t>
  </si>
  <si>
    <t>770-032-411</t>
  </si>
  <si>
    <t>770-034-197</t>
  </si>
  <si>
    <t>770-039-319</t>
  </si>
  <si>
    <t>770-054-163</t>
  </si>
  <si>
    <t>770-054-418</t>
  </si>
  <si>
    <t>770-055-198</t>
  </si>
  <si>
    <t>770-056-311</t>
  </si>
  <si>
    <t>770-056-319</t>
  </si>
  <si>
    <t>770-056-552</t>
  </si>
  <si>
    <t>770-061-461</t>
  </si>
  <si>
    <t>770-068-199</t>
  </si>
  <si>
    <t>770-069-142</t>
  </si>
  <si>
    <t>770-069-162</t>
  </si>
  <si>
    <t>770-069-199</t>
  </si>
  <si>
    <t>770-069-326</t>
  </si>
  <si>
    <t>770-073-311</t>
  </si>
  <si>
    <t>770-073-542</t>
  </si>
  <si>
    <t>770-078-411</t>
  </si>
  <si>
    <t>770-078-462</t>
  </si>
  <si>
    <t>770-085-163</t>
  </si>
  <si>
    <t>770-085-166</t>
  </si>
  <si>
    <t>770-085-211</t>
  </si>
  <si>
    <t>770-085-221</t>
  </si>
  <si>
    <t>770-085-312</t>
  </si>
  <si>
    <t>770-154-311</t>
  </si>
  <si>
    <t>770-154-411</t>
  </si>
  <si>
    <t>770-154-462</t>
  </si>
  <si>
    <t>770-154-715</t>
  </si>
  <si>
    <t>780-003-153</t>
  </si>
  <si>
    <t>780-012-163</t>
  </si>
  <si>
    <t>780-014-148</t>
  </si>
  <si>
    <t>780-014-189</t>
  </si>
  <si>
    <t>780-014-333</t>
  </si>
  <si>
    <t>780-016-332</t>
  </si>
  <si>
    <t>780-024-146</t>
  </si>
  <si>
    <t>780-024-418</t>
  </si>
  <si>
    <t>780-027-165</t>
  </si>
  <si>
    <t>780-027-352</t>
  </si>
  <si>
    <t>780-031-142</t>
  </si>
  <si>
    <t>780-031-462</t>
  </si>
  <si>
    <t>780-032-318</t>
  </si>
  <si>
    <t>780-032-342</t>
  </si>
  <si>
    <t>780-039-312</t>
  </si>
  <si>
    <t>780-039-541</t>
  </si>
  <si>
    <t>780-054-312</t>
  </si>
  <si>
    <t>780-055-312</t>
  </si>
  <si>
    <t>780-069-121</t>
  </si>
  <si>
    <t>780-069-142</t>
  </si>
  <si>
    <t>780-073-343</t>
  </si>
  <si>
    <t>780-085-418</t>
  </si>
  <si>
    <t>780-154-153</t>
  </si>
  <si>
    <t>780-154-211</t>
  </si>
  <si>
    <t>780-154-311</t>
  </si>
  <si>
    <t>780-154-411</t>
  </si>
  <si>
    <t>780-154-418</t>
  </si>
  <si>
    <t>780-154-462</t>
  </si>
  <si>
    <t>780-154-715</t>
  </si>
  <si>
    <t>790-014-162</t>
  </si>
  <si>
    <t>790-014-311</t>
  </si>
  <si>
    <t>790-014-344</t>
  </si>
  <si>
    <t>790-014-379</t>
  </si>
  <si>
    <t>790-014-541</t>
  </si>
  <si>
    <t>790-015-461</t>
  </si>
  <si>
    <t>790-015-472</t>
  </si>
  <si>
    <t>790-016-147</t>
  </si>
  <si>
    <t>790-016-191</t>
  </si>
  <si>
    <t>790-020-162</t>
  </si>
  <si>
    <t>790-029-411</t>
  </si>
  <si>
    <t>790-030-231</t>
  </si>
  <si>
    <t>790-031-462</t>
  </si>
  <si>
    <t>790-034-196</t>
  </si>
  <si>
    <t>790-034-314</t>
  </si>
  <si>
    <t>790-034-351</t>
  </si>
  <si>
    <t>790-039-146</t>
  </si>
  <si>
    <t>790-039-312</t>
  </si>
  <si>
    <t>790-039-411</t>
  </si>
  <si>
    <t>790-039-462</t>
  </si>
  <si>
    <t>790-054-146</t>
  </si>
  <si>
    <t>790-055-461</t>
  </si>
  <si>
    <t>790-056-165</t>
  </si>
  <si>
    <t>790-056-541</t>
  </si>
  <si>
    <t>790-061-413</t>
  </si>
  <si>
    <t>790-067-117</t>
  </si>
  <si>
    <t>790-067-211</t>
  </si>
  <si>
    <t>790-068-311</t>
  </si>
  <si>
    <t>790-069-198</t>
  </si>
  <si>
    <t>790-073-418</t>
  </si>
  <si>
    <t>790-073-462</t>
  </si>
  <si>
    <t>790-078-462</t>
  </si>
  <si>
    <t>790-085-411</t>
  </si>
  <si>
    <t>790-154-342</t>
  </si>
  <si>
    <t>790-154-411</t>
  </si>
  <si>
    <t>790-154-715</t>
  </si>
  <si>
    <t>800-016-231</t>
  </si>
  <si>
    <t>800-016-418</t>
  </si>
  <si>
    <t>800-029-146</t>
  </si>
  <si>
    <t>800-029-312</t>
  </si>
  <si>
    <t>800-029-411</t>
  </si>
  <si>
    <t>800-037-529</t>
  </si>
  <si>
    <t>800-131-462</t>
  </si>
  <si>
    <t>800-154-171</t>
  </si>
  <si>
    <t>800-154-199</t>
  </si>
  <si>
    <t>800-154-211</t>
  </si>
  <si>
    <t>800-154-221</t>
  </si>
  <si>
    <t>800-154-231</t>
  </si>
  <si>
    <t>800-154-311</t>
  </si>
  <si>
    <t>800-154-411</t>
  </si>
  <si>
    <t>800-154-418</t>
  </si>
  <si>
    <t>800-154-461</t>
  </si>
  <si>
    <t>810-014-199</t>
  </si>
  <si>
    <t>810-014-379</t>
  </si>
  <si>
    <t>810-015-418</t>
  </si>
  <si>
    <t>810-016-418</t>
  </si>
  <si>
    <t>810-029-312</t>
  </si>
  <si>
    <t>810-031-131</t>
  </si>
  <si>
    <t>810-031-135</t>
  </si>
  <si>
    <t>810-032-312</t>
  </si>
  <si>
    <t>810-032-319</t>
  </si>
  <si>
    <t>810-032-422</t>
  </si>
  <si>
    <t>810-032-459</t>
  </si>
  <si>
    <t>810-034-135</t>
  </si>
  <si>
    <t>810-039-411</t>
  </si>
  <si>
    <t>810-039-462</t>
  </si>
  <si>
    <t>810-054-142</t>
  </si>
  <si>
    <t>810-055-114</t>
  </si>
  <si>
    <t>810-055-131</t>
  </si>
  <si>
    <t>810-055-199</t>
  </si>
  <si>
    <t>810-055-418</t>
  </si>
  <si>
    <t>810-056-552</t>
  </si>
  <si>
    <t>810-065-411</t>
  </si>
  <si>
    <t>810-065-418</t>
  </si>
  <si>
    <t>810-065-462</t>
  </si>
  <si>
    <t>810-067-117</t>
  </si>
  <si>
    <t>810-067-211</t>
  </si>
  <si>
    <t>810-068-135</t>
  </si>
  <si>
    <t>810-068-199</t>
  </si>
  <si>
    <t>810-069-162</t>
  </si>
  <si>
    <t>810-069-411</t>
  </si>
  <si>
    <t>810-085-411</t>
  </si>
  <si>
    <t>810-085-418</t>
  </si>
  <si>
    <t>810-154-314</t>
  </si>
  <si>
    <t>810-154-411</t>
  </si>
  <si>
    <t>810-154-461</t>
  </si>
  <si>
    <t>820-012-551</t>
  </si>
  <si>
    <t>820-012-552</t>
  </si>
  <si>
    <t>820-014-121</t>
  </si>
  <si>
    <t>820-014-319</t>
  </si>
  <si>
    <t>820-014-461</t>
  </si>
  <si>
    <t>820-015-462</t>
  </si>
  <si>
    <t>820-020-124</t>
  </si>
  <si>
    <t>820-020-162</t>
  </si>
  <si>
    <t>820-020-211</t>
  </si>
  <si>
    <t>820-020-319</t>
  </si>
  <si>
    <t>820-020-411</t>
  </si>
  <si>
    <t>820-029-312</t>
  </si>
  <si>
    <t>820-032-192</t>
  </si>
  <si>
    <t>820-054-143</t>
  </si>
  <si>
    <t>820-055-146</t>
  </si>
  <si>
    <t>820-055-163</t>
  </si>
  <si>
    <t>820-055-411</t>
  </si>
  <si>
    <t>820-055-462</t>
  </si>
  <si>
    <t>820-061-342</t>
  </si>
  <si>
    <t>820-068-162</t>
  </si>
  <si>
    <t>820-068-311</t>
  </si>
  <si>
    <t>820-069-146</t>
  </si>
  <si>
    <t>820-069-196</t>
  </si>
  <si>
    <t>820-069-331</t>
  </si>
  <si>
    <t>820-085-418</t>
  </si>
  <si>
    <t>820-131-462</t>
  </si>
  <si>
    <t>820-154-411</t>
  </si>
  <si>
    <t>820-154-462</t>
  </si>
  <si>
    <t>821-009-185</t>
  </si>
  <si>
    <t>821-012-411</t>
  </si>
  <si>
    <t>821-015-411</t>
  </si>
  <si>
    <t>821-015-418</t>
  </si>
  <si>
    <t>821-029-199</t>
  </si>
  <si>
    <t>821-032-165</t>
  </si>
  <si>
    <t>821-032-332</t>
  </si>
  <si>
    <t>821-032-459</t>
  </si>
  <si>
    <t>821-032-462</t>
  </si>
  <si>
    <t>821-061-314</t>
  </si>
  <si>
    <t>821-069-116</t>
  </si>
  <si>
    <t>821-073-343</t>
  </si>
  <si>
    <t>821-085-411</t>
  </si>
  <si>
    <t>821-154-173</t>
  </si>
  <si>
    <t>821-154-211</t>
  </si>
  <si>
    <t>821-154-221</t>
  </si>
  <si>
    <t>821-154-231</t>
  </si>
  <si>
    <t>821-154-342</t>
  </si>
  <si>
    <t>821-154-343</t>
  </si>
  <si>
    <t>821-154-411</t>
  </si>
  <si>
    <t>830-003-163</t>
  </si>
  <si>
    <t>830-007-121</t>
  </si>
  <si>
    <t>830-009-189</t>
  </si>
  <si>
    <t>830-012-372</t>
  </si>
  <si>
    <t>830-012-411</t>
  </si>
  <si>
    <t>830-014-121</t>
  </si>
  <si>
    <t>830-014-143</t>
  </si>
  <si>
    <t>830-014-151</t>
  </si>
  <si>
    <t>830-014-162</t>
  </si>
  <si>
    <t>830-014-231</t>
  </si>
  <si>
    <t>830-014-462</t>
  </si>
  <si>
    <t>830-016-331</t>
  </si>
  <si>
    <t>830-024-116</t>
  </si>
  <si>
    <t>830-024-171</t>
  </si>
  <si>
    <t>830-029-411</t>
  </si>
  <si>
    <t>830-031-311</t>
  </si>
  <si>
    <t>830-054-142</t>
  </si>
  <si>
    <t>830-055-314</t>
  </si>
  <si>
    <t>830-055-418</t>
  </si>
  <si>
    <t>830-055-462</t>
  </si>
  <si>
    <t>830-056-319</t>
  </si>
  <si>
    <t>830-056-331</t>
  </si>
  <si>
    <t>830-056-418</t>
  </si>
  <si>
    <t>830-064-121</t>
  </si>
  <si>
    <t>830-064-211</t>
  </si>
  <si>
    <t>830-064-221</t>
  </si>
  <si>
    <t>830-064-231</t>
  </si>
  <si>
    <t>830-069-333</t>
  </si>
  <si>
    <t>830-069-462</t>
  </si>
  <si>
    <t>830-073-341</t>
  </si>
  <si>
    <t>830-085-418</t>
  </si>
  <si>
    <t>830-131-411</t>
  </si>
  <si>
    <t>830-131-413</t>
  </si>
  <si>
    <t>830-131-462</t>
  </si>
  <si>
    <t>830-154-171</t>
  </si>
  <si>
    <t>830-154-173</t>
  </si>
  <si>
    <t>830-154-174</t>
  </si>
  <si>
    <t>830-154-176</t>
  </si>
  <si>
    <t>830-154-211</t>
  </si>
  <si>
    <t>830-154-221</t>
  </si>
  <si>
    <t>830-154-411</t>
  </si>
  <si>
    <t>840-009-186</t>
  </si>
  <si>
    <t>840-012-423</t>
  </si>
  <si>
    <t>840-012-551</t>
  </si>
  <si>
    <t>840-014-192</t>
  </si>
  <si>
    <t>840-015-462</t>
  </si>
  <si>
    <t>840-016-231</t>
  </si>
  <si>
    <t>840-020-124</t>
  </si>
  <si>
    <t>840-020-211</t>
  </si>
  <si>
    <t>840-020-221</t>
  </si>
  <si>
    <t>840-020-319</t>
  </si>
  <si>
    <t>840-024-192</t>
  </si>
  <si>
    <t>840-024-311</t>
  </si>
  <si>
    <t>840-024-312</t>
  </si>
  <si>
    <t>840-027-311</t>
  </si>
  <si>
    <t>840-029-199</t>
  </si>
  <si>
    <t>840-031-143</t>
  </si>
  <si>
    <t>840-031-418</t>
  </si>
  <si>
    <t>840-032-113</t>
  </si>
  <si>
    <t>840-034-192</t>
  </si>
  <si>
    <t>840-034-196</t>
  </si>
  <si>
    <t>840-039-312</t>
  </si>
  <si>
    <t>840-039-411</t>
  </si>
  <si>
    <t>840-055-333</t>
  </si>
  <si>
    <t>840-056-172</t>
  </si>
  <si>
    <t>840-056-332</t>
  </si>
  <si>
    <t>840-061-413</t>
  </si>
  <si>
    <t>840-061-418</t>
  </si>
  <si>
    <t>840-067-117</t>
  </si>
  <si>
    <t>840-067-211</t>
  </si>
  <si>
    <t>840-068-116</t>
  </si>
  <si>
    <t>840-069-141</t>
  </si>
  <si>
    <t>840-069-143</t>
  </si>
  <si>
    <t>840-069-312</t>
  </si>
  <si>
    <t>840-069-315</t>
  </si>
  <si>
    <t>840-069-411</t>
  </si>
  <si>
    <t>840-073-343</t>
  </si>
  <si>
    <t>840-073-418</t>
  </si>
  <si>
    <t>840-131-411</t>
  </si>
  <si>
    <t>840-153-319</t>
  </si>
  <si>
    <t>840-153-418</t>
  </si>
  <si>
    <t>840-154-173</t>
  </si>
  <si>
    <t>840-154-211</t>
  </si>
  <si>
    <t>840-154-221</t>
  </si>
  <si>
    <t>840-154-231</t>
  </si>
  <si>
    <t>840-154-342</t>
  </si>
  <si>
    <t>840-154-411</t>
  </si>
  <si>
    <t>850-012-411</t>
  </si>
  <si>
    <t>850-014-541</t>
  </si>
  <si>
    <t>850-015-542</t>
  </si>
  <si>
    <t>850-016-423</t>
  </si>
  <si>
    <t>850-029-121</t>
  </si>
  <si>
    <t>850-029-312</t>
  </si>
  <si>
    <t>850-029-418</t>
  </si>
  <si>
    <t>850-031-135</t>
  </si>
  <si>
    <t>850-031-163</t>
  </si>
  <si>
    <t>850-032-171</t>
  </si>
  <si>
    <t>850-032-423</t>
  </si>
  <si>
    <t>850-032-424</t>
  </si>
  <si>
    <t>850-032-425</t>
  </si>
  <si>
    <t>850-055-313</t>
  </si>
  <si>
    <t>850-056-421</t>
  </si>
  <si>
    <t>850-056-542</t>
  </si>
  <si>
    <t>850-061-413</t>
  </si>
  <si>
    <t>850-063-121</t>
  </si>
  <si>
    <t>850-073-311</t>
  </si>
  <si>
    <t>850-085-312</t>
  </si>
  <si>
    <t>850-154-411</t>
  </si>
  <si>
    <t>860-003-166</t>
  </si>
  <si>
    <t>860-007-135</t>
  </si>
  <si>
    <t>860-012-423</t>
  </si>
  <si>
    <t>860-013-167</t>
  </si>
  <si>
    <t>860-014-422</t>
  </si>
  <si>
    <t>860-014-462</t>
  </si>
  <si>
    <t>860-014-541</t>
  </si>
  <si>
    <t>860-024-311</t>
  </si>
  <si>
    <t>860-024-462</t>
  </si>
  <si>
    <t>860-029-163</t>
  </si>
  <si>
    <t>860-029-332</t>
  </si>
  <si>
    <t>860-029-411</t>
  </si>
  <si>
    <t>860-031-135</t>
  </si>
  <si>
    <t>860-031-162</t>
  </si>
  <si>
    <t>860-031-311</t>
  </si>
  <si>
    <t>860-054-143</t>
  </si>
  <si>
    <t>860-054-163</t>
  </si>
  <si>
    <t>860-054-199</t>
  </si>
  <si>
    <t>860-055-114</t>
  </si>
  <si>
    <t>860-055-129_1</t>
  </si>
  <si>
    <t>860-055-461</t>
  </si>
  <si>
    <t>860-056-199</t>
  </si>
  <si>
    <t>860-056-542</t>
  </si>
  <si>
    <t>860-061-461</t>
  </si>
  <si>
    <t>860-067-117</t>
  </si>
  <si>
    <t>860-067-211</t>
  </si>
  <si>
    <t>860-069-151</t>
  </si>
  <si>
    <t>860-069-191</t>
  </si>
  <si>
    <t>860-069-199</t>
  </si>
  <si>
    <t>860-073-341</t>
  </si>
  <si>
    <t>860-085-163</t>
  </si>
  <si>
    <t>860-085-166</t>
  </si>
  <si>
    <t>860-085-211</t>
  </si>
  <si>
    <t>860-085-221</t>
  </si>
  <si>
    <t>860-154-171</t>
  </si>
  <si>
    <t>860-154-314</t>
  </si>
  <si>
    <t>860-154-315</t>
  </si>
  <si>
    <t>860-154-342</t>
  </si>
  <si>
    <t>860-154-411</t>
  </si>
  <si>
    <t>860-154-418</t>
  </si>
  <si>
    <t>860-154-462</t>
  </si>
  <si>
    <t>860-154-715</t>
  </si>
  <si>
    <t>861-007-135</t>
  </si>
  <si>
    <t>861-011-163</t>
  </si>
  <si>
    <t>861-011-211</t>
  </si>
  <si>
    <t>861-012-462</t>
  </si>
  <si>
    <t>861-014-342</t>
  </si>
  <si>
    <t>861-014-352</t>
  </si>
  <si>
    <t>861-014-413</t>
  </si>
  <si>
    <t>861-014-422</t>
  </si>
  <si>
    <t>861-015-418</t>
  </si>
  <si>
    <t>861-016-418</t>
  </si>
  <si>
    <t>861-029-163</t>
  </si>
  <si>
    <t>861-031-121</t>
  </si>
  <si>
    <t>861-031-163</t>
  </si>
  <si>
    <t>861-032-141</t>
  </si>
  <si>
    <t>861-034-162</t>
  </si>
  <si>
    <t>861-054-142</t>
  </si>
  <si>
    <t>861-063-162</t>
  </si>
  <si>
    <t>861-069-116</t>
  </si>
  <si>
    <t>861-069-135</t>
  </si>
  <si>
    <t>861-069-144</t>
  </si>
  <si>
    <t>861-069-196</t>
  </si>
  <si>
    <t>861-069-312</t>
  </si>
  <si>
    <t>861-069-461</t>
  </si>
  <si>
    <t>861-069-462</t>
  </si>
  <si>
    <t>861-073-542</t>
  </si>
  <si>
    <t>861-085-143</t>
  </si>
  <si>
    <t>861-085-211</t>
  </si>
  <si>
    <t>861-154-151</t>
  </si>
  <si>
    <t>861-154-173</t>
  </si>
  <si>
    <t>861-154-174</t>
  </si>
  <si>
    <t>861-154-176</t>
  </si>
  <si>
    <t>861-154-211</t>
  </si>
  <si>
    <t>861-154-221</t>
  </si>
  <si>
    <t>861-154-231</t>
  </si>
  <si>
    <t>861-154-343</t>
  </si>
  <si>
    <t>861-154-411</t>
  </si>
  <si>
    <t>861-154-462</t>
  </si>
  <si>
    <t>862-009-189</t>
  </si>
  <si>
    <t>862-012-311</t>
  </si>
  <si>
    <t>862-012-422</t>
  </si>
  <si>
    <t>862-012-425</t>
  </si>
  <si>
    <t>862-012-551</t>
  </si>
  <si>
    <t>862-013-185</t>
  </si>
  <si>
    <t>862-013-188</t>
  </si>
  <si>
    <t>862-013-189</t>
  </si>
  <si>
    <t>862-014-192</t>
  </si>
  <si>
    <t>862-014-196</t>
  </si>
  <si>
    <t>862-014-542</t>
  </si>
  <si>
    <t>862-015-312</t>
  </si>
  <si>
    <t>862-020-411</t>
  </si>
  <si>
    <t>862-027-167</t>
  </si>
  <si>
    <t>862-029-162</t>
  </si>
  <si>
    <t>862-031-121</t>
  </si>
  <si>
    <t>862-031-312</t>
  </si>
  <si>
    <t>862-031-411</t>
  </si>
  <si>
    <t>862-032-143</t>
  </si>
  <si>
    <t>862-032-313</t>
  </si>
  <si>
    <t>862-039-311</t>
  </si>
  <si>
    <t>862-039-312</t>
  </si>
  <si>
    <t>862-039-411</t>
  </si>
  <si>
    <t>862-039-541</t>
  </si>
  <si>
    <t>862-054-162</t>
  </si>
  <si>
    <t>862-061-311</t>
  </si>
  <si>
    <t>862-061-541</t>
  </si>
  <si>
    <t>862-069-113</t>
  </si>
  <si>
    <t>862-069-135</t>
  </si>
  <si>
    <t>862-069-143</t>
  </si>
  <si>
    <t>862-069-312</t>
  </si>
  <si>
    <t>862-073-462</t>
  </si>
  <si>
    <t>862-085-143</t>
  </si>
  <si>
    <t>862-085-211</t>
  </si>
  <si>
    <t>862-154-173</t>
  </si>
  <si>
    <t>862-154-211</t>
  </si>
  <si>
    <t>862-154-221</t>
  </si>
  <si>
    <t>862-154-411</t>
  </si>
  <si>
    <t>862-154-418</t>
  </si>
  <si>
    <t>862-154-715</t>
  </si>
  <si>
    <t>870-014-148</t>
  </si>
  <si>
    <t>870-016-198</t>
  </si>
  <si>
    <t>870-019-116</t>
  </si>
  <si>
    <t>870-019-188</t>
  </si>
  <si>
    <t>870-019-327</t>
  </si>
  <si>
    <t>870-019-411</t>
  </si>
  <si>
    <t>870-019-462</t>
  </si>
  <si>
    <t>870-024-311</t>
  </si>
  <si>
    <t>870-028-181</t>
  </si>
  <si>
    <t>870-028-211</t>
  </si>
  <si>
    <t>870-028-221</t>
  </si>
  <si>
    <t>870-029-131</t>
  </si>
  <si>
    <t>870-029-312</t>
  </si>
  <si>
    <t>870-032-153</t>
  </si>
  <si>
    <t>870-032-332</t>
  </si>
  <si>
    <t>870-039-319</t>
  </si>
  <si>
    <t>870-056-326</t>
  </si>
  <si>
    <t>870-061-418</t>
  </si>
  <si>
    <t>870-069-332</t>
  </si>
  <si>
    <t>870-073-422</t>
  </si>
  <si>
    <t>870-078-311</t>
  </si>
  <si>
    <t>870-154-171</t>
  </si>
  <si>
    <t>870-154-174</t>
  </si>
  <si>
    <t>870-154-211</t>
  </si>
  <si>
    <t>870-154-221</t>
  </si>
  <si>
    <t>870-154-332</t>
  </si>
  <si>
    <t>870-154-411</t>
  </si>
  <si>
    <t>870-154-418</t>
  </si>
  <si>
    <t>870-154-462</t>
  </si>
  <si>
    <t>870-154-715</t>
  </si>
  <si>
    <t>880-014-121</t>
  </si>
  <si>
    <t>880-014-221</t>
  </si>
  <si>
    <t>880-014-231</t>
  </si>
  <si>
    <t>880-015-326</t>
  </si>
  <si>
    <t>880-016-411</t>
  </si>
  <si>
    <t>880-027-167</t>
  </si>
  <si>
    <t>880-029-163</t>
  </si>
  <si>
    <t>880-029-332</t>
  </si>
  <si>
    <t>880-032-163</t>
  </si>
  <si>
    <t>880-056-316</t>
  </si>
  <si>
    <t>880-056-319</t>
  </si>
  <si>
    <t>880-056-326</t>
  </si>
  <si>
    <t>880-056-332</t>
  </si>
  <si>
    <t>880-056-343</t>
  </si>
  <si>
    <t>880-056-418</t>
  </si>
  <si>
    <t>880-069-143</t>
  </si>
  <si>
    <t>880-069-171</t>
  </si>
  <si>
    <t>880-069-418</t>
  </si>
  <si>
    <t>880-073-311</t>
  </si>
  <si>
    <t>880-131-418</t>
  </si>
  <si>
    <t>880-154-171</t>
  </si>
  <si>
    <t>880-154-173</t>
  </si>
  <si>
    <t>880-154-178</t>
  </si>
  <si>
    <t>880-154-211</t>
  </si>
  <si>
    <t>880-154-221</t>
  </si>
  <si>
    <t>880-154-231</t>
  </si>
  <si>
    <t>880-154-342</t>
  </si>
  <si>
    <t>880-154-411</t>
  </si>
  <si>
    <t>880-154-715</t>
  </si>
  <si>
    <t>890-009-231</t>
  </si>
  <si>
    <t>890-014-332</t>
  </si>
  <si>
    <t>890-014-351</t>
  </si>
  <si>
    <t>890-014-413</t>
  </si>
  <si>
    <t>890-016-117</t>
  </si>
  <si>
    <t>890-016-162</t>
  </si>
  <si>
    <t>890-019-361</t>
  </si>
  <si>
    <t>890-024-312</t>
  </si>
  <si>
    <t>890-031-144</t>
  </si>
  <si>
    <t>890-031-199</t>
  </si>
  <si>
    <t>890-031-418</t>
  </si>
  <si>
    <t>890-032-131</t>
  </si>
  <si>
    <t>890-032-199</t>
  </si>
  <si>
    <t>890-032-313</t>
  </si>
  <si>
    <t>890-032-462</t>
  </si>
  <si>
    <t>890-034-461</t>
  </si>
  <si>
    <t>890-039-312</t>
  </si>
  <si>
    <t>890-039-411</t>
  </si>
  <si>
    <t>890-046-211</t>
  </si>
  <si>
    <t>890-054-146</t>
  </si>
  <si>
    <t>890-054-196</t>
  </si>
  <si>
    <t>890-054-418</t>
  </si>
  <si>
    <t>890-055-129_2</t>
  </si>
  <si>
    <t>890-055-135</t>
  </si>
  <si>
    <t>890-061-414</t>
  </si>
  <si>
    <t>890-061-462</t>
  </si>
  <si>
    <t>890-069-116</t>
  </si>
  <si>
    <t>890-069-418</t>
  </si>
  <si>
    <t>890-073-343</t>
  </si>
  <si>
    <t>890-154-715</t>
  </si>
  <si>
    <t>900-012-372</t>
  </si>
  <si>
    <t>900-012-551</t>
  </si>
  <si>
    <t>900-015-422</t>
  </si>
  <si>
    <t>900-015-472</t>
  </si>
  <si>
    <t>900-015-542</t>
  </si>
  <si>
    <t>900-016-144</t>
  </si>
  <si>
    <t>900-016-162</t>
  </si>
  <si>
    <t>900-016-462</t>
  </si>
  <si>
    <t>900-020-312</t>
  </si>
  <si>
    <t>900-020-411</t>
  </si>
  <si>
    <t>900-020-461</t>
  </si>
  <si>
    <t>900-029-142</t>
  </si>
  <si>
    <t>900-029-411</t>
  </si>
  <si>
    <t>900-032-125</t>
  </si>
  <si>
    <t>900-034-411</t>
  </si>
  <si>
    <t>900-034-462</t>
  </si>
  <si>
    <t>900-037-125</t>
  </si>
  <si>
    <t>900-037-127</t>
  </si>
  <si>
    <t>900-037-193</t>
  </si>
  <si>
    <t>900-037-312</t>
  </si>
  <si>
    <t>900-037-332</t>
  </si>
  <si>
    <t>900-039-311</t>
  </si>
  <si>
    <t>900-039-312</t>
  </si>
  <si>
    <t>900-039-461</t>
  </si>
  <si>
    <t>900-054-135</t>
  </si>
  <si>
    <t>900-054-144</t>
  </si>
  <si>
    <t>900-055-411</t>
  </si>
  <si>
    <t>900-056-462</t>
  </si>
  <si>
    <t>900-056-542</t>
  </si>
  <si>
    <t>900-063-167</t>
  </si>
  <si>
    <t>900-069-145</t>
  </si>
  <si>
    <t>900-085-312</t>
  </si>
  <si>
    <t>900-085-411</t>
  </si>
  <si>
    <t>900-085-418</t>
  </si>
  <si>
    <t>900-131-415</t>
  </si>
  <si>
    <t>900-153-319</t>
  </si>
  <si>
    <t>900-153-418</t>
  </si>
  <si>
    <t>900-154-315</t>
  </si>
  <si>
    <t>900-154-411</t>
  </si>
  <si>
    <t>900-154-715</t>
  </si>
  <si>
    <t>910-003-151</t>
  </si>
  <si>
    <t>910-003-163</t>
  </si>
  <si>
    <t>910-007-121</t>
  </si>
  <si>
    <t>910-007-129_2</t>
  </si>
  <si>
    <t>910-014-121</t>
  </si>
  <si>
    <t>910-014-131</t>
  </si>
  <si>
    <t>910-014-313</t>
  </si>
  <si>
    <t>910-014-333</t>
  </si>
  <si>
    <t>910-015-341</t>
  </si>
  <si>
    <t>910-016-312</t>
  </si>
  <si>
    <t>910-016-418</t>
  </si>
  <si>
    <t>910-016-462</t>
  </si>
  <si>
    <t>910-020-411</t>
  </si>
  <si>
    <t>910-024-122</t>
  </si>
  <si>
    <t>910-024-192</t>
  </si>
  <si>
    <t>910-032-135</t>
  </si>
  <si>
    <t>910-032-163</t>
  </si>
  <si>
    <t>910-032-198</t>
  </si>
  <si>
    <t>910-032-411</t>
  </si>
  <si>
    <t>910-032-461</t>
  </si>
  <si>
    <t>910-034-129_2</t>
  </si>
  <si>
    <t>910-034-196</t>
  </si>
  <si>
    <t>910-034-333</t>
  </si>
  <si>
    <t>910-034-418</t>
  </si>
  <si>
    <t>910-037-113</t>
  </si>
  <si>
    <t>910-037-123</t>
  </si>
  <si>
    <t>910-037-146</t>
  </si>
  <si>
    <t>910-037-152</t>
  </si>
  <si>
    <t>910-037-174</t>
  </si>
  <si>
    <t>910-037-175</t>
  </si>
  <si>
    <t>910-037-176</t>
  </si>
  <si>
    <t>910-037-184</t>
  </si>
  <si>
    <t>910-037-199</t>
  </si>
  <si>
    <t>910-037-232</t>
  </si>
  <si>
    <t>910-037-326</t>
  </si>
  <si>
    <t>910-037-331</t>
  </si>
  <si>
    <t>910-037-332</t>
  </si>
  <si>
    <t>910-037-341</t>
  </si>
  <si>
    <t>910-037-342</t>
  </si>
  <si>
    <t>910-037-418</t>
  </si>
  <si>
    <t>910-037-451</t>
  </si>
  <si>
    <t>910-037-453</t>
  </si>
  <si>
    <t>910-037-462</t>
  </si>
  <si>
    <t>910-037-551</t>
  </si>
  <si>
    <t>910-037-552</t>
  </si>
  <si>
    <t>910-054-135</t>
  </si>
  <si>
    <t>910-054-142</t>
  </si>
  <si>
    <t>910-054-162</t>
  </si>
  <si>
    <t>910-055-191</t>
  </si>
  <si>
    <t>910-061-413</t>
  </si>
  <si>
    <t>910-061-418</t>
  </si>
  <si>
    <t>910-069-162</t>
  </si>
  <si>
    <t>910-069-196</t>
  </si>
  <si>
    <t>910-069-199</t>
  </si>
  <si>
    <t>910-069-315</t>
  </si>
  <si>
    <t>910-073-311</t>
  </si>
  <si>
    <t>910-073-341</t>
  </si>
  <si>
    <t>910-078-462</t>
  </si>
  <si>
    <t>910-131-462</t>
  </si>
  <si>
    <t>910-154-173</t>
  </si>
  <si>
    <t>910-154-211</t>
  </si>
  <si>
    <t>910-154-221</t>
  </si>
  <si>
    <t>910-154-311</t>
  </si>
  <si>
    <t>910-154-314</t>
  </si>
  <si>
    <t>910-154-315</t>
  </si>
  <si>
    <t>910-154-342</t>
  </si>
  <si>
    <t>910-154-411</t>
  </si>
  <si>
    <t>910-154-418</t>
  </si>
  <si>
    <t>920-010-131</t>
  </si>
  <si>
    <t>920-013-185</t>
  </si>
  <si>
    <t>920-016-314</t>
  </si>
  <si>
    <t>920-020-411</t>
  </si>
  <si>
    <t>920-029-312</t>
  </si>
  <si>
    <t>920-030-166</t>
  </si>
  <si>
    <t>920-032-125</t>
  </si>
  <si>
    <t>920-032-162</t>
  </si>
  <si>
    <t>920-032-541</t>
  </si>
  <si>
    <t>920-034-163</t>
  </si>
  <si>
    <t>920-037-117</t>
  </si>
  <si>
    <t>920-037-128</t>
  </si>
  <si>
    <t>920-037-181</t>
  </si>
  <si>
    <t>920-037-234</t>
  </si>
  <si>
    <t>920-037-333</t>
  </si>
  <si>
    <t>920-037-414</t>
  </si>
  <si>
    <t>920-037-418</t>
  </si>
  <si>
    <t>920-037-522</t>
  </si>
  <si>
    <t>920-039-312</t>
  </si>
  <si>
    <t>920-039-411</t>
  </si>
  <si>
    <t>920-055-314</t>
  </si>
  <si>
    <t>920-055-414</t>
  </si>
  <si>
    <t>920-061-411</t>
  </si>
  <si>
    <t>920-061-413</t>
  </si>
  <si>
    <t>920-068-126</t>
  </si>
  <si>
    <t>920-073-418</t>
  </si>
  <si>
    <t>920-085-163</t>
  </si>
  <si>
    <t>920-085-166</t>
  </si>
  <si>
    <t>920-085-211</t>
  </si>
  <si>
    <t>920-085-221</t>
  </si>
  <si>
    <t>920-085-312</t>
  </si>
  <si>
    <t>920-085-314</t>
  </si>
  <si>
    <t>920-085-411</t>
  </si>
  <si>
    <t>920-131-312</t>
  </si>
  <si>
    <t>920-154-311</t>
  </si>
  <si>
    <t>920-154-715</t>
  </si>
  <si>
    <t>930-003-151</t>
  </si>
  <si>
    <t>930-005-114</t>
  </si>
  <si>
    <t>930-012-471</t>
  </si>
  <si>
    <t>930-013-129_2</t>
  </si>
  <si>
    <t>930-013-131</t>
  </si>
  <si>
    <t>930-014-231</t>
  </si>
  <si>
    <t>930-014-311</t>
  </si>
  <si>
    <t>930-014-327</t>
  </si>
  <si>
    <t>930-014-333</t>
  </si>
  <si>
    <t>930-014-418</t>
  </si>
  <si>
    <t>930-014-423</t>
  </si>
  <si>
    <t>930-014-471</t>
  </si>
  <si>
    <t>930-016-116</t>
  </si>
  <si>
    <t>930-016-171</t>
  </si>
  <si>
    <t>930-016-331</t>
  </si>
  <si>
    <t>930-016-459</t>
  </si>
  <si>
    <t>930-019-135</t>
  </si>
  <si>
    <t>930-019-146</t>
  </si>
  <si>
    <t>930-019-147</t>
  </si>
  <si>
    <t>930-019-167</t>
  </si>
  <si>
    <t>930-019-171</t>
  </si>
  <si>
    <t>930-019-184</t>
  </si>
  <si>
    <t>930-019-188</t>
  </si>
  <si>
    <t>930-019-319</t>
  </si>
  <si>
    <t>930-019-333</t>
  </si>
  <si>
    <t>930-019-471</t>
  </si>
  <si>
    <t>930-032-124</t>
  </si>
  <si>
    <t>930-032-147</t>
  </si>
  <si>
    <t>930-032-312</t>
  </si>
  <si>
    <t>930-032-313</t>
  </si>
  <si>
    <t>930-032-332</t>
  </si>
  <si>
    <t>930-032-423</t>
  </si>
  <si>
    <t>930-032-471</t>
  </si>
  <si>
    <t>930-037-123</t>
  </si>
  <si>
    <t>930-037-126</t>
  </si>
  <si>
    <t>930-037-174</t>
  </si>
  <si>
    <t>930-037-196</t>
  </si>
  <si>
    <t>930-037-198</t>
  </si>
  <si>
    <t>930-037-233</t>
  </si>
  <si>
    <t>930-037-423</t>
  </si>
  <si>
    <t>930-037-459</t>
  </si>
  <si>
    <t>930-037-462</t>
  </si>
  <si>
    <t>930-037-471</t>
  </si>
  <si>
    <t>930-039-131</t>
  </si>
  <si>
    <t>930-039-211</t>
  </si>
  <si>
    <t>930-039-221</t>
  </si>
  <si>
    <t>930-039-231</t>
  </si>
  <si>
    <t>930-039-541</t>
  </si>
  <si>
    <t>930-055-126</t>
  </si>
  <si>
    <t>930-055-319</t>
  </si>
  <si>
    <t>930-055-471</t>
  </si>
  <si>
    <t>930-056-324</t>
  </si>
  <si>
    <t>930-056-471</t>
  </si>
  <si>
    <t>930-069-121</t>
  </si>
  <si>
    <t>930-069-146</t>
  </si>
  <si>
    <t>930-069-541</t>
  </si>
  <si>
    <t>930-073-341</t>
  </si>
  <si>
    <t>930-085-411</t>
  </si>
  <si>
    <t>930-085-418</t>
  </si>
  <si>
    <t>930-131-314</t>
  </si>
  <si>
    <t>930-131-413</t>
  </si>
  <si>
    <t>930-154-411</t>
  </si>
  <si>
    <t>940-012-411</t>
  </si>
  <si>
    <t>940-012-462</t>
  </si>
  <si>
    <t>940-014-331</t>
  </si>
  <si>
    <t>940-014-541</t>
  </si>
  <si>
    <t>940-015-163</t>
  </si>
  <si>
    <t>940-015-211</t>
  </si>
  <si>
    <t>940-015-343</t>
  </si>
  <si>
    <t>940-019-151</t>
  </si>
  <si>
    <t>940-019-411</t>
  </si>
  <si>
    <t>940-020-142</t>
  </si>
  <si>
    <t>940-020-414</t>
  </si>
  <si>
    <t>940-022-411</t>
  </si>
  <si>
    <t>940-022-418</t>
  </si>
  <si>
    <t>940-024-142</t>
  </si>
  <si>
    <t>940-024-411</t>
  </si>
  <si>
    <t>940-029-411</t>
  </si>
  <si>
    <t>940-032-143</t>
  </si>
  <si>
    <t>940-032-192</t>
  </si>
  <si>
    <t>940-032-422</t>
  </si>
  <si>
    <t>940-032-541</t>
  </si>
  <si>
    <t>940-034-361</t>
  </si>
  <si>
    <t>940-037-122</t>
  </si>
  <si>
    <t>940-037-126</t>
  </si>
  <si>
    <t>940-037-325</t>
  </si>
  <si>
    <t>940-037-326</t>
  </si>
  <si>
    <t>940-037-351</t>
  </si>
  <si>
    <t>940-037-532</t>
  </si>
  <si>
    <t>940-037-541</t>
  </si>
  <si>
    <t>940-039-131</t>
  </si>
  <si>
    <t>940-039-181</t>
  </si>
  <si>
    <t>940-039-411</t>
  </si>
  <si>
    <t>940-039-541</t>
  </si>
  <si>
    <t>940-054-461</t>
  </si>
  <si>
    <t>940-055-126</t>
  </si>
  <si>
    <t>940-055-131</t>
  </si>
  <si>
    <t>940-055-315</t>
  </si>
  <si>
    <t>940-061-418</t>
  </si>
  <si>
    <t>940-069-116</t>
  </si>
  <si>
    <t>940-073-343</t>
  </si>
  <si>
    <t>940-131-413</t>
  </si>
  <si>
    <t>940-154-411</t>
  </si>
  <si>
    <t>940-154-715</t>
  </si>
  <si>
    <t>950-016-162</t>
  </si>
  <si>
    <t>950-016-173</t>
  </si>
  <si>
    <t>950-016-231</t>
  </si>
  <si>
    <t>950-016-422</t>
  </si>
  <si>
    <t>950-016-423</t>
  </si>
  <si>
    <t>950-016-424</t>
  </si>
  <si>
    <t>950-016-425</t>
  </si>
  <si>
    <t>950-027-167</t>
  </si>
  <si>
    <t>950-029-131</t>
  </si>
  <si>
    <t>950-029-162</t>
  </si>
  <si>
    <t>950-029-163</t>
  </si>
  <si>
    <t>950-029-411</t>
  </si>
  <si>
    <t>950-029-418</t>
  </si>
  <si>
    <t>950-032-163</t>
  </si>
  <si>
    <t>950-032-165</t>
  </si>
  <si>
    <t>950-055-311</t>
  </si>
  <si>
    <t>950-055-312</t>
  </si>
  <si>
    <t>950-056-344</t>
  </si>
  <si>
    <t>950-056-541</t>
  </si>
  <si>
    <t>950-063-121</t>
  </si>
  <si>
    <t>950-063-162</t>
  </si>
  <si>
    <t>950-069-162</t>
  </si>
  <si>
    <t>950-069-413</t>
  </si>
  <si>
    <t>950-085-312</t>
  </si>
  <si>
    <t>950-085-411</t>
  </si>
  <si>
    <t>950-085-418</t>
  </si>
  <si>
    <t>950-154-311</t>
  </si>
  <si>
    <t>950-154-411</t>
  </si>
  <si>
    <t>950-154-453</t>
  </si>
  <si>
    <t>950-154-462</t>
  </si>
  <si>
    <t>960-012-423</t>
  </si>
  <si>
    <t>960-016-311</t>
  </si>
  <si>
    <t>960-020-221</t>
  </si>
  <si>
    <t>960-031-181</t>
  </si>
  <si>
    <t>960-032-192</t>
  </si>
  <si>
    <t>960-032-331</t>
  </si>
  <si>
    <t>960-034-461</t>
  </si>
  <si>
    <t>960-037-116</t>
  </si>
  <si>
    <t>960-037-162</t>
  </si>
  <si>
    <t>960-037-199</t>
  </si>
  <si>
    <t>960-037-413</t>
  </si>
  <si>
    <t>960-039-411</t>
  </si>
  <si>
    <t>960-054-146</t>
  </si>
  <si>
    <t>960-055-142</t>
  </si>
  <si>
    <t>960-055-151</t>
  </si>
  <si>
    <t>960-055-327</t>
  </si>
  <si>
    <t>960-055-541</t>
  </si>
  <si>
    <t>960-061-418</t>
  </si>
  <si>
    <t>960-069-135</t>
  </si>
  <si>
    <t>960-069-331</t>
  </si>
  <si>
    <t>960-073-311</t>
  </si>
  <si>
    <t>960-078-462</t>
  </si>
  <si>
    <t>960-154-173</t>
  </si>
  <si>
    <t>960-154-211</t>
  </si>
  <si>
    <t>960-154-221</t>
  </si>
  <si>
    <t>960-154-231</t>
  </si>
  <si>
    <t>960-154-311</t>
  </si>
  <si>
    <t>960-154-411</t>
  </si>
  <si>
    <t>970-003-163</t>
  </si>
  <si>
    <t>970-003-199</t>
  </si>
  <si>
    <t>970-014-162</t>
  </si>
  <si>
    <t>970-014-418</t>
  </si>
  <si>
    <t>970-014-461</t>
  </si>
  <si>
    <t>970-014-462</t>
  </si>
  <si>
    <t>970-015-197</t>
  </si>
  <si>
    <t>970-015-311</t>
  </si>
  <si>
    <t>970-015-312</t>
  </si>
  <si>
    <t>970-015-326</t>
  </si>
  <si>
    <t>970-015-462</t>
  </si>
  <si>
    <t>970-032-192</t>
  </si>
  <si>
    <t>970-039-163</t>
  </si>
  <si>
    <t>970-039-312</t>
  </si>
  <si>
    <t>970-039-411</t>
  </si>
  <si>
    <t>970-056-418</t>
  </si>
  <si>
    <t>970-073-462</t>
  </si>
  <si>
    <t>970-085-414</t>
  </si>
  <si>
    <t>970-154-411</t>
  </si>
  <si>
    <t>970-154-462</t>
  </si>
  <si>
    <t>970-154-715</t>
  </si>
  <si>
    <t>980-002-115</t>
  </si>
  <si>
    <t>980-014-121</t>
  </si>
  <si>
    <t>980-014-221</t>
  </si>
  <si>
    <t>980-014-231</t>
  </si>
  <si>
    <t>980-014-311</t>
  </si>
  <si>
    <t>980-014-326</t>
  </si>
  <si>
    <t>980-016-418</t>
  </si>
  <si>
    <t>980-029-141</t>
  </si>
  <si>
    <t>980-029-146</t>
  </si>
  <si>
    <t>980-031-167</t>
  </si>
  <si>
    <t>980-032-143</t>
  </si>
  <si>
    <t>980-032-146</t>
  </si>
  <si>
    <t>980-032-147</t>
  </si>
  <si>
    <t>980-032-198</t>
  </si>
  <si>
    <t>980-032-312</t>
  </si>
  <si>
    <t>980-032-331</t>
  </si>
  <si>
    <t>980-032-332</t>
  </si>
  <si>
    <t>980-032-411</t>
  </si>
  <si>
    <t>980-034-332</t>
  </si>
  <si>
    <t>980-034-462</t>
  </si>
  <si>
    <t>980-039-163</t>
  </si>
  <si>
    <t>980-039-312</t>
  </si>
  <si>
    <t>980-039-319</t>
  </si>
  <si>
    <t>980-039-541</t>
  </si>
  <si>
    <t>980-055-199</t>
  </si>
  <si>
    <t>980-055-311</t>
  </si>
  <si>
    <t>980-056-461</t>
  </si>
  <si>
    <t>980-061-414</t>
  </si>
  <si>
    <t>980-063-144</t>
  </si>
  <si>
    <t>980-063-211</t>
  </si>
  <si>
    <t>980-063-221</t>
  </si>
  <si>
    <t>980-063-231</t>
  </si>
  <si>
    <t>980-066-117</t>
  </si>
  <si>
    <t>980-066-211</t>
  </si>
  <si>
    <t>980-068-199</t>
  </si>
  <si>
    <t>980-069-146</t>
  </si>
  <si>
    <t>980-069-327</t>
  </si>
  <si>
    <t>980-078-462</t>
  </si>
  <si>
    <t>980-096-121</t>
  </si>
  <si>
    <t>980-096-211</t>
  </si>
  <si>
    <t>980-096-221</t>
  </si>
  <si>
    <t>980-096-231</t>
  </si>
  <si>
    <t>980-131-411</t>
  </si>
  <si>
    <t>980-154-173</t>
  </si>
  <si>
    <t>980-154-211</t>
  </si>
  <si>
    <t>980-154-411</t>
  </si>
  <si>
    <t>980-154-461</t>
  </si>
  <si>
    <t>980-154-462</t>
  </si>
  <si>
    <t>980-154-715</t>
  </si>
  <si>
    <t>990-002-112</t>
  </si>
  <si>
    <t>990-003-147</t>
  </si>
  <si>
    <t>990-003-199</t>
  </si>
  <si>
    <t>990-012-411</t>
  </si>
  <si>
    <t>990-013-188</t>
  </si>
  <si>
    <t>990-015-312</t>
  </si>
  <si>
    <t>990-015-462</t>
  </si>
  <si>
    <t>990-016-163</t>
  </si>
  <si>
    <t>990-016-312</t>
  </si>
  <si>
    <t>990-016-459</t>
  </si>
  <si>
    <t>990-024-135</t>
  </si>
  <si>
    <t>990-024-311</t>
  </si>
  <si>
    <t>990-029-142</t>
  </si>
  <si>
    <t>990-029-146</t>
  </si>
  <si>
    <t>990-031-135</t>
  </si>
  <si>
    <t>990-031-181</t>
  </si>
  <si>
    <t>990-031-312</t>
  </si>
  <si>
    <t>990-031-315</t>
  </si>
  <si>
    <t>990-031-411</t>
  </si>
  <si>
    <t>990-031-418</t>
  </si>
  <si>
    <t>990-032-148</t>
  </si>
  <si>
    <t>990-032-331</t>
  </si>
  <si>
    <t>990-032-461</t>
  </si>
  <si>
    <t>990-034-332</t>
  </si>
  <si>
    <t>990-034-351</t>
  </si>
  <si>
    <t>990-034-462</t>
  </si>
  <si>
    <t>990-039-319</t>
  </si>
  <si>
    <t>990-039-461</t>
  </si>
  <si>
    <t>990-054-131</t>
  </si>
  <si>
    <t>990-054-142</t>
  </si>
  <si>
    <t>990-054-144</t>
  </si>
  <si>
    <t>990-054-411</t>
  </si>
  <si>
    <t>990-054-462</t>
  </si>
  <si>
    <t>990-055-171</t>
  </si>
  <si>
    <t>990-056-312</t>
  </si>
  <si>
    <t>990-056-326</t>
  </si>
  <si>
    <t>990-068-167</t>
  </si>
  <si>
    <t>990-068-418</t>
  </si>
  <si>
    <t>990-069-315</t>
  </si>
  <si>
    <t>990-073-418</t>
  </si>
  <si>
    <t>990-073-462</t>
  </si>
  <si>
    <t>990-085-163</t>
  </si>
  <si>
    <t>990-085-211</t>
  </si>
  <si>
    <t>990-085-312</t>
  </si>
  <si>
    <t>990-085-411</t>
  </si>
  <si>
    <t>990-096-121</t>
  </si>
  <si>
    <t>990-096-181</t>
  </si>
  <si>
    <t>990-096-211</t>
  </si>
  <si>
    <t>990-096-221</t>
  </si>
  <si>
    <t>990-096-231</t>
  </si>
  <si>
    <t>990-131-312</t>
  </si>
  <si>
    <t>990-131-413</t>
  </si>
  <si>
    <t>990-154-411</t>
  </si>
  <si>
    <t>990-154-461</t>
  </si>
  <si>
    <t>990-154-462</t>
  </si>
  <si>
    <t>990-154-715</t>
  </si>
  <si>
    <t>995-014-315</t>
  </si>
  <si>
    <t>995-014-418</t>
  </si>
  <si>
    <t>995-016-311</t>
  </si>
  <si>
    <t>995-016-411</t>
  </si>
  <si>
    <t>995-029-167</t>
  </si>
  <si>
    <t>995-032-129_2</t>
  </si>
  <si>
    <t>995-034-351</t>
  </si>
  <si>
    <t>995-039-163</t>
  </si>
  <si>
    <t>995-039-196</t>
  </si>
  <si>
    <t>995-039-311</t>
  </si>
  <si>
    <t>995-039-312</t>
  </si>
  <si>
    <t>995-069-121</t>
  </si>
  <si>
    <t>995-069-147</t>
  </si>
  <si>
    <t>995-069-311</t>
  </si>
  <si>
    <t>995-073-311</t>
  </si>
  <si>
    <t>995-085-411</t>
  </si>
  <si>
    <t>995-154-173</t>
  </si>
  <si>
    <t>995-154-211</t>
  </si>
  <si>
    <t>995-154-221</t>
  </si>
  <si>
    <t>995-154-231</t>
  </si>
  <si>
    <t>995-154-411</t>
  </si>
  <si>
    <t>995-154-462</t>
  </si>
  <si>
    <t>010-ALL-153</t>
  </si>
  <si>
    <t>010-ALL-192</t>
  </si>
  <si>
    <t>010-ALL-317</t>
  </si>
  <si>
    <t>010-ALL-341</t>
  </si>
  <si>
    <t>010-ALL-344</t>
  </si>
  <si>
    <t>010-ALL-372</t>
  </si>
  <si>
    <t>010-ALL-373</t>
  </si>
  <si>
    <t>010-ALL-459</t>
  </si>
  <si>
    <t>020-ALL-176</t>
  </si>
  <si>
    <t>020-ALL-178</t>
  </si>
  <si>
    <t>020-ALL-319</t>
  </si>
  <si>
    <t>030-ALL-141</t>
  </si>
  <si>
    <t>030-ALL-342</t>
  </si>
  <si>
    <t>030-ALL-343</t>
  </si>
  <si>
    <t>030-ALL-353</t>
  </si>
  <si>
    <t>030-ALL-413</t>
  </si>
  <si>
    <t>030-ALL-715</t>
  </si>
  <si>
    <t>040-ALL-135</t>
  </si>
  <si>
    <t>040-ALL-146</t>
  </si>
  <si>
    <t>040-ALL-185</t>
  </si>
  <si>
    <t>040-ALL-194</t>
  </si>
  <si>
    <t>040-ALL-453</t>
  </si>
  <si>
    <t>040-ALL-551</t>
  </si>
  <si>
    <t>050-ALL-135</t>
  </si>
  <si>
    <t>050-ALL-146</t>
  </si>
  <si>
    <t>050-ALL-147</t>
  </si>
  <si>
    <t>050-ALL-174</t>
  </si>
  <si>
    <t>050-ALL-176</t>
  </si>
  <si>
    <t>050-ALL-195</t>
  </si>
  <si>
    <t>050-ALL-341</t>
  </si>
  <si>
    <t>050-ALL-344</t>
  </si>
  <si>
    <t>050-ALL-541</t>
  </si>
  <si>
    <t>050-ALL-551</t>
  </si>
  <si>
    <t>050-ALL-552</t>
  </si>
  <si>
    <t>060-ALL-143</t>
  </si>
  <si>
    <t>060-ALL-189</t>
  </si>
  <si>
    <t>060-ALL-192</t>
  </si>
  <si>
    <t>060-ALL-313</t>
  </si>
  <si>
    <t>060-ALL-319</t>
  </si>
  <si>
    <t>060-ALL-326</t>
  </si>
  <si>
    <t>070-ALL-144</t>
  </si>
  <si>
    <t>070-ALL-194</t>
  </si>
  <si>
    <t>070-ALL-551</t>
  </si>
  <si>
    <t>080-ALL-163</t>
  </si>
  <si>
    <t>080-ALL-331</t>
  </si>
  <si>
    <t>080-ALL-351</t>
  </si>
  <si>
    <t>080-ALL-361</t>
  </si>
  <si>
    <t>080-ALL-371</t>
  </si>
  <si>
    <t>090-ALL-143</t>
  </si>
  <si>
    <t>090-ALL-323</t>
  </si>
  <si>
    <t>090-ALL-715</t>
  </si>
  <si>
    <t>100-ALL-144</t>
  </si>
  <si>
    <t>100-ALL-191</t>
  </si>
  <si>
    <t>110-ALL-112</t>
  </si>
  <si>
    <t>110-ALL-326</t>
  </si>
  <si>
    <t>110-ALL-352</t>
  </si>
  <si>
    <t>111-ALL-117</t>
  </si>
  <si>
    <t>111-ALL-118</t>
  </si>
  <si>
    <t>111-ALL-189</t>
  </si>
  <si>
    <t>111-ALL-341</t>
  </si>
  <si>
    <t>111-ALL-422</t>
  </si>
  <si>
    <t>120-ALL-117</t>
  </si>
  <si>
    <t>120-ALL-144</t>
  </si>
  <si>
    <t>120-ALL-327</t>
  </si>
  <si>
    <t>120-ALL-551</t>
  </si>
  <si>
    <t>130-ALL-195</t>
  </si>
  <si>
    <t>130-ALL-197</t>
  </si>
  <si>
    <t>130-ALL-198</t>
  </si>
  <si>
    <t>130-ALL-317</t>
  </si>
  <si>
    <t>130-ALL-333</t>
  </si>
  <si>
    <t>132-ALL-147</t>
  </si>
  <si>
    <t>132-ALL-186</t>
  </si>
  <si>
    <t>132-ALL-196</t>
  </si>
  <si>
    <t>132-ALL-326</t>
  </si>
  <si>
    <t>132-ALL-451</t>
  </si>
  <si>
    <t>132-ALL-452</t>
  </si>
  <si>
    <t>132-ALL-453</t>
  </si>
  <si>
    <t>132-ALL-551</t>
  </si>
  <si>
    <t>140-ALL-341</t>
  </si>
  <si>
    <t>140-ALL-715</t>
  </si>
  <si>
    <t>150-ALL-181</t>
  </si>
  <si>
    <t>150-ALL-192</t>
  </si>
  <si>
    <t>150-ALL-331</t>
  </si>
  <si>
    <t>150-ALL-472</t>
  </si>
  <si>
    <t>150-ALL-715</t>
  </si>
  <si>
    <t>160-ALL-117</t>
  </si>
  <si>
    <t>160-ALL-341</t>
  </si>
  <si>
    <t>160-ALL-353</t>
  </si>
  <si>
    <t>170-ALL-125</t>
  </si>
  <si>
    <t>170-ALL-163</t>
  </si>
  <si>
    <t>170-ALL-165</t>
  </si>
  <si>
    <t>170-ALL-331</t>
  </si>
  <si>
    <t>170-ALL-341</t>
  </si>
  <si>
    <t>170-ALL-343</t>
  </si>
  <si>
    <t>170-ALL-472</t>
  </si>
  <si>
    <t>170-ALL-715</t>
  </si>
  <si>
    <t>180-ALL-197</t>
  </si>
  <si>
    <t>180-ALL-313</t>
  </si>
  <si>
    <t>180-ALL-342</t>
  </si>
  <si>
    <t>180-ALL-372</t>
  </si>
  <si>
    <t>180-ALL-542</t>
  </si>
  <si>
    <t>181-ALL-715</t>
  </si>
  <si>
    <t>182-ALL-143</t>
  </si>
  <si>
    <t>182-ALL-167</t>
  </si>
  <si>
    <t>182-ALL-317</t>
  </si>
  <si>
    <t>182-ALL-425</t>
  </si>
  <si>
    <t>182-ALL-542</t>
  </si>
  <si>
    <t>182-ALL-551</t>
  </si>
  <si>
    <t>182-ALL-552</t>
  </si>
  <si>
    <t>182-ALL-715</t>
  </si>
  <si>
    <t>190-ALL-117</t>
  </si>
  <si>
    <t>190-ALL-174</t>
  </si>
  <si>
    <t>190-ALL-313</t>
  </si>
  <si>
    <t>190-ALL-314</t>
  </si>
  <si>
    <t>190-ALL-316</t>
  </si>
  <si>
    <t>190-ALL-318</t>
  </si>
  <si>
    <t>190-ALL-324</t>
  </si>
  <si>
    <t>190-ALL-342</t>
  </si>
  <si>
    <t>200-ALL-187</t>
  </si>
  <si>
    <t>200-ALL-314</t>
  </si>
  <si>
    <t>200-ALL-315</t>
  </si>
  <si>
    <t>200-ALL-352</t>
  </si>
  <si>
    <t>200-ALL-542</t>
  </si>
  <si>
    <t>210-ALL-166</t>
  </si>
  <si>
    <t>210-ALL-313</t>
  </si>
  <si>
    <t>210-ALL-321</t>
  </si>
  <si>
    <t>220-ALL-145</t>
  </si>
  <si>
    <t>220-ALL-147</t>
  </si>
  <si>
    <t>220-ALL-174</t>
  </si>
  <si>
    <t>220-ALL-176</t>
  </si>
  <si>
    <t>220-ALL-186</t>
  </si>
  <si>
    <t>220-ALL-189</t>
  </si>
  <si>
    <t>220-ALL-191</t>
  </si>
  <si>
    <t>220-ALL-333</t>
  </si>
  <si>
    <t>220-ALL-352</t>
  </si>
  <si>
    <t>230-ALL-147</t>
  </si>
  <si>
    <t>230-ALL-178</t>
  </si>
  <si>
    <t>230-ALL-196</t>
  </si>
  <si>
    <t>230-ALL-317</t>
  </si>
  <si>
    <t>230-ALL-343</t>
  </si>
  <si>
    <t>230-ALL-451</t>
  </si>
  <si>
    <t>230-ALL-472</t>
  </si>
  <si>
    <t>240-ALL-112</t>
  </si>
  <si>
    <t>240-ALL-133</t>
  </si>
  <si>
    <t>240-ALL-321</t>
  </si>
  <si>
    <t>240-ALL-342</t>
  </si>
  <si>
    <t>240-ALL-344</t>
  </si>
  <si>
    <t>240-ALL-472</t>
  </si>
  <si>
    <t>240-ALL-541</t>
  </si>
  <si>
    <t>241-ALL-125</t>
  </si>
  <si>
    <t>241-ALL-153</t>
  </si>
  <si>
    <t>241-ALL-192</t>
  </si>
  <si>
    <t>241-ALL-331</t>
  </si>
  <si>
    <t>241-ALL-342</t>
  </si>
  <si>
    <t>241-ALL-422</t>
  </si>
  <si>
    <t>241-ALL-459</t>
  </si>
  <si>
    <t>241-ALL-715</t>
  </si>
  <si>
    <t>250-ALL-117</t>
  </si>
  <si>
    <t>250-ALL-178</t>
  </si>
  <si>
    <t>250-ALL-322</t>
  </si>
  <si>
    <t>250-ALL-324</t>
  </si>
  <si>
    <t>250-ALL-371</t>
  </si>
  <si>
    <t>250-ALL-373</t>
  </si>
  <si>
    <t>250-ALL-715</t>
  </si>
  <si>
    <t>260-ALL-192</t>
  </si>
  <si>
    <t>260-ALL-472</t>
  </si>
  <si>
    <t>260-ALL-715</t>
  </si>
  <si>
    <t>270-ALL-117</t>
  </si>
  <si>
    <t>270-ALL-343</t>
  </si>
  <si>
    <t>280-ALL-167</t>
  </si>
  <si>
    <t>280-ALL-192</t>
  </si>
  <si>
    <t>280-ALL-313</t>
  </si>
  <si>
    <t>280-ALL-317</t>
  </si>
  <si>
    <t>280-ALL-318</t>
  </si>
  <si>
    <t>280-ALL-341</t>
  </si>
  <si>
    <t>280-ALL-361</t>
  </si>
  <si>
    <t>280-ALL-415</t>
  </si>
  <si>
    <t>280-ALL-459</t>
  </si>
  <si>
    <t>280-ALL-541</t>
  </si>
  <si>
    <t>280-ALL-715</t>
  </si>
  <si>
    <t>290-ALL-117</t>
  </si>
  <si>
    <t>290-ALL-342</t>
  </si>
  <si>
    <t>290-ALL-344</t>
  </si>
  <si>
    <t>290-ALL-363</t>
  </si>
  <si>
    <t>290-ALL-715</t>
  </si>
  <si>
    <t>291-ALL-124</t>
  </si>
  <si>
    <t>291-ALL-145</t>
  </si>
  <si>
    <t>291-ALL-191</t>
  </si>
  <si>
    <t>291-ALL-193</t>
  </si>
  <si>
    <t>291-ALL-313</t>
  </si>
  <si>
    <t>291-ALL-461</t>
  </si>
  <si>
    <t>292-ALL-147</t>
  </si>
  <si>
    <t>292-ALL-167</t>
  </si>
  <si>
    <t>292-ALL-342</t>
  </si>
  <si>
    <t>292-ALL-344</t>
  </si>
  <si>
    <t>292-ALL-472</t>
  </si>
  <si>
    <t>292-ALL-551</t>
  </si>
  <si>
    <t>292-ALL-552</t>
  </si>
  <si>
    <t>295-ALL-361</t>
  </si>
  <si>
    <t>295-ALL-461</t>
  </si>
  <si>
    <t>295-ALL-541</t>
  </si>
  <si>
    <t>300-ALL-118</t>
  </si>
  <si>
    <t>300-ALL-147</t>
  </si>
  <si>
    <t>300-ALL-153</t>
  </si>
  <si>
    <t>300-ALL-313</t>
  </si>
  <si>
    <t>300-ALL-344</t>
  </si>
  <si>
    <t>300-ALL-459</t>
  </si>
  <si>
    <t>300-ALL-715</t>
  </si>
  <si>
    <t>310-ALL-117</t>
  </si>
  <si>
    <t>310-ALL-143</t>
  </si>
  <si>
    <t>310-ALL-187</t>
  </si>
  <si>
    <t>310-ALL-315</t>
  </si>
  <si>
    <t>320-ALL-166</t>
  </si>
  <si>
    <t>320-ALL-172</t>
  </si>
  <si>
    <t>320-ALL-174</t>
  </si>
  <si>
    <t>320-ALL-176</t>
  </si>
  <si>
    <t>320-ALL-317</t>
  </si>
  <si>
    <t>320-ALL-321</t>
  </si>
  <si>
    <t>320-ALL-352</t>
  </si>
  <si>
    <t>320-ALL-379</t>
  </si>
  <si>
    <t>330-ALL-145</t>
  </si>
  <si>
    <t>330-ALL-174</t>
  </si>
  <si>
    <t>330-ALL-178</t>
  </si>
  <si>
    <t>330-ALL-343</t>
  </si>
  <si>
    <t>330-ALL-451</t>
  </si>
  <si>
    <t>330-ALL-459</t>
  </si>
  <si>
    <t>330-ALL-472</t>
  </si>
  <si>
    <t>330-ALL-542</t>
  </si>
  <si>
    <t>340-ALL-153</t>
  </si>
  <si>
    <t>340-ALL-176</t>
  </si>
  <si>
    <t>340-ALL-177</t>
  </si>
  <si>
    <t>340-ALL-192</t>
  </si>
  <si>
    <t>340-ALL-196</t>
  </si>
  <si>
    <t>340-ALL-197</t>
  </si>
  <si>
    <t>340-ALL-313</t>
  </si>
  <si>
    <t>340-ALL-314</t>
  </si>
  <si>
    <t>340-ALL-321</t>
  </si>
  <si>
    <t>340-ALL-341</t>
  </si>
  <si>
    <t>350-ALL-315</t>
  </si>
  <si>
    <t>350-ALL-451</t>
  </si>
  <si>
    <t>350-ALL-453</t>
  </si>
  <si>
    <t>350-ALL-541</t>
  </si>
  <si>
    <t>350-ALL-552</t>
  </si>
  <si>
    <t>360-ALL-133</t>
  </si>
  <si>
    <t>360-ALL-174</t>
  </si>
  <si>
    <t>360-ALL-317</t>
  </si>
  <si>
    <t>360-ALL-371</t>
  </si>
  <si>
    <t>370-ALL-174</t>
  </si>
  <si>
    <t>370-ALL-176</t>
  </si>
  <si>
    <t>370-ALL-178</t>
  </si>
  <si>
    <t>370-ALL-459</t>
  </si>
  <si>
    <t>370-ALL-715</t>
  </si>
  <si>
    <t>380-ALL-174</t>
  </si>
  <si>
    <t>380-ALL-193</t>
  </si>
  <si>
    <t>380-ALL-413</t>
  </si>
  <si>
    <t>380-ALL-552</t>
  </si>
  <si>
    <t>390-ALL-117</t>
  </si>
  <si>
    <t>390-ALL-143</t>
  </si>
  <si>
    <t>390-ALL-181</t>
  </si>
  <si>
    <t>400-ALL-144</t>
  </si>
  <si>
    <t>400-ALL-313</t>
  </si>
  <si>
    <t>400-ALL-315</t>
  </si>
  <si>
    <t>400-ALL-326</t>
  </si>
  <si>
    <t>400-ALL-542</t>
  </si>
  <si>
    <t>410-ALL-172</t>
  </si>
  <si>
    <t>410-ALL-235</t>
  </si>
  <si>
    <t>410-ALL-325</t>
  </si>
  <si>
    <t>410-ALL-343</t>
  </si>
  <si>
    <t>410-ALL-363</t>
  </si>
  <si>
    <t>410-ALL-414</t>
  </si>
  <si>
    <t>410-ALL-471</t>
  </si>
  <si>
    <t>410-ALL-552</t>
  </si>
  <si>
    <t>420-ALL-135</t>
  </si>
  <si>
    <t>420-ALL-163</t>
  </si>
  <si>
    <t>420-ALL-172</t>
  </si>
  <si>
    <t>420-ALL-189</t>
  </si>
  <si>
    <t>420-ALL-192</t>
  </si>
  <si>
    <t>420-ALL-195</t>
  </si>
  <si>
    <t>420-ALL-322</t>
  </si>
  <si>
    <t>420-ALL-414</t>
  </si>
  <si>
    <t>421-ALL-344</t>
  </si>
  <si>
    <t>421-ALL-351</t>
  </si>
  <si>
    <t>421-ALL-361</t>
  </si>
  <si>
    <t>421-ALL-541</t>
  </si>
  <si>
    <t>421-ALL-715</t>
  </si>
  <si>
    <t>422-ALL-165</t>
  </si>
  <si>
    <t>422-ALL-177</t>
  </si>
  <si>
    <t>422-ALL-196</t>
  </si>
  <si>
    <t>422-ALL-313</t>
  </si>
  <si>
    <t>422-ALL-321</t>
  </si>
  <si>
    <t>422-ALL-331</t>
  </si>
  <si>
    <t>422-ALL-332</t>
  </si>
  <si>
    <t>422-ALL-343</t>
  </si>
  <si>
    <t>422-ALL-351</t>
  </si>
  <si>
    <t>422-ALL-451</t>
  </si>
  <si>
    <t>422-ALL-715</t>
  </si>
  <si>
    <t>430-ALL-165</t>
  </si>
  <si>
    <t>430-ALL-372</t>
  </si>
  <si>
    <t>430-ALL-415</t>
  </si>
  <si>
    <t>430-ALL-715</t>
  </si>
  <si>
    <t>440-ALL-117</t>
  </si>
  <si>
    <t>440-ALL-331</t>
  </si>
  <si>
    <t>440-ALL-551</t>
  </si>
  <si>
    <t>450-ALL-167</t>
  </si>
  <si>
    <t>450-ALL-176</t>
  </si>
  <si>
    <t>450-ALL-314</t>
  </si>
  <si>
    <t>450-ALL-326</t>
  </si>
  <si>
    <t>450-ALL-342</t>
  </si>
  <si>
    <t>450-ALL-343</t>
  </si>
  <si>
    <t>460-ALL-166</t>
  </si>
  <si>
    <t>460-ALL-181</t>
  </si>
  <si>
    <t>460-ALL-343</t>
  </si>
  <si>
    <t>460-ALL-541</t>
  </si>
  <si>
    <t>460-ALL-552</t>
  </si>
  <si>
    <t>470-ALL-185</t>
  </si>
  <si>
    <t>470-ALL-715</t>
  </si>
  <si>
    <t>480-ALL-191</t>
  </si>
  <si>
    <t>480-ALL-316</t>
  </si>
  <si>
    <t>490-ALL-118</t>
  </si>
  <si>
    <t>490-ALL-122</t>
  </si>
  <si>
    <t>490-ALL-166</t>
  </si>
  <si>
    <t>490-ALL-353</t>
  </si>
  <si>
    <t>490-ALL-414</t>
  </si>
  <si>
    <t>491-ALL-125</t>
  </si>
  <si>
    <t>491-ALL-144</t>
  </si>
  <si>
    <t>491-ALL-147</t>
  </si>
  <si>
    <t>491-ALL-164</t>
  </si>
  <si>
    <t>491-ALL-167</t>
  </si>
  <si>
    <t>491-ALL-176</t>
  </si>
  <si>
    <t>491-ALL-181</t>
  </si>
  <si>
    <t>491-ALL-317</t>
  </si>
  <si>
    <t>500-ALL-117</t>
  </si>
  <si>
    <t>500-ALL-153</t>
  </si>
  <si>
    <t>500-ALL-196</t>
  </si>
  <si>
    <t>500-ALL-715</t>
  </si>
  <si>
    <t>510-ALL-187</t>
  </si>
  <si>
    <t>510-ALL-196</t>
  </si>
  <si>
    <t>510-ALL-317</t>
  </si>
  <si>
    <t>510-ALL-318</t>
  </si>
  <si>
    <t>510-ALL-321</t>
  </si>
  <si>
    <t>510-ALL-322</t>
  </si>
  <si>
    <t>510-ALL-323</t>
  </si>
  <si>
    <t>510-ALL-341</t>
  </si>
  <si>
    <t>510-ALL-343</t>
  </si>
  <si>
    <t>520-ALL-148</t>
  </si>
  <si>
    <t>520-ALL-166</t>
  </si>
  <si>
    <t>520-ALL-321</t>
  </si>
  <si>
    <t>530-ALL-117</t>
  </si>
  <si>
    <t>530-ALL-122</t>
  </si>
  <si>
    <t>530-ALL-166</t>
  </si>
  <si>
    <t>530-ALL-344</t>
  </si>
  <si>
    <t>530-ALL-542</t>
  </si>
  <si>
    <t>540-ALL-141</t>
  </si>
  <si>
    <t>540-ALL-153</t>
  </si>
  <si>
    <t>540-ALL-313</t>
  </si>
  <si>
    <t>540-ALL-715</t>
  </si>
  <si>
    <t>550-ALL-313</t>
  </si>
  <si>
    <t>550-ALL-319</t>
  </si>
  <si>
    <t>550-ALL-324</t>
  </si>
  <si>
    <t>550-ALL-344</t>
  </si>
  <si>
    <t>550-ALL-352</t>
  </si>
  <si>
    <t>550-ALL-371</t>
  </si>
  <si>
    <t>550-ALL-552</t>
  </si>
  <si>
    <t>560-ALL-174</t>
  </si>
  <si>
    <t>560-ALL-176</t>
  </si>
  <si>
    <t>560-ALL-199</t>
  </si>
  <si>
    <t>560-ALL-331</t>
  </si>
  <si>
    <t>560-ALL-333</t>
  </si>
  <si>
    <t>560-ALL-343</t>
  </si>
  <si>
    <t>560-ALL-379</t>
  </si>
  <si>
    <t>570-ALL-135</t>
  </si>
  <si>
    <t>570-ALL-342</t>
  </si>
  <si>
    <t>570-ALL-451</t>
  </si>
  <si>
    <t>570-ALL-453</t>
  </si>
  <si>
    <t>570-ALL-541</t>
  </si>
  <si>
    <t>580-ALL-167</t>
  </si>
  <si>
    <t>580-ALL-189</t>
  </si>
  <si>
    <t>580-ALL-316</t>
  </si>
  <si>
    <t>580-ALL-342</t>
  </si>
  <si>
    <t>580-ALL-414</t>
  </si>
  <si>
    <t>580-ALL-472</t>
  </si>
  <si>
    <t>580-ALL-551</t>
  </si>
  <si>
    <t>580-ALL-715</t>
  </si>
  <si>
    <t>590-ALL-174</t>
  </si>
  <si>
    <t>590-ALL-181</t>
  </si>
  <si>
    <t>590-ALL-191</t>
  </si>
  <si>
    <t>590-ALL-343</t>
  </si>
  <si>
    <t>590-ALL-541</t>
  </si>
  <si>
    <t>590-ALL-715</t>
  </si>
  <si>
    <t>600-ALL-152</t>
  </si>
  <si>
    <t>600-ALL-551</t>
  </si>
  <si>
    <t>600-ALL-715</t>
  </si>
  <si>
    <t>610-ALL-196</t>
  </si>
  <si>
    <t>620-ALL-117</t>
  </si>
  <si>
    <t>620-ALL-118</t>
  </si>
  <si>
    <t>620-ALL-125</t>
  </si>
  <si>
    <t>620-ALL-183</t>
  </si>
  <si>
    <t>620-ALL-189</t>
  </si>
  <si>
    <t>620-ALL-321</t>
  </si>
  <si>
    <t>620-ALL-324</t>
  </si>
  <si>
    <t>620-ALL-341</t>
  </si>
  <si>
    <t>620-ALL-342</t>
  </si>
  <si>
    <t>620-ALL-344</t>
  </si>
  <si>
    <t>620-ALL-372</t>
  </si>
  <si>
    <t>620-ALL-373</t>
  </si>
  <si>
    <t>620-ALL-421</t>
  </si>
  <si>
    <t>620-ALL-541</t>
  </si>
  <si>
    <t>630-ALL-181</t>
  </si>
  <si>
    <t>630-ALL-191</t>
  </si>
  <si>
    <t>630-ALL-317</t>
  </si>
  <si>
    <t>630-ALL-361</t>
  </si>
  <si>
    <t>630-ALL-472</t>
  </si>
  <si>
    <t>630-ALL-551</t>
  </si>
  <si>
    <t>640-ALL-118</t>
  </si>
  <si>
    <t>640-ALL-133</t>
  </si>
  <si>
    <t>640-ALL-153</t>
  </si>
  <si>
    <t>640-ALL-174</t>
  </si>
  <si>
    <t>640-ALL-193</t>
  </si>
  <si>
    <t>640-ALL-343</t>
  </si>
  <si>
    <t>650-ALL-153</t>
  </si>
  <si>
    <t>650-ALL-317</t>
  </si>
  <si>
    <t>650-ALL-541</t>
  </si>
  <si>
    <t>650-ALL-715</t>
  </si>
  <si>
    <t>660-ALL-126</t>
  </si>
  <si>
    <t>660-ALL-187</t>
  </si>
  <si>
    <t>660-ALL-189</t>
  </si>
  <si>
    <t>660-ALL-314</t>
  </si>
  <si>
    <t>660-ALL-316</t>
  </si>
  <si>
    <t>660-ALL-341</t>
  </si>
  <si>
    <t>660-ALL-361</t>
  </si>
  <si>
    <t>670-ALL-127</t>
  </si>
  <si>
    <t>670-ALL-128</t>
  </si>
  <si>
    <t>670-ALL-326</t>
  </si>
  <si>
    <t>670-ALL-552</t>
  </si>
  <si>
    <t>680-ALL-124</t>
  </si>
  <si>
    <t>680-ALL-196</t>
  </si>
  <si>
    <t>680-ALL-315</t>
  </si>
  <si>
    <t>680-ALL-319</t>
  </si>
  <si>
    <t>680-ALL-344</t>
  </si>
  <si>
    <t>680-ALL-472</t>
  </si>
  <si>
    <t>680-ALL-551</t>
  </si>
  <si>
    <t>681-ALL-185</t>
  </si>
  <si>
    <t>681-ALL-191</t>
  </si>
  <si>
    <t>681-ALL-193</t>
  </si>
  <si>
    <t>690-ALL-319</t>
  </si>
  <si>
    <t>690-ALL-321</t>
  </si>
  <si>
    <t>690-ALL-323</t>
  </si>
  <si>
    <t>690-ALL-324</t>
  </si>
  <si>
    <t>690-ALL-341</t>
  </si>
  <si>
    <t>690-ALL-342</t>
  </si>
  <si>
    <t>690-ALL-413</t>
  </si>
  <si>
    <t>690-ALL-424</t>
  </si>
  <si>
    <t>690-ALL-715</t>
  </si>
  <si>
    <t>700-ALL-187</t>
  </si>
  <si>
    <t>700-ALL-189</t>
  </si>
  <si>
    <t>700-ALL-192</t>
  </si>
  <si>
    <t>700-ALL-327</t>
  </si>
  <si>
    <t>700-ALL-361</t>
  </si>
  <si>
    <t>700-ALL-373</t>
  </si>
  <si>
    <t>700-ALL-459</t>
  </si>
  <si>
    <t>700-ALL-715</t>
  </si>
  <si>
    <t>710-ALL-314</t>
  </si>
  <si>
    <t>710-ALL-315</t>
  </si>
  <si>
    <t>710-ALL-342</t>
  </si>
  <si>
    <t>710-ALL-344</t>
  </si>
  <si>
    <t>710-ALL-353</t>
  </si>
  <si>
    <t>710-ALL-379</t>
  </si>
  <si>
    <t>710-ALL-415</t>
  </si>
  <si>
    <t>720-ALL-115</t>
  </si>
  <si>
    <t>720-ALL-122</t>
  </si>
  <si>
    <t>720-ALL-164</t>
  </si>
  <si>
    <t>720-ALL-181</t>
  </si>
  <si>
    <t>720-ALL-186</t>
  </si>
  <si>
    <t>720-ALL-191</t>
  </si>
  <si>
    <t>720-ALL-315</t>
  </si>
  <si>
    <t>720-ALL-361</t>
  </si>
  <si>
    <t>720-ALL-552</t>
  </si>
  <si>
    <t>720-ALL-715</t>
  </si>
  <si>
    <t>730-ALL-117</t>
  </si>
  <si>
    <t>730-ALL-451</t>
  </si>
  <si>
    <t>730-ALL-471</t>
  </si>
  <si>
    <t>730-ALL-552</t>
  </si>
  <si>
    <t>730-ALL-715</t>
  </si>
  <si>
    <t>740-ALL-153</t>
  </si>
  <si>
    <t>740-ALL-315</t>
  </si>
  <si>
    <t>740-ALL-344</t>
  </si>
  <si>
    <t>740-ALL-715</t>
  </si>
  <si>
    <t>750-ALL-141</t>
  </si>
  <si>
    <t>750-ALL-145</t>
  </si>
  <si>
    <t>750-ALL-192</t>
  </si>
  <si>
    <t>750-ALL-342</t>
  </si>
  <si>
    <t>750-ALL-414</t>
  </si>
  <si>
    <t>750-ALL-715</t>
  </si>
  <si>
    <t>760-ALL-117</t>
  </si>
  <si>
    <t>760-ALL-363</t>
  </si>
  <si>
    <t>761-ALL-117</t>
  </si>
  <si>
    <t>761-ALL-122</t>
  </si>
  <si>
    <t>761-ALL-153</t>
  </si>
  <si>
    <t>761-ALL-326</t>
  </si>
  <si>
    <t>761-ALL-351</t>
  </si>
  <si>
    <t>770-ALL-551</t>
  </si>
  <si>
    <t>780-ALL-318</t>
  </si>
  <si>
    <t>780-ALL-352</t>
  </si>
  <si>
    <t>780-ALL-715</t>
  </si>
  <si>
    <t>790-ALL-117</t>
  </si>
  <si>
    <t>790-ALL-147</t>
  </si>
  <si>
    <t>790-ALL-165</t>
  </si>
  <si>
    <t>790-ALL-196</t>
  </si>
  <si>
    <t>790-ALL-344</t>
  </si>
  <si>
    <t>790-ALL-379</t>
  </si>
  <si>
    <t>790-ALL-461</t>
  </si>
  <si>
    <t>790-ALL-472</t>
  </si>
  <si>
    <t>790-ALL-541</t>
  </si>
  <si>
    <t>790-ALL-715</t>
  </si>
  <si>
    <t>800-ALL-529</t>
  </si>
  <si>
    <t>810-ALL-117</t>
  </si>
  <si>
    <t>810-ALL-379</t>
  </si>
  <si>
    <t>810-ALL-459</t>
  </si>
  <si>
    <t>810-ALL-552</t>
  </si>
  <si>
    <t>820-ALL-124</t>
  </si>
  <si>
    <t>820-ALL-342</t>
  </si>
  <si>
    <t>820-ALL-551</t>
  </si>
  <si>
    <t>821-ALL-185</t>
  </si>
  <si>
    <t>821-ALL-314</t>
  </si>
  <si>
    <t>821-ALL-332</t>
  </si>
  <si>
    <t>821-ALL-343</t>
  </si>
  <si>
    <t>830-ALL-189</t>
  </si>
  <si>
    <t>830-ALL-341</t>
  </si>
  <si>
    <t>830-ALL-372</t>
  </si>
  <si>
    <t>840-ALL-117</t>
  </si>
  <si>
    <t>840-ALL-124</t>
  </si>
  <si>
    <t>840-ALL-141</t>
  </si>
  <si>
    <t>840-ALL-172</t>
  </si>
  <si>
    <t>840-ALL-186</t>
  </si>
  <si>
    <t>840-ALL-315</t>
  </si>
  <si>
    <t>840-ALL-551</t>
  </si>
  <si>
    <t>850-ALL-313</t>
  </si>
  <si>
    <t>850-ALL-421</t>
  </si>
  <si>
    <t>860-ALL-117</t>
  </si>
  <si>
    <t>860-ALL-135</t>
  </si>
  <si>
    <t>860-ALL-166</t>
  </si>
  <si>
    <t>860-ALL-191</t>
  </si>
  <si>
    <t>860-ALL-314</t>
  </si>
  <si>
    <t>860-ALL-342</t>
  </si>
  <si>
    <t>860-ALL-715</t>
  </si>
  <si>
    <t>861-ALL-135</t>
  </si>
  <si>
    <t>861-ALL-141</t>
  </si>
  <si>
    <t>861-ALL-174</t>
  </si>
  <si>
    <t>861-ALL-196</t>
  </si>
  <si>
    <t>861-ALL-343</t>
  </si>
  <si>
    <t>861-ALL-352</t>
  </si>
  <si>
    <t>861-ALL-413</t>
  </si>
  <si>
    <t>861-ALL-422</t>
  </si>
  <si>
    <t>861-ALL-542</t>
  </si>
  <si>
    <t>862-ALL-143</t>
  </si>
  <si>
    <t>862-ALL-189</t>
  </si>
  <si>
    <t>862-ALL-313</t>
  </si>
  <si>
    <t>862-ALL-422</t>
  </si>
  <si>
    <t>862-ALL-425</t>
  </si>
  <si>
    <t>862-ALL-551</t>
  </si>
  <si>
    <t>862-ALL-715</t>
  </si>
  <si>
    <t>870-ALL-153</t>
  </si>
  <si>
    <t>870-ALL-174</t>
  </si>
  <si>
    <t>870-ALL-181</t>
  </si>
  <si>
    <t>870-ALL-198</t>
  </si>
  <si>
    <t>870-ALL-327</t>
  </si>
  <si>
    <t>870-ALL-715</t>
  </si>
  <si>
    <t>880-ALL-143</t>
  </si>
  <si>
    <t>880-ALL-167</t>
  </si>
  <si>
    <t>880-ALL-178</t>
  </si>
  <si>
    <t>880-ALL-316</t>
  </si>
  <si>
    <t>880-ALL-319</t>
  </si>
  <si>
    <t>880-ALL-326</t>
  </si>
  <si>
    <t>880-ALL-342</t>
  </si>
  <si>
    <t>880-ALL-715</t>
  </si>
  <si>
    <t>890-ALL-135</t>
  </si>
  <si>
    <t>890-ALL-199</t>
  </si>
  <si>
    <t>890-ALL-361</t>
  </si>
  <si>
    <t>890-ALL-414</t>
  </si>
  <si>
    <t>890-ALL-715</t>
  </si>
  <si>
    <t>900-ALL-127</t>
  </si>
  <si>
    <t>900-ALL-193</t>
  </si>
  <si>
    <t>900-ALL-315</t>
  </si>
  <si>
    <t>900-ALL-372</t>
  </si>
  <si>
    <t>900-ALL-415</t>
  </si>
  <si>
    <t>900-ALL-472</t>
  </si>
  <si>
    <t>900-ALL-542</t>
  </si>
  <si>
    <t>900-ALL-551</t>
  </si>
  <si>
    <t>900-ALL-715</t>
  </si>
  <si>
    <t>910-ALL-174</t>
  </si>
  <si>
    <t>910-ALL-176</t>
  </si>
  <si>
    <t>910-ALL-232</t>
  </si>
  <si>
    <t>910-ALL-313</t>
  </si>
  <si>
    <t>910-ALL-341</t>
  </si>
  <si>
    <t>910-ALL-451</t>
  </si>
  <si>
    <t>910-ALL-453</t>
  </si>
  <si>
    <t>910-ALL-551</t>
  </si>
  <si>
    <t>920-ALL-128</t>
  </si>
  <si>
    <t>920-ALL-234</t>
  </si>
  <si>
    <t>920-ALL-414</t>
  </si>
  <si>
    <t>920-ALL-522</t>
  </si>
  <si>
    <t>920-ALL-715</t>
  </si>
  <si>
    <t>930-ALL-126</t>
  </si>
  <si>
    <t>930-ALL-174</t>
  </si>
  <si>
    <t>930-ALL-233</t>
  </si>
  <si>
    <t>930-ALL-313</t>
  </si>
  <si>
    <t>930-ALL-327</t>
  </si>
  <si>
    <t>930-ALL-459</t>
  </si>
  <si>
    <t>930-ALL-471</t>
  </si>
  <si>
    <t>940-ALL-122</t>
  </si>
  <si>
    <t>940-ALL-126</t>
  </si>
  <si>
    <t>940-ALL-325</t>
  </si>
  <si>
    <t>940-ALL-326</t>
  </si>
  <si>
    <t>940-ALL-343</t>
  </si>
  <si>
    <t>940-ALL-361</t>
  </si>
  <si>
    <t>940-ALL-532</t>
  </si>
  <si>
    <t>940-ALL-715</t>
  </si>
  <si>
    <t>950-ALL-344</t>
  </si>
  <si>
    <t>950-ALL-453</t>
  </si>
  <si>
    <t>960-ALL-146</t>
  </si>
  <si>
    <t>960-ALL-192</t>
  </si>
  <si>
    <t>970-ALL-199</t>
  </si>
  <si>
    <t>970-ALL-414</t>
  </si>
  <si>
    <t>980-ALL-115</t>
  </si>
  <si>
    <t>980-ALL-117</t>
  </si>
  <si>
    <t>980-ALL-144</t>
  </si>
  <si>
    <t>980-ALL-326</t>
  </si>
  <si>
    <t>980-ALL-414</t>
  </si>
  <si>
    <t>980-ALL-715</t>
  </si>
  <si>
    <t>990-ALL-112</t>
  </si>
  <si>
    <t>990-ALL-319</t>
  </si>
  <si>
    <t>990-ALL-326</t>
  </si>
  <si>
    <t>990-ALL-459</t>
  </si>
  <si>
    <t>990-ALL-715</t>
  </si>
  <si>
    <t>995-ALL-196</t>
  </si>
  <si>
    <t>995-ALL-315</t>
  </si>
  <si>
    <t>ALL-ALL-128</t>
  </si>
  <si>
    <t>ALL-ALL-195</t>
  </si>
  <si>
    <t>ALL-ALL-452</t>
  </si>
  <si>
    <t>ALL-ALL-532</t>
  </si>
  <si>
    <t>ALL-012-144</t>
  </si>
  <si>
    <t>ALL-012-184</t>
  </si>
  <si>
    <t>ALL-012-188</t>
  </si>
  <si>
    <t>ALL-014-189</t>
  </si>
  <si>
    <t>ALL-014-471</t>
  </si>
  <si>
    <t>ALL-015-373</t>
  </si>
  <si>
    <t>ALL-016-117</t>
  </si>
  <si>
    <t>ALL-019-164</t>
  </si>
  <si>
    <t>ALL-019-184</t>
  </si>
  <si>
    <t>ALL-019-353</t>
  </si>
  <si>
    <t>ALL-019-471</t>
  </si>
  <si>
    <t>ALL-020-142</t>
  </si>
  <si>
    <t>ALL-020-311</t>
  </si>
  <si>
    <t>ALL-020-411</t>
  </si>
  <si>
    <t>ALL-020-414</t>
  </si>
  <si>
    <t>ALL-020-461</t>
  </si>
  <si>
    <t>ALL-022-180</t>
  </si>
  <si>
    <t>ALL-022-314</t>
  </si>
  <si>
    <t>ALL-022-461</t>
  </si>
  <si>
    <t>ALL-024-541</t>
  </si>
  <si>
    <t>ALL-030-113</t>
  </si>
  <si>
    <t>ALL-030-171</t>
  </si>
  <si>
    <t>ALL-030-461</t>
  </si>
  <si>
    <t>ALL-030-542</t>
  </si>
  <si>
    <t>ALL-031-166</t>
  </si>
  <si>
    <t>ALL-032-128</t>
  </si>
  <si>
    <t>ALL-032-471</t>
  </si>
  <si>
    <t>ALL-033-180</t>
  </si>
  <si>
    <t>ALL-033-211</t>
  </si>
  <si>
    <t>ALL-034-122</t>
  </si>
  <si>
    <t>ALL-037-128</t>
  </si>
  <si>
    <t>ALL-037-193</t>
  </si>
  <si>
    <t>ALL-037-195</t>
  </si>
  <si>
    <t>ALL-037-234</t>
  </si>
  <si>
    <t>ALL-037-318</t>
  </si>
  <si>
    <t>ALL-037-363</t>
  </si>
  <si>
    <t>ALL-037-471</t>
  </si>
  <si>
    <t>ALL-037-532</t>
  </si>
  <si>
    <t>ALL-039-163</t>
  </si>
  <si>
    <t>ALL-039-166</t>
  </si>
  <si>
    <t>ALL-039-196</t>
  </si>
  <si>
    <t>ALL-039-317</t>
  </si>
  <si>
    <t>ALL-043-418</t>
  </si>
  <si>
    <t>ALL-044-361</t>
  </si>
  <si>
    <t>ALL-044-461</t>
  </si>
  <si>
    <t>ALL-044-541</t>
  </si>
  <si>
    <t>ALL-046-411</t>
  </si>
  <si>
    <t>ALL-054-413</t>
  </si>
  <si>
    <t>ALL-055-195</t>
  </si>
  <si>
    <t>ALL-055-319</t>
  </si>
  <si>
    <t>ALL-055-471</t>
  </si>
  <si>
    <t>ALL-061-415</t>
  </si>
  <si>
    <t>ALL-063-131</t>
  </si>
  <si>
    <t>ALL-063-147</t>
  </si>
  <si>
    <t>ALL-063-541</t>
  </si>
  <si>
    <t>ALL-064-162</t>
  </si>
  <si>
    <t>ALL-065-171</t>
  </si>
  <si>
    <t>ALL-065-181</t>
  </si>
  <si>
    <t>ALL-065-198</t>
  </si>
  <si>
    <t>ALL-068-124</t>
  </si>
  <si>
    <t>ALL-068-413</t>
  </si>
  <si>
    <t>ALL-068-422</t>
  </si>
  <si>
    <t>ALL-069-361</t>
  </si>
  <si>
    <t>ALL-078-163</t>
  </si>
  <si>
    <t>ALL-078-196</t>
  </si>
  <si>
    <t>ALL-078-211</t>
  </si>
  <si>
    <t>ALL-078-221</t>
  </si>
  <si>
    <t>ALL-078-459</t>
  </si>
  <si>
    <t>ALL-078-542</t>
  </si>
  <si>
    <t>ALL-079-411</t>
  </si>
  <si>
    <t>ALL-079-418</t>
  </si>
  <si>
    <t>ALL-079-462</t>
  </si>
  <si>
    <t>ALL-079-541</t>
  </si>
  <si>
    <t>ALL-085-142</t>
  </si>
  <si>
    <t>ALL-085-143</t>
  </si>
  <si>
    <t>ALL-085-163</t>
  </si>
  <si>
    <t>ALL-085-166</t>
  </si>
  <si>
    <t>ALL-085-211</t>
  </si>
  <si>
    <t>ALL-085-221</t>
  </si>
  <si>
    <t>ALL-085-314</t>
  </si>
  <si>
    <t>ALL-131-312</t>
  </si>
  <si>
    <t>ALL-131-462</t>
  </si>
  <si>
    <t>ALL-153-152</t>
  </si>
  <si>
    <t>ALL-153-211</t>
  </si>
  <si>
    <t>ALL-153-221</t>
  </si>
  <si>
    <t>ALL-153-231</t>
  </si>
  <si>
    <t>ALL-153-311</t>
  </si>
  <si>
    <t>ALL-153-319</t>
  </si>
  <si>
    <t>ALL-153-418</t>
  </si>
  <si>
    <t>ALL-154-151</t>
  </si>
  <si>
    <t>ALL-154-153</t>
  </si>
  <si>
    <t>ALL-154-171</t>
  </si>
  <si>
    <t>ALL-154-173</t>
  </si>
  <si>
    <t>ALL-154-174</t>
  </si>
  <si>
    <t>ALL-154-176</t>
  </si>
  <si>
    <t>ALL-154-178</t>
  </si>
  <si>
    <t>ALL-154-192</t>
  </si>
  <si>
    <t>ALL-154-199</t>
  </si>
  <si>
    <t>ALL-154-211</t>
  </si>
  <si>
    <t>ALL-154-221</t>
  </si>
  <si>
    <t>ALL-154-231</t>
  </si>
  <si>
    <t>ALL-154-311</t>
  </si>
  <si>
    <t>ALL-154-314</t>
  </si>
  <si>
    <t>ALL-154-315</t>
  </si>
  <si>
    <t>ALL-154-332</t>
  </si>
  <si>
    <t>ALL-154-342</t>
  </si>
  <si>
    <t>ALL-154-343</t>
  </si>
  <si>
    <t>ALL-154-344</t>
  </si>
  <si>
    <t>ALL-154-411</t>
  </si>
  <si>
    <t>ALL-154-418</t>
  </si>
  <si>
    <t>ALL-154-451</t>
  </si>
  <si>
    <t>ALL-154-452</t>
  </si>
  <si>
    <t>ALL-154-453</t>
  </si>
  <si>
    <t>ALL-154-459</t>
  </si>
  <si>
    <t>ALL-154-461</t>
  </si>
  <si>
    <t>ALL-154-462</t>
  </si>
  <si>
    <t>ALL-154-715</t>
  </si>
  <si>
    <t>050-130-412M</t>
  </si>
  <si>
    <t>250-130-412M</t>
  </si>
  <si>
    <t>250-130-413M</t>
  </si>
  <si>
    <t>300-130-412M</t>
  </si>
  <si>
    <t>410-130-412M</t>
  </si>
  <si>
    <t>450-130-412M</t>
  </si>
  <si>
    <t>480-130-412M</t>
  </si>
  <si>
    <t>580-130-412M</t>
  </si>
  <si>
    <t>820-130-412M</t>
  </si>
  <si>
    <t>840-130-413M</t>
  </si>
  <si>
    <t>880-130-412M</t>
  </si>
  <si>
    <t>050-ALL-412M</t>
  </si>
  <si>
    <t>250-ALL-412M</t>
  </si>
  <si>
    <t>250-ALL-413M</t>
  </si>
  <si>
    <t>300-ALL-412M</t>
  </si>
  <si>
    <t>410-ALL-412M</t>
  </si>
  <si>
    <t>450-ALL-412M</t>
  </si>
  <si>
    <t>480-ALL-412M</t>
  </si>
  <si>
    <t>580-ALL-412M</t>
  </si>
  <si>
    <t>820-ALL-412M</t>
  </si>
  <si>
    <t>840-ALL-413M</t>
  </si>
  <si>
    <t>880-ALL-412M</t>
  </si>
  <si>
    <t>413M</t>
  </si>
  <si>
    <t>Other Textbooks (MFR Data Source)</t>
  </si>
  <si>
    <t>195</t>
  </si>
  <si>
    <t>Planning Period Stipend</t>
  </si>
  <si>
    <t>312</t>
  </si>
  <si>
    <t>313</t>
  </si>
  <si>
    <t>452</t>
  </si>
  <si>
    <t>USDA Commodity Foods</t>
  </si>
  <si>
    <t>532</t>
  </si>
  <si>
    <t>Improvements to Existing Sites</t>
  </si>
  <si>
    <t>Re-employed Retired Teacher - Exempt from the Earnings Cap</t>
  </si>
  <si>
    <t>CTE - State: Education and Workforce Innovation Program</t>
  </si>
  <si>
    <t>Merit Bonus (FY2016-17)</t>
  </si>
  <si>
    <t>LEA 640 - Nash County Public Schools</t>
  </si>
  <si>
    <t>PRC 033 - Merit Bonus (FY2016-17)</t>
  </si>
  <si>
    <t>PRC 079 - CTE - State: Education and Workforce Innovation Program</t>
  </si>
  <si>
    <t>Request # 3580</t>
  </si>
  <si>
    <t xml:space="preserve">     For descriptions of each PRC, go to "Annual Expenditure Report by District (LEA)" under "School Expenditure Data" at</t>
  </si>
  <si>
    <t>Expenditures 2020 (13PP)</t>
  </si>
  <si>
    <t xml:space="preserve">           2) CRF Funds in PRC's 12x are not included in this report</t>
  </si>
  <si>
    <t>Note:   1) Objects Codes with "M" indicator (412M and 413M) signifies the amounts sourced from MFR report</t>
  </si>
  <si>
    <t>Associate and Deputy Superintendent</t>
  </si>
  <si>
    <t>Interpreter, Braillist, Translator, Education Interpreter</t>
  </si>
  <si>
    <t>School-Based Specialist</t>
  </si>
  <si>
    <t>Substitute Teacher - Regular Teacher Absence</t>
  </si>
  <si>
    <t>Substitute Teacher - Staff Development Absence</t>
  </si>
  <si>
    <t>Substitute Teacher - Full-Time Non-Certified</t>
  </si>
  <si>
    <t>Substitute - Non-Teaching</t>
  </si>
  <si>
    <t xml:space="preserve">Supplement/Supplementary Pay </t>
  </si>
  <si>
    <t>Salary Differential</t>
  </si>
  <si>
    <t xml:space="preserve">Contracted Repairs and Maintenance – Land and Buildings </t>
  </si>
  <si>
    <t xml:space="preserve">Contracted Repairs and Maintenance - Equipment </t>
  </si>
  <si>
    <t>Other Insurance and Judgments</t>
  </si>
  <si>
    <t>Library Books (Regular and Replacement)</t>
  </si>
  <si>
    <t xml:space="preserve">Repair Parts, Materials, and Related Labor, Grease, and Anti-Freeze </t>
  </si>
  <si>
    <t>Miscellaneous Contracts and Other Charges</t>
  </si>
  <si>
    <t>Teacher Assistant Salary When Substituting (Staff Development Absence)</t>
  </si>
  <si>
    <t>PRC 153 - Business Modernization - LEA Allotment</t>
  </si>
  <si>
    <t>PRC 154 - CRF- State Covid-19 Supplemental Funds</t>
  </si>
  <si>
    <t>Business Modernization - LEA Allotment</t>
  </si>
  <si>
    <t>CRF- State Covid-19 Supplemental Funds</t>
  </si>
  <si>
    <t>Note:   CRF Funds in PRC's 12x are not included in this report</t>
  </si>
  <si>
    <t>Program Report Code is a group of expenditures.  For description of each PRC , see Program Report Code Summary document on our website. Note that CRF PRC's 12x are not included in this report.</t>
  </si>
  <si>
    <t>A code that provides a description of the type of expenditure.  For more detailed description  of each object code, see Object Code Summary document on our website.</t>
  </si>
  <si>
    <t xml:space="preserve">This report should help districts to partially fulfill requirement for sections (c)  1 and (c) 2 in this legislation. </t>
  </si>
  <si>
    <t>Instructional Support Personnel - Certified</t>
  </si>
  <si>
    <t>International Faculty Exchange Teachers (IFE)</t>
  </si>
  <si>
    <t>Career Technical Education - State: Months of Employment</t>
  </si>
  <si>
    <t>Career Technical Education - State: Program Support Funds</t>
  </si>
  <si>
    <t>Restart Schools and Renewal School Systems</t>
  </si>
  <si>
    <t>Child and Family Support Teams(CFST) - Social Workers and Other</t>
  </si>
  <si>
    <t>Limited English Proficiency</t>
  </si>
  <si>
    <t>CTE Grade Expansion Program</t>
  </si>
  <si>
    <t>Teacher Assistant Salary When Substituting (Regular Teacher Absence)</t>
  </si>
  <si>
    <t>Employer's Social Security Cost- Regular</t>
  </si>
  <si>
    <t>Employer's Retirement Cost - Regular</t>
  </si>
  <si>
    <t>Annual Leave Payoff</t>
  </si>
  <si>
    <t>Workshop Expenses</t>
  </si>
  <si>
    <t>Other Professional/Technical Contract Services</t>
  </si>
  <si>
    <t>PRC 007 - Instructional Support Personnel - Certified</t>
  </si>
  <si>
    <t>PRC 013 - Career Technical Education - State: Months of Employment</t>
  </si>
  <si>
    <t>PRC 014 - Career Technical Education - State: Program Support Funds</t>
  </si>
  <si>
    <t>PRC 020 - International Faculty Exchange Teachers (IFE)</t>
  </si>
  <si>
    <t>PRC 037 - Restart Schools and Renewal School Systems</t>
  </si>
  <si>
    <t>PRC 043 - Child and Family Support Teams(CFST) - Social Workers and Other</t>
  </si>
  <si>
    <t>PRC 054 - Limited English Proficiency</t>
  </si>
  <si>
    <t>PRC 064 - CTE Grade Expansion Program</t>
  </si>
  <si>
    <t>Last update of this file:  10/2/2020 at 2:30pm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</si>
</sst>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4" formatCode="_(&quot;$&quot;* #,##0.00_);_(&quot;$&quot;* \(#,##0.00\);_(&quot;$&quot;* &quot;-&quot;??_);_(@_)"/>
    <numFmt numFmtId="43" formatCode="_(* #,##0.00_);_(* \(#,##0.00\);_(* &quot;-&quot;??_);_(@_)"/>
    <numFmt numFmtId="164" formatCode="&quot;$&quot;#,##0.00;\(&quot;$&quot;#,##0.00\)"/>
    <numFmt numFmtId="165" formatCode="0.0%"/>
    <numFmt numFmtId="166" formatCode="_(* #,##0_);_(* \(#,##0\);_(* &quot;-&quot;??_);_(@_)"/>
    <numFmt numFmtId="167" formatCode="_(&quot;$&quot;* #,##0_);_(&quot;$&quot;* \(#,##0\);_(&quot;$&quot;* &quot;-&quot;??_);_(@_)"/>
  </numFmts>
  <fonts count="38" x14ac:knownFonts="1">
    <font>
      <sz val="8"/>
      <name val="Arial"/>
    </font>
    <font>
      <sz val="8"/>
      <name val="Arial"/>
    </font>
    <font>
      <sz val="10"/>
      <color indexed="8"/>
      <name val="Arial"/>
      <family val="2"/>
    </font>
    <font>
      <sz val="8"/>
      <color indexed="8"/>
      <name val="Arial"/>
      <family val="2"/>
    </font>
    <font>
      <b/>
      <sz val="8"/>
      <color indexed="8"/>
      <name val="Arial"/>
      <family val="2"/>
    </font>
    <font>
      <b/>
      <sz val="8"/>
      <name val="Arial"/>
      <family val="2"/>
    </font>
    <font>
      <b/>
      <u/>
      <sz val="8"/>
      <name val="Arial"/>
      <family val="2"/>
    </font>
    <font>
      <b/>
      <sz val="11"/>
      <name val="Arial"/>
      <family val="2"/>
    </font>
    <font>
      <b/>
      <sz val="9"/>
      <name val="Arial"/>
      <family val="2"/>
    </font>
    <font>
      <sz val="8"/>
      <name val="Arial"/>
      <family val="2"/>
    </font>
    <font>
      <sz val="8"/>
      <color indexed="8"/>
      <name val="Arial"/>
      <family val="2"/>
    </font>
    <font>
      <b/>
      <i/>
      <sz val="8"/>
      <color indexed="8"/>
      <name val="Arial"/>
      <family val="2"/>
    </font>
    <font>
      <i/>
      <sz val="8"/>
      <name val="Arial"/>
      <family val="2"/>
    </font>
    <font>
      <sz val="8"/>
      <name val="Arial"/>
      <family val="2"/>
    </font>
    <font>
      <sz val="9"/>
      <color indexed="8"/>
      <name val="Arial"/>
      <family val="2"/>
    </font>
    <font>
      <sz val="9"/>
      <color indexed="8"/>
      <name val="Arial"/>
      <family val="2"/>
    </font>
    <font>
      <b/>
      <sz val="10"/>
      <name val="Arial"/>
      <family val="2"/>
    </font>
    <font>
      <sz val="10"/>
      <color indexed="8"/>
      <name val="Arial"/>
      <family val="2"/>
    </font>
    <font>
      <b/>
      <sz val="8"/>
      <color indexed="10"/>
      <name val="Arial"/>
      <family val="2"/>
    </font>
    <font>
      <b/>
      <u/>
      <sz val="8"/>
      <color indexed="10"/>
      <name val="Arial"/>
      <family val="2"/>
    </font>
    <font>
      <b/>
      <u/>
      <sz val="8"/>
      <color indexed="8"/>
      <name val="Arial"/>
      <family val="2"/>
    </font>
    <font>
      <b/>
      <i/>
      <sz val="9"/>
      <name val="Arial"/>
      <family val="2"/>
    </font>
    <font>
      <sz val="10"/>
      <name val="Arial"/>
      <family val="2"/>
    </font>
    <font>
      <sz val="9"/>
      <color indexed="8"/>
      <name val="Arial"/>
      <family val="2"/>
    </font>
    <font>
      <b/>
      <sz val="12"/>
      <color indexed="8"/>
      <name val="Arial"/>
      <family val="2"/>
    </font>
    <font>
      <sz val="11"/>
      <color indexed="8"/>
      <name val="Calibri"/>
      <family val="2"/>
    </font>
    <font>
      <b/>
      <u/>
      <sz val="12"/>
      <name val="Arial"/>
      <family val="2"/>
    </font>
    <font>
      <sz val="11"/>
      <color theme="1"/>
      <name val="Calibri"/>
      <family val="2"/>
      <scheme val="minor"/>
    </font>
    <font>
      <u/>
      <sz val="8"/>
      <color theme="10"/>
      <name val="Arial"/>
      <family val="2"/>
    </font>
    <font>
      <sz val="8"/>
      <color rgb="FFFF0000"/>
      <name val="Arial"/>
      <family val="2"/>
    </font>
    <font>
      <b/>
      <sz val="8"/>
      <color rgb="FFFF0000"/>
      <name val="Arial"/>
      <family val="2"/>
    </font>
    <font>
      <b/>
      <u/>
      <sz val="8"/>
      <color rgb="FFFF0000"/>
      <name val="Arial"/>
      <family val="2"/>
    </font>
    <font>
      <sz val="8"/>
      <color theme="9" tint="-0.499984740745262"/>
      <name val="Arial"/>
      <family val="2"/>
    </font>
    <font>
      <b/>
      <sz val="8"/>
      <color theme="3"/>
      <name val="Arial"/>
      <family val="2"/>
    </font>
    <font>
      <u/>
      <sz val="10"/>
      <color theme="10"/>
      <name val="Arial"/>
      <family val="2"/>
    </font>
    <font>
      <sz val="10"/>
      <color rgb="FF7030A0"/>
      <name val="Arial"/>
      <family val="2"/>
    </font>
    <font>
      <b/>
      <i/>
      <u/>
      <sz val="8"/>
      <color rgb="FFFF0000"/>
      <name val="Arial"/>
      <family val="2"/>
    </font>
    <font>
      <b/>
      <sz val="10"/>
      <color rgb="FFFF0000"/>
      <name val="Arial"/>
      <family val="2"/>
    </font>
  </fonts>
  <fills count="11">
    <fill>
      <patternFill patternType="none"/>
    </fill>
    <fill>
      <patternFill patternType="gray125"/>
    </fill>
    <fill>
      <patternFill patternType="solid">
        <fgColor indexed="22"/>
        <bgColor indexed="0"/>
      </patternFill>
    </fill>
    <fill>
      <patternFill patternType="solid">
        <fgColor indexed="22"/>
        <bgColor indexed="64"/>
      </patternFill>
    </fill>
    <fill>
      <patternFill patternType="solid">
        <fgColor rgb="FF92D050"/>
        <bgColor indexed="64"/>
      </patternFill>
    </fill>
    <fill>
      <patternFill patternType="solid">
        <fgColor rgb="FFFFFF00"/>
        <bgColor indexed="64"/>
      </patternFill>
    </fill>
    <fill>
      <patternFill patternType="solid">
        <fgColor theme="4" tint="0.79998168889431442"/>
        <bgColor indexed="64"/>
      </patternFill>
    </fill>
    <fill>
      <patternFill patternType="solid">
        <fgColor rgb="FFFFC000"/>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4" tint="0.59999389629810485"/>
        <bgColor indexed="64"/>
      </patternFill>
    </fill>
  </fills>
  <borders count="21">
    <border>
      <left/>
      <right/>
      <top/>
      <bottom/>
      <diagonal/>
    </border>
    <border>
      <left style="thin">
        <color indexed="22"/>
      </left>
      <right style="thin">
        <color indexed="22"/>
      </right>
      <top style="thin">
        <color indexed="22"/>
      </top>
      <bottom style="thin">
        <color indexed="22"/>
      </bottom>
      <diagonal/>
    </border>
    <border>
      <left/>
      <right/>
      <top style="thin">
        <color indexed="64"/>
      </top>
      <bottom/>
      <diagonal/>
    </border>
    <border>
      <left/>
      <right/>
      <top style="double">
        <color indexed="64"/>
      </top>
      <bottom/>
      <diagonal/>
    </border>
    <border>
      <left/>
      <right/>
      <top/>
      <bottom style="double">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22"/>
      </left>
      <right/>
      <top style="thin">
        <color indexed="22"/>
      </top>
      <bottom style="thin">
        <color indexed="22"/>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22"/>
      </left>
      <right style="thin">
        <color indexed="22"/>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s>
  <cellStyleXfs count="22">
    <xf numFmtId="0" fontId="0" fillId="0" borderId="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0" fontId="28" fillId="0" borderId="0" applyNumberFormat="0" applyFill="0" applyBorder="0" applyAlignment="0" applyProtection="0"/>
    <xf numFmtId="0" fontId="9" fillId="0" borderId="0"/>
    <xf numFmtId="0" fontId="9" fillId="0" borderId="0"/>
    <xf numFmtId="0" fontId="27"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9" fontId="9" fillId="0" borderId="0" applyFont="0" applyFill="0" applyBorder="0" applyAlignment="0" applyProtection="0"/>
    <xf numFmtId="9" fontId="9" fillId="0" borderId="0" applyFont="0" applyFill="0" applyBorder="0" applyAlignment="0" applyProtection="0"/>
  </cellStyleXfs>
  <cellXfs count="137">
    <xf numFmtId="0" fontId="0" fillId="0" borderId="0" xfId="0"/>
    <xf numFmtId="0" fontId="0" fillId="0" borderId="0" xfId="0" applyProtection="1"/>
    <xf numFmtId="49" fontId="3" fillId="0" borderId="0" xfId="19" applyNumberFormat="1" applyFont="1" applyFill="1" applyBorder="1" applyAlignment="1" applyProtection="1"/>
    <xf numFmtId="0" fontId="3" fillId="0" borderId="0" xfId="19" applyFont="1" applyFill="1" applyBorder="1" applyAlignment="1" applyProtection="1"/>
    <xf numFmtId="0" fontId="11" fillId="0" borderId="2" xfId="17" applyFont="1" applyFill="1" applyBorder="1" applyAlignment="1" applyProtection="1">
      <alignment horizontal="right"/>
    </xf>
    <xf numFmtId="0" fontId="0" fillId="0" borderId="3" xfId="0" applyBorder="1" applyProtection="1"/>
    <xf numFmtId="0" fontId="5" fillId="0" borderId="3" xfId="0" applyFont="1" applyBorder="1" applyAlignment="1" applyProtection="1">
      <alignment horizontal="right"/>
    </xf>
    <xf numFmtId="0" fontId="0" fillId="0" borderId="0" xfId="0" applyBorder="1" applyProtection="1"/>
    <xf numFmtId="0" fontId="3" fillId="0" borderId="0" xfId="15" applyFont="1" applyFill="1" applyBorder="1" applyAlignment="1" applyProtection="1">
      <alignment wrapText="1"/>
    </xf>
    <xf numFmtId="0" fontId="0" fillId="0" borderId="0" xfId="0" applyFill="1" applyBorder="1" applyProtection="1"/>
    <xf numFmtId="0" fontId="4" fillId="0" borderId="0" xfId="16" applyFont="1" applyFill="1" applyBorder="1" applyAlignment="1" applyProtection="1">
      <alignment horizontal="center"/>
    </xf>
    <xf numFmtId="0" fontId="5" fillId="0" borderId="0" xfId="0" applyFont="1" applyAlignment="1" applyProtection="1">
      <alignment horizontal="center"/>
    </xf>
    <xf numFmtId="166" fontId="3" fillId="0" borderId="0" xfId="4" applyNumberFormat="1" applyFont="1" applyFill="1" applyBorder="1" applyAlignment="1" applyProtection="1"/>
    <xf numFmtId="10" fontId="3" fillId="0" borderId="0" xfId="4" applyNumberFormat="1" applyFont="1" applyFill="1" applyBorder="1" applyAlignment="1" applyProtection="1"/>
    <xf numFmtId="0" fontId="3" fillId="0" borderId="0" xfId="19" applyNumberFormat="1" applyFont="1" applyFill="1" applyBorder="1" applyAlignment="1" applyProtection="1"/>
    <xf numFmtId="49" fontId="13" fillId="0" borderId="0" xfId="0" applyNumberFormat="1" applyFont="1" applyFill="1" applyBorder="1" applyAlignment="1" applyProtection="1"/>
    <xf numFmtId="10" fontId="3" fillId="0" borderId="0" xfId="8" applyNumberFormat="1" applyFont="1" applyFill="1" applyBorder="1" applyAlignment="1" applyProtection="1">
      <alignment horizontal="right"/>
    </xf>
    <xf numFmtId="166" fontId="3" fillId="0" borderId="0" xfId="4" applyNumberFormat="1" applyFont="1" applyFill="1" applyBorder="1" applyAlignment="1" applyProtection="1">
      <alignment horizontal="right"/>
    </xf>
    <xf numFmtId="167" fontId="4" fillId="0" borderId="2" xfId="8" applyNumberFormat="1" applyFont="1" applyFill="1" applyBorder="1" applyAlignment="1" applyProtection="1">
      <alignment horizontal="right"/>
    </xf>
    <xf numFmtId="10" fontId="4" fillId="0" borderId="2" xfId="8" applyNumberFormat="1" applyFont="1" applyFill="1" applyBorder="1" applyAlignment="1" applyProtection="1">
      <alignment horizontal="right"/>
    </xf>
    <xf numFmtId="10" fontId="3" fillId="0" borderId="0" xfId="4" applyNumberFormat="1" applyFont="1" applyFill="1" applyBorder="1" applyAlignment="1" applyProtection="1">
      <alignment horizontal="right"/>
    </xf>
    <xf numFmtId="0" fontId="10" fillId="0" borderId="0" xfId="19" applyFont="1" applyFill="1" applyBorder="1" applyAlignment="1" applyProtection="1"/>
    <xf numFmtId="49" fontId="10" fillId="0" borderId="0" xfId="19" applyNumberFormat="1" applyFont="1" applyFill="1" applyBorder="1" applyAlignment="1" applyProtection="1"/>
    <xf numFmtId="166" fontId="13" fillId="0" borderId="4" xfId="4" applyNumberFormat="1" applyBorder="1" applyAlignment="1" applyProtection="1"/>
    <xf numFmtId="10" fontId="13" fillId="0" borderId="4" xfId="4" applyNumberFormat="1" applyBorder="1" applyAlignment="1" applyProtection="1"/>
    <xf numFmtId="167" fontId="4" fillId="0" borderId="0" xfId="8" applyNumberFormat="1" applyFont="1" applyFill="1" applyBorder="1" applyAlignment="1" applyProtection="1">
      <alignment horizontal="right"/>
    </xf>
    <xf numFmtId="10" fontId="4" fillId="0" borderId="0" xfId="8" applyNumberFormat="1" applyFont="1" applyFill="1" applyBorder="1" applyAlignment="1" applyProtection="1">
      <alignment horizontal="right"/>
    </xf>
    <xf numFmtId="167" fontId="10" fillId="0" borderId="0" xfId="8" quotePrefix="1" applyNumberFormat="1" applyFont="1" applyFill="1" applyBorder="1" applyAlignment="1" applyProtection="1">
      <alignment horizontal="right"/>
    </xf>
    <xf numFmtId="0" fontId="10" fillId="0" borderId="0" xfId="19" applyFont="1" applyFill="1" applyBorder="1" applyAlignment="1" applyProtection="1">
      <alignment wrapText="1"/>
    </xf>
    <xf numFmtId="0" fontId="14" fillId="2" borderId="5" xfId="13" applyFont="1" applyFill="1" applyBorder="1" applyAlignment="1" applyProtection="1"/>
    <xf numFmtId="49" fontId="14" fillId="2" borderId="6" xfId="13" applyNumberFormat="1" applyFont="1" applyFill="1" applyBorder="1" applyAlignment="1" applyProtection="1">
      <alignment horizontal="center"/>
    </xf>
    <xf numFmtId="0" fontId="14" fillId="2" borderId="6" xfId="13" applyFont="1" applyFill="1" applyBorder="1" applyAlignment="1" applyProtection="1">
      <alignment horizontal="center"/>
    </xf>
    <xf numFmtId="0" fontId="15" fillId="0" borderId="1" xfId="13" applyFont="1" applyFill="1" applyBorder="1" applyAlignment="1" applyProtection="1"/>
    <xf numFmtId="164" fontId="15" fillId="0" borderId="1" xfId="13" applyNumberFormat="1" applyFont="1" applyFill="1" applyBorder="1" applyAlignment="1" applyProtection="1"/>
    <xf numFmtId="49" fontId="2" fillId="0" borderId="1" xfId="13" applyNumberFormat="1" applyFont="1" applyFill="1" applyBorder="1" applyAlignment="1" applyProtection="1"/>
    <xf numFmtId="0" fontId="2" fillId="0" borderId="1" xfId="13" applyFont="1" applyFill="1" applyBorder="1" applyAlignment="1" applyProtection="1"/>
    <xf numFmtId="49" fontId="17" fillId="0" borderId="1" xfId="13" applyNumberFormat="1" applyFont="1" applyFill="1" applyBorder="1" applyAlignment="1" applyProtection="1"/>
    <xf numFmtId="0" fontId="17" fillId="0" borderId="1" xfId="13" applyFont="1" applyFill="1" applyBorder="1" applyAlignment="1" applyProtection="1"/>
    <xf numFmtId="0" fontId="17" fillId="0" borderId="1" xfId="14" applyFont="1" applyFill="1" applyBorder="1" applyAlignment="1" applyProtection="1"/>
    <xf numFmtId="0" fontId="5" fillId="0" borderId="0" xfId="0" applyFont="1" applyAlignment="1" applyProtection="1">
      <alignment horizontal="right"/>
    </xf>
    <xf numFmtId="0" fontId="29" fillId="0" borderId="0" xfId="0" applyFont="1" applyProtection="1"/>
    <xf numFmtId="0" fontId="30" fillId="0" borderId="0" xfId="0" applyFont="1" applyProtection="1"/>
    <xf numFmtId="0" fontId="0" fillId="0" borderId="0" xfId="0" applyAlignment="1" applyProtection="1"/>
    <xf numFmtId="0" fontId="17" fillId="2" borderId="5" xfId="14" applyFont="1" applyFill="1" applyBorder="1" applyAlignment="1" applyProtection="1">
      <alignment horizontal="center"/>
    </xf>
    <xf numFmtId="0" fontId="31" fillId="0" borderId="0" xfId="0" applyFont="1" applyProtection="1"/>
    <xf numFmtId="0" fontId="5" fillId="0" borderId="0" xfId="0" applyFont="1" applyBorder="1" applyProtection="1"/>
    <xf numFmtId="0" fontId="9" fillId="0" borderId="0" xfId="0" applyFont="1" applyBorder="1" applyProtection="1"/>
    <xf numFmtId="0" fontId="3" fillId="0" borderId="0" xfId="18" quotePrefix="1" applyFont="1" applyFill="1" applyBorder="1" applyAlignment="1" applyProtection="1">
      <alignment horizontal="left"/>
    </xf>
    <xf numFmtId="0" fontId="3" fillId="0" borderId="0" xfId="18" applyFont="1" applyFill="1" applyBorder="1" applyAlignment="1" applyProtection="1">
      <alignment horizontal="left"/>
    </xf>
    <xf numFmtId="0" fontId="10" fillId="0" borderId="0" xfId="18" applyFont="1" applyFill="1" applyBorder="1" applyAlignment="1" applyProtection="1">
      <alignment horizontal="left"/>
    </xf>
    <xf numFmtId="0" fontId="32" fillId="0" borderId="0" xfId="0" applyFont="1" applyProtection="1"/>
    <xf numFmtId="49" fontId="3" fillId="0" borderId="7" xfId="18" quotePrefix="1" applyNumberFormat="1" applyFont="1" applyFill="1" applyBorder="1" applyAlignment="1" applyProtection="1">
      <alignment horizontal="left"/>
    </xf>
    <xf numFmtId="49" fontId="3" fillId="0" borderId="7" xfId="18" applyNumberFormat="1" applyFont="1" applyFill="1" applyBorder="1" applyAlignment="1" applyProtection="1">
      <alignment horizontal="left"/>
    </xf>
    <xf numFmtId="49" fontId="10" fillId="0" borderId="7" xfId="18" applyNumberFormat="1" applyFont="1" applyFill="1" applyBorder="1" applyAlignment="1" applyProtection="1">
      <alignment horizontal="left"/>
    </xf>
    <xf numFmtId="49" fontId="3" fillId="0" borderId="8" xfId="18" applyNumberFormat="1" applyFont="1" applyFill="1" applyBorder="1" applyAlignment="1" applyProtection="1">
      <alignment horizontal="left"/>
    </xf>
    <xf numFmtId="0" fontId="3" fillId="0" borderId="9" xfId="18" applyFont="1" applyFill="1" applyBorder="1" applyAlignment="1" applyProtection="1">
      <alignment horizontal="left"/>
    </xf>
    <xf numFmtId="43" fontId="1" fillId="0" borderId="10" xfId="1" applyBorder="1" applyProtection="1"/>
    <xf numFmtId="167" fontId="1" fillId="0" borderId="11" xfId="5" applyNumberFormat="1" applyBorder="1" applyProtection="1"/>
    <xf numFmtId="0" fontId="20" fillId="0" borderId="0" xfId="18" applyFont="1" applyFill="1" applyBorder="1" applyAlignment="1" applyProtection="1">
      <alignment horizontal="left"/>
    </xf>
    <xf numFmtId="167" fontId="6" fillId="0" borderId="11" xfId="5" applyNumberFormat="1" applyFont="1" applyBorder="1" applyProtection="1"/>
    <xf numFmtId="0" fontId="22" fillId="0" borderId="0" xfId="0" applyFont="1"/>
    <xf numFmtId="0" fontId="22" fillId="0" borderId="0" xfId="0" applyFont="1" applyAlignment="1">
      <alignment vertical="top" wrapText="1"/>
    </xf>
    <xf numFmtId="0" fontId="22" fillId="0" borderId="0" xfId="0" applyFont="1" applyFill="1"/>
    <xf numFmtId="166" fontId="3" fillId="0" borderId="0" xfId="4" applyNumberFormat="1" applyFont="1" applyFill="1" applyBorder="1" applyAlignment="1" applyProtection="1">
      <alignment horizontal="right"/>
      <protection hidden="1"/>
    </xf>
    <xf numFmtId="0" fontId="22" fillId="0" borderId="0" xfId="0" applyFont="1" applyAlignment="1">
      <alignment horizontal="left" vertical="top" wrapText="1"/>
    </xf>
    <xf numFmtId="0" fontId="16" fillId="0" borderId="0" xfId="0" applyFont="1" applyAlignment="1">
      <alignment vertical="top"/>
    </xf>
    <xf numFmtId="0" fontId="22" fillId="0" borderId="0" xfId="0" applyFont="1" applyAlignment="1">
      <alignment vertical="top"/>
    </xf>
    <xf numFmtId="0" fontId="22" fillId="0" borderId="0" xfId="0" applyFont="1" applyAlignment="1">
      <alignment horizontal="left" vertical="top"/>
    </xf>
    <xf numFmtId="0" fontId="22" fillId="0" borderId="0" xfId="0" applyFont="1" applyAlignment="1">
      <alignment horizontal="center" vertical="top"/>
    </xf>
    <xf numFmtId="0" fontId="22" fillId="0" borderId="0" xfId="0" applyFont="1" applyFill="1" applyAlignment="1">
      <alignment vertical="top"/>
    </xf>
    <xf numFmtId="0" fontId="22" fillId="0" borderId="0" xfId="0" applyFont="1" applyFill="1" applyAlignment="1">
      <alignment horizontal="center" vertical="top"/>
    </xf>
    <xf numFmtId="0" fontId="16" fillId="4" borderId="0" xfId="0" applyFont="1" applyFill="1" applyAlignment="1">
      <alignment vertical="top"/>
    </xf>
    <xf numFmtId="0" fontId="22" fillId="0" borderId="0" xfId="0" applyFont="1" applyFill="1" applyAlignment="1">
      <alignment horizontal="left" vertical="top" wrapText="1"/>
    </xf>
    <xf numFmtId="0" fontId="22" fillId="5" borderId="0" xfId="0" applyFont="1" applyFill="1" applyAlignment="1">
      <alignment vertical="top" wrapText="1"/>
    </xf>
    <xf numFmtId="49" fontId="3" fillId="0" borderId="0" xfId="18" applyNumberFormat="1" applyFont="1" applyFill="1" applyBorder="1" applyAlignment="1" applyProtection="1">
      <alignment horizontal="left"/>
    </xf>
    <xf numFmtId="164" fontId="15" fillId="0" borderId="12" xfId="13" applyNumberFormat="1" applyFont="1" applyFill="1" applyBorder="1" applyAlignment="1" applyProtection="1"/>
    <xf numFmtId="166" fontId="1" fillId="0" borderId="11" xfId="1" applyNumberFormat="1" applyBorder="1" applyProtection="1"/>
    <xf numFmtId="0" fontId="23" fillId="0" borderId="1" xfId="13" applyFont="1" applyFill="1" applyBorder="1" applyAlignment="1" applyProtection="1"/>
    <xf numFmtId="49" fontId="9" fillId="0" borderId="0" xfId="0" applyNumberFormat="1" applyFont="1" applyFill="1" applyBorder="1" applyAlignment="1" applyProtection="1"/>
    <xf numFmtId="166" fontId="1" fillId="0" borderId="11" xfId="1" applyNumberFormat="1" applyFill="1" applyBorder="1" applyProtection="1"/>
    <xf numFmtId="0" fontId="0" fillId="0" borderId="0" xfId="0" applyFill="1" applyProtection="1"/>
    <xf numFmtId="0" fontId="10" fillId="0" borderId="0" xfId="16" applyFont="1" applyFill="1" applyBorder="1" applyAlignment="1"/>
    <xf numFmtId="165" fontId="10" fillId="0" borderId="0" xfId="20" applyNumberFormat="1" applyFont="1" applyFill="1" applyBorder="1" applyAlignment="1"/>
    <xf numFmtId="165" fontId="0" fillId="0" borderId="0" xfId="20" applyNumberFormat="1" applyFont="1"/>
    <xf numFmtId="49" fontId="10" fillId="0" borderId="0" xfId="16" applyNumberFormat="1" applyFont="1" applyFill="1" applyBorder="1" applyAlignment="1"/>
    <xf numFmtId="0" fontId="24" fillId="0" borderId="0" xfId="16" applyFont="1" applyFill="1" applyBorder="1" applyAlignment="1">
      <alignment vertical="top" wrapText="1"/>
    </xf>
    <xf numFmtId="165" fontId="5" fillId="5" borderId="0" xfId="0" applyNumberFormat="1" applyFont="1" applyFill="1"/>
    <xf numFmtId="0" fontId="24" fillId="5" borderId="0" xfId="16" applyFont="1" applyFill="1" applyBorder="1" applyAlignment="1">
      <alignment vertical="top" wrapText="1"/>
    </xf>
    <xf numFmtId="49" fontId="0" fillId="0" borderId="0" xfId="0" applyNumberFormat="1" applyFont="1" applyFill="1" applyBorder="1" applyAlignment="1" applyProtection="1"/>
    <xf numFmtId="0" fontId="15" fillId="0" borderId="0" xfId="13" applyFont="1" applyFill="1" applyBorder="1" applyAlignment="1" applyProtection="1"/>
    <xf numFmtId="164" fontId="15" fillId="0" borderId="0" xfId="13" applyNumberFormat="1" applyFont="1" applyFill="1" applyBorder="1" applyAlignment="1" applyProtection="1"/>
    <xf numFmtId="15" fontId="33" fillId="6" borderId="13" xfId="0" quotePrefix="1" applyNumberFormat="1" applyFont="1" applyFill="1" applyBorder="1" applyAlignment="1" applyProtection="1"/>
    <xf numFmtId="15" fontId="33" fillId="6" borderId="14" xfId="0" quotePrefix="1" applyNumberFormat="1" applyFont="1" applyFill="1" applyBorder="1" applyAlignment="1" applyProtection="1"/>
    <xf numFmtId="0" fontId="28" fillId="0" borderId="0" xfId="9" applyProtection="1"/>
    <xf numFmtId="0" fontId="30" fillId="6" borderId="14" xfId="0" applyFont="1" applyFill="1" applyBorder="1" applyAlignment="1" applyProtection="1">
      <alignment vertical="top" wrapText="1"/>
    </xf>
    <xf numFmtId="0" fontId="12" fillId="0" borderId="0" xfId="0" applyFont="1" applyProtection="1"/>
    <xf numFmtId="49" fontId="2" fillId="0" borderId="15" xfId="13" applyNumberFormat="1" applyFont="1" applyFill="1" applyBorder="1" applyAlignment="1" applyProtection="1"/>
    <xf numFmtId="0" fontId="14" fillId="0" borderId="1" xfId="13" applyFont="1" applyFill="1" applyBorder="1" applyAlignment="1" applyProtection="1"/>
    <xf numFmtId="0" fontId="25" fillId="0" borderId="1" xfId="17" applyFont="1" applyFill="1" applyBorder="1" applyAlignment="1"/>
    <xf numFmtId="0" fontId="25" fillId="0" borderId="1" xfId="18" applyFont="1" applyFill="1" applyBorder="1" applyAlignment="1"/>
    <xf numFmtId="0" fontId="25" fillId="7" borderId="1" xfId="18" applyFont="1" applyFill="1" applyBorder="1" applyAlignment="1"/>
    <xf numFmtId="0" fontId="34" fillId="0" borderId="0" xfId="9" applyFont="1" applyAlignment="1">
      <alignment vertical="top"/>
    </xf>
    <xf numFmtId="0" fontId="35" fillId="0" borderId="0" xfId="0" applyFont="1" applyAlignment="1">
      <alignment vertical="top"/>
    </xf>
    <xf numFmtId="0" fontId="25" fillId="8" borderId="1" xfId="18" applyFont="1" applyFill="1" applyBorder="1" applyAlignment="1"/>
    <xf numFmtId="0" fontId="30" fillId="0" borderId="0" xfId="0" applyFont="1"/>
    <xf numFmtId="0" fontId="36" fillId="0" borderId="0" xfId="0" applyFont="1"/>
    <xf numFmtId="0" fontId="26" fillId="0" borderId="0" xfId="0" applyFont="1" applyAlignment="1">
      <alignment vertical="top"/>
    </xf>
    <xf numFmtId="43" fontId="25" fillId="9" borderId="1" xfId="1" applyFont="1" applyFill="1" applyBorder="1" applyAlignment="1">
      <alignment horizontal="right"/>
    </xf>
    <xf numFmtId="43" fontId="25" fillId="0" borderId="1" xfId="1" applyFont="1" applyFill="1" applyBorder="1" applyAlignment="1">
      <alignment horizontal="right"/>
    </xf>
    <xf numFmtId="164" fontId="25" fillId="0" borderId="1" xfId="17" applyNumberFormat="1" applyFont="1" applyFill="1" applyBorder="1" applyAlignment="1">
      <alignment horizontal="right"/>
    </xf>
    <xf numFmtId="0" fontId="3" fillId="0" borderId="0" xfId="19" applyNumberFormat="1" applyFont="1" applyFill="1" applyBorder="1" applyAlignment="1" applyProtection="1">
      <alignment wrapText="1"/>
    </xf>
    <xf numFmtId="0" fontId="9" fillId="0" borderId="9" xfId="18" applyFont="1" applyFill="1" applyBorder="1" applyAlignment="1" applyProtection="1">
      <alignment horizontal="left"/>
    </xf>
    <xf numFmtId="166" fontId="9" fillId="0" borderId="10" xfId="1" applyNumberFormat="1" applyFont="1" applyFill="1" applyBorder="1" applyProtection="1"/>
    <xf numFmtId="49" fontId="13" fillId="0" borderId="0" xfId="0" applyNumberFormat="1" applyFont="1" applyFill="1" applyBorder="1" applyAlignment="1" applyProtection="1">
      <alignment wrapText="1"/>
    </xf>
    <xf numFmtId="0" fontId="3" fillId="0" borderId="0" xfId="19" applyFont="1" applyFill="1" applyBorder="1" applyAlignment="1" applyProtection="1">
      <alignment wrapText="1"/>
    </xf>
    <xf numFmtId="166" fontId="10" fillId="0" borderId="0" xfId="1" quotePrefix="1" applyNumberFormat="1" applyFont="1" applyFill="1" applyBorder="1" applyAlignment="1" applyProtection="1">
      <alignment horizontal="right"/>
    </xf>
    <xf numFmtId="49" fontId="9" fillId="0" borderId="8" xfId="18" applyNumberFormat="1" applyFont="1" applyFill="1" applyBorder="1" applyAlignment="1" applyProtection="1">
      <alignment horizontal="left"/>
    </xf>
    <xf numFmtId="0" fontId="5" fillId="3" borderId="16" xfId="0" applyFont="1" applyFill="1" applyBorder="1" applyAlignment="1" applyProtection="1">
      <alignment horizontal="left"/>
    </xf>
    <xf numFmtId="0" fontId="5" fillId="3" borderId="17" xfId="0" applyFont="1" applyFill="1" applyBorder="1" applyAlignment="1" applyProtection="1">
      <alignment horizontal="left"/>
    </xf>
    <xf numFmtId="0" fontId="5" fillId="3" borderId="18" xfId="0" applyFont="1" applyFill="1" applyBorder="1" applyAlignment="1" applyProtection="1">
      <alignment horizontal="right"/>
    </xf>
    <xf numFmtId="0" fontId="2" fillId="0" borderId="1" xfId="14" applyFont="1" applyFill="1" applyBorder="1" applyAlignment="1" applyProtection="1"/>
    <xf numFmtId="0" fontId="22" fillId="0" borderId="0" xfId="0" applyFont="1" applyAlignment="1">
      <alignment horizontal="left" vertical="top" wrapText="1"/>
    </xf>
    <xf numFmtId="0" fontId="37" fillId="0" borderId="0" xfId="0" applyFont="1" applyAlignment="1">
      <alignment horizontal="left" vertical="top" wrapText="1"/>
    </xf>
    <xf numFmtId="0" fontId="7" fillId="4" borderId="0" xfId="0" applyFont="1" applyFill="1" applyAlignment="1" applyProtection="1">
      <alignment horizontal="center"/>
      <protection locked="0"/>
    </xf>
    <xf numFmtId="0" fontId="21" fillId="0" borderId="0" xfId="0" applyFont="1" applyAlignment="1" applyProtection="1">
      <alignment horizontal="center"/>
    </xf>
    <xf numFmtId="0" fontId="12" fillId="0" borderId="0" xfId="0" applyFont="1" applyAlignment="1" applyProtection="1">
      <alignment horizontal="center"/>
    </xf>
    <xf numFmtId="0" fontId="7" fillId="5" borderId="0" xfId="0" applyFont="1" applyFill="1" applyAlignment="1" applyProtection="1">
      <alignment horizontal="center"/>
      <protection locked="0"/>
    </xf>
    <xf numFmtId="0" fontId="11" fillId="0" borderId="0" xfId="17" applyFont="1" applyFill="1" applyBorder="1" applyAlignment="1" applyProtection="1"/>
    <xf numFmtId="0" fontId="4" fillId="0" borderId="0" xfId="16" applyFont="1" applyFill="1" applyBorder="1" applyAlignment="1" applyProtection="1">
      <alignment horizontal="left"/>
    </xf>
    <xf numFmtId="0" fontId="8" fillId="0" borderId="0" xfId="0" applyFont="1" applyAlignment="1" applyProtection="1">
      <alignment horizontal="center"/>
    </xf>
    <xf numFmtId="0" fontId="7" fillId="10" borderId="0" xfId="0" applyFont="1" applyFill="1" applyAlignment="1" applyProtection="1">
      <alignment horizontal="center"/>
      <protection locked="0"/>
    </xf>
    <xf numFmtId="0" fontId="9" fillId="4" borderId="19" xfId="0" applyFont="1" applyFill="1" applyBorder="1" applyAlignment="1" applyProtection="1">
      <alignment horizontal="center" vertical="top" wrapText="1"/>
    </xf>
    <xf numFmtId="0" fontId="9" fillId="4" borderId="20" xfId="0" applyFont="1" applyFill="1" applyBorder="1" applyAlignment="1" applyProtection="1">
      <alignment horizontal="center" vertical="top" wrapText="1"/>
    </xf>
    <xf numFmtId="0" fontId="31" fillId="4" borderId="8" xfId="0" applyFont="1" applyFill="1" applyBorder="1" applyAlignment="1" applyProtection="1">
      <alignment horizontal="center"/>
    </xf>
    <xf numFmtId="0" fontId="31" fillId="4" borderId="10" xfId="0" applyFont="1" applyFill="1" applyBorder="1" applyAlignment="1" applyProtection="1">
      <alignment horizontal="center"/>
    </xf>
    <xf numFmtId="0" fontId="31" fillId="4" borderId="9" xfId="0" applyFont="1" applyFill="1" applyBorder="1" applyAlignment="1" applyProtection="1">
      <alignment horizontal="center"/>
    </xf>
    <xf numFmtId="0" fontId="9" fillId="4" borderId="2" xfId="0" applyFont="1" applyFill="1" applyBorder="1" applyAlignment="1" applyProtection="1">
      <alignment horizontal="center" vertical="top" wrapText="1"/>
    </xf>
  </cellXfs>
  <cellStyles count="22">
    <cellStyle name="Comma" xfId="1" builtinId="3"/>
    <cellStyle name="Comma 2" xfId="2"/>
    <cellStyle name="Comma 2 2" xfId="3"/>
    <cellStyle name="Comma 3" xfId="4"/>
    <cellStyle name="Currency" xfId="5" builtinId="4"/>
    <cellStyle name="Currency 2" xfId="6"/>
    <cellStyle name="Currency 2 2" xfId="7"/>
    <cellStyle name="Currency 3" xfId="8"/>
    <cellStyle name="Hyperlink" xfId="9" builtinId="8"/>
    <cellStyle name="Normal" xfId="0" builtinId="0"/>
    <cellStyle name="Normal 2" xfId="10"/>
    <cellStyle name="Normal 2 2" xfId="11"/>
    <cellStyle name="Normal 3" xfId="12"/>
    <cellStyle name="Normal_Data Tables_1" xfId="13"/>
    <cellStyle name="Normal_Data Tables_2" xfId="14"/>
    <cellStyle name="Normal_Data_1" xfId="15"/>
    <cellStyle name="Normal_Object Code Detail" xfId="16"/>
    <cellStyle name="Normal_Sheet1" xfId="17"/>
    <cellStyle name="Normal_Sheet2" xfId="18"/>
    <cellStyle name="Normal_StateWideExp" xfId="19"/>
    <cellStyle name="Percent 2" xfId="20"/>
    <cellStyle name="Percent 2 2" xfId="2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b="1" i="0" u="none" strike="noStrike" baseline="0">
              <a:solidFill>
                <a:srgbClr val="000000"/>
              </a:solidFill>
              <a:latin typeface="Calibri"/>
              <a:ea typeface="Calibri"/>
              <a:cs typeface="Calibri"/>
            </a:defRPr>
          </a:pPr>
          <a:endParaRPr lang="en-US"/>
        </a:p>
      </c:txPr>
    </c:title>
    <c:autoTitleDeleted val="0"/>
    <c:view3D>
      <c:rotX val="30"/>
      <c:rotY val="0"/>
      <c:rAngAx val="0"/>
      <c:perspective val="0"/>
    </c:view3D>
    <c:floor>
      <c:thickness val="0"/>
    </c:floor>
    <c:sideWall>
      <c:thickness val="0"/>
    </c:sideWall>
    <c:backWall>
      <c:thickness val="0"/>
    </c:backWall>
    <c:plotArea>
      <c:layout/>
      <c:pie3DChart>
        <c:varyColors val="1"/>
        <c:ser>
          <c:idx val="0"/>
          <c:order val="0"/>
          <c:tx>
            <c:strRef>
              <c:f>'Chart Data'!$B$3</c:f>
              <c:strCache>
                <c:ptCount val="1"/>
                <c:pt idx="0">
                  <c:v>LEA ALL - Sum of all LEA Expenditures for PRC ALL - Sum of all State Expenditures</c:v>
                </c:pt>
              </c:strCache>
            </c:strRef>
          </c:tx>
          <c:dPt>
            <c:idx val="0"/>
            <c:bubble3D val="0"/>
            <c:extLst>
              <c:ext xmlns:c16="http://schemas.microsoft.com/office/drawing/2014/chart" uri="{C3380CC4-5D6E-409C-BE32-E72D297353CC}">
                <c16:uniqueId val="{00000000-E4CB-4241-9436-91007BE2A264}"/>
              </c:ext>
            </c:extLst>
          </c:dPt>
          <c:dPt>
            <c:idx val="1"/>
            <c:bubble3D val="0"/>
            <c:extLst>
              <c:ext xmlns:c16="http://schemas.microsoft.com/office/drawing/2014/chart" uri="{C3380CC4-5D6E-409C-BE32-E72D297353CC}">
                <c16:uniqueId val="{00000001-E4CB-4241-9436-91007BE2A264}"/>
              </c:ext>
            </c:extLst>
          </c:dPt>
          <c:dPt>
            <c:idx val="2"/>
            <c:bubble3D val="0"/>
            <c:extLst>
              <c:ext xmlns:c16="http://schemas.microsoft.com/office/drawing/2014/chart" uri="{C3380CC4-5D6E-409C-BE32-E72D297353CC}">
                <c16:uniqueId val="{00000002-E4CB-4241-9436-91007BE2A264}"/>
              </c:ext>
            </c:extLst>
          </c:dPt>
          <c:dPt>
            <c:idx val="3"/>
            <c:bubble3D val="0"/>
            <c:extLst>
              <c:ext xmlns:c16="http://schemas.microsoft.com/office/drawing/2014/chart" uri="{C3380CC4-5D6E-409C-BE32-E72D297353CC}">
                <c16:uniqueId val="{00000003-E4CB-4241-9436-91007BE2A264}"/>
              </c:ext>
            </c:extLst>
          </c:dPt>
          <c:dPt>
            <c:idx val="4"/>
            <c:bubble3D val="0"/>
            <c:extLst>
              <c:ext xmlns:c16="http://schemas.microsoft.com/office/drawing/2014/chart" uri="{C3380CC4-5D6E-409C-BE32-E72D297353CC}">
                <c16:uniqueId val="{00000004-E4CB-4241-9436-91007BE2A264}"/>
              </c:ext>
            </c:extLst>
          </c:dPt>
          <c:dPt>
            <c:idx val="5"/>
            <c:bubble3D val="0"/>
            <c:extLst>
              <c:ext xmlns:c16="http://schemas.microsoft.com/office/drawing/2014/chart" uri="{C3380CC4-5D6E-409C-BE32-E72D297353CC}">
                <c16:uniqueId val="{00000005-E4CB-4241-9436-91007BE2A264}"/>
              </c:ext>
            </c:extLst>
          </c:dPt>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showLeaderLines val="1"/>
            <c:extLst>
              <c:ext xmlns:c15="http://schemas.microsoft.com/office/drawing/2012/chart" uri="{CE6537A1-D6FC-4f65-9D91-7224C49458BB}"/>
            </c:extLst>
          </c:dLbls>
          <c:cat>
            <c:strRef>
              <c:f>'Chart Data'!$A$4:$A$9</c:f>
              <c:strCache>
                <c:ptCount val="6"/>
                <c:pt idx="0">
                  <c:v>Salary</c:v>
                </c:pt>
                <c:pt idx="1">
                  <c:v>Employee Benefits</c:v>
                </c:pt>
                <c:pt idx="2">
                  <c:v>Purchased Services</c:v>
                </c:pt>
                <c:pt idx="3">
                  <c:v>Supplies &amp; Materials</c:v>
                </c:pt>
                <c:pt idx="4">
                  <c:v>Capital Outlay</c:v>
                </c:pt>
                <c:pt idx="5">
                  <c:v>Other</c:v>
                </c:pt>
              </c:strCache>
            </c:strRef>
          </c:cat>
          <c:val>
            <c:numRef>
              <c:f>'Chart Data'!$B$4:$B$9</c:f>
              <c:numCache>
                <c:formatCode>0.0%</c:formatCode>
                <c:ptCount val="6"/>
                <c:pt idx="0">
                  <c:v>0.6699548477537246</c:v>
                </c:pt>
                <c:pt idx="1">
                  <c:v>0.26609605804209802</c:v>
                </c:pt>
                <c:pt idx="2">
                  <c:v>2.8870123196575771E-2</c:v>
                </c:pt>
                <c:pt idx="3">
                  <c:v>3.2147120313726463E-2</c:v>
                </c:pt>
                <c:pt idx="4">
                  <c:v>1.4018505991250018E-3</c:v>
                </c:pt>
                <c:pt idx="5">
                  <c:v>1.5300000947498585E-3</c:v>
                </c:pt>
              </c:numCache>
            </c:numRef>
          </c:val>
          <c:extLst>
            <c:ext xmlns:c16="http://schemas.microsoft.com/office/drawing/2014/chart" uri="{C3380CC4-5D6E-409C-BE32-E72D297353CC}">
              <c16:uniqueId val="{00000006-E4CB-4241-9436-91007BE2A264}"/>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9136389798328479"/>
          <c:y val="0.34814273159479403"/>
          <c:w val="0.26098673462889882"/>
          <c:h val="0.50702666279241815"/>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76200</xdr:colOff>
      <xdr:row>279</xdr:row>
      <xdr:rowOff>50800</xdr:rowOff>
    </xdr:from>
    <xdr:to>
      <xdr:col>5</xdr:col>
      <xdr:colOff>711200</xdr:colOff>
      <xdr:row>300</xdr:row>
      <xdr:rowOff>101600</xdr:rowOff>
    </xdr:to>
    <xdr:graphicFrame macro="">
      <xdr:nvGraphicFramePr>
        <xdr:cNvPr id="3515" name="Chart 7">
          <a:extLst>
            <a:ext uri="{FF2B5EF4-FFF2-40B4-BE49-F238E27FC236}">
              <a16:creationId xmlns:a16="http://schemas.microsoft.com/office/drawing/2014/main" id="{8F562295-CAC5-47A6-B41C-89D7A36DB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dpi.nc.gov/districts-schools/district-operations/financial-and-business-services/demographics-and-finances/school-expenditure-data" TargetMode="External"/><Relationship Id="rId1" Type="http://schemas.openxmlformats.org/officeDocument/2006/relationships/hyperlink" Target="https://www.ncleg.net/EnactedLegislation/Statutes/HTML/BySection/Chapter_115C/GS_115C-105.25.html"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dpi.nc.gov/districts-schools/district-operations/financial-and-business-services/demographics-and-finances/school-expenditure-data"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https://www.dpi.nc.gov/districts-schools/district-operations/financial-and-business-services/demographics-and-finances/school-expenditure-data"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C00000"/>
  </sheetPr>
  <dimension ref="A1:C32"/>
  <sheetViews>
    <sheetView tabSelected="1" zoomScaleNormal="100" workbookViewId="0">
      <selection activeCell="A2" sqref="A2"/>
    </sheetView>
  </sheetViews>
  <sheetFormatPr defaultColWidth="9.33203125" defaultRowHeight="12.75" x14ac:dyDescent="0.2"/>
  <cols>
    <col min="1" max="1" width="7.33203125" style="60" customWidth="1"/>
    <col min="2" max="2" width="16.5" style="60" customWidth="1"/>
    <col min="3" max="3" width="97.6640625" style="60" customWidth="1"/>
    <col min="4" max="16384" width="9.33203125" style="60"/>
  </cols>
  <sheetData>
    <row r="1" spans="1:3" ht="15" customHeight="1" x14ac:dyDescent="0.2">
      <c r="A1" s="106" t="s">
        <v>37027</v>
      </c>
      <c r="B1" s="66"/>
      <c r="C1" s="66"/>
    </row>
    <row r="2" spans="1:3" ht="15" customHeight="1" x14ac:dyDescent="0.2">
      <c r="A2" s="65"/>
      <c r="B2" s="66"/>
      <c r="C2" s="66"/>
    </row>
    <row r="3" spans="1:3" ht="15" customHeight="1" x14ac:dyDescent="0.2">
      <c r="A3" s="65" t="s">
        <v>25283</v>
      </c>
      <c r="B3" s="66"/>
      <c r="C3" s="66"/>
    </row>
    <row r="4" spans="1:3" ht="32.25" customHeight="1" x14ac:dyDescent="0.2">
      <c r="A4" s="66"/>
      <c r="B4" s="121" t="s">
        <v>26198</v>
      </c>
      <c r="C4" s="121"/>
    </row>
    <row r="5" spans="1:3" ht="16.5" customHeight="1" x14ac:dyDescent="0.2">
      <c r="A5" s="66"/>
      <c r="B5" s="122" t="s">
        <v>37025</v>
      </c>
      <c r="C5" s="122"/>
    </row>
    <row r="6" spans="1:3" ht="8.25" customHeight="1" x14ac:dyDescent="0.2">
      <c r="A6" s="66"/>
      <c r="B6" s="66"/>
      <c r="C6" s="66"/>
    </row>
    <row r="7" spans="1:3" x14ac:dyDescent="0.2">
      <c r="A7" s="65" t="s">
        <v>25286</v>
      </c>
      <c r="B7" s="66"/>
      <c r="C7" s="66"/>
    </row>
    <row r="8" spans="1:3" x14ac:dyDescent="0.2">
      <c r="A8" s="66"/>
      <c r="B8" s="66" t="s">
        <v>1668</v>
      </c>
      <c r="C8" s="66" t="s">
        <v>37026</v>
      </c>
    </row>
    <row r="9" spans="1:3" ht="25.5" x14ac:dyDescent="0.2">
      <c r="A9" s="66"/>
      <c r="B9" s="66"/>
      <c r="C9" s="61" t="s">
        <v>25279</v>
      </c>
    </row>
    <row r="10" spans="1:3" x14ac:dyDescent="0.2">
      <c r="A10" s="66"/>
      <c r="B10" s="66"/>
      <c r="C10" s="102"/>
    </row>
    <row r="11" spans="1:3" ht="9.75" customHeight="1" x14ac:dyDescent="0.2">
      <c r="A11" s="66"/>
      <c r="B11" s="66"/>
      <c r="C11" s="66"/>
    </row>
    <row r="12" spans="1:3" ht="38.25" x14ac:dyDescent="0.2">
      <c r="A12" s="66"/>
      <c r="B12" s="66" t="s">
        <v>170</v>
      </c>
      <c r="C12" s="61" t="s">
        <v>42418</v>
      </c>
    </row>
    <row r="13" spans="1:3" x14ac:dyDescent="0.2">
      <c r="A13" s="66"/>
      <c r="B13" s="66"/>
      <c r="C13" s="66"/>
    </row>
    <row r="14" spans="1:3" ht="25.5" x14ac:dyDescent="0.2">
      <c r="A14" s="66"/>
      <c r="B14" s="67" t="s">
        <v>25278</v>
      </c>
      <c r="C14" s="64" t="s">
        <v>42419</v>
      </c>
    </row>
    <row r="15" spans="1:3" x14ac:dyDescent="0.2">
      <c r="A15" s="66"/>
      <c r="B15" s="67"/>
      <c r="C15" s="64"/>
    </row>
    <row r="16" spans="1:3" x14ac:dyDescent="0.2">
      <c r="A16" s="65" t="s">
        <v>25280</v>
      </c>
      <c r="B16" s="66"/>
      <c r="C16" s="66"/>
    </row>
    <row r="17" spans="1:3" x14ac:dyDescent="0.2">
      <c r="A17" s="66"/>
      <c r="B17" s="65" t="s">
        <v>25284</v>
      </c>
      <c r="C17" s="68"/>
    </row>
    <row r="18" spans="1:3" s="62" customFormat="1" ht="21" customHeight="1" x14ac:dyDescent="0.2">
      <c r="A18" s="69"/>
      <c r="B18" s="70" t="s">
        <v>25282</v>
      </c>
      <c r="C18" s="71" t="s">
        <v>25281</v>
      </c>
    </row>
    <row r="19" spans="1:3" s="62" customFormat="1" ht="25.5" x14ac:dyDescent="0.2">
      <c r="A19" s="69"/>
      <c r="B19" s="72"/>
      <c r="C19" s="61" t="s">
        <v>25288</v>
      </c>
    </row>
    <row r="20" spans="1:3" s="62" customFormat="1" ht="18.75" customHeight="1" x14ac:dyDescent="0.2">
      <c r="A20" s="69"/>
      <c r="B20" s="70" t="s">
        <v>25282</v>
      </c>
      <c r="C20" s="73" t="s">
        <v>25285</v>
      </c>
    </row>
    <row r="21" spans="1:3" x14ac:dyDescent="0.2">
      <c r="A21" s="66"/>
      <c r="B21" s="66"/>
      <c r="C21" s="66" t="s">
        <v>25287</v>
      </c>
    </row>
    <row r="22" spans="1:3" x14ac:dyDescent="0.2">
      <c r="A22" s="66"/>
      <c r="B22" s="66"/>
      <c r="C22" s="66"/>
    </row>
    <row r="23" spans="1:3" x14ac:dyDescent="0.2">
      <c r="A23" s="66" t="s">
        <v>36978</v>
      </c>
      <c r="B23" s="66"/>
      <c r="C23" s="66"/>
    </row>
    <row r="24" spans="1:3" x14ac:dyDescent="0.2">
      <c r="A24" s="66" t="s">
        <v>42420</v>
      </c>
      <c r="B24" s="66"/>
      <c r="C24" s="66"/>
    </row>
    <row r="25" spans="1:3" x14ac:dyDescent="0.2">
      <c r="A25" s="101" t="s">
        <v>36979</v>
      </c>
      <c r="B25" s="66"/>
      <c r="C25" s="66"/>
    </row>
    <row r="26" spans="1:3" x14ac:dyDescent="0.2">
      <c r="A26" s="66" t="s">
        <v>36980</v>
      </c>
      <c r="B26" s="66"/>
      <c r="C26" s="66"/>
    </row>
    <row r="27" spans="1:3" x14ac:dyDescent="0.2">
      <c r="A27" s="66"/>
      <c r="B27" s="66"/>
      <c r="C27" s="66"/>
    </row>
    <row r="28" spans="1:3" x14ac:dyDescent="0.2">
      <c r="A28" s="66" t="s">
        <v>37028</v>
      </c>
      <c r="B28" s="66"/>
      <c r="C28" s="66"/>
    </row>
    <row r="29" spans="1:3" x14ac:dyDescent="0.2">
      <c r="A29" s="101" t="s">
        <v>37024</v>
      </c>
      <c r="B29" s="66"/>
      <c r="C29" s="66"/>
    </row>
    <row r="30" spans="1:3" x14ac:dyDescent="0.2">
      <c r="A30" s="66"/>
      <c r="B30" s="66"/>
      <c r="C30" s="66"/>
    </row>
    <row r="31" spans="1:3" x14ac:dyDescent="0.2">
      <c r="A31" s="105" t="s">
        <v>42392</v>
      </c>
    </row>
    <row r="32" spans="1:3" x14ac:dyDescent="0.2">
      <c r="A32" s="104" t="s">
        <v>42443</v>
      </c>
    </row>
  </sheetData>
  <sheetProtection formatCells="0" formatColumns="0" formatRows="0"/>
  <mergeCells count="2">
    <mergeCell ref="B4:C4"/>
    <mergeCell ref="B5:C5"/>
  </mergeCells>
  <phoneticPr fontId="0" type="noConversion"/>
  <hyperlinks>
    <hyperlink ref="A25" r:id="rId1"/>
    <hyperlink ref="A29" r:id="rId2"/>
  </hyperlinks>
  <printOptions horizontalCentered="1"/>
  <pageMargins left="0.5" right="0.43" top="0.78" bottom="0.84" header="0.3" footer="0.33"/>
  <pageSetup orientation="portrait" horizontalDpi="1200" verticalDpi="1200" r:id="rId3"/>
  <headerFooter alignWithMargins="0">
    <oddFooter>&amp;L&amp;"Arial,Italic"Division of School Business
NC Department of Public Instruction&amp;R&amp;"Arial,Italic"October 2, 2020</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otmentVsExpenditureLEADetail">
    <tabColor rgb="FF92D050"/>
    <pageSetUpPr fitToPage="1"/>
  </sheetPr>
  <dimension ref="A1:E181"/>
  <sheetViews>
    <sheetView topLeftCell="A118" zoomScale="120" zoomScaleNormal="120" workbookViewId="0">
      <pane ySplit="6" topLeftCell="A124" activePane="bottomLeft" state="frozen"/>
      <selection activeCell="A118" sqref="A118"/>
      <selection pane="bottomLeft" activeCell="B170" sqref="B170"/>
    </sheetView>
  </sheetViews>
  <sheetFormatPr defaultColWidth="9.33203125" defaultRowHeight="11.25" x14ac:dyDescent="0.2"/>
  <cols>
    <col min="1" max="1" width="5" style="1" customWidth="1"/>
    <col min="2" max="2" width="56.33203125" style="1" customWidth="1"/>
    <col min="3" max="3" width="29.83203125" style="1" customWidth="1"/>
    <col min="4" max="4" width="22.33203125" style="1" customWidth="1"/>
    <col min="5" max="16384" width="9.33203125" style="1"/>
  </cols>
  <sheetData>
    <row r="1" spans="1:2" s="7" customFormat="1" hidden="1" x14ac:dyDescent="0.2">
      <c r="A1" s="45"/>
      <c r="B1" s="45" t="s">
        <v>25276</v>
      </c>
    </row>
    <row r="2" spans="1:2" s="7" customFormat="1" hidden="1" x14ac:dyDescent="0.2">
      <c r="A2" s="47"/>
      <c r="B2" s="48" t="s">
        <v>17230</v>
      </c>
    </row>
    <row r="3" spans="1:2" s="7" customFormat="1" hidden="1" x14ac:dyDescent="0.2">
      <c r="A3" s="47"/>
      <c r="B3" s="48" t="s">
        <v>17231</v>
      </c>
    </row>
    <row r="4" spans="1:2" s="7" customFormat="1" hidden="1" x14ac:dyDescent="0.2">
      <c r="A4" s="48"/>
      <c r="B4" s="48" t="s">
        <v>17232</v>
      </c>
    </row>
    <row r="5" spans="1:2" s="7" customFormat="1" hidden="1" x14ac:dyDescent="0.2">
      <c r="A5" s="48"/>
      <c r="B5" s="48" t="s">
        <v>17233</v>
      </c>
    </row>
    <row r="6" spans="1:2" s="7" customFormat="1" hidden="1" x14ac:dyDescent="0.2">
      <c r="A6" s="48"/>
      <c r="B6" s="48" t="s">
        <v>17234</v>
      </c>
    </row>
    <row r="7" spans="1:2" s="7" customFormat="1" hidden="1" x14ac:dyDescent="0.2">
      <c r="A7" s="48"/>
      <c r="B7" s="48" t="s">
        <v>17235</v>
      </c>
    </row>
    <row r="8" spans="1:2" s="7" customFormat="1" hidden="1" x14ac:dyDescent="0.2">
      <c r="A8" s="48"/>
      <c r="B8" s="48" t="s">
        <v>17236</v>
      </c>
    </row>
    <row r="9" spans="1:2" s="7" customFormat="1" hidden="1" x14ac:dyDescent="0.2">
      <c r="A9" s="48"/>
      <c r="B9" s="48" t="s">
        <v>17237</v>
      </c>
    </row>
    <row r="10" spans="1:2" s="7" customFormat="1" hidden="1" x14ac:dyDescent="0.2">
      <c r="A10" s="48"/>
      <c r="B10" s="48" t="s">
        <v>17238</v>
      </c>
    </row>
    <row r="11" spans="1:2" s="7" customFormat="1" hidden="1" x14ac:dyDescent="0.2">
      <c r="A11" s="48"/>
      <c r="B11" s="48" t="s">
        <v>17239</v>
      </c>
    </row>
    <row r="12" spans="1:2" s="7" customFormat="1" hidden="1" x14ac:dyDescent="0.2">
      <c r="A12" s="48"/>
      <c r="B12" s="48" t="s">
        <v>17240</v>
      </c>
    </row>
    <row r="13" spans="1:2" s="7" customFormat="1" hidden="1" x14ac:dyDescent="0.2">
      <c r="A13" s="48"/>
      <c r="B13" s="48" t="s">
        <v>17241</v>
      </c>
    </row>
    <row r="14" spans="1:2" s="7" customFormat="1" hidden="1" x14ac:dyDescent="0.2">
      <c r="A14" s="48"/>
      <c r="B14" s="48" t="s">
        <v>17242</v>
      </c>
    </row>
    <row r="15" spans="1:2" s="7" customFormat="1" hidden="1" x14ac:dyDescent="0.2">
      <c r="A15" s="48"/>
      <c r="B15" s="48" t="s">
        <v>17243</v>
      </c>
    </row>
    <row r="16" spans="1:2" s="7" customFormat="1" hidden="1" x14ac:dyDescent="0.2">
      <c r="A16" s="48"/>
      <c r="B16" s="48" t="s">
        <v>17244</v>
      </c>
    </row>
    <row r="17" spans="1:2" s="7" customFormat="1" hidden="1" x14ac:dyDescent="0.2">
      <c r="A17" s="48"/>
      <c r="B17" s="48" t="s">
        <v>17245</v>
      </c>
    </row>
    <row r="18" spans="1:2" s="7" customFormat="1" hidden="1" x14ac:dyDescent="0.2">
      <c r="A18" s="48"/>
      <c r="B18" s="48" t="s">
        <v>17246</v>
      </c>
    </row>
    <row r="19" spans="1:2" s="7" customFormat="1" hidden="1" x14ac:dyDescent="0.2">
      <c r="A19" s="48"/>
      <c r="B19" s="49" t="s">
        <v>17247</v>
      </c>
    </row>
    <row r="20" spans="1:2" s="7" customFormat="1" hidden="1" x14ac:dyDescent="0.2">
      <c r="A20" s="48"/>
      <c r="B20" s="48" t="s">
        <v>17248</v>
      </c>
    </row>
    <row r="21" spans="1:2" s="7" customFormat="1" hidden="1" x14ac:dyDescent="0.2">
      <c r="A21" s="48"/>
      <c r="B21" s="48" t="s">
        <v>17249</v>
      </c>
    </row>
    <row r="22" spans="1:2" s="7" customFormat="1" hidden="1" x14ac:dyDescent="0.2">
      <c r="A22" s="48"/>
      <c r="B22" s="48" t="s">
        <v>17250</v>
      </c>
    </row>
    <row r="23" spans="1:2" s="7" customFormat="1" hidden="1" x14ac:dyDescent="0.2">
      <c r="A23" s="48"/>
      <c r="B23" s="48" t="s">
        <v>17251</v>
      </c>
    </row>
    <row r="24" spans="1:2" s="7" customFormat="1" hidden="1" x14ac:dyDescent="0.2">
      <c r="A24" s="48"/>
      <c r="B24" s="48" t="s">
        <v>17252</v>
      </c>
    </row>
    <row r="25" spans="1:2" s="7" customFormat="1" hidden="1" x14ac:dyDescent="0.2">
      <c r="A25" s="48"/>
      <c r="B25" s="48" t="s">
        <v>17253</v>
      </c>
    </row>
    <row r="26" spans="1:2" s="7" customFormat="1" hidden="1" x14ac:dyDescent="0.2">
      <c r="A26" s="48"/>
      <c r="B26" s="48" t="s">
        <v>17254</v>
      </c>
    </row>
    <row r="27" spans="1:2" s="7" customFormat="1" hidden="1" x14ac:dyDescent="0.2">
      <c r="A27" s="48"/>
      <c r="B27" s="48" t="s">
        <v>17255</v>
      </c>
    </row>
    <row r="28" spans="1:2" s="7" customFormat="1" hidden="1" x14ac:dyDescent="0.2">
      <c r="A28" s="48"/>
      <c r="B28" s="48" t="s">
        <v>17256</v>
      </c>
    </row>
    <row r="29" spans="1:2" s="7" customFormat="1" hidden="1" x14ac:dyDescent="0.2">
      <c r="A29" s="48"/>
      <c r="B29" s="48" t="s">
        <v>17257</v>
      </c>
    </row>
    <row r="30" spans="1:2" s="7" customFormat="1" hidden="1" x14ac:dyDescent="0.2">
      <c r="A30" s="48"/>
      <c r="B30" s="48" t="s">
        <v>17258</v>
      </c>
    </row>
    <row r="31" spans="1:2" s="7" customFormat="1" hidden="1" x14ac:dyDescent="0.2">
      <c r="A31" s="48"/>
      <c r="B31" s="48" t="s">
        <v>17259</v>
      </c>
    </row>
    <row r="32" spans="1:2" s="7" customFormat="1" hidden="1" x14ac:dyDescent="0.2">
      <c r="A32" s="48"/>
      <c r="B32" s="48" t="s">
        <v>17260</v>
      </c>
    </row>
    <row r="33" spans="1:2" s="7" customFormat="1" hidden="1" x14ac:dyDescent="0.2">
      <c r="A33" s="48"/>
      <c r="B33" s="48" t="s">
        <v>17261</v>
      </c>
    </row>
    <row r="34" spans="1:2" s="7" customFormat="1" hidden="1" x14ac:dyDescent="0.2">
      <c r="A34" s="48"/>
      <c r="B34" s="48" t="s">
        <v>17262</v>
      </c>
    </row>
    <row r="35" spans="1:2" s="7" customFormat="1" hidden="1" x14ac:dyDescent="0.2">
      <c r="A35" s="48"/>
      <c r="B35" s="48" t="s">
        <v>17263</v>
      </c>
    </row>
    <row r="36" spans="1:2" s="7" customFormat="1" hidden="1" x14ac:dyDescent="0.2">
      <c r="A36" s="48"/>
      <c r="B36" s="48" t="s">
        <v>17264</v>
      </c>
    </row>
    <row r="37" spans="1:2" s="7" customFormat="1" hidden="1" x14ac:dyDescent="0.2">
      <c r="A37" s="48"/>
      <c r="B37" s="48" t="s">
        <v>17265</v>
      </c>
    </row>
    <row r="38" spans="1:2" s="7" customFormat="1" hidden="1" x14ac:dyDescent="0.2">
      <c r="A38" s="48"/>
      <c r="B38" s="48" t="s">
        <v>36977</v>
      </c>
    </row>
    <row r="39" spans="1:2" s="7" customFormat="1" hidden="1" x14ac:dyDescent="0.2">
      <c r="A39" s="48"/>
      <c r="B39" s="48" t="s">
        <v>17266</v>
      </c>
    </row>
    <row r="40" spans="1:2" s="7" customFormat="1" hidden="1" x14ac:dyDescent="0.2">
      <c r="A40" s="48"/>
      <c r="B40" s="48" t="s">
        <v>17267</v>
      </c>
    </row>
    <row r="41" spans="1:2" s="7" customFormat="1" hidden="1" x14ac:dyDescent="0.2">
      <c r="A41" s="48"/>
      <c r="B41" s="48" t="s">
        <v>17268</v>
      </c>
    </row>
    <row r="42" spans="1:2" s="7" customFormat="1" hidden="1" x14ac:dyDescent="0.2">
      <c r="A42" s="48"/>
      <c r="B42" s="48" t="s">
        <v>17269</v>
      </c>
    </row>
    <row r="43" spans="1:2" s="7" customFormat="1" hidden="1" x14ac:dyDescent="0.2">
      <c r="A43" s="48"/>
      <c r="B43" s="48" t="s">
        <v>17270</v>
      </c>
    </row>
    <row r="44" spans="1:2" s="7" customFormat="1" hidden="1" x14ac:dyDescent="0.2">
      <c r="A44" s="48"/>
      <c r="B44" s="48" t="s">
        <v>17271</v>
      </c>
    </row>
    <row r="45" spans="1:2" s="7" customFormat="1" hidden="1" x14ac:dyDescent="0.2">
      <c r="A45" s="48"/>
      <c r="B45" s="48" t="s">
        <v>17272</v>
      </c>
    </row>
    <row r="46" spans="1:2" s="7" customFormat="1" hidden="1" x14ac:dyDescent="0.2">
      <c r="A46" s="48"/>
      <c r="B46" s="48" t="s">
        <v>17273</v>
      </c>
    </row>
    <row r="47" spans="1:2" s="7" customFormat="1" hidden="1" x14ac:dyDescent="0.2">
      <c r="A47" s="48"/>
      <c r="B47" s="48" t="s">
        <v>17274</v>
      </c>
    </row>
    <row r="48" spans="1:2" s="7" customFormat="1" hidden="1" x14ac:dyDescent="0.2">
      <c r="A48" s="48"/>
      <c r="B48" s="48" t="s">
        <v>17275</v>
      </c>
    </row>
    <row r="49" spans="1:2" s="7" customFormat="1" hidden="1" x14ac:dyDescent="0.2">
      <c r="A49" s="48"/>
      <c r="B49" s="48" t="s">
        <v>17276</v>
      </c>
    </row>
    <row r="50" spans="1:2" s="7" customFormat="1" hidden="1" x14ac:dyDescent="0.2">
      <c r="A50" s="48"/>
      <c r="B50" s="48" t="s">
        <v>17277</v>
      </c>
    </row>
    <row r="51" spans="1:2" s="7" customFormat="1" hidden="1" x14ac:dyDescent="0.2">
      <c r="A51" s="48"/>
      <c r="B51" s="48" t="s">
        <v>17278</v>
      </c>
    </row>
    <row r="52" spans="1:2" s="7" customFormat="1" hidden="1" x14ac:dyDescent="0.2">
      <c r="A52" s="48"/>
      <c r="B52" s="48" t="s">
        <v>17279</v>
      </c>
    </row>
    <row r="53" spans="1:2" s="7" customFormat="1" hidden="1" x14ac:dyDescent="0.2">
      <c r="A53" s="48"/>
      <c r="B53" s="48" t="s">
        <v>17280</v>
      </c>
    </row>
    <row r="54" spans="1:2" s="7" customFormat="1" hidden="1" x14ac:dyDescent="0.2">
      <c r="A54" s="48"/>
      <c r="B54" s="48" t="s">
        <v>17281</v>
      </c>
    </row>
    <row r="55" spans="1:2" s="7" customFormat="1" hidden="1" x14ac:dyDescent="0.2">
      <c r="A55" s="48"/>
      <c r="B55" s="48" t="s">
        <v>17282</v>
      </c>
    </row>
    <row r="56" spans="1:2" s="7" customFormat="1" hidden="1" x14ac:dyDescent="0.2">
      <c r="A56" s="48"/>
      <c r="B56" s="48" t="s">
        <v>17283</v>
      </c>
    </row>
    <row r="57" spans="1:2" s="7" customFormat="1" hidden="1" x14ac:dyDescent="0.2">
      <c r="A57" s="48"/>
      <c r="B57" s="48" t="s">
        <v>17284</v>
      </c>
    </row>
    <row r="58" spans="1:2" s="7" customFormat="1" hidden="1" x14ac:dyDescent="0.2">
      <c r="A58" s="48"/>
      <c r="B58" s="48" t="s">
        <v>17285</v>
      </c>
    </row>
    <row r="59" spans="1:2" s="7" customFormat="1" hidden="1" x14ac:dyDescent="0.2">
      <c r="A59" s="48"/>
      <c r="B59" s="48" t="s">
        <v>17286</v>
      </c>
    </row>
    <row r="60" spans="1:2" s="7" customFormat="1" hidden="1" x14ac:dyDescent="0.2">
      <c r="A60" s="48"/>
      <c r="B60" s="48" t="s">
        <v>17287</v>
      </c>
    </row>
    <row r="61" spans="1:2" s="7" customFormat="1" hidden="1" x14ac:dyDescent="0.2">
      <c r="A61" s="48"/>
      <c r="B61" s="48" t="s">
        <v>17288</v>
      </c>
    </row>
    <row r="62" spans="1:2" s="7" customFormat="1" hidden="1" x14ac:dyDescent="0.2">
      <c r="A62" s="48"/>
      <c r="B62" s="48" t="s">
        <v>17289</v>
      </c>
    </row>
    <row r="63" spans="1:2" s="7" customFormat="1" hidden="1" x14ac:dyDescent="0.2">
      <c r="A63" s="48"/>
      <c r="B63" s="48" t="s">
        <v>17290</v>
      </c>
    </row>
    <row r="64" spans="1:2" s="7" customFormat="1" hidden="1" x14ac:dyDescent="0.2">
      <c r="A64" s="48"/>
      <c r="B64" s="48" t="s">
        <v>17291</v>
      </c>
    </row>
    <row r="65" spans="1:2" s="7" customFormat="1" hidden="1" x14ac:dyDescent="0.2">
      <c r="A65" s="48"/>
      <c r="B65" s="48" t="s">
        <v>17292</v>
      </c>
    </row>
    <row r="66" spans="1:2" s="7" customFormat="1" hidden="1" x14ac:dyDescent="0.2">
      <c r="A66" s="48"/>
      <c r="B66" s="48" t="s">
        <v>17293</v>
      </c>
    </row>
    <row r="67" spans="1:2" s="7" customFormat="1" hidden="1" x14ac:dyDescent="0.2">
      <c r="A67" s="48"/>
      <c r="B67" s="48" t="s">
        <v>17294</v>
      </c>
    </row>
    <row r="68" spans="1:2" s="7" customFormat="1" hidden="1" x14ac:dyDescent="0.2">
      <c r="A68" s="48"/>
      <c r="B68" s="48" t="s">
        <v>17295</v>
      </c>
    </row>
    <row r="69" spans="1:2" s="7" customFormat="1" hidden="1" x14ac:dyDescent="0.2">
      <c r="A69" s="48"/>
      <c r="B69" s="48" t="s">
        <v>17296</v>
      </c>
    </row>
    <row r="70" spans="1:2" s="7" customFormat="1" hidden="1" x14ac:dyDescent="0.2">
      <c r="A70" s="48"/>
      <c r="B70" s="48" t="s">
        <v>17297</v>
      </c>
    </row>
    <row r="71" spans="1:2" s="7" customFormat="1" hidden="1" x14ac:dyDescent="0.2">
      <c r="A71" s="48"/>
      <c r="B71" s="48" t="s">
        <v>17298</v>
      </c>
    </row>
    <row r="72" spans="1:2" s="7" customFormat="1" hidden="1" x14ac:dyDescent="0.2">
      <c r="A72" s="48"/>
      <c r="B72" s="48" t="s">
        <v>17299</v>
      </c>
    </row>
    <row r="73" spans="1:2" s="7" customFormat="1" hidden="1" x14ac:dyDescent="0.2">
      <c r="A73" s="48"/>
      <c r="B73" s="48" t="s">
        <v>17300</v>
      </c>
    </row>
    <row r="74" spans="1:2" s="7" customFormat="1" hidden="1" x14ac:dyDescent="0.2">
      <c r="A74" s="48"/>
      <c r="B74" s="48" t="s">
        <v>17301</v>
      </c>
    </row>
    <row r="75" spans="1:2" s="7" customFormat="1" hidden="1" x14ac:dyDescent="0.2">
      <c r="A75" s="48"/>
      <c r="B75" s="48" t="s">
        <v>17302</v>
      </c>
    </row>
    <row r="76" spans="1:2" s="7" customFormat="1" hidden="1" x14ac:dyDescent="0.2">
      <c r="A76" s="48"/>
      <c r="B76" s="48" t="s">
        <v>42389</v>
      </c>
    </row>
    <row r="77" spans="1:2" s="7" customFormat="1" hidden="1" x14ac:dyDescent="0.2">
      <c r="A77" s="48"/>
      <c r="B77" s="48" t="s">
        <v>17303</v>
      </c>
    </row>
    <row r="78" spans="1:2" s="7" customFormat="1" hidden="1" x14ac:dyDescent="0.2">
      <c r="A78" s="48"/>
      <c r="B78" s="48" t="s">
        <v>17304</v>
      </c>
    </row>
    <row r="79" spans="1:2" s="7" customFormat="1" hidden="1" x14ac:dyDescent="0.2">
      <c r="A79" s="48"/>
      <c r="B79" s="48" t="s">
        <v>17305</v>
      </c>
    </row>
    <row r="80" spans="1:2" s="7" customFormat="1" hidden="1" x14ac:dyDescent="0.2">
      <c r="A80" s="48"/>
      <c r="B80" s="48" t="s">
        <v>17306</v>
      </c>
    </row>
    <row r="81" spans="1:2" s="7" customFormat="1" hidden="1" x14ac:dyDescent="0.2">
      <c r="A81" s="48"/>
      <c r="B81" s="48" t="s">
        <v>17307</v>
      </c>
    </row>
    <row r="82" spans="1:2" s="7" customFormat="1" hidden="1" x14ac:dyDescent="0.2">
      <c r="A82" s="48"/>
      <c r="B82" s="48" t="s">
        <v>17308</v>
      </c>
    </row>
    <row r="83" spans="1:2" s="7" customFormat="1" hidden="1" x14ac:dyDescent="0.2">
      <c r="A83" s="48"/>
      <c r="B83" s="48" t="s">
        <v>17309</v>
      </c>
    </row>
    <row r="84" spans="1:2" s="7" customFormat="1" hidden="1" x14ac:dyDescent="0.2">
      <c r="A84" s="48"/>
      <c r="B84" s="48" t="s">
        <v>17310</v>
      </c>
    </row>
    <row r="85" spans="1:2" s="7" customFormat="1" hidden="1" x14ac:dyDescent="0.2">
      <c r="A85" s="48"/>
      <c r="B85" s="48" t="s">
        <v>17311</v>
      </c>
    </row>
    <row r="86" spans="1:2" s="7" customFormat="1" hidden="1" x14ac:dyDescent="0.2">
      <c r="A86" s="48"/>
      <c r="B86" s="48" t="s">
        <v>17312</v>
      </c>
    </row>
    <row r="87" spans="1:2" s="7" customFormat="1" hidden="1" x14ac:dyDescent="0.2">
      <c r="A87" s="48"/>
      <c r="B87" s="48" t="s">
        <v>17313</v>
      </c>
    </row>
    <row r="88" spans="1:2" s="7" customFormat="1" hidden="1" x14ac:dyDescent="0.2">
      <c r="A88" s="48"/>
      <c r="B88" s="48" t="s">
        <v>17314</v>
      </c>
    </row>
    <row r="89" spans="1:2" s="7" customFormat="1" hidden="1" x14ac:dyDescent="0.2">
      <c r="A89" s="48"/>
      <c r="B89" s="48" t="s">
        <v>17315</v>
      </c>
    </row>
    <row r="90" spans="1:2" s="7" customFormat="1" hidden="1" x14ac:dyDescent="0.2">
      <c r="A90" s="48"/>
      <c r="B90" s="48" t="s">
        <v>17316</v>
      </c>
    </row>
    <row r="91" spans="1:2" s="7" customFormat="1" hidden="1" x14ac:dyDescent="0.2">
      <c r="A91" s="48"/>
      <c r="B91" s="48" t="s">
        <v>17317</v>
      </c>
    </row>
    <row r="92" spans="1:2" s="7" customFormat="1" hidden="1" x14ac:dyDescent="0.2">
      <c r="A92" s="48"/>
      <c r="B92" s="48" t="s">
        <v>17318</v>
      </c>
    </row>
    <row r="93" spans="1:2" s="7" customFormat="1" hidden="1" x14ac:dyDescent="0.2">
      <c r="A93" s="48"/>
      <c r="B93" s="48" t="s">
        <v>17319</v>
      </c>
    </row>
    <row r="94" spans="1:2" s="7" customFormat="1" hidden="1" x14ac:dyDescent="0.2">
      <c r="A94" s="48"/>
      <c r="B94" s="48" t="s">
        <v>17320</v>
      </c>
    </row>
    <row r="95" spans="1:2" s="7" customFormat="1" hidden="1" x14ac:dyDescent="0.2">
      <c r="A95" s="48"/>
      <c r="B95" s="48" t="s">
        <v>17321</v>
      </c>
    </row>
    <row r="96" spans="1:2" s="7" customFormat="1" hidden="1" x14ac:dyDescent="0.2">
      <c r="A96" s="48"/>
      <c r="B96" s="48" t="s">
        <v>17322</v>
      </c>
    </row>
    <row r="97" spans="1:2" s="7" customFormat="1" hidden="1" x14ac:dyDescent="0.2">
      <c r="A97" s="48"/>
      <c r="B97" s="48" t="s">
        <v>17323</v>
      </c>
    </row>
    <row r="98" spans="1:2" s="7" customFormat="1" hidden="1" x14ac:dyDescent="0.2">
      <c r="A98" s="48"/>
      <c r="B98" s="48" t="s">
        <v>17324</v>
      </c>
    </row>
    <row r="99" spans="1:2" s="7" customFormat="1" hidden="1" x14ac:dyDescent="0.2">
      <c r="A99" s="48"/>
      <c r="B99" s="48" t="s">
        <v>17325</v>
      </c>
    </row>
    <row r="100" spans="1:2" s="7" customFormat="1" hidden="1" x14ac:dyDescent="0.2">
      <c r="A100" s="48"/>
      <c r="B100" s="48" t="s">
        <v>17326</v>
      </c>
    </row>
    <row r="101" spans="1:2" s="7" customFormat="1" hidden="1" x14ac:dyDescent="0.2">
      <c r="A101" s="48"/>
      <c r="B101" s="48" t="s">
        <v>17327</v>
      </c>
    </row>
    <row r="102" spans="1:2" s="7" customFormat="1" hidden="1" x14ac:dyDescent="0.2">
      <c r="A102" s="48"/>
      <c r="B102" s="48" t="s">
        <v>17328</v>
      </c>
    </row>
    <row r="103" spans="1:2" s="7" customFormat="1" hidden="1" x14ac:dyDescent="0.2">
      <c r="A103" s="48"/>
      <c r="B103" s="48" t="s">
        <v>17329</v>
      </c>
    </row>
    <row r="104" spans="1:2" s="7" customFormat="1" hidden="1" x14ac:dyDescent="0.2">
      <c r="A104" s="48"/>
      <c r="B104" s="48" t="s">
        <v>17330</v>
      </c>
    </row>
    <row r="105" spans="1:2" s="7" customFormat="1" hidden="1" x14ac:dyDescent="0.2">
      <c r="A105" s="48"/>
      <c r="B105" s="48" t="s">
        <v>17331</v>
      </c>
    </row>
    <row r="106" spans="1:2" s="7" customFormat="1" hidden="1" x14ac:dyDescent="0.2">
      <c r="A106" s="48"/>
      <c r="B106" s="48" t="s">
        <v>17332</v>
      </c>
    </row>
    <row r="107" spans="1:2" s="7" customFormat="1" hidden="1" x14ac:dyDescent="0.2">
      <c r="A107" s="48"/>
      <c r="B107" s="48" t="s">
        <v>17333</v>
      </c>
    </row>
    <row r="108" spans="1:2" s="7" customFormat="1" hidden="1" x14ac:dyDescent="0.2">
      <c r="A108" s="48"/>
      <c r="B108" s="48" t="s">
        <v>17334</v>
      </c>
    </row>
    <row r="109" spans="1:2" s="7" customFormat="1" hidden="1" x14ac:dyDescent="0.2">
      <c r="A109" s="48"/>
      <c r="B109" s="48" t="s">
        <v>17335</v>
      </c>
    </row>
    <row r="110" spans="1:2" s="7" customFormat="1" hidden="1" x14ac:dyDescent="0.2">
      <c r="A110" s="48"/>
      <c r="B110" s="48" t="s">
        <v>17336</v>
      </c>
    </row>
    <row r="111" spans="1:2" s="7" customFormat="1" hidden="1" x14ac:dyDescent="0.2">
      <c r="A111" s="48"/>
      <c r="B111" s="48" t="s">
        <v>17337</v>
      </c>
    </row>
    <row r="112" spans="1:2" s="7" customFormat="1" hidden="1" x14ac:dyDescent="0.2">
      <c r="A112" s="48"/>
      <c r="B112" s="48" t="s">
        <v>17338</v>
      </c>
    </row>
    <row r="113" spans="1:5" s="7" customFormat="1" hidden="1" x14ac:dyDescent="0.2">
      <c r="A113" s="48"/>
      <c r="B113" s="48" t="s">
        <v>17339</v>
      </c>
    </row>
    <row r="114" spans="1:5" s="7" customFormat="1" hidden="1" x14ac:dyDescent="0.2">
      <c r="A114" s="48"/>
      <c r="B114" s="48" t="s">
        <v>17340</v>
      </c>
    </row>
    <row r="115" spans="1:5" s="7" customFormat="1" hidden="1" x14ac:dyDescent="0.2">
      <c r="A115" s="48"/>
      <c r="B115" s="48" t="s">
        <v>17341</v>
      </c>
    </row>
    <row r="116" spans="1:5" s="7" customFormat="1" hidden="1" x14ac:dyDescent="0.2">
      <c r="A116" s="48"/>
      <c r="B116" s="48" t="s">
        <v>17342</v>
      </c>
    </row>
    <row r="117" spans="1:5" s="7" customFormat="1" hidden="1" x14ac:dyDescent="0.2">
      <c r="A117" s="48"/>
      <c r="B117" s="48" t="s">
        <v>17343</v>
      </c>
    </row>
    <row r="118" spans="1:5" x14ac:dyDescent="0.2">
      <c r="D118" s="44" t="s">
        <v>24698</v>
      </c>
    </row>
    <row r="119" spans="1:5" ht="15" x14ac:dyDescent="0.25">
      <c r="A119" s="123" t="s">
        <v>25276</v>
      </c>
      <c r="B119" s="123"/>
      <c r="C119" s="123"/>
      <c r="D119" s="50" t="s">
        <v>25277</v>
      </c>
    </row>
    <row r="120" spans="1:5" ht="12" x14ac:dyDescent="0.2">
      <c r="A120" s="124" t="str">
        <f>FY &amp; " Annual District Expenditures by PRC - as of " &amp; Date</f>
        <v>Fiscal Year 2019-2020 Annual District Expenditures by PRC - as of 6/30/2020</v>
      </c>
      <c r="B120" s="125"/>
      <c r="C120" s="125"/>
      <c r="D120" s="50" t="s">
        <v>25289</v>
      </c>
    </row>
    <row r="121" spans="1:5" ht="11.45" customHeight="1" thickBot="1" x14ac:dyDescent="0.25">
      <c r="D121" s="50" t="s">
        <v>25290</v>
      </c>
    </row>
    <row r="122" spans="1:5" ht="12" thickTop="1" x14ac:dyDescent="0.2">
      <c r="A122" s="117" t="s">
        <v>170</v>
      </c>
      <c r="B122" s="118" t="s">
        <v>2059</v>
      </c>
      <c r="C122" s="119" t="s">
        <v>24699</v>
      </c>
      <c r="D122" s="41" t="s">
        <v>42393</v>
      </c>
    </row>
    <row r="123" spans="1:5" x14ac:dyDescent="0.2">
      <c r="A123" s="51" t="s">
        <v>171</v>
      </c>
      <c r="B123" s="48" t="s">
        <v>172</v>
      </c>
      <c r="C123" s="76">
        <f>IF(ISNA(VLOOKUP(Expenditures_byLEA_byPRC!$A123&amp;"-"&amp;MID($A$119,5,3),AllotmentsVsExpenditures,3,FALSE)),0,VLOOKUP(Expenditures_byLEA_byPRC!$A123&amp;"-"&amp;MID($A$119,5,3),AllotmentsVsExpenditures,3,FALSE))</f>
        <v>4102232627.3400002</v>
      </c>
      <c r="D123" s="41" t="s">
        <v>30541</v>
      </c>
      <c r="E123" s="93" t="s">
        <v>37024</v>
      </c>
    </row>
    <row r="124" spans="1:5" x14ac:dyDescent="0.2">
      <c r="A124" s="51" t="s">
        <v>173</v>
      </c>
      <c r="B124" s="48" t="s">
        <v>174</v>
      </c>
      <c r="C124" s="79">
        <f>IF(ISNA(VLOOKUP(Expenditures_byLEA_byPRC!$A124&amp;"-"&amp;MID($A$119,5,3),AllotmentsVsExpenditures,3,FALSE)),0,VLOOKUP(Expenditures_byLEA_byPRC!$A124&amp;"-"&amp;MID($A$119,5,3),AllotmentsVsExpenditures,3,FALSE))</f>
        <v>87256636.609999999</v>
      </c>
    </row>
    <row r="125" spans="1:5" x14ac:dyDescent="0.2">
      <c r="A125" s="52" t="s">
        <v>564</v>
      </c>
      <c r="B125" s="48" t="s">
        <v>565</v>
      </c>
      <c r="C125" s="79">
        <f>IF(ISNA(VLOOKUP(Expenditures_byLEA_byPRC!$A125&amp;"-"&amp;MID($A$119,5,3),AllotmentsVsExpenditures,3,FALSE)),0,VLOOKUP(Expenditures_byLEA_byPRC!$A125&amp;"-"&amp;MID($A$119,5,3),AllotmentsVsExpenditures,3,FALSE))</f>
        <v>410031789.36000001</v>
      </c>
    </row>
    <row r="126" spans="1:5" x14ac:dyDescent="0.2">
      <c r="A126" s="52" t="s">
        <v>566</v>
      </c>
      <c r="B126" s="48" t="s">
        <v>567</v>
      </c>
      <c r="C126" s="79">
        <f>IF(ISNA(VLOOKUP(Expenditures_byLEA_byPRC!$A126&amp;"-"&amp;MID($A$119,5,3),AllotmentsVsExpenditures,3,FALSE)),0,VLOOKUP(Expenditures_byLEA_byPRC!$A126&amp;"-"&amp;MID($A$119,5,3),AllotmentsVsExpenditures,3,FALSE))</f>
        <v>363994204.86000001</v>
      </c>
    </row>
    <row r="127" spans="1:5" x14ac:dyDescent="0.2">
      <c r="A127" s="52" t="s">
        <v>568</v>
      </c>
      <c r="B127" s="48" t="s">
        <v>42421</v>
      </c>
      <c r="C127" s="79">
        <f>IF(ISNA(VLOOKUP(Expenditures_byLEA_byPRC!$A127&amp;"-"&amp;MID($A$119,5,3),AllotmentsVsExpenditures,3,FALSE)),0,VLOOKUP(Expenditures_byLEA_byPRC!$A127&amp;"-"&amp;MID($A$119,5,3),AllotmentsVsExpenditures,3,FALSE))</f>
        <v>492255839.01999998</v>
      </c>
    </row>
    <row r="128" spans="1:5" x14ac:dyDescent="0.2">
      <c r="A128" s="52" t="s">
        <v>569</v>
      </c>
      <c r="B128" s="48" t="s">
        <v>570</v>
      </c>
      <c r="C128" s="79">
        <f>IF(ISNA(VLOOKUP(Expenditures_byLEA_byPRC!$A128&amp;"-"&amp;MID($A$119,5,3),AllotmentsVsExpenditures,3,FALSE)),0,VLOOKUP(Expenditures_byLEA_byPRC!$A128&amp;"-"&amp;MID($A$119,5,3),AllotmentsVsExpenditures,3,FALSE))</f>
        <v>76847472.969999999</v>
      </c>
    </row>
    <row r="129" spans="1:3" x14ac:dyDescent="0.2">
      <c r="A129" s="52" t="s">
        <v>571</v>
      </c>
      <c r="B129" s="48" t="s">
        <v>37010</v>
      </c>
      <c r="C129" s="79">
        <f>IF(ISNA(VLOOKUP(Expenditures_byLEA_byPRC!$A129&amp;"-"&amp;MID($A$119,5,3),AllotmentsVsExpenditures,3,FALSE)),0,VLOOKUP(Expenditures_byLEA_byPRC!$A129&amp;"-"&amp;MID($A$119,5,3),AllotmentsVsExpenditures,3,FALSE))</f>
        <v>27636754.710000001</v>
      </c>
    </row>
    <row r="130" spans="1:3" x14ac:dyDescent="0.2">
      <c r="A130" s="52" t="s">
        <v>572</v>
      </c>
      <c r="B130" s="48" t="s">
        <v>33601</v>
      </c>
      <c r="C130" s="79">
        <f>IF(ISNA(VLOOKUP(Expenditures_byLEA_byPRC!$A130&amp;"-"&amp;MID($A$119,5,3),AllotmentsVsExpenditures,3,FALSE)),0,VLOOKUP(Expenditures_byLEA_byPRC!$A130&amp;"-"&amp;MID($A$119,5,3),AllotmentsVsExpenditures,3,FALSE))</f>
        <v>21337.79</v>
      </c>
    </row>
    <row r="131" spans="1:3" x14ac:dyDescent="0.2">
      <c r="A131" s="52" t="s">
        <v>573</v>
      </c>
      <c r="B131" s="48" t="s">
        <v>1934</v>
      </c>
      <c r="C131" s="79">
        <f>IF(ISNA(VLOOKUP(Expenditures_byLEA_byPRC!$A131&amp;"-"&amp;MID($A$119,5,3),AllotmentsVsExpenditures,3,FALSE)),0,VLOOKUP(Expenditures_byLEA_byPRC!$A131&amp;"-"&amp;MID($A$119,5,3),AllotmentsVsExpenditures,3,FALSE))</f>
        <v>24414534.079999998</v>
      </c>
    </row>
    <row r="132" spans="1:3" x14ac:dyDescent="0.2">
      <c r="A132" s="52" t="s">
        <v>1935</v>
      </c>
      <c r="B132" s="48" t="s">
        <v>42423</v>
      </c>
      <c r="C132" s="79">
        <f>IF(ISNA(VLOOKUP(Expenditures_byLEA_byPRC!$A132&amp;"-"&amp;MID($A$119,5,3),AllotmentsVsExpenditures,3,FALSE)),0,VLOOKUP(Expenditures_byLEA_byPRC!$A132&amp;"-"&amp;MID($A$119,5,3),AllotmentsVsExpenditures,3,FALSE))</f>
        <v>437284886.52999997</v>
      </c>
    </row>
    <row r="133" spans="1:3" x14ac:dyDescent="0.2">
      <c r="A133" s="52" t="s">
        <v>1936</v>
      </c>
      <c r="B133" s="48" t="s">
        <v>42424</v>
      </c>
      <c r="C133" s="79">
        <f>IF(ISNA(VLOOKUP(Expenditures_byLEA_byPRC!$A133&amp;"-"&amp;MID($A$119,5,3),AllotmentsVsExpenditures,3,FALSE)),0,VLOOKUP(Expenditures_byLEA_byPRC!$A133&amp;"-"&amp;MID($A$119,5,3),AllotmentsVsExpenditures,3,FALSE))</f>
        <v>32056710.48</v>
      </c>
    </row>
    <row r="134" spans="1:3" x14ac:dyDescent="0.2">
      <c r="A134" s="52" t="s">
        <v>1937</v>
      </c>
      <c r="B134" s="48" t="s">
        <v>1938</v>
      </c>
      <c r="C134" s="79">
        <f>IF(ISNA(VLOOKUP(Expenditures_byLEA_byPRC!$A134&amp;"-"&amp;MID($A$119,5,3),AllotmentsVsExpenditures,3,FALSE)),0,VLOOKUP(Expenditures_byLEA_byPRC!$A134&amp;"-"&amp;MID($A$119,5,3),AllotmentsVsExpenditures,3,FALSE))</f>
        <v>26510862.239999998</v>
      </c>
    </row>
    <row r="135" spans="1:3" x14ac:dyDescent="0.2">
      <c r="A135" s="52" t="s">
        <v>17691</v>
      </c>
      <c r="B135" s="48" t="s">
        <v>17693</v>
      </c>
      <c r="C135" s="79">
        <f>IF(ISNA(VLOOKUP(Expenditures_byLEA_byPRC!$A135&amp;"-"&amp;MID($A$119,5,3),AllotmentsVsExpenditures,3,FALSE)),0,VLOOKUP(Expenditures_byLEA_byPRC!$A135&amp;"-"&amp;MID($A$119,5,3),AllotmentsVsExpenditures,3,FALSE))</f>
        <v>24766481.649999999</v>
      </c>
    </row>
    <row r="136" spans="1:3" x14ac:dyDescent="0.2">
      <c r="A136" s="52" t="s">
        <v>1939</v>
      </c>
      <c r="B136" s="48" t="s">
        <v>33602</v>
      </c>
      <c r="C136" s="79">
        <f>IF(ISNA(VLOOKUP(Expenditures_byLEA_byPRC!$A136&amp;"-"&amp;MID($A$119,5,3),AllotmentsVsExpenditures,3,FALSE)),0,VLOOKUP(Expenditures_byLEA_byPRC!$A136&amp;"-"&amp;MID($A$119,5,3),AllotmentsVsExpenditures,3,FALSE))</f>
        <v>43139987.649999999</v>
      </c>
    </row>
    <row r="137" spans="1:3" x14ac:dyDescent="0.2">
      <c r="A137" s="52" t="s">
        <v>1940</v>
      </c>
      <c r="B137" s="48" t="s">
        <v>42422</v>
      </c>
      <c r="C137" s="79">
        <f>IF(ISNA(VLOOKUP(Expenditures_byLEA_byPRC!$A137&amp;"-"&amp;MID($A$119,5,3),AllotmentsVsExpenditures,3,FALSE)),0,VLOOKUP(Expenditures_byLEA_byPRC!$A137&amp;"-"&amp;MID($A$119,5,3),AllotmentsVsExpenditures,3,FALSE))</f>
        <v>108144786.02</v>
      </c>
    </row>
    <row r="138" spans="1:3" x14ac:dyDescent="0.2">
      <c r="A138" s="52" t="s">
        <v>175</v>
      </c>
      <c r="B138" s="48" t="s">
        <v>176</v>
      </c>
      <c r="C138" s="79">
        <f>IF(ISNA(VLOOKUP(Expenditures_byLEA_byPRC!$A138&amp;"-"&amp;MID($A$119,5,3),AllotmentsVsExpenditures,3,FALSE)),0,VLOOKUP(Expenditures_byLEA_byPRC!$A138&amp;"-"&amp;MID($A$119,5,3),AllotmentsVsExpenditures,3,FALSE))</f>
        <v>73525.55</v>
      </c>
    </row>
    <row r="139" spans="1:3" x14ac:dyDescent="0.2">
      <c r="A139" s="52" t="s">
        <v>28380</v>
      </c>
      <c r="B139" s="48" t="s">
        <v>30539</v>
      </c>
      <c r="C139" s="79">
        <f>IF(ISNA(VLOOKUP(Expenditures_byLEA_byPRC!$A139&amp;"-"&amp;MID($A$119,5,3),AllotmentsVsExpenditures,3,FALSE)),0,VLOOKUP(Expenditures_byLEA_byPRC!$A139&amp;"-"&amp;MID($A$119,5,3),AllotmentsVsExpenditures,3,FALSE))</f>
        <v>3685493.33</v>
      </c>
    </row>
    <row r="140" spans="1:3" x14ac:dyDescent="0.2">
      <c r="A140" s="52" t="s">
        <v>1104</v>
      </c>
      <c r="B140" s="48" t="s">
        <v>33603</v>
      </c>
      <c r="C140" s="79">
        <f>IF(ISNA(VLOOKUP(Expenditures_byLEA_byPRC!$A140&amp;"-"&amp;MID($A$119,5,3),AllotmentsVsExpenditures,3,FALSE)),0,VLOOKUP(Expenditures_byLEA_byPRC!$A140&amp;"-"&amp;MID($A$119,5,3),AllotmentsVsExpenditures,3,FALSE))</f>
        <v>66418945.409999996</v>
      </c>
    </row>
    <row r="141" spans="1:3" x14ac:dyDescent="0.2">
      <c r="A141" s="52" t="s">
        <v>1941</v>
      </c>
      <c r="B141" s="48" t="s">
        <v>1942</v>
      </c>
      <c r="C141" s="79">
        <f>IF(ISNA(VLOOKUP(Expenditures_byLEA_byPRC!$A141&amp;"-"&amp;MID($A$119,5,3),AllotmentsVsExpenditures,3,FALSE)),0,VLOOKUP(Expenditures_byLEA_byPRC!$A141&amp;"-"&amp;MID($A$119,5,3),AllotmentsVsExpenditures,3,FALSE))</f>
        <v>341425150.02999997</v>
      </c>
    </row>
    <row r="142" spans="1:3" x14ac:dyDescent="0.2">
      <c r="A142" s="52" t="s">
        <v>30582</v>
      </c>
      <c r="B142" s="48" t="s">
        <v>37009</v>
      </c>
      <c r="C142" s="79">
        <f>IF(ISNA(VLOOKUP(Expenditures_byLEA_byPRC!$A142&amp;"-"&amp;MID($A$119,5,3),AllotmentsVsExpenditures,3,FALSE)),0,VLOOKUP(Expenditures_byLEA_byPRC!$A142&amp;"-"&amp;MID($A$119,5,3),AllotmentsVsExpenditures,3,FALSE))</f>
        <v>271114.17</v>
      </c>
    </row>
    <row r="143" spans="1:3" x14ac:dyDescent="0.2">
      <c r="A143" s="52" t="s">
        <v>1943</v>
      </c>
      <c r="B143" s="48" t="s">
        <v>2060</v>
      </c>
      <c r="C143" s="79">
        <f>IF(ISNA(VLOOKUP(Expenditures_byLEA_byPRC!$A143&amp;"-"&amp;MID($A$119,5,3),AllotmentsVsExpenditures,3,FALSE)),0,VLOOKUP(Expenditures_byLEA_byPRC!$A143&amp;"-"&amp;MID($A$119,5,3),AllotmentsVsExpenditures,3,FALSE))</f>
        <v>12611422.390000001</v>
      </c>
    </row>
    <row r="144" spans="1:3" x14ac:dyDescent="0.2">
      <c r="A144" s="52" t="s">
        <v>1669</v>
      </c>
      <c r="B144" s="48" t="s">
        <v>37008</v>
      </c>
      <c r="C144" s="79">
        <f>IF(ISNA(VLOOKUP(Expenditures_byLEA_byPRC!$A144&amp;"-"&amp;MID($A$119,5,3),AllotmentsVsExpenditures,3,FALSE)),0,VLOOKUP(Expenditures_byLEA_byPRC!$A144&amp;"-"&amp;MID($A$119,5,3),AllotmentsVsExpenditures,3,FALSE))</f>
        <v>1601321.95</v>
      </c>
    </row>
    <row r="145" spans="1:3" x14ac:dyDescent="0.2">
      <c r="A145" s="52" t="s">
        <v>1944</v>
      </c>
      <c r="B145" s="48" t="s">
        <v>1945</v>
      </c>
      <c r="C145" s="79">
        <f>IF(ISNA(VLOOKUP(Expenditures_byLEA_byPRC!$A145&amp;"-"&amp;MID($A$119,5,3),AllotmentsVsExpenditures,3,FALSE)),0,VLOOKUP(Expenditures_byLEA_byPRC!$A145&amp;"-"&amp;MID($A$119,5,3),AllotmentsVsExpenditures,3,FALSE))</f>
        <v>233545350.80000001</v>
      </c>
    </row>
    <row r="146" spans="1:3" x14ac:dyDescent="0.2">
      <c r="A146" s="52" t="s">
        <v>1946</v>
      </c>
      <c r="B146" s="48" t="s">
        <v>37007</v>
      </c>
      <c r="C146" s="79">
        <f>IF(ISNA(VLOOKUP(Expenditures_byLEA_byPRC!$A146&amp;"-"&amp;MID($A$119,5,3),AllotmentsVsExpenditures,3,FALSE)),0,VLOOKUP(Expenditures_byLEA_byPRC!$A146&amp;"-"&amp;MID($A$119,5,3),AllotmentsVsExpenditures,3,FALSE))</f>
        <v>823696977.55999994</v>
      </c>
    </row>
    <row r="147" spans="1:3" x14ac:dyDescent="0.2">
      <c r="A147" s="52" t="s">
        <v>37291</v>
      </c>
      <c r="B147" s="48" t="s">
        <v>42388</v>
      </c>
      <c r="C147" s="79">
        <f>IF(ISNA(VLOOKUP(Expenditures_byLEA_byPRC!$A147&amp;"-"&amp;MID($A$119,5,3),AllotmentsVsExpenditures,3,FALSE)),0,VLOOKUP(Expenditures_byLEA_byPRC!$A147&amp;"-"&amp;MID($A$119,5,3),AllotmentsVsExpenditures,3,FALSE))</f>
        <v>3085.47</v>
      </c>
    </row>
    <row r="148" spans="1:3" x14ac:dyDescent="0.2">
      <c r="A148" s="52" t="s">
        <v>64</v>
      </c>
      <c r="B148" s="48" t="s">
        <v>37006</v>
      </c>
      <c r="C148" s="79">
        <f>IF(ISNA(VLOOKUP(Expenditures_byLEA_byPRC!$A148&amp;"-"&amp;MID($A$119,5,3),AllotmentsVsExpenditures,3,FALSE)),0,VLOOKUP(Expenditures_byLEA_byPRC!$A148&amp;"-"&amp;MID($A$119,5,3),AllotmentsVsExpenditures,3,FALSE))</f>
        <v>75190078.25</v>
      </c>
    </row>
    <row r="149" spans="1:3" s="80" customFormat="1" x14ac:dyDescent="0.2">
      <c r="A149" s="52" t="s">
        <v>28387</v>
      </c>
      <c r="B149" s="48" t="s">
        <v>42425</v>
      </c>
      <c r="C149" s="79">
        <f>IF(ISNA(VLOOKUP(Expenditures_byLEA_byPRC!$A149&amp;"-"&amp;MID($A$119,5,3),AllotmentsVsExpenditures,3,FALSE)),0,VLOOKUP(Expenditures_byLEA_byPRC!$A149&amp;"-"&amp;MID($A$119,5,3),AllotmentsVsExpenditures,3,FALSE))</f>
        <v>437200278.88</v>
      </c>
    </row>
    <row r="150" spans="1:3" s="80" customFormat="1" x14ac:dyDescent="0.2">
      <c r="A150" s="52" t="s">
        <v>17692</v>
      </c>
      <c r="B150" s="48" t="s">
        <v>24680</v>
      </c>
      <c r="C150" s="79">
        <f>IF(ISNA(VLOOKUP(Expenditures_byLEA_byPRC!$A150&amp;"-"&amp;MID($A$119,5,3),AllotmentsVsExpenditures,3,FALSE)),0,VLOOKUP(Expenditures_byLEA_byPRC!$A150&amp;"-"&amp;MID($A$119,5,3),AllotmentsVsExpenditures,3,FALSE))</f>
        <v>22099157.91</v>
      </c>
    </row>
    <row r="151" spans="1:3" s="80" customFormat="1" x14ac:dyDescent="0.2">
      <c r="A151" s="52" t="s">
        <v>177</v>
      </c>
      <c r="B151" s="48" t="s">
        <v>37005</v>
      </c>
      <c r="C151" s="79">
        <f>IF(ISNA(VLOOKUP(Expenditures_byLEA_byPRC!$A151&amp;"-"&amp;MID($A$119,5,3),AllotmentsVsExpenditures,3,FALSE)),0,VLOOKUP(Expenditures_byLEA_byPRC!$A151&amp;"-"&amp;MID($A$119,5,3),AllotmentsVsExpenditures,3,FALSE))</f>
        <v>5290421.5599999996</v>
      </c>
    </row>
    <row r="152" spans="1:3" s="80" customFormat="1" x14ac:dyDescent="0.2">
      <c r="A152" s="52" t="s">
        <v>794</v>
      </c>
      <c r="B152" s="48" t="s">
        <v>42426</v>
      </c>
      <c r="C152" s="79">
        <f>IF(ISNA(VLOOKUP(Expenditures_byLEA_byPRC!$A152&amp;"-"&amp;MID($A$119,5,3),AllotmentsVsExpenditures,3,FALSE)),0,VLOOKUP(Expenditures_byLEA_byPRC!$A152&amp;"-"&amp;MID($A$119,5,3),AllotmentsVsExpenditures,3,FALSE))</f>
        <v>6729239.4400000004</v>
      </c>
    </row>
    <row r="153" spans="1:3" s="80" customFormat="1" x14ac:dyDescent="0.2">
      <c r="A153" s="52" t="s">
        <v>36973</v>
      </c>
      <c r="B153" s="48" t="s">
        <v>36976</v>
      </c>
      <c r="C153" s="79">
        <f>IF(ISNA(VLOOKUP(Expenditures_byLEA_byPRC!$A153&amp;"-"&amp;MID($A$119,5,3),AllotmentsVsExpenditures,3,FALSE)),0,VLOOKUP(Expenditures_byLEA_byPRC!$A153&amp;"-"&amp;MID($A$119,5,3),AllotmentsVsExpenditures,3,FALSE))</f>
        <v>1686622.88</v>
      </c>
    </row>
    <row r="154" spans="1:3" x14ac:dyDescent="0.2">
      <c r="A154" s="53" t="s">
        <v>26211</v>
      </c>
      <c r="B154" s="48" t="s">
        <v>37004</v>
      </c>
      <c r="C154" s="79">
        <f>IF(ISNA(VLOOKUP(Expenditures_byLEA_byPRC!$A154&amp;"-"&amp;MID($A$119,5,3),AllotmentsVsExpenditures,3,FALSE)),0,VLOOKUP(Expenditures_byLEA_byPRC!$A154&amp;"-"&amp;MID($A$119,5,3),AllotmentsVsExpenditures,3,FALSE))</f>
        <v>8681236.7899999991</v>
      </c>
    </row>
    <row r="155" spans="1:3" x14ac:dyDescent="0.2">
      <c r="A155" s="53" t="s">
        <v>30644</v>
      </c>
      <c r="B155" s="48" t="s">
        <v>37003</v>
      </c>
      <c r="C155" s="79">
        <f>IF(ISNA(VLOOKUP(Expenditures_byLEA_byPRC!$A155&amp;"-"&amp;MID($A$119,5,3),AllotmentsVsExpenditures,3,FALSE)),0,VLOOKUP(Expenditures_byLEA_byPRC!$A155&amp;"-"&amp;MID($A$119,5,3),AllotmentsVsExpenditures,3,FALSE))</f>
        <v>29506231.879999999</v>
      </c>
    </row>
    <row r="156" spans="1:3" x14ac:dyDescent="0.2">
      <c r="A156" s="52" t="s">
        <v>65</v>
      </c>
      <c r="B156" s="48" t="s">
        <v>42427</v>
      </c>
      <c r="C156" s="79">
        <f>IF(ISNA(VLOOKUP(Expenditures_byLEA_byPRC!$A156&amp;"-"&amp;MID($A$119,5,3),AllotmentsVsExpenditures,3,FALSE)),0,VLOOKUP(Expenditures_byLEA_byPRC!$A156&amp;"-"&amp;MID($A$119,5,3),AllotmentsVsExpenditures,3,FALSE))</f>
        <v>85801866.719999999</v>
      </c>
    </row>
    <row r="157" spans="1:3" x14ac:dyDescent="0.2">
      <c r="A157" s="52" t="s">
        <v>1105</v>
      </c>
      <c r="B157" s="48" t="s">
        <v>28367</v>
      </c>
      <c r="C157" s="79">
        <f>IF(ISNA(VLOOKUP(Expenditures_byLEA_byPRC!$A157&amp;"-"&amp;MID($A$119,5,3),AllotmentsVsExpenditures,3,FALSE)),0,VLOOKUP(Expenditures_byLEA_byPRC!$A157&amp;"-"&amp;MID($A$119,5,3),AllotmentsVsExpenditures,3,FALSE))</f>
        <v>23908607.379999999</v>
      </c>
    </row>
    <row r="158" spans="1:3" x14ac:dyDescent="0.2">
      <c r="A158" s="52" t="s">
        <v>66</v>
      </c>
      <c r="B158" s="48" t="s">
        <v>67</v>
      </c>
      <c r="C158" s="79">
        <f>IF(ISNA(VLOOKUP(Expenditures_byLEA_byPRC!$A158&amp;"-"&amp;MID($A$119,5,3),AllotmentsVsExpenditures,3,FALSE)),0,VLOOKUP(Expenditures_byLEA_byPRC!$A158&amp;"-"&amp;MID($A$119,5,3),AllotmentsVsExpenditures,3,FALSE))</f>
        <v>448966548.06999999</v>
      </c>
    </row>
    <row r="159" spans="1:3" x14ac:dyDescent="0.2">
      <c r="A159" s="52" t="s">
        <v>68</v>
      </c>
      <c r="B159" s="48" t="s">
        <v>37002</v>
      </c>
      <c r="C159" s="79">
        <f>IF(ISNA(VLOOKUP(Expenditures_byLEA_byPRC!$A159&amp;"-"&amp;MID($A$119,5,3),AllotmentsVsExpenditures,3,FALSE)),0,VLOOKUP(Expenditures_byLEA_byPRC!$A159&amp;"-"&amp;MID($A$119,5,3),AllotmentsVsExpenditures,3,FALSE))</f>
        <v>22132252.489999998</v>
      </c>
    </row>
    <row r="160" spans="1:3" x14ac:dyDescent="0.2">
      <c r="A160" s="52" t="s">
        <v>69</v>
      </c>
      <c r="B160" s="48" t="s">
        <v>37001</v>
      </c>
      <c r="C160" s="79">
        <f>IF(ISNA(VLOOKUP(Expenditures_byLEA_byPRC!$A160&amp;"-"&amp;MID($A$119,5,3),AllotmentsVsExpenditures,3,FALSE)),0,VLOOKUP(Expenditures_byLEA_byPRC!$A160&amp;"-"&amp;MID($A$119,5,3),AllotmentsVsExpenditures,3,FALSE))</f>
        <v>22805948.960000001</v>
      </c>
    </row>
    <row r="161" spans="1:3" x14ac:dyDescent="0.2">
      <c r="A161" s="52" t="s">
        <v>30795</v>
      </c>
      <c r="B161" s="48" t="s">
        <v>42428</v>
      </c>
      <c r="C161" s="79">
        <f>IF(ISNA(VLOOKUP(Expenditures_byLEA_byPRC!$A161&amp;"-"&amp;MID($A$119,5,3),AllotmentsVsExpenditures,3,FALSE)),0,VLOOKUP(Expenditures_byLEA_byPRC!$A161&amp;"-"&amp;MID($A$119,5,3),AllotmentsVsExpenditures,3,FALSE))</f>
        <v>1453903</v>
      </c>
    </row>
    <row r="162" spans="1:3" x14ac:dyDescent="0.2">
      <c r="A162" s="52" t="s">
        <v>30809</v>
      </c>
      <c r="B162" s="48" t="s">
        <v>33590</v>
      </c>
      <c r="C162" s="79">
        <f>IF(ISNA(VLOOKUP(Expenditures_byLEA_byPRC!$A162&amp;"-"&amp;MID($A$119,5,3),AllotmentsVsExpenditures,3,FALSE)),0,VLOOKUP(Expenditures_byLEA_byPRC!$A162&amp;"-"&amp;MID($A$119,5,3),AllotmentsVsExpenditures,3,FALSE))</f>
        <v>523350.7</v>
      </c>
    </row>
    <row r="163" spans="1:3" x14ac:dyDescent="0.2">
      <c r="A163" s="52" t="s">
        <v>70</v>
      </c>
      <c r="B163" s="48" t="s">
        <v>37000</v>
      </c>
      <c r="C163" s="79">
        <f>IF(ISNA(VLOOKUP(Expenditures_byLEA_byPRC!$A163&amp;"-"&amp;MID($A$119,5,3),AllotmentsVsExpenditures,3,FALSE)),0,VLOOKUP(Expenditures_byLEA_byPRC!$A163&amp;"-"&amp;MID($A$119,5,3),AllotmentsVsExpenditures,3,FALSE))</f>
        <v>394220.29</v>
      </c>
    </row>
    <row r="164" spans="1:3" x14ac:dyDescent="0.2">
      <c r="A164" s="52" t="s">
        <v>1353</v>
      </c>
      <c r="B164" s="48" t="s">
        <v>36999</v>
      </c>
      <c r="C164" s="79">
        <f>IF(ISNA(VLOOKUP(Expenditures_byLEA_byPRC!$A164&amp;"-"&amp;MID($A$119,5,3),AllotmentsVsExpenditures,3,FALSE)),0,VLOOKUP(Expenditures_byLEA_byPRC!$A164&amp;"-"&amp;MID($A$119,5,3),AllotmentsVsExpenditures,3,FALSE))</f>
        <v>4102606.26</v>
      </c>
    </row>
    <row r="165" spans="1:3" x14ac:dyDescent="0.2">
      <c r="A165" s="52" t="s">
        <v>1620</v>
      </c>
      <c r="B165" s="48" t="s">
        <v>25313</v>
      </c>
      <c r="C165" s="79">
        <f>IF(ISNA(VLOOKUP(Expenditures_byLEA_byPRC!$A165&amp;"-"&amp;MID($A$119,5,3),AllotmentsVsExpenditures,3,FALSE)),0,VLOOKUP(Expenditures_byLEA_byPRC!$A165&amp;"-"&amp;MID($A$119,5,3),AllotmentsVsExpenditures,3,FALSE))</f>
        <v>30678005.309999999</v>
      </c>
    </row>
    <row r="166" spans="1:3" x14ac:dyDescent="0.2">
      <c r="A166" s="52" t="s">
        <v>71</v>
      </c>
      <c r="B166" s="48" t="s">
        <v>24687</v>
      </c>
      <c r="C166" s="79">
        <f>IF(ISNA(VLOOKUP(Expenditures_byLEA_byPRC!$A166&amp;"-"&amp;MID($A$119,5,3),AllotmentsVsExpenditures,3,FALSE)),0,VLOOKUP(Expenditures_byLEA_byPRC!$A166&amp;"-"&amp;MID($A$119,5,3),AllotmentsVsExpenditures,3,FALSE))</f>
        <v>218361099.18000001</v>
      </c>
    </row>
    <row r="167" spans="1:3" x14ac:dyDescent="0.2">
      <c r="A167" s="52" t="s">
        <v>1351</v>
      </c>
      <c r="B167" s="48" t="s">
        <v>1352</v>
      </c>
      <c r="C167" s="79">
        <f>IF(ISNA(VLOOKUP(Expenditures_byLEA_byPRC!$A167&amp;"-"&amp;MID($A$119,5,3),AllotmentsVsExpenditures,3,FALSE)),0,VLOOKUP(Expenditures_byLEA_byPRC!$A167&amp;"-"&amp;MID($A$119,5,3),AllotmentsVsExpenditures,3,FALSE))</f>
        <v>14720879.689999999</v>
      </c>
    </row>
    <row r="168" spans="1:3" x14ac:dyDescent="0.2">
      <c r="A168" s="52" t="s">
        <v>36974</v>
      </c>
      <c r="B168" s="48" t="s">
        <v>36998</v>
      </c>
      <c r="C168" s="79">
        <f>IF(ISNA(VLOOKUP(Expenditures_byLEA_byPRC!$A168&amp;"-"&amp;MID($A$119,5,3),AllotmentsVsExpenditures,3,FALSE)),0,VLOOKUP(Expenditures_byLEA_byPRC!$A168&amp;"-"&amp;MID($A$119,5,3),AllotmentsVsExpenditures,3,FALSE))</f>
        <v>914835.18</v>
      </c>
    </row>
    <row r="169" spans="1:3" x14ac:dyDescent="0.2">
      <c r="A169" s="52" t="s">
        <v>37292</v>
      </c>
      <c r="B169" s="48" t="s">
        <v>42387</v>
      </c>
      <c r="C169" s="79">
        <f>IF(ISNA(VLOOKUP(Expenditures_byLEA_byPRC!$A169&amp;"-"&amp;MID($A$119,5,3),AllotmentsVsExpenditures,3,FALSE)),0,VLOOKUP(Expenditures_byLEA_byPRC!$A169&amp;"-"&amp;MID($A$119,5,3),AllotmentsVsExpenditures,3,FALSE))</f>
        <v>98605.73</v>
      </c>
    </row>
    <row r="170" spans="1:3" x14ac:dyDescent="0.2">
      <c r="A170" s="52" t="s">
        <v>2106</v>
      </c>
      <c r="B170" s="48" t="s">
        <v>36997</v>
      </c>
      <c r="C170" s="79">
        <f>IF(ISNA(VLOOKUP(Expenditures_byLEA_byPRC!$A170&amp;"-"&amp;MID($A$119,5,3),AllotmentsVsExpenditures,3,FALSE)),0,VLOOKUP(Expenditures_byLEA_byPRC!$A170&amp;"-"&amp;MID($A$119,5,3),AllotmentsVsExpenditures,3,FALSE))</f>
        <v>8320466.6500000004</v>
      </c>
    </row>
    <row r="171" spans="1:3" x14ac:dyDescent="0.2">
      <c r="A171" s="52" t="s">
        <v>72</v>
      </c>
      <c r="B171" s="48" t="s">
        <v>499</v>
      </c>
      <c r="C171" s="79">
        <f>IF(ISNA(VLOOKUP(Expenditures_byLEA_byPRC!$A171&amp;"-"&amp;MID($A$119,5,3),AllotmentsVsExpenditures,3,FALSE)),0,VLOOKUP(Expenditures_byLEA_byPRC!$A171&amp;"-"&amp;MID($A$119,5,3),AllotmentsVsExpenditures,3,FALSE))</f>
        <v>434912.41</v>
      </c>
    </row>
    <row r="172" spans="1:3" x14ac:dyDescent="0.2">
      <c r="A172" s="52" t="s">
        <v>500</v>
      </c>
      <c r="B172" s="48" t="s">
        <v>501</v>
      </c>
      <c r="C172" s="79">
        <f>IF(ISNA(VLOOKUP(Expenditures_byLEA_byPRC!$A172&amp;"-"&amp;MID($A$119,5,3),AllotmentsVsExpenditures,3,FALSE)),0,VLOOKUP(Expenditures_byLEA_byPRC!$A172&amp;"-"&amp;MID($A$119,5,3),AllotmentsVsExpenditures,3,FALSE))</f>
        <v>910630.78</v>
      </c>
    </row>
    <row r="173" spans="1:3" x14ac:dyDescent="0.2">
      <c r="A173" s="52" t="s">
        <v>33604</v>
      </c>
      <c r="B173" s="48" t="s">
        <v>33612</v>
      </c>
      <c r="C173" s="79">
        <f>IF(ISNA(VLOOKUP(Expenditures_byLEA_byPRC!$A173&amp;"-"&amp;MID($A$119,5,3),AllotmentsVsExpenditures,3,FALSE)),0,VLOOKUP(Expenditures_byLEA_byPRC!$A173&amp;"-"&amp;MID($A$119,5,3),AllotmentsVsExpenditures,3,FALSE))</f>
        <v>2751887.04</v>
      </c>
    </row>
    <row r="174" spans="1:3" x14ac:dyDescent="0.2">
      <c r="A174" s="52" t="s">
        <v>17365</v>
      </c>
      <c r="B174" s="48" t="s">
        <v>33591</v>
      </c>
      <c r="C174" s="79">
        <f>IF(ISNA(VLOOKUP(Expenditures_byLEA_byPRC!$A174&amp;"-"&amp;MID($A$119,5,3),AllotmentsVsExpenditures,3,FALSE)),0,VLOOKUP(Expenditures_byLEA_byPRC!$A174&amp;"-"&amp;MID($A$119,5,3),AllotmentsVsExpenditures,3,FALSE))</f>
        <v>52652262.109999999</v>
      </c>
    </row>
    <row r="175" spans="1:3" x14ac:dyDescent="0.2">
      <c r="A175" s="52" t="s">
        <v>17387</v>
      </c>
      <c r="B175" s="48" t="s">
        <v>42415</v>
      </c>
      <c r="C175" s="79">
        <f>IF(ISNA(VLOOKUP(Expenditures_byLEA_byPRC!$A175&amp;"-"&amp;MID($A$119,5,3),AllotmentsVsExpenditures,3,FALSE)),0,VLOOKUP(Expenditures_byLEA_byPRC!$A175&amp;"-"&amp;MID($A$119,5,3),AllotmentsVsExpenditures,3,FALSE))</f>
        <v>10512004.189999999</v>
      </c>
    </row>
    <row r="176" spans="1:3" x14ac:dyDescent="0.2">
      <c r="A176" s="116" t="s">
        <v>37294</v>
      </c>
      <c r="B176" s="111" t="s">
        <v>42416</v>
      </c>
      <c r="C176" s="112">
        <f>IF(ISNA(VLOOKUP(Expenditures_byLEA_byPRC!$A176&amp;"-"&amp;MID($A$119,5,3),AllotmentsVsExpenditures,3,FALSE)),0,VLOOKUP(Expenditures_byLEA_byPRC!$A176&amp;"-"&amp;MID($A$119,5,3),AllotmentsVsExpenditures,3,FALSE))</f>
        <v>46325481.280000001</v>
      </c>
    </row>
    <row r="177" spans="1:3" x14ac:dyDescent="0.2">
      <c r="A177" s="52"/>
      <c r="B177" s="48"/>
      <c r="C177" s="57"/>
    </row>
    <row r="178" spans="1:3" x14ac:dyDescent="0.2">
      <c r="A178" s="52"/>
      <c r="B178" s="58" t="s">
        <v>24697</v>
      </c>
      <c r="C178" s="59">
        <f>SUM(C123:C177)</f>
        <v>9323080938.9800053</v>
      </c>
    </row>
    <row r="179" spans="1:3" x14ac:dyDescent="0.2">
      <c r="A179" s="54"/>
      <c r="B179" s="55"/>
      <c r="C179" s="56"/>
    </row>
    <row r="181" spans="1:3" x14ac:dyDescent="0.2">
      <c r="A181" s="95" t="s">
        <v>42417</v>
      </c>
    </row>
  </sheetData>
  <sheetProtection formatCells="0" formatColumns="0" formatRows="0"/>
  <dataConsolidate/>
  <mergeCells count="2">
    <mergeCell ref="A119:C119"/>
    <mergeCell ref="A120:C120"/>
  </mergeCells>
  <phoneticPr fontId="0" type="noConversion"/>
  <dataValidations xWindow="892" yWindow="153" count="1">
    <dataValidation type="list" allowBlank="1" showInputMessage="1" showErrorMessage="1" errorTitle="LEA Input Error" error="Please select LEA from the list. Only valid LEA is allowed." promptTitle="LEA Input" prompt="Select LEA from the list" sqref="A119:C119">
      <formula1>$B$1:$B$117</formula1>
    </dataValidation>
  </dataValidations>
  <hyperlinks>
    <hyperlink ref="E123" r:id="rId1"/>
  </hyperlinks>
  <printOptions horizontalCentered="1"/>
  <pageMargins left="0.17" right="0.17" top="0.73" bottom="0.83" header="0.17" footer="0.17"/>
  <pageSetup fitToHeight="2" orientation="portrait" r:id="rId2"/>
  <headerFooter alignWithMargins="0">
    <oddFooter xml:space="preserve">&amp;L&amp;"Arial,Italic"NCDPI
School Business
Information Analysis Group&amp;R&amp;"Arial,Italic"Updated on: October 2, 2020
Printed: &amp;D
Page &amp;P of &amp;N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bjectCodeDetail3">
    <tabColor rgb="FFFFFF00"/>
  </sheetPr>
  <dimension ref="A1:H279"/>
  <sheetViews>
    <sheetView topLeftCell="C119" zoomScale="120" zoomScaleNormal="120" workbookViewId="0">
      <pane ySplit="6" topLeftCell="A125" activePane="bottomLeft" state="frozen"/>
      <selection activeCell="C119" sqref="C119"/>
      <selection pane="bottomLeft" activeCell="F119" sqref="F119"/>
    </sheetView>
  </sheetViews>
  <sheetFormatPr defaultColWidth="9.33203125" defaultRowHeight="11.25" x14ac:dyDescent="0.2"/>
  <cols>
    <col min="1" max="1" width="3.1640625" style="1" hidden="1" customWidth="1"/>
    <col min="2" max="2" width="11.5" style="1" hidden="1" customWidth="1"/>
    <col min="3" max="3" width="6.6640625" style="1" customWidth="1"/>
    <col min="4" max="4" width="47" style="1" bestFit="1" customWidth="1"/>
    <col min="5" max="5" width="23.83203125" style="1" customWidth="1"/>
    <col min="6" max="6" width="14" style="1" customWidth="1"/>
    <col min="7" max="7" width="18.83203125" style="1" customWidth="1"/>
    <col min="8" max="8" width="10.1640625" style="1" customWidth="1"/>
    <col min="9" max="16384" width="9.33203125" style="1"/>
  </cols>
  <sheetData>
    <row r="1" spans="3:8" ht="12" hidden="1" x14ac:dyDescent="0.2">
      <c r="C1" s="29" t="s">
        <v>2088</v>
      </c>
      <c r="D1" s="29"/>
      <c r="E1" s="30" t="s">
        <v>17229</v>
      </c>
      <c r="F1" s="31"/>
    </row>
    <row r="2" spans="3:8" ht="12.75" hidden="1" x14ac:dyDescent="0.2">
      <c r="C2" s="77" t="s">
        <v>26197</v>
      </c>
      <c r="D2" s="33"/>
      <c r="E2" s="34" t="s">
        <v>25308</v>
      </c>
      <c r="F2" s="35"/>
      <c r="G2" s="80"/>
      <c r="H2" s="80"/>
    </row>
    <row r="3" spans="3:8" ht="12.75" hidden="1" x14ac:dyDescent="0.2">
      <c r="C3" s="32" t="s">
        <v>17230</v>
      </c>
      <c r="D3" s="33"/>
      <c r="E3" s="36" t="s">
        <v>25293</v>
      </c>
      <c r="F3" s="35"/>
      <c r="G3" s="80"/>
      <c r="H3" s="80"/>
    </row>
    <row r="4" spans="3:8" ht="12.75" hidden="1" x14ac:dyDescent="0.2">
      <c r="C4" s="32" t="s">
        <v>17231</v>
      </c>
      <c r="D4" s="33"/>
      <c r="E4" s="36" t="s">
        <v>25294</v>
      </c>
      <c r="F4" s="35"/>
      <c r="G4" s="80"/>
      <c r="H4" s="80"/>
    </row>
    <row r="5" spans="3:8" ht="12.75" hidden="1" x14ac:dyDescent="0.2">
      <c r="C5" s="32" t="s">
        <v>17232</v>
      </c>
      <c r="D5" s="33"/>
      <c r="E5" s="36" t="s">
        <v>25295</v>
      </c>
      <c r="F5" s="35"/>
      <c r="G5" s="80"/>
      <c r="H5" s="80"/>
    </row>
    <row r="6" spans="3:8" ht="12.75" hidden="1" x14ac:dyDescent="0.2">
      <c r="C6" s="32" t="s">
        <v>17233</v>
      </c>
      <c r="D6" s="33"/>
      <c r="E6" s="36" t="s">
        <v>25296</v>
      </c>
      <c r="F6" s="35"/>
      <c r="G6" s="80"/>
      <c r="H6" s="80"/>
    </row>
    <row r="7" spans="3:8" ht="12.75" hidden="1" x14ac:dyDescent="0.2">
      <c r="C7" s="32" t="s">
        <v>17234</v>
      </c>
      <c r="D7" s="33"/>
      <c r="E7" s="34" t="s">
        <v>42435</v>
      </c>
      <c r="F7" s="35"/>
      <c r="G7" s="80"/>
      <c r="H7" s="80"/>
    </row>
    <row r="8" spans="3:8" ht="12.75" hidden="1" x14ac:dyDescent="0.2">
      <c r="C8" s="32" t="s">
        <v>17235</v>
      </c>
      <c r="D8" s="33"/>
      <c r="E8" s="36" t="s">
        <v>25297</v>
      </c>
      <c r="F8" s="35"/>
      <c r="G8" s="80"/>
      <c r="H8" s="80"/>
    </row>
    <row r="9" spans="3:8" ht="12.75" hidden="1" x14ac:dyDescent="0.2">
      <c r="C9" s="32" t="s">
        <v>17236</v>
      </c>
      <c r="D9" s="33"/>
      <c r="E9" s="36" t="s">
        <v>37029</v>
      </c>
      <c r="F9" s="35"/>
      <c r="G9" s="80"/>
      <c r="H9" s="80"/>
    </row>
    <row r="10" spans="3:8" ht="12.75" hidden="1" x14ac:dyDescent="0.2">
      <c r="C10" s="32" t="s">
        <v>17237</v>
      </c>
      <c r="D10" s="33"/>
      <c r="E10" s="36" t="s">
        <v>33620</v>
      </c>
      <c r="F10" s="35"/>
      <c r="G10" s="80"/>
      <c r="H10" s="80"/>
    </row>
    <row r="11" spans="3:8" ht="12.75" hidden="1" x14ac:dyDescent="0.2">
      <c r="C11" s="32" t="s">
        <v>17238</v>
      </c>
      <c r="D11" s="33"/>
      <c r="E11" s="36" t="s">
        <v>25298</v>
      </c>
      <c r="F11" s="35"/>
      <c r="G11" s="80"/>
      <c r="H11" s="80"/>
    </row>
    <row r="12" spans="3:8" ht="12.75" hidden="1" x14ac:dyDescent="0.2">
      <c r="C12" s="32" t="s">
        <v>17239</v>
      </c>
      <c r="D12" s="33"/>
      <c r="E12" s="34" t="s">
        <v>42436</v>
      </c>
      <c r="F12" s="35"/>
      <c r="G12" s="80"/>
      <c r="H12" s="80"/>
    </row>
    <row r="13" spans="3:8" ht="12.75" hidden="1" x14ac:dyDescent="0.2">
      <c r="C13" s="32" t="s">
        <v>17240</v>
      </c>
      <c r="D13" s="33"/>
      <c r="E13" s="34" t="s">
        <v>42437</v>
      </c>
      <c r="F13" s="35"/>
      <c r="G13" s="80"/>
      <c r="H13" s="80"/>
    </row>
    <row r="14" spans="3:8" ht="12.75" hidden="1" x14ac:dyDescent="0.2">
      <c r="C14" s="32" t="s">
        <v>17241</v>
      </c>
      <c r="D14" s="33"/>
      <c r="E14" s="36" t="s">
        <v>25299</v>
      </c>
      <c r="F14" s="35"/>
      <c r="G14" s="80"/>
      <c r="H14" s="80"/>
    </row>
    <row r="15" spans="3:8" ht="12.75" hidden="1" x14ac:dyDescent="0.2">
      <c r="C15" s="32" t="s">
        <v>17242</v>
      </c>
      <c r="D15" s="33"/>
      <c r="E15" s="36" t="s">
        <v>25309</v>
      </c>
      <c r="F15" s="35"/>
      <c r="G15" s="80"/>
      <c r="H15" s="80"/>
    </row>
    <row r="16" spans="3:8" ht="12.75" hidden="1" x14ac:dyDescent="0.2">
      <c r="C16" s="32" t="s">
        <v>17243</v>
      </c>
      <c r="D16" s="33"/>
      <c r="E16" s="36" t="s">
        <v>33621</v>
      </c>
      <c r="F16" s="35"/>
      <c r="G16" s="80"/>
      <c r="H16" s="80"/>
    </row>
    <row r="17" spans="3:8" ht="12.75" hidden="1" x14ac:dyDescent="0.2">
      <c r="C17" s="32" t="s">
        <v>17244</v>
      </c>
      <c r="D17" s="33"/>
      <c r="E17" s="34" t="s">
        <v>42438</v>
      </c>
      <c r="F17" s="37"/>
      <c r="G17" s="80"/>
      <c r="H17" s="80"/>
    </row>
    <row r="18" spans="3:8" ht="12.75" hidden="1" x14ac:dyDescent="0.2">
      <c r="C18" s="32" t="s">
        <v>17245</v>
      </c>
      <c r="D18" s="33"/>
      <c r="E18" s="36" t="s">
        <v>25300</v>
      </c>
      <c r="F18" s="35"/>
      <c r="G18" s="80"/>
      <c r="H18" s="80"/>
    </row>
    <row r="19" spans="3:8" ht="12.75" hidden="1" x14ac:dyDescent="0.2">
      <c r="C19" s="32" t="s">
        <v>17246</v>
      </c>
      <c r="D19" s="33"/>
      <c r="E19" s="36" t="s">
        <v>30538</v>
      </c>
      <c r="F19" s="35"/>
      <c r="G19" s="80"/>
      <c r="H19" s="80"/>
    </row>
    <row r="20" spans="3:8" ht="12.75" hidden="1" x14ac:dyDescent="0.2">
      <c r="C20" s="32" t="s">
        <v>17247</v>
      </c>
      <c r="D20" s="33"/>
      <c r="E20" s="36" t="s">
        <v>33622</v>
      </c>
      <c r="F20" s="35"/>
      <c r="G20" s="80"/>
      <c r="H20" s="80"/>
    </row>
    <row r="21" spans="3:8" ht="12.75" hidden="1" x14ac:dyDescent="0.2">
      <c r="C21" s="32" t="s">
        <v>17248</v>
      </c>
      <c r="D21" s="33"/>
      <c r="E21" s="36" t="s">
        <v>25301</v>
      </c>
      <c r="F21" s="35"/>
      <c r="G21" s="80"/>
      <c r="H21" s="80"/>
    </row>
    <row r="22" spans="3:8" ht="12.75" hidden="1" x14ac:dyDescent="0.2">
      <c r="C22" s="32" t="s">
        <v>17249</v>
      </c>
      <c r="D22" s="33"/>
      <c r="E22" s="36" t="s">
        <v>37030</v>
      </c>
      <c r="F22" s="35"/>
      <c r="G22" s="80"/>
      <c r="H22" s="80"/>
    </row>
    <row r="23" spans="3:8" ht="12.75" hidden="1" x14ac:dyDescent="0.2">
      <c r="C23" s="32" t="s">
        <v>17250</v>
      </c>
      <c r="D23" s="33"/>
      <c r="E23" s="36" t="s">
        <v>25302</v>
      </c>
      <c r="F23" s="35"/>
      <c r="G23" s="80"/>
      <c r="H23" s="80"/>
    </row>
    <row r="24" spans="3:8" ht="12.75" hidden="1" x14ac:dyDescent="0.2">
      <c r="C24" s="32" t="s">
        <v>17251</v>
      </c>
      <c r="D24" s="33"/>
      <c r="E24" s="36" t="s">
        <v>37031</v>
      </c>
      <c r="F24" s="35"/>
      <c r="G24" s="80"/>
      <c r="H24" s="80"/>
    </row>
    <row r="25" spans="3:8" ht="12.75" hidden="1" x14ac:dyDescent="0.2">
      <c r="C25" s="32" t="s">
        <v>17252</v>
      </c>
      <c r="D25" s="33"/>
      <c r="E25" s="36" t="s">
        <v>25303</v>
      </c>
      <c r="F25" s="35"/>
      <c r="G25" s="80"/>
      <c r="H25" s="80"/>
    </row>
    <row r="26" spans="3:8" ht="12.75" hidden="1" x14ac:dyDescent="0.2">
      <c r="C26" s="32" t="s">
        <v>17253</v>
      </c>
      <c r="D26" s="33"/>
      <c r="E26" s="36" t="s">
        <v>37032</v>
      </c>
      <c r="F26" s="35"/>
      <c r="G26" s="80"/>
      <c r="H26" s="80"/>
    </row>
    <row r="27" spans="3:8" ht="12.75" hidden="1" x14ac:dyDescent="0.2">
      <c r="C27" s="32" t="s">
        <v>17254</v>
      </c>
      <c r="D27" s="33"/>
      <c r="E27" s="36" t="s">
        <v>42390</v>
      </c>
      <c r="F27" s="35"/>
      <c r="G27" s="80"/>
      <c r="H27" s="80"/>
    </row>
    <row r="28" spans="3:8" ht="12.75" hidden="1" x14ac:dyDescent="0.2">
      <c r="C28" s="32" t="s">
        <v>17255</v>
      </c>
      <c r="D28" s="33"/>
      <c r="E28" s="36" t="s">
        <v>37033</v>
      </c>
      <c r="F28" s="35"/>
      <c r="G28" s="80"/>
      <c r="H28" s="80"/>
    </row>
    <row r="29" spans="3:8" ht="12.75" hidden="1" x14ac:dyDescent="0.2">
      <c r="C29" s="32" t="s">
        <v>17256</v>
      </c>
      <c r="D29" s="33"/>
      <c r="E29" s="34" t="s">
        <v>42439</v>
      </c>
      <c r="F29" s="37"/>
      <c r="G29" s="80"/>
      <c r="H29" s="80"/>
    </row>
    <row r="30" spans="3:8" ht="12.75" hidden="1" x14ac:dyDescent="0.2">
      <c r="C30" s="32" t="s">
        <v>17257</v>
      </c>
      <c r="D30" s="33"/>
      <c r="E30" s="36" t="s">
        <v>25310</v>
      </c>
      <c r="F30" s="35"/>
      <c r="G30" s="80"/>
      <c r="H30" s="80"/>
    </row>
    <row r="31" spans="3:8" ht="12.75" hidden="1" x14ac:dyDescent="0.2">
      <c r="C31" s="32" t="s">
        <v>17258</v>
      </c>
      <c r="D31" s="33"/>
      <c r="E31" s="36" t="s">
        <v>37034</v>
      </c>
      <c r="F31" s="35"/>
      <c r="G31" s="80"/>
      <c r="H31" s="80"/>
    </row>
    <row r="32" spans="3:8" ht="12.75" hidden="1" x14ac:dyDescent="0.2">
      <c r="C32" s="32" t="s">
        <v>17259</v>
      </c>
      <c r="D32" s="33"/>
      <c r="E32" s="34" t="s">
        <v>42440</v>
      </c>
      <c r="F32" s="35"/>
      <c r="G32" s="80"/>
      <c r="H32" s="80"/>
    </row>
    <row r="33" spans="3:8" ht="12.75" hidden="1" x14ac:dyDescent="0.2">
      <c r="C33" s="32" t="s">
        <v>17260</v>
      </c>
      <c r="D33" s="33"/>
      <c r="E33" s="34" t="s">
        <v>36975</v>
      </c>
      <c r="F33" s="35"/>
      <c r="G33" s="80"/>
      <c r="H33" s="80"/>
    </row>
    <row r="34" spans="3:8" ht="12.75" hidden="1" x14ac:dyDescent="0.2">
      <c r="C34" s="32" t="s">
        <v>17261</v>
      </c>
      <c r="D34" s="33"/>
      <c r="E34" s="34" t="s">
        <v>37035</v>
      </c>
      <c r="F34" s="35"/>
      <c r="G34" s="80"/>
      <c r="H34" s="80"/>
    </row>
    <row r="35" spans="3:8" ht="12.75" hidden="1" x14ac:dyDescent="0.2">
      <c r="C35" s="32" t="s">
        <v>17262</v>
      </c>
      <c r="D35" s="33"/>
      <c r="E35" s="36" t="s">
        <v>37036</v>
      </c>
      <c r="F35" s="35"/>
      <c r="G35" s="80"/>
      <c r="H35" s="80"/>
    </row>
    <row r="36" spans="3:8" ht="12.75" hidden="1" x14ac:dyDescent="0.2">
      <c r="C36" s="32" t="s">
        <v>17263</v>
      </c>
      <c r="D36" s="33"/>
      <c r="E36" s="34" t="s">
        <v>42441</v>
      </c>
      <c r="F36" s="35"/>
      <c r="G36" s="80"/>
      <c r="H36" s="80"/>
    </row>
    <row r="37" spans="3:8" ht="12.75" hidden="1" x14ac:dyDescent="0.2">
      <c r="C37" s="32" t="s">
        <v>17264</v>
      </c>
      <c r="D37" s="33"/>
      <c r="E37" s="34" t="s">
        <v>30540</v>
      </c>
      <c r="F37" s="35"/>
      <c r="G37" s="80"/>
      <c r="H37" s="80"/>
    </row>
    <row r="38" spans="3:8" ht="12.75" hidden="1" x14ac:dyDescent="0.2">
      <c r="C38" s="32" t="s">
        <v>17265</v>
      </c>
      <c r="D38" s="33"/>
      <c r="E38" s="34" t="s">
        <v>25304</v>
      </c>
      <c r="F38" s="35"/>
      <c r="G38" s="80"/>
      <c r="H38" s="80"/>
    </row>
    <row r="39" spans="3:8" ht="12.75" hidden="1" x14ac:dyDescent="0.2">
      <c r="C39" s="97" t="s">
        <v>36977</v>
      </c>
      <c r="D39" s="33"/>
      <c r="E39" s="34" t="s">
        <v>37037</v>
      </c>
      <c r="F39" s="35"/>
      <c r="G39" s="80"/>
      <c r="H39" s="80"/>
    </row>
    <row r="40" spans="3:8" ht="12.75" hidden="1" x14ac:dyDescent="0.2">
      <c r="C40" s="32" t="s">
        <v>17266</v>
      </c>
      <c r="D40" s="33"/>
      <c r="E40" s="34" t="s">
        <v>37038</v>
      </c>
      <c r="F40" s="35"/>
      <c r="G40" s="80"/>
      <c r="H40" s="80"/>
    </row>
    <row r="41" spans="3:8" ht="12.75" hidden="1" x14ac:dyDescent="0.2">
      <c r="C41" s="32" t="s">
        <v>17267</v>
      </c>
      <c r="D41" s="33"/>
      <c r="E41" s="120" t="s">
        <v>42442</v>
      </c>
      <c r="F41" s="35"/>
      <c r="G41" s="80"/>
      <c r="H41" s="80"/>
    </row>
    <row r="42" spans="3:8" ht="12.75" hidden="1" x14ac:dyDescent="0.2">
      <c r="C42" s="32" t="s">
        <v>17268</v>
      </c>
      <c r="D42" s="33"/>
      <c r="E42" s="36" t="s">
        <v>33623</v>
      </c>
      <c r="F42" s="38"/>
      <c r="G42" s="80"/>
      <c r="H42" s="80"/>
    </row>
    <row r="43" spans="3:8" ht="12.75" hidden="1" x14ac:dyDescent="0.2">
      <c r="C43" s="32" t="s">
        <v>17269</v>
      </c>
      <c r="D43" s="33"/>
      <c r="E43" s="36" t="s">
        <v>37039</v>
      </c>
      <c r="F43" s="35"/>
      <c r="G43" s="80"/>
      <c r="H43" s="80"/>
    </row>
    <row r="44" spans="3:8" ht="12.75" hidden="1" x14ac:dyDescent="0.2">
      <c r="C44" s="32" t="s">
        <v>17270</v>
      </c>
      <c r="D44" s="33"/>
      <c r="E44" s="36" t="s">
        <v>37040</v>
      </c>
      <c r="F44" s="35"/>
      <c r="G44" s="80"/>
      <c r="H44" s="80"/>
    </row>
    <row r="45" spans="3:8" ht="12.75" hidden="1" x14ac:dyDescent="0.2">
      <c r="C45" s="32" t="s">
        <v>17271</v>
      </c>
      <c r="D45" s="33"/>
      <c r="E45" s="36" t="s">
        <v>25312</v>
      </c>
      <c r="F45" s="80"/>
      <c r="G45" s="80"/>
      <c r="H45" s="80"/>
    </row>
    <row r="46" spans="3:8" ht="12.75" hidden="1" x14ac:dyDescent="0.2">
      <c r="C46" s="32" t="s">
        <v>17272</v>
      </c>
      <c r="D46" s="33"/>
      <c r="E46" s="36" t="s">
        <v>25311</v>
      </c>
      <c r="F46" s="80"/>
      <c r="G46" s="80"/>
      <c r="H46" s="80"/>
    </row>
    <row r="47" spans="3:8" ht="12.75" hidden="1" x14ac:dyDescent="0.2">
      <c r="C47" s="32" t="s">
        <v>17273</v>
      </c>
      <c r="D47" s="33"/>
      <c r="E47" s="36" t="s">
        <v>25305</v>
      </c>
      <c r="F47" s="80"/>
      <c r="G47" s="80"/>
      <c r="H47" s="80"/>
    </row>
    <row r="48" spans="3:8" ht="12.75" hidden="1" x14ac:dyDescent="0.2">
      <c r="C48" s="32" t="s">
        <v>17274</v>
      </c>
      <c r="D48" s="33"/>
      <c r="E48" s="34" t="s">
        <v>37041</v>
      </c>
      <c r="F48" s="80"/>
      <c r="G48" s="80"/>
      <c r="H48" s="80"/>
    </row>
    <row r="49" spans="3:8" ht="12.75" hidden="1" x14ac:dyDescent="0.2">
      <c r="C49" s="32" t="s">
        <v>17275</v>
      </c>
      <c r="D49" s="33"/>
      <c r="E49" s="34" t="s">
        <v>42391</v>
      </c>
      <c r="F49" s="80"/>
      <c r="G49" s="80"/>
      <c r="H49" s="80"/>
    </row>
    <row r="50" spans="3:8" ht="12.75" hidden="1" x14ac:dyDescent="0.2">
      <c r="C50" s="32" t="s">
        <v>17276</v>
      </c>
      <c r="D50" s="33"/>
      <c r="E50" s="34" t="s">
        <v>37042</v>
      </c>
      <c r="F50" s="80"/>
      <c r="G50" s="80"/>
      <c r="H50" s="80"/>
    </row>
    <row r="51" spans="3:8" ht="12.75" hidden="1" x14ac:dyDescent="0.2">
      <c r="C51" s="32" t="s">
        <v>17277</v>
      </c>
      <c r="D51" s="33"/>
      <c r="E51" s="34" t="s">
        <v>25306</v>
      </c>
      <c r="F51" s="80"/>
      <c r="G51" s="80"/>
      <c r="H51" s="80"/>
    </row>
    <row r="52" spans="3:8" ht="12.75" hidden="1" x14ac:dyDescent="0.2">
      <c r="C52" s="32" t="s">
        <v>17278</v>
      </c>
      <c r="D52" s="33"/>
      <c r="E52" s="34" t="s">
        <v>25307</v>
      </c>
      <c r="F52" s="80"/>
      <c r="G52" s="80"/>
      <c r="H52" s="80"/>
    </row>
    <row r="53" spans="3:8" ht="12.75" hidden="1" x14ac:dyDescent="0.2">
      <c r="C53" s="32" t="s">
        <v>17279</v>
      </c>
      <c r="D53" s="33"/>
      <c r="E53" s="34" t="s">
        <v>33624</v>
      </c>
      <c r="F53" s="80"/>
      <c r="G53" s="80"/>
      <c r="H53" s="80"/>
    </row>
    <row r="54" spans="3:8" ht="12.75" hidden="1" x14ac:dyDescent="0.2">
      <c r="C54" s="32" t="s">
        <v>17280</v>
      </c>
      <c r="D54" s="33"/>
      <c r="E54" s="96" t="s">
        <v>33625</v>
      </c>
      <c r="F54" s="80"/>
      <c r="G54" s="80"/>
      <c r="H54" s="80"/>
    </row>
    <row r="55" spans="3:8" ht="12.75" hidden="1" x14ac:dyDescent="0.2">
      <c r="C55" s="32" t="s">
        <v>17281</v>
      </c>
      <c r="D55" s="33"/>
      <c r="E55" s="96" t="s">
        <v>42413</v>
      </c>
      <c r="F55" s="80"/>
      <c r="G55" s="80"/>
      <c r="H55" s="80"/>
    </row>
    <row r="56" spans="3:8" ht="12.75" hidden="1" x14ac:dyDescent="0.2">
      <c r="C56" s="32" t="s">
        <v>17282</v>
      </c>
      <c r="D56" s="33"/>
      <c r="E56" s="96" t="s">
        <v>42414</v>
      </c>
      <c r="F56" s="80"/>
      <c r="G56" s="80"/>
      <c r="H56" s="80"/>
    </row>
    <row r="57" spans="3:8" ht="12.75" hidden="1" x14ac:dyDescent="0.2">
      <c r="C57" s="32" t="s">
        <v>17283</v>
      </c>
      <c r="D57" s="33"/>
      <c r="E57" s="34"/>
    </row>
    <row r="58" spans="3:8" ht="12.75" hidden="1" x14ac:dyDescent="0.2">
      <c r="C58" s="32" t="s">
        <v>17284</v>
      </c>
      <c r="D58" s="33"/>
      <c r="E58" s="96"/>
    </row>
    <row r="59" spans="3:8" ht="12.75" hidden="1" x14ac:dyDescent="0.2">
      <c r="C59" s="32" t="s">
        <v>17285</v>
      </c>
      <c r="D59" s="33"/>
      <c r="E59" s="96"/>
    </row>
    <row r="60" spans="3:8" ht="12.75" hidden="1" x14ac:dyDescent="0.2">
      <c r="C60" s="32" t="s">
        <v>17286</v>
      </c>
      <c r="D60" s="33"/>
      <c r="E60" s="96"/>
    </row>
    <row r="61" spans="3:8" ht="12" hidden="1" x14ac:dyDescent="0.2">
      <c r="C61" s="32" t="s">
        <v>17287</v>
      </c>
      <c r="D61" s="33"/>
    </row>
    <row r="62" spans="3:8" ht="12" hidden="1" x14ac:dyDescent="0.2">
      <c r="C62" s="32" t="s">
        <v>17288</v>
      </c>
      <c r="D62" s="33"/>
    </row>
    <row r="63" spans="3:8" ht="12" hidden="1" x14ac:dyDescent="0.2">
      <c r="C63" s="32" t="s">
        <v>17289</v>
      </c>
      <c r="D63" s="33"/>
    </row>
    <row r="64" spans="3:8" ht="12" hidden="1" x14ac:dyDescent="0.2">
      <c r="C64" s="32" t="s">
        <v>17290</v>
      </c>
      <c r="D64" s="33"/>
    </row>
    <row r="65" spans="3:4" ht="12" hidden="1" x14ac:dyDescent="0.2">
      <c r="C65" s="32" t="s">
        <v>17291</v>
      </c>
      <c r="D65" s="33"/>
    </row>
    <row r="66" spans="3:4" ht="12" hidden="1" x14ac:dyDescent="0.2">
      <c r="C66" s="32" t="s">
        <v>17292</v>
      </c>
      <c r="D66" s="33"/>
    </row>
    <row r="67" spans="3:4" ht="12" hidden="1" x14ac:dyDescent="0.2">
      <c r="C67" s="32" t="s">
        <v>17293</v>
      </c>
      <c r="D67" s="33"/>
    </row>
    <row r="68" spans="3:4" ht="12" hidden="1" x14ac:dyDescent="0.2">
      <c r="C68" s="32" t="s">
        <v>17294</v>
      </c>
      <c r="D68" s="33"/>
    </row>
    <row r="69" spans="3:4" ht="12" hidden="1" x14ac:dyDescent="0.2">
      <c r="C69" s="32" t="s">
        <v>17295</v>
      </c>
      <c r="D69" s="33"/>
    </row>
    <row r="70" spans="3:4" ht="12" hidden="1" x14ac:dyDescent="0.2">
      <c r="C70" s="32" t="s">
        <v>17296</v>
      </c>
      <c r="D70" s="33"/>
    </row>
    <row r="71" spans="3:4" ht="12" hidden="1" x14ac:dyDescent="0.2">
      <c r="C71" s="32" t="s">
        <v>17297</v>
      </c>
      <c r="D71" s="33"/>
    </row>
    <row r="72" spans="3:4" ht="12" hidden="1" x14ac:dyDescent="0.2">
      <c r="C72" s="32" t="s">
        <v>17298</v>
      </c>
      <c r="D72" s="33"/>
    </row>
    <row r="73" spans="3:4" ht="12" hidden="1" x14ac:dyDescent="0.2">
      <c r="C73" s="32" t="s">
        <v>17299</v>
      </c>
      <c r="D73" s="33"/>
    </row>
    <row r="74" spans="3:4" ht="12" hidden="1" x14ac:dyDescent="0.2">
      <c r="C74" s="32" t="s">
        <v>17300</v>
      </c>
      <c r="D74" s="33"/>
    </row>
    <row r="75" spans="3:4" ht="12" hidden="1" x14ac:dyDescent="0.2">
      <c r="C75" s="32" t="s">
        <v>17301</v>
      </c>
      <c r="D75" s="33"/>
    </row>
    <row r="76" spans="3:4" ht="12" hidden="1" x14ac:dyDescent="0.2">
      <c r="C76" s="32" t="s">
        <v>17302</v>
      </c>
      <c r="D76" s="33"/>
    </row>
    <row r="77" spans="3:4" ht="12" hidden="1" x14ac:dyDescent="0.2">
      <c r="C77" s="97" t="s">
        <v>42389</v>
      </c>
      <c r="D77" s="33"/>
    </row>
    <row r="78" spans="3:4" ht="12" hidden="1" x14ac:dyDescent="0.2">
      <c r="C78" s="32" t="s">
        <v>17303</v>
      </c>
      <c r="D78" s="33"/>
    </row>
    <row r="79" spans="3:4" ht="12" hidden="1" x14ac:dyDescent="0.2">
      <c r="C79" s="32" t="s">
        <v>17304</v>
      </c>
      <c r="D79" s="33"/>
    </row>
    <row r="80" spans="3:4" ht="12" hidden="1" x14ac:dyDescent="0.2">
      <c r="C80" s="32" t="s">
        <v>17305</v>
      </c>
      <c r="D80" s="33"/>
    </row>
    <row r="81" spans="3:4" ht="12" hidden="1" x14ac:dyDescent="0.2">
      <c r="C81" s="32" t="s">
        <v>17306</v>
      </c>
      <c r="D81" s="33"/>
    </row>
    <row r="82" spans="3:4" ht="12" hidden="1" x14ac:dyDescent="0.2">
      <c r="C82" s="32" t="s">
        <v>17307</v>
      </c>
      <c r="D82" s="33"/>
    </row>
    <row r="83" spans="3:4" ht="12" hidden="1" x14ac:dyDescent="0.2">
      <c r="C83" s="32" t="s">
        <v>17308</v>
      </c>
      <c r="D83" s="33"/>
    </row>
    <row r="84" spans="3:4" ht="12" hidden="1" x14ac:dyDescent="0.2">
      <c r="C84" s="32" t="s">
        <v>17309</v>
      </c>
      <c r="D84" s="33"/>
    </row>
    <row r="85" spans="3:4" ht="12" hidden="1" x14ac:dyDescent="0.2">
      <c r="C85" s="32" t="s">
        <v>17310</v>
      </c>
      <c r="D85" s="33"/>
    </row>
    <row r="86" spans="3:4" ht="12" hidden="1" x14ac:dyDescent="0.2">
      <c r="C86" s="32" t="s">
        <v>17311</v>
      </c>
      <c r="D86" s="33"/>
    </row>
    <row r="87" spans="3:4" ht="12" hidden="1" x14ac:dyDescent="0.2">
      <c r="C87" s="32" t="s">
        <v>17312</v>
      </c>
      <c r="D87" s="33"/>
    </row>
    <row r="88" spans="3:4" ht="12" hidden="1" x14ac:dyDescent="0.2">
      <c r="C88" s="32" t="s">
        <v>17313</v>
      </c>
      <c r="D88" s="33"/>
    </row>
    <row r="89" spans="3:4" ht="12" hidden="1" x14ac:dyDescent="0.2">
      <c r="C89" s="32" t="s">
        <v>17314</v>
      </c>
      <c r="D89" s="33"/>
    </row>
    <row r="90" spans="3:4" ht="12" hidden="1" x14ac:dyDescent="0.2">
      <c r="C90" s="32" t="s">
        <v>17315</v>
      </c>
      <c r="D90" s="33"/>
    </row>
    <row r="91" spans="3:4" ht="12" hidden="1" x14ac:dyDescent="0.2">
      <c r="C91" s="32" t="s">
        <v>17316</v>
      </c>
      <c r="D91" s="33"/>
    </row>
    <row r="92" spans="3:4" ht="12" hidden="1" x14ac:dyDescent="0.2">
      <c r="C92" s="32" t="s">
        <v>17317</v>
      </c>
      <c r="D92" s="33"/>
    </row>
    <row r="93" spans="3:4" ht="12" hidden="1" x14ac:dyDescent="0.2">
      <c r="C93" s="32" t="s">
        <v>17318</v>
      </c>
      <c r="D93" s="33"/>
    </row>
    <row r="94" spans="3:4" ht="12" hidden="1" x14ac:dyDescent="0.2">
      <c r="C94" s="32" t="s">
        <v>17319</v>
      </c>
      <c r="D94" s="33"/>
    </row>
    <row r="95" spans="3:4" ht="12" hidden="1" x14ac:dyDescent="0.2">
      <c r="C95" s="32" t="s">
        <v>17320</v>
      </c>
      <c r="D95" s="33"/>
    </row>
    <row r="96" spans="3:4" ht="12" hidden="1" x14ac:dyDescent="0.2">
      <c r="C96" s="32" t="s">
        <v>17321</v>
      </c>
      <c r="D96" s="33"/>
    </row>
    <row r="97" spans="3:7" ht="12" hidden="1" x14ac:dyDescent="0.2">
      <c r="C97" s="32" t="s">
        <v>17322</v>
      </c>
      <c r="D97" s="33"/>
    </row>
    <row r="98" spans="3:7" ht="12" hidden="1" x14ac:dyDescent="0.2">
      <c r="C98" s="32" t="s">
        <v>17323</v>
      </c>
      <c r="D98" s="33"/>
    </row>
    <row r="99" spans="3:7" ht="12" hidden="1" x14ac:dyDescent="0.2">
      <c r="C99" s="32" t="s">
        <v>17324</v>
      </c>
      <c r="D99" s="33"/>
    </row>
    <row r="100" spans="3:7" ht="12" hidden="1" x14ac:dyDescent="0.2">
      <c r="C100" s="32" t="s">
        <v>17325</v>
      </c>
      <c r="D100" s="33"/>
    </row>
    <row r="101" spans="3:7" ht="12" hidden="1" x14ac:dyDescent="0.2">
      <c r="C101" s="32" t="s">
        <v>17326</v>
      </c>
      <c r="D101" s="33"/>
    </row>
    <row r="102" spans="3:7" ht="12" hidden="1" x14ac:dyDescent="0.2">
      <c r="C102" s="32" t="s">
        <v>17327</v>
      </c>
      <c r="D102" s="33"/>
    </row>
    <row r="103" spans="3:7" ht="12" hidden="1" x14ac:dyDescent="0.2">
      <c r="C103" s="32" t="s">
        <v>17328</v>
      </c>
      <c r="D103" s="33"/>
    </row>
    <row r="104" spans="3:7" ht="12" hidden="1" x14ac:dyDescent="0.2">
      <c r="C104" s="32" t="s">
        <v>17329</v>
      </c>
      <c r="D104" s="33"/>
    </row>
    <row r="105" spans="3:7" ht="12" hidden="1" x14ac:dyDescent="0.2">
      <c r="C105" s="32" t="s">
        <v>17330</v>
      </c>
      <c r="D105" s="33"/>
    </row>
    <row r="106" spans="3:7" ht="12" hidden="1" x14ac:dyDescent="0.2">
      <c r="C106" s="32" t="s">
        <v>17331</v>
      </c>
      <c r="D106" s="33"/>
    </row>
    <row r="107" spans="3:7" ht="12" hidden="1" x14ac:dyDescent="0.2">
      <c r="C107" s="32" t="s">
        <v>17332</v>
      </c>
      <c r="D107" s="33"/>
      <c r="F107" s="7"/>
      <c r="G107" s="46"/>
    </row>
    <row r="108" spans="3:7" ht="12" hidden="1" x14ac:dyDescent="0.2">
      <c r="C108" s="32" t="s">
        <v>17333</v>
      </c>
      <c r="D108" s="75"/>
      <c r="F108" s="7"/>
      <c r="G108" s="46"/>
    </row>
    <row r="109" spans="3:7" ht="12" hidden="1" x14ac:dyDescent="0.2">
      <c r="C109" s="32" t="s">
        <v>17334</v>
      </c>
      <c r="D109" s="75"/>
      <c r="F109" s="7"/>
      <c r="G109" s="7"/>
    </row>
    <row r="110" spans="3:7" ht="12" hidden="1" x14ac:dyDescent="0.2">
      <c r="C110" s="32" t="s">
        <v>17335</v>
      </c>
      <c r="D110" s="75"/>
      <c r="F110" s="7"/>
      <c r="G110" s="46"/>
    </row>
    <row r="111" spans="3:7" ht="12" hidden="1" x14ac:dyDescent="0.2">
      <c r="C111" s="32" t="s">
        <v>17336</v>
      </c>
      <c r="D111" s="75"/>
      <c r="F111" s="7"/>
      <c r="G111" s="74"/>
    </row>
    <row r="112" spans="3:7" ht="12" hidden="1" x14ac:dyDescent="0.2">
      <c r="C112" s="32" t="s">
        <v>17337</v>
      </c>
      <c r="D112" s="75"/>
      <c r="F112" s="7"/>
      <c r="G112" s="74"/>
    </row>
    <row r="113" spans="1:8" ht="12" hidden="1" x14ac:dyDescent="0.2">
      <c r="C113" s="32" t="s">
        <v>17338</v>
      </c>
      <c r="D113" s="75"/>
      <c r="F113" s="7"/>
      <c r="G113" s="74"/>
    </row>
    <row r="114" spans="1:8" ht="12" hidden="1" x14ac:dyDescent="0.2">
      <c r="C114" s="32" t="s">
        <v>17339</v>
      </c>
      <c r="D114" s="75"/>
      <c r="F114" s="7"/>
      <c r="G114" s="74"/>
    </row>
    <row r="115" spans="1:8" ht="12" hidden="1" x14ac:dyDescent="0.2">
      <c r="C115" s="32" t="s">
        <v>17340</v>
      </c>
      <c r="D115" s="75"/>
    </row>
    <row r="116" spans="1:8" ht="12" hidden="1" x14ac:dyDescent="0.2">
      <c r="C116" s="32" t="s">
        <v>17341</v>
      </c>
      <c r="D116" s="33"/>
    </row>
    <row r="117" spans="1:8" ht="12" hidden="1" x14ac:dyDescent="0.2">
      <c r="C117" s="32" t="s">
        <v>17342</v>
      </c>
      <c r="D117" s="33"/>
    </row>
    <row r="118" spans="1:8" ht="12" hidden="1" x14ac:dyDescent="0.2">
      <c r="C118" s="89" t="s">
        <v>17343</v>
      </c>
      <c r="D118" s="90"/>
    </row>
    <row r="119" spans="1:8" ht="12" customHeight="1" x14ac:dyDescent="0.2">
      <c r="C119" s="89"/>
      <c r="D119" s="90"/>
      <c r="G119" s="44" t="s">
        <v>24698</v>
      </c>
    </row>
    <row r="120" spans="1:8" ht="15" x14ac:dyDescent="0.25">
      <c r="C120" s="126" t="s">
        <v>26197</v>
      </c>
      <c r="D120" s="126"/>
      <c r="E120" s="126"/>
      <c r="F120" s="126"/>
      <c r="G120" s="50" t="s">
        <v>25291</v>
      </c>
    </row>
    <row r="121" spans="1:8" ht="15" x14ac:dyDescent="0.25">
      <c r="C121" s="130" t="s">
        <v>25308</v>
      </c>
      <c r="D121" s="130"/>
      <c r="E121" s="130"/>
      <c r="F121" s="130"/>
      <c r="G121" s="50" t="s">
        <v>25289</v>
      </c>
    </row>
    <row r="122" spans="1:8" ht="12" x14ac:dyDescent="0.2">
      <c r="C122" s="129" t="str">
        <f>FY &amp; " District Expenditures by LEA and Object Code as of " &amp; Date</f>
        <v>Fiscal Year 2019-2020 District Expenditures by LEA and Object Code as of 6/30/2020</v>
      </c>
      <c r="D122" s="129"/>
      <c r="E122" s="129"/>
      <c r="F122" s="129"/>
      <c r="G122" s="50" t="s">
        <v>25292</v>
      </c>
    </row>
    <row r="123" spans="1:8" ht="11.25" customHeight="1" x14ac:dyDescent="0.2">
      <c r="C123" s="40"/>
      <c r="G123" s="41" t="s">
        <v>42393</v>
      </c>
    </row>
    <row r="124" spans="1:8" x14ac:dyDescent="0.2">
      <c r="B124" s="10" t="s">
        <v>502</v>
      </c>
      <c r="C124" s="128" t="s">
        <v>17344</v>
      </c>
      <c r="D124" s="128"/>
      <c r="E124" s="11" t="s">
        <v>24699</v>
      </c>
      <c r="F124" s="39" t="s">
        <v>24681</v>
      </c>
      <c r="G124" s="41" t="s">
        <v>30541</v>
      </c>
      <c r="H124" s="93" t="s">
        <v>37024</v>
      </c>
    </row>
    <row r="125" spans="1:8" x14ac:dyDescent="0.2">
      <c r="A125" s="9"/>
      <c r="B125" s="9"/>
      <c r="C125" s="127" t="s">
        <v>1801</v>
      </c>
      <c r="D125" s="127"/>
      <c r="E125" s="12"/>
      <c r="F125" s="13"/>
    </row>
    <row r="126" spans="1:8" x14ac:dyDescent="0.2">
      <c r="A126" s="2"/>
      <c r="B126" s="14" t="str">
        <f>MID($C$120,5,3)&amp;"-"&amp;MID($C$121,5,3)&amp;"-"&amp;$C126</f>
        <v>ALL-ALL-111</v>
      </c>
      <c r="C126" s="15" t="s">
        <v>1080</v>
      </c>
      <c r="D126" s="3" t="s">
        <v>178</v>
      </c>
      <c r="E126" s="27">
        <f t="shared" ref="E126:E157" si="0">IF(ISNA(VLOOKUP(MID($C$120,5,3)&amp;"-"&amp;MID($C$121,5,3)&amp;"-"&amp;$C126,ObjectCodeDetail,2,FALSE))=TRUE,0,VLOOKUP(MID($C$120,5,3)&amp;"-"&amp;MID($C$121,5,3)&amp;"-"&amp;$C126,ObjectCodeDetail,2,FALSE))</f>
        <v>13797083.050000001</v>
      </c>
      <c r="F126" s="16">
        <f t="shared" ref="F126:F157" si="1">IF($E$274=0,0,E126/$E$274)</f>
        <v>1.4798845081687643E-3</v>
      </c>
    </row>
    <row r="127" spans="1:8" x14ac:dyDescent="0.2">
      <c r="A127" s="2"/>
      <c r="B127" s="14" t="str">
        <f>MID($C$120,5,3)&amp;"-"&amp;MID($C$121,5,3)&amp;"-"&amp;$C127</f>
        <v>ALL-ALL-112</v>
      </c>
      <c r="C127" s="15" t="s">
        <v>17345</v>
      </c>
      <c r="D127" s="3" t="s">
        <v>42397</v>
      </c>
      <c r="E127" s="17">
        <f t="shared" si="0"/>
        <v>5856791.75</v>
      </c>
      <c r="F127" s="16">
        <f t="shared" si="1"/>
        <v>6.2820346496324274E-4</v>
      </c>
    </row>
    <row r="128" spans="1:8" x14ac:dyDescent="0.2">
      <c r="A128" s="2"/>
      <c r="B128" s="14" t="str">
        <f t="shared" ref="B128:B187" si="2">MID($C$120,5,3)&amp;"-"&amp;MID($C$121,5,3)&amp;"-"&amp;$C128</f>
        <v>ALL-ALL-113</v>
      </c>
      <c r="C128" s="15" t="s">
        <v>17346</v>
      </c>
      <c r="D128" s="3" t="s">
        <v>17347</v>
      </c>
      <c r="E128" s="17">
        <f t="shared" si="0"/>
        <v>42025195.960000001</v>
      </c>
      <c r="F128" s="16">
        <f t="shared" si="1"/>
        <v>4.5076510903484445E-3</v>
      </c>
    </row>
    <row r="129" spans="1:6" x14ac:dyDescent="0.2">
      <c r="A129" s="2"/>
      <c r="B129" s="14" t="str">
        <f t="shared" si="2"/>
        <v>ALL-ALL-114</v>
      </c>
      <c r="C129" s="15" t="s">
        <v>17348</v>
      </c>
      <c r="D129" s="3" t="s">
        <v>36981</v>
      </c>
      <c r="E129" s="17">
        <f t="shared" si="0"/>
        <v>191448290.11000001</v>
      </c>
      <c r="F129" s="16">
        <f t="shared" si="1"/>
        <v>2.0534873757187991E-2</v>
      </c>
    </row>
    <row r="130" spans="1:6" x14ac:dyDescent="0.2">
      <c r="A130" s="2"/>
      <c r="B130" s="14" t="str">
        <f t="shared" si="2"/>
        <v>ALL-ALL-115</v>
      </c>
      <c r="C130" s="15" t="s">
        <v>17349</v>
      </c>
      <c r="D130" s="3" t="s">
        <v>766</v>
      </c>
      <c r="E130" s="17">
        <f t="shared" si="0"/>
        <v>7486659.7800000003</v>
      </c>
      <c r="F130" s="16">
        <f t="shared" si="1"/>
        <v>8.0302421795976422E-4</v>
      </c>
    </row>
    <row r="131" spans="1:6" x14ac:dyDescent="0.2">
      <c r="A131" s="2"/>
      <c r="B131" s="14" t="str">
        <f t="shared" si="2"/>
        <v>ALL-ALL-116</v>
      </c>
      <c r="C131" s="15" t="s">
        <v>17350</v>
      </c>
      <c r="D131" s="21" t="s">
        <v>17351</v>
      </c>
      <c r="E131" s="17">
        <f t="shared" si="0"/>
        <v>134032201.08</v>
      </c>
      <c r="F131" s="16">
        <f t="shared" si="1"/>
        <v>1.4376385012341628E-2</v>
      </c>
    </row>
    <row r="132" spans="1:6" x14ac:dyDescent="0.2">
      <c r="A132" s="2"/>
      <c r="B132" s="14" t="str">
        <f t="shared" si="2"/>
        <v>ALL-ALL-117</v>
      </c>
      <c r="C132" s="15" t="s">
        <v>17352</v>
      </c>
      <c r="D132" s="21" t="s">
        <v>24688</v>
      </c>
      <c r="E132" s="17">
        <f t="shared" si="0"/>
        <v>6055794.0999999996</v>
      </c>
      <c r="F132" s="16">
        <f t="shared" si="1"/>
        <v>6.4954859232001238E-4</v>
      </c>
    </row>
    <row r="133" spans="1:6" x14ac:dyDescent="0.2">
      <c r="A133" s="2"/>
      <c r="B133" s="14" t="str">
        <f t="shared" si="2"/>
        <v>ALL-ALL-118</v>
      </c>
      <c r="C133" s="15" t="s">
        <v>17353</v>
      </c>
      <c r="D133" s="3" t="s">
        <v>767</v>
      </c>
      <c r="E133" s="17">
        <f t="shared" si="0"/>
        <v>11042240.300000001</v>
      </c>
      <c r="F133" s="16">
        <f t="shared" si="1"/>
        <v>1.1843982018682425E-3</v>
      </c>
    </row>
    <row r="134" spans="1:6" x14ac:dyDescent="0.2">
      <c r="A134" s="2"/>
      <c r="B134" s="14" t="str">
        <f t="shared" si="2"/>
        <v>ALL-ALL-121</v>
      </c>
      <c r="C134" s="15" t="s">
        <v>17354</v>
      </c>
      <c r="D134" s="3" t="s">
        <v>1621</v>
      </c>
      <c r="E134" s="17">
        <f t="shared" si="0"/>
        <v>3897938618.9899998</v>
      </c>
      <c r="F134" s="16">
        <f t="shared" si="1"/>
        <v>0.41809554636521867</v>
      </c>
    </row>
    <row r="135" spans="1:6" x14ac:dyDescent="0.2">
      <c r="A135" s="2"/>
      <c r="B135" s="14" t="str">
        <f t="shared" si="2"/>
        <v>ALL-ALL-122</v>
      </c>
      <c r="C135" s="15" t="s">
        <v>17355</v>
      </c>
      <c r="D135" s="3" t="s">
        <v>17356</v>
      </c>
      <c r="E135" s="17">
        <f t="shared" si="0"/>
        <v>983018.89</v>
      </c>
      <c r="F135" s="16">
        <f t="shared" si="1"/>
        <v>1.0543927446666015E-4</v>
      </c>
    </row>
    <row r="136" spans="1:6" x14ac:dyDescent="0.2">
      <c r="A136" s="2"/>
      <c r="B136" s="14" t="str">
        <f t="shared" si="2"/>
        <v>ALL-ALL-123</v>
      </c>
      <c r="C136" s="15" t="s">
        <v>17357</v>
      </c>
      <c r="D136" s="3" t="s">
        <v>17358</v>
      </c>
      <c r="E136" s="17">
        <f t="shared" si="0"/>
        <v>11027999.289999999</v>
      </c>
      <c r="F136" s="16">
        <f t="shared" si="1"/>
        <v>1.1828707014536039E-3</v>
      </c>
    </row>
    <row r="137" spans="1:6" x14ac:dyDescent="0.2">
      <c r="A137" s="2"/>
      <c r="B137" s="14" t="str">
        <f t="shared" si="2"/>
        <v>ALL-ALL-124</v>
      </c>
      <c r="C137" s="15" t="s">
        <v>17359</v>
      </c>
      <c r="D137" s="3" t="s">
        <v>17360</v>
      </c>
      <c r="E137" s="17">
        <f t="shared" si="0"/>
        <v>79356458.299999997</v>
      </c>
      <c r="F137" s="16">
        <f t="shared" si="1"/>
        <v>8.5118276693500472E-3</v>
      </c>
    </row>
    <row r="138" spans="1:6" x14ac:dyDescent="0.2">
      <c r="A138" s="2"/>
      <c r="B138" s="14" t="str">
        <f t="shared" si="2"/>
        <v>ALL-ALL-125</v>
      </c>
      <c r="C138" s="15" t="s">
        <v>17361</v>
      </c>
      <c r="D138" s="3" t="s">
        <v>17362</v>
      </c>
      <c r="E138" s="63">
        <f t="shared" si="0"/>
        <v>1057346.6200000001</v>
      </c>
      <c r="F138" s="16">
        <f t="shared" si="1"/>
        <v>1.1341171731966963E-4</v>
      </c>
    </row>
    <row r="139" spans="1:6" x14ac:dyDescent="0.2">
      <c r="A139" s="2"/>
      <c r="B139" s="14" t="str">
        <f t="shared" si="2"/>
        <v>ALL-ALL-126</v>
      </c>
      <c r="C139" s="15" t="s">
        <v>17363</v>
      </c>
      <c r="D139" s="3" t="s">
        <v>17364</v>
      </c>
      <c r="E139" s="17">
        <f t="shared" si="0"/>
        <v>126160.27</v>
      </c>
      <c r="F139" s="16">
        <f t="shared" si="1"/>
        <v>1.3532036332809384E-5</v>
      </c>
    </row>
    <row r="140" spans="1:6" x14ac:dyDescent="0.2">
      <c r="A140" s="2"/>
      <c r="B140" s="14" t="str">
        <f t="shared" si="2"/>
        <v>ALL-ALL-127</v>
      </c>
      <c r="C140" s="15" t="s">
        <v>24682</v>
      </c>
      <c r="D140" s="3" t="s">
        <v>24683</v>
      </c>
      <c r="E140" s="17">
        <f t="shared" si="0"/>
        <v>15888559.960000001</v>
      </c>
      <c r="F140" s="16">
        <f t="shared" si="1"/>
        <v>1.7042177434682124E-3</v>
      </c>
    </row>
    <row r="141" spans="1:6" ht="22.5" x14ac:dyDescent="0.2">
      <c r="A141" s="2"/>
      <c r="B141" s="110" t="str">
        <f t="shared" si="2"/>
        <v>ALL-ALL-128</v>
      </c>
      <c r="C141" s="113" t="s">
        <v>37293</v>
      </c>
      <c r="D141" s="114" t="s">
        <v>42386</v>
      </c>
      <c r="E141" s="17">
        <f t="shared" si="0"/>
        <v>64988.26</v>
      </c>
      <c r="F141" s="16">
        <f t="shared" si="1"/>
        <v>6.9706849511820386E-6</v>
      </c>
    </row>
    <row r="142" spans="1:6" x14ac:dyDescent="0.2">
      <c r="A142" s="2"/>
      <c r="B142" s="14" t="str">
        <f t="shared" si="2"/>
        <v>ALL-ALL-129_1</v>
      </c>
      <c r="C142" s="78" t="s">
        <v>30544</v>
      </c>
      <c r="D142" s="3" t="s">
        <v>30546</v>
      </c>
      <c r="E142" s="17">
        <f t="shared" si="0"/>
        <v>1181240.98</v>
      </c>
      <c r="F142" s="16">
        <f t="shared" si="1"/>
        <v>1.2670071060535431E-4</v>
      </c>
    </row>
    <row r="143" spans="1:6" x14ac:dyDescent="0.2">
      <c r="A143" s="2"/>
      <c r="B143" s="14" t="str">
        <f t="shared" si="2"/>
        <v>ALL-ALL-129_2</v>
      </c>
      <c r="C143" s="78" t="s">
        <v>30545</v>
      </c>
      <c r="D143" s="3" t="s">
        <v>30547</v>
      </c>
      <c r="E143" s="17">
        <f t="shared" si="0"/>
        <v>1320378.49</v>
      </c>
      <c r="F143" s="16">
        <f t="shared" si="1"/>
        <v>1.4162469452340257E-4</v>
      </c>
    </row>
    <row r="144" spans="1:6" x14ac:dyDescent="0.2">
      <c r="A144" s="2"/>
      <c r="B144" s="14" t="str">
        <f t="shared" si="2"/>
        <v>ALL-ALL-131</v>
      </c>
      <c r="C144" s="15" t="s">
        <v>17365</v>
      </c>
      <c r="D144" s="3" t="s">
        <v>36982</v>
      </c>
      <c r="E144" s="17">
        <f t="shared" si="0"/>
        <v>395802547.57999998</v>
      </c>
      <c r="F144" s="16">
        <f t="shared" si="1"/>
        <v>4.245405034779233E-2</v>
      </c>
    </row>
    <row r="145" spans="1:6" x14ac:dyDescent="0.2">
      <c r="A145" s="2"/>
      <c r="B145" s="14" t="str">
        <f t="shared" si="2"/>
        <v>ALL-ALL-132</v>
      </c>
      <c r="C145" s="15" t="s">
        <v>1735</v>
      </c>
      <c r="D145" s="3" t="s">
        <v>36983</v>
      </c>
      <c r="E145" s="17">
        <f t="shared" si="0"/>
        <v>86062103.540000007</v>
      </c>
      <c r="F145" s="16">
        <f t="shared" si="1"/>
        <v>9.2310797367608933E-3</v>
      </c>
    </row>
    <row r="146" spans="1:6" x14ac:dyDescent="0.2">
      <c r="A146" s="2"/>
      <c r="B146" s="14" t="str">
        <f t="shared" si="2"/>
        <v>ALL-ALL-133</v>
      </c>
      <c r="C146" s="15" t="s">
        <v>17366</v>
      </c>
      <c r="D146" s="3" t="s">
        <v>17367</v>
      </c>
      <c r="E146" s="17">
        <f t="shared" si="0"/>
        <v>36763836.340000004</v>
      </c>
      <c r="F146" s="16">
        <f t="shared" si="1"/>
        <v>3.9433140804655698E-3</v>
      </c>
    </row>
    <row r="147" spans="1:6" x14ac:dyDescent="0.2">
      <c r="A147" s="2"/>
      <c r="B147" s="14" t="str">
        <f t="shared" si="2"/>
        <v>ALL-ALL-135</v>
      </c>
      <c r="C147" s="15" t="s">
        <v>17368</v>
      </c>
      <c r="D147" s="21" t="s">
        <v>24689</v>
      </c>
      <c r="E147" s="63">
        <f t="shared" si="0"/>
        <v>66438487.670000002</v>
      </c>
      <c r="F147" s="16">
        <f t="shared" si="1"/>
        <v>7.1262373570328301E-3</v>
      </c>
    </row>
    <row r="148" spans="1:6" x14ac:dyDescent="0.2">
      <c r="A148" s="2"/>
      <c r="B148" s="14" t="str">
        <f t="shared" si="2"/>
        <v>ALL-ALL-141</v>
      </c>
      <c r="C148" s="15" t="s">
        <v>17369</v>
      </c>
      <c r="D148" s="3" t="s">
        <v>17370</v>
      </c>
      <c r="E148" s="17">
        <f t="shared" si="0"/>
        <v>4432295.8</v>
      </c>
      <c r="F148" s="16">
        <f t="shared" si="1"/>
        <v>4.7541106089388067E-4</v>
      </c>
    </row>
    <row r="149" spans="1:6" x14ac:dyDescent="0.2">
      <c r="A149" s="2"/>
      <c r="B149" s="14" t="str">
        <f t="shared" si="2"/>
        <v>ALL-ALL-142</v>
      </c>
      <c r="C149" s="15" t="s">
        <v>17371</v>
      </c>
      <c r="D149" s="3" t="s">
        <v>17372</v>
      </c>
      <c r="E149" s="17">
        <f t="shared" si="0"/>
        <v>348758805.47000003</v>
      </c>
      <c r="F149" s="16">
        <f t="shared" si="1"/>
        <v>3.7408106585434864E-2</v>
      </c>
    </row>
    <row r="150" spans="1:6" x14ac:dyDescent="0.2">
      <c r="A150" s="2"/>
      <c r="B150" s="14" t="str">
        <f t="shared" si="2"/>
        <v>ALL-ALL-143</v>
      </c>
      <c r="C150" s="15" t="s">
        <v>17373</v>
      </c>
      <c r="D150" s="3" t="s">
        <v>36984</v>
      </c>
      <c r="E150" s="17">
        <f t="shared" si="0"/>
        <v>5174283.97</v>
      </c>
      <c r="F150" s="16">
        <f t="shared" si="1"/>
        <v>5.5499721646373441E-4</v>
      </c>
    </row>
    <row r="151" spans="1:6" x14ac:dyDescent="0.2">
      <c r="A151" s="2"/>
      <c r="B151" s="14" t="str">
        <f t="shared" si="2"/>
        <v>ALL-ALL-144</v>
      </c>
      <c r="C151" s="15" t="s">
        <v>17374</v>
      </c>
      <c r="D151" s="3" t="s">
        <v>42398</v>
      </c>
      <c r="E151" s="17">
        <f t="shared" si="0"/>
        <v>5907986.4900000002</v>
      </c>
      <c r="F151" s="16">
        <f t="shared" si="1"/>
        <v>6.3369464758142151E-4</v>
      </c>
    </row>
    <row r="152" spans="1:6" x14ac:dyDescent="0.2">
      <c r="A152" s="2"/>
      <c r="B152" s="14" t="str">
        <f t="shared" si="2"/>
        <v>ALL-ALL-145</v>
      </c>
      <c r="C152" s="15" t="s">
        <v>17375</v>
      </c>
      <c r="D152" s="3" t="s">
        <v>17376</v>
      </c>
      <c r="E152" s="17">
        <f t="shared" si="0"/>
        <v>38906654.719999999</v>
      </c>
      <c r="F152" s="16">
        <f t="shared" si="1"/>
        <v>4.1731542367427531E-3</v>
      </c>
    </row>
    <row r="153" spans="1:6" x14ac:dyDescent="0.2">
      <c r="A153" s="2"/>
      <c r="B153" s="14" t="str">
        <f t="shared" si="2"/>
        <v>ALL-ALL-146</v>
      </c>
      <c r="C153" s="15" t="s">
        <v>17377</v>
      </c>
      <c r="D153" s="3" t="s">
        <v>42399</v>
      </c>
      <c r="E153" s="17">
        <f t="shared" si="0"/>
        <v>22800412.699999999</v>
      </c>
      <c r="F153" s="16">
        <f t="shared" si="1"/>
        <v>2.4455877675233929E-3</v>
      </c>
    </row>
    <row r="154" spans="1:6" x14ac:dyDescent="0.2">
      <c r="A154" s="2"/>
      <c r="B154" s="14" t="str">
        <f t="shared" si="2"/>
        <v>ALL-ALL-147</v>
      </c>
      <c r="C154" s="15" t="s">
        <v>17378</v>
      </c>
      <c r="D154" s="3" t="s">
        <v>36985</v>
      </c>
      <c r="E154" s="17">
        <f t="shared" si="0"/>
        <v>14325993.720000001</v>
      </c>
      <c r="F154" s="16">
        <f t="shared" si="1"/>
        <v>1.5366158262235731E-3</v>
      </c>
    </row>
    <row r="155" spans="1:6" x14ac:dyDescent="0.2">
      <c r="A155" s="2"/>
      <c r="B155" s="14" t="str">
        <f t="shared" si="2"/>
        <v>ALL-ALL-148</v>
      </c>
      <c r="C155" s="15" t="s">
        <v>17379</v>
      </c>
      <c r="D155" s="3" t="s">
        <v>17380</v>
      </c>
      <c r="E155" s="17">
        <f t="shared" si="0"/>
        <v>9064773.0800000001</v>
      </c>
      <c r="F155" s="16">
        <f t="shared" si="1"/>
        <v>9.7229372342998643E-4</v>
      </c>
    </row>
    <row r="156" spans="1:6" x14ac:dyDescent="0.2">
      <c r="A156" s="2"/>
      <c r="B156" s="14" t="str">
        <f t="shared" si="2"/>
        <v>ALL-ALL-149</v>
      </c>
      <c r="C156" s="15" t="s">
        <v>17381</v>
      </c>
      <c r="D156" s="3" t="s">
        <v>17382</v>
      </c>
      <c r="E156" s="17">
        <f t="shared" si="0"/>
        <v>6331435.4500000002</v>
      </c>
      <c r="F156" s="16">
        <f t="shared" si="1"/>
        <v>6.7911407092135524E-4</v>
      </c>
    </row>
    <row r="157" spans="1:6" x14ac:dyDescent="0.2">
      <c r="A157" s="2"/>
      <c r="B157" s="14" t="str">
        <f t="shared" si="2"/>
        <v>ALL-ALL-151</v>
      </c>
      <c r="C157" s="15" t="s">
        <v>17383</v>
      </c>
      <c r="D157" s="3" t="s">
        <v>17384</v>
      </c>
      <c r="E157" s="17">
        <f t="shared" si="0"/>
        <v>187859668.16999999</v>
      </c>
      <c r="F157" s="16">
        <f t="shared" si="1"/>
        <v>2.0149955728106433E-2</v>
      </c>
    </row>
    <row r="158" spans="1:6" x14ac:dyDescent="0.2">
      <c r="A158" s="2"/>
      <c r="B158" s="14" t="str">
        <f t="shared" si="2"/>
        <v>ALL-ALL-152</v>
      </c>
      <c r="C158" s="15" t="s">
        <v>17385</v>
      </c>
      <c r="D158" s="3" t="s">
        <v>17386</v>
      </c>
      <c r="E158" s="17">
        <f t="shared" ref="E158:E187" si="3">IF(ISNA(VLOOKUP(MID($C$120,5,3)&amp;"-"&amp;MID($C$121,5,3)&amp;"-"&amp;$C158,ObjectCodeDetail,2,FALSE))=TRUE,0,VLOOKUP(MID($C$120,5,3)&amp;"-"&amp;MID($C$121,5,3)&amp;"-"&amp;$C158,ObjectCodeDetail,2,FALSE))</f>
        <v>10630694.57</v>
      </c>
      <c r="F158" s="16">
        <f t="shared" ref="F158:F187" si="4">IF($E$274=0,0,E158/$E$274)</f>
        <v>1.1402555270707603E-3</v>
      </c>
    </row>
    <row r="159" spans="1:6" x14ac:dyDescent="0.2">
      <c r="A159" s="2"/>
      <c r="B159" s="14" t="str">
        <f t="shared" si="2"/>
        <v>ALL-ALL-153</v>
      </c>
      <c r="C159" s="15" t="s">
        <v>17387</v>
      </c>
      <c r="D159" s="21" t="s">
        <v>24690</v>
      </c>
      <c r="E159" s="17">
        <f t="shared" si="3"/>
        <v>7191832.6100000003</v>
      </c>
      <c r="F159" s="16">
        <f t="shared" si="4"/>
        <v>7.7140085526135403E-4</v>
      </c>
    </row>
    <row r="160" spans="1:6" x14ac:dyDescent="0.2">
      <c r="A160" s="2"/>
      <c r="B160" s="14" t="str">
        <f t="shared" si="2"/>
        <v>ALL-ALL-162</v>
      </c>
      <c r="C160" s="15" t="s">
        <v>17388</v>
      </c>
      <c r="D160" s="3" t="s">
        <v>42400</v>
      </c>
      <c r="E160" s="17">
        <f t="shared" si="3"/>
        <v>28193948.16</v>
      </c>
      <c r="F160" s="16">
        <f t="shared" si="4"/>
        <v>3.0241020478670843E-3</v>
      </c>
    </row>
    <row r="161" spans="1:6" x14ac:dyDescent="0.2">
      <c r="A161" s="2"/>
      <c r="B161" s="14" t="str">
        <f t="shared" si="2"/>
        <v>ALL-ALL-163</v>
      </c>
      <c r="C161" s="15" t="s">
        <v>17389</v>
      </c>
      <c r="D161" s="3" t="s">
        <v>42401</v>
      </c>
      <c r="E161" s="17">
        <f t="shared" si="3"/>
        <v>1549838.72</v>
      </c>
      <c r="F161" s="16">
        <f t="shared" si="4"/>
        <v>1.6623675479637755E-4</v>
      </c>
    </row>
    <row r="162" spans="1:6" x14ac:dyDescent="0.2">
      <c r="A162" s="2"/>
      <c r="B162" s="14" t="str">
        <f t="shared" si="2"/>
        <v>ALL-ALL-164</v>
      </c>
      <c r="C162" s="15" t="s">
        <v>17390</v>
      </c>
      <c r="D162" s="3" t="s">
        <v>42402</v>
      </c>
      <c r="E162" s="17">
        <f t="shared" si="3"/>
        <v>636877.36</v>
      </c>
      <c r="F162" s="16">
        <f t="shared" si="4"/>
        <v>6.8311898627545115E-5</v>
      </c>
    </row>
    <row r="163" spans="1:6" x14ac:dyDescent="0.2">
      <c r="A163" s="2"/>
      <c r="B163" s="14" t="str">
        <f t="shared" si="2"/>
        <v>ALL-ALL-165</v>
      </c>
      <c r="C163" s="15" t="s">
        <v>17391</v>
      </c>
      <c r="D163" s="3" t="s">
        <v>42403</v>
      </c>
      <c r="E163" s="17">
        <f t="shared" si="3"/>
        <v>8489331.6600000001</v>
      </c>
      <c r="F163" s="16">
        <f t="shared" si="4"/>
        <v>9.1057148549530682E-4</v>
      </c>
    </row>
    <row r="164" spans="1:6" ht="22.5" x14ac:dyDescent="0.2">
      <c r="A164" s="2"/>
      <c r="B164" s="14" t="str">
        <f t="shared" si="2"/>
        <v>ALL-ALL-166</v>
      </c>
      <c r="C164" s="113" t="s">
        <v>17392</v>
      </c>
      <c r="D164" s="114" t="s">
        <v>42412</v>
      </c>
      <c r="E164" s="17">
        <f t="shared" si="3"/>
        <v>51741.38</v>
      </c>
      <c r="F164" s="16">
        <f t="shared" si="4"/>
        <v>5.5498155962229374E-6</v>
      </c>
    </row>
    <row r="165" spans="1:6" ht="22.5" x14ac:dyDescent="0.2">
      <c r="A165" s="2"/>
      <c r="B165" s="14" t="str">
        <f t="shared" si="2"/>
        <v>ALL-ALL-167</v>
      </c>
      <c r="C165" s="15" t="s">
        <v>17393</v>
      </c>
      <c r="D165" s="114" t="s">
        <v>42429</v>
      </c>
      <c r="E165" s="17">
        <f t="shared" si="3"/>
        <v>4098559.15</v>
      </c>
      <c r="F165" s="16">
        <f t="shared" si="4"/>
        <v>4.3961424091727404E-4</v>
      </c>
    </row>
    <row r="166" spans="1:6" x14ac:dyDescent="0.2">
      <c r="A166" s="2"/>
      <c r="B166" s="14" t="str">
        <f t="shared" si="2"/>
        <v>ALL-ALL-171</v>
      </c>
      <c r="C166" s="15" t="s">
        <v>17394</v>
      </c>
      <c r="D166" s="3" t="s">
        <v>17395</v>
      </c>
      <c r="E166" s="17">
        <f t="shared" si="3"/>
        <v>165586977.58000001</v>
      </c>
      <c r="F166" s="16">
        <f t="shared" si="4"/>
        <v>1.7760971792884186E-2</v>
      </c>
    </row>
    <row r="167" spans="1:6" x14ac:dyDescent="0.2">
      <c r="A167" s="2"/>
      <c r="B167" s="14" t="str">
        <f t="shared" si="2"/>
        <v>ALL-ALL-172</v>
      </c>
      <c r="C167" s="15" t="s">
        <v>17396</v>
      </c>
      <c r="D167" s="3" t="s">
        <v>17397</v>
      </c>
      <c r="E167" s="17">
        <f t="shared" si="3"/>
        <v>5319057.5199999996</v>
      </c>
      <c r="F167" s="16">
        <f t="shared" si="4"/>
        <v>5.7052572586395835E-4</v>
      </c>
    </row>
    <row r="168" spans="1:6" x14ac:dyDescent="0.2">
      <c r="A168" s="2"/>
      <c r="B168" s="14" t="str">
        <f t="shared" si="2"/>
        <v>ALL-ALL-173</v>
      </c>
      <c r="C168" s="15" t="s">
        <v>17398</v>
      </c>
      <c r="D168" s="3" t="s">
        <v>17399</v>
      </c>
      <c r="E168" s="17">
        <f t="shared" si="3"/>
        <v>182344168.99000001</v>
      </c>
      <c r="F168" s="16">
        <f t="shared" si="4"/>
        <v>1.9558359536236046E-2</v>
      </c>
    </row>
    <row r="169" spans="1:6" x14ac:dyDescent="0.2">
      <c r="A169" s="2"/>
      <c r="B169" s="14" t="str">
        <f t="shared" si="2"/>
        <v>ALL-ALL-174</v>
      </c>
      <c r="C169" s="15" t="s">
        <v>17400</v>
      </c>
      <c r="D169" s="3" t="s">
        <v>17401</v>
      </c>
      <c r="E169" s="17">
        <f t="shared" si="3"/>
        <v>3639650.37</v>
      </c>
      <c r="F169" s="16">
        <f t="shared" si="4"/>
        <v>3.90391373176065E-4</v>
      </c>
    </row>
    <row r="170" spans="1:6" x14ac:dyDescent="0.2">
      <c r="A170" s="2"/>
      <c r="B170" s="14" t="str">
        <f t="shared" si="2"/>
        <v>ALL-ALL-175</v>
      </c>
      <c r="C170" s="15" t="s">
        <v>17402</v>
      </c>
      <c r="D170" s="3" t="s">
        <v>17403</v>
      </c>
      <c r="E170" s="17">
        <f t="shared" si="3"/>
        <v>65731656.18</v>
      </c>
      <c r="F170" s="16">
        <f t="shared" si="4"/>
        <v>7.0504221308617561E-3</v>
      </c>
    </row>
    <row r="171" spans="1:6" x14ac:dyDescent="0.2">
      <c r="A171" s="2"/>
      <c r="B171" s="14" t="str">
        <f t="shared" si="2"/>
        <v>ALL-ALL-176</v>
      </c>
      <c r="C171" s="15" t="s">
        <v>17404</v>
      </c>
      <c r="D171" s="3" t="s">
        <v>17405</v>
      </c>
      <c r="E171" s="17">
        <f t="shared" si="3"/>
        <v>3704425.22</v>
      </c>
      <c r="F171" s="16">
        <f t="shared" si="4"/>
        <v>3.9733916762555593E-4</v>
      </c>
    </row>
    <row r="172" spans="1:6" x14ac:dyDescent="0.2">
      <c r="A172" s="2"/>
      <c r="B172" s="14" t="str">
        <f t="shared" si="2"/>
        <v>ALL-ALL-177</v>
      </c>
      <c r="C172" s="15" t="s">
        <v>17406</v>
      </c>
      <c r="D172" s="3" t="s">
        <v>17407</v>
      </c>
      <c r="E172" s="17">
        <f t="shared" si="3"/>
        <v>33483.46</v>
      </c>
      <c r="F172" s="16">
        <f t="shared" si="4"/>
        <v>3.5914586840070146E-6</v>
      </c>
    </row>
    <row r="173" spans="1:6" x14ac:dyDescent="0.2">
      <c r="A173" s="2"/>
      <c r="B173" s="14" t="str">
        <f t="shared" si="2"/>
        <v>ALL-ALL-178</v>
      </c>
      <c r="C173" s="15" t="s">
        <v>36967</v>
      </c>
      <c r="D173" s="3" t="s">
        <v>36968</v>
      </c>
      <c r="E173" s="17">
        <f t="shared" si="3"/>
        <v>101549.05</v>
      </c>
      <c r="F173" s="16">
        <f t="shared" si="4"/>
        <v>1.0892220143174049E-5</v>
      </c>
    </row>
    <row r="174" spans="1:6" x14ac:dyDescent="0.2">
      <c r="A174" s="2"/>
      <c r="B174" s="14" t="str">
        <f t="shared" si="2"/>
        <v>ALL-ALL-180</v>
      </c>
      <c r="C174" s="15" t="s">
        <v>28365</v>
      </c>
      <c r="D174" s="3" t="s">
        <v>28366</v>
      </c>
      <c r="E174" s="17">
        <f t="shared" si="3"/>
        <v>35852118.009999998</v>
      </c>
      <c r="F174" s="16">
        <f t="shared" si="4"/>
        <v>3.8455225525396357E-3</v>
      </c>
    </row>
    <row r="175" spans="1:6" x14ac:dyDescent="0.2">
      <c r="A175" s="2"/>
      <c r="B175" s="14" t="str">
        <f t="shared" si="2"/>
        <v>ALL-ALL-181</v>
      </c>
      <c r="C175" s="88" t="s">
        <v>1736</v>
      </c>
      <c r="D175" s="3" t="s">
        <v>42404</v>
      </c>
      <c r="E175" s="17">
        <f t="shared" si="3"/>
        <v>43331418.57</v>
      </c>
      <c r="F175" s="16">
        <f t="shared" si="4"/>
        <v>4.6477574155588857E-3</v>
      </c>
    </row>
    <row r="176" spans="1:6" x14ac:dyDescent="0.2">
      <c r="A176" s="2"/>
      <c r="B176" s="14" t="str">
        <f t="shared" si="2"/>
        <v>ALL-ALL-182</v>
      </c>
      <c r="C176" s="15" t="s">
        <v>763</v>
      </c>
      <c r="D176" s="3" t="s">
        <v>17408</v>
      </c>
      <c r="E176" s="17">
        <f t="shared" si="3"/>
        <v>3066.52</v>
      </c>
      <c r="F176" s="16">
        <f t="shared" si="4"/>
        <v>3.2891702003559942E-7</v>
      </c>
    </row>
    <row r="177" spans="1:6" x14ac:dyDescent="0.2">
      <c r="A177" s="2"/>
      <c r="B177" s="14" t="str">
        <f t="shared" si="2"/>
        <v>ALL-ALL-183</v>
      </c>
      <c r="C177" s="15" t="s">
        <v>17409</v>
      </c>
      <c r="D177" s="3" t="s">
        <v>36986</v>
      </c>
      <c r="E177" s="17">
        <f t="shared" si="3"/>
        <v>1218911.73</v>
      </c>
      <c r="F177" s="16">
        <f t="shared" si="4"/>
        <v>1.3074130086157505E-4</v>
      </c>
    </row>
    <row r="178" spans="1:6" x14ac:dyDescent="0.2">
      <c r="A178" s="2"/>
      <c r="B178" s="14" t="str">
        <f t="shared" si="2"/>
        <v>ALL-ALL-187</v>
      </c>
      <c r="C178" s="15" t="s">
        <v>17410</v>
      </c>
      <c r="D178" s="3" t="s">
        <v>42405</v>
      </c>
      <c r="E178" s="17">
        <f t="shared" si="3"/>
        <v>1111807.95</v>
      </c>
      <c r="F178" s="16">
        <f t="shared" si="4"/>
        <v>1.1925327660210554E-4</v>
      </c>
    </row>
    <row r="179" spans="1:6" x14ac:dyDescent="0.2">
      <c r="A179" s="2"/>
      <c r="B179" s="14" t="str">
        <f t="shared" si="2"/>
        <v>ALL-ALL-191</v>
      </c>
      <c r="C179" s="15" t="s">
        <v>17411</v>
      </c>
      <c r="D179" s="3" t="s">
        <v>17412</v>
      </c>
      <c r="E179" s="17">
        <f t="shared" si="3"/>
        <v>1781859.75</v>
      </c>
      <c r="F179" s="16">
        <f t="shared" si="4"/>
        <v>1.9112348821836419E-4</v>
      </c>
    </row>
    <row r="180" spans="1:6" x14ac:dyDescent="0.2">
      <c r="A180" s="2"/>
      <c r="B180" s="14" t="str">
        <f t="shared" si="2"/>
        <v>ALL-ALL-192</v>
      </c>
      <c r="C180" s="15" t="s">
        <v>17413</v>
      </c>
      <c r="D180" s="3" t="s">
        <v>17414</v>
      </c>
      <c r="E180" s="17">
        <f t="shared" si="3"/>
        <v>4780677.34</v>
      </c>
      <c r="F180" s="16">
        <f t="shared" si="4"/>
        <v>5.1277870172851175E-4</v>
      </c>
    </row>
    <row r="181" spans="1:6" x14ac:dyDescent="0.2">
      <c r="A181" s="2"/>
      <c r="B181" s="14" t="str">
        <f t="shared" si="2"/>
        <v>ALL-ALL-193</v>
      </c>
      <c r="C181" s="15" t="s">
        <v>17415</v>
      </c>
      <c r="D181" s="3" t="s">
        <v>36989</v>
      </c>
      <c r="E181" s="17">
        <f t="shared" si="3"/>
        <v>382275.52</v>
      </c>
      <c r="F181" s="16">
        <f t="shared" si="4"/>
        <v>4.100313217293844E-5</v>
      </c>
    </row>
    <row r="182" spans="1:6" x14ac:dyDescent="0.2">
      <c r="A182" s="2"/>
      <c r="B182" s="14" t="str">
        <f t="shared" si="2"/>
        <v>ALL-ALL-194</v>
      </c>
      <c r="C182" s="15" t="s">
        <v>17416</v>
      </c>
      <c r="D182" s="3" t="s">
        <v>17417</v>
      </c>
      <c r="E182" s="17">
        <f t="shared" si="3"/>
        <v>49980</v>
      </c>
      <c r="F182" s="16">
        <f t="shared" si="4"/>
        <v>5.3608887799131454E-6</v>
      </c>
    </row>
    <row r="183" spans="1:6" x14ac:dyDescent="0.2">
      <c r="A183" s="2"/>
      <c r="B183" s="14" t="str">
        <f t="shared" si="2"/>
        <v>ALL-ALL-195</v>
      </c>
      <c r="C183" s="15" t="s">
        <v>42378</v>
      </c>
      <c r="D183" s="3" t="s">
        <v>42379</v>
      </c>
      <c r="E183" s="17">
        <f t="shared" si="3"/>
        <v>46228</v>
      </c>
      <c r="F183" s="16">
        <f t="shared" si="4"/>
        <v>4.9584467090401135E-6</v>
      </c>
    </row>
    <row r="184" spans="1:6" x14ac:dyDescent="0.2">
      <c r="A184" s="2"/>
      <c r="B184" s="14" t="str">
        <f t="shared" si="2"/>
        <v>ALL-ALL-196</v>
      </c>
      <c r="C184" s="15" t="s">
        <v>17418</v>
      </c>
      <c r="D184" s="21" t="s">
        <v>24691</v>
      </c>
      <c r="E184" s="17">
        <f t="shared" si="3"/>
        <v>2834406.33</v>
      </c>
      <c r="F184" s="16">
        <f t="shared" si="4"/>
        <v>3.0402034998422959E-4</v>
      </c>
    </row>
    <row r="185" spans="1:6" x14ac:dyDescent="0.2">
      <c r="A185" s="2"/>
      <c r="B185" s="14" t="str">
        <f t="shared" si="2"/>
        <v>ALL-ALL-197</v>
      </c>
      <c r="C185" s="15" t="s">
        <v>17419</v>
      </c>
      <c r="D185" s="21" t="s">
        <v>17420</v>
      </c>
      <c r="E185" s="17">
        <f t="shared" si="3"/>
        <v>416495.95</v>
      </c>
      <c r="F185" s="16">
        <f t="shared" si="4"/>
        <v>4.4673638760189406E-5</v>
      </c>
    </row>
    <row r="186" spans="1:6" x14ac:dyDescent="0.2">
      <c r="A186" s="2"/>
      <c r="B186" s="14" t="str">
        <f t="shared" si="2"/>
        <v>ALL-ALL-198</v>
      </c>
      <c r="C186" s="15" t="s">
        <v>17421</v>
      </c>
      <c r="D186" s="3" t="s">
        <v>17422</v>
      </c>
      <c r="E186" s="17">
        <f t="shared" si="3"/>
        <v>10591426.300000001</v>
      </c>
      <c r="F186" s="16">
        <f t="shared" si="4"/>
        <v>1.1360435857332334E-3</v>
      </c>
    </row>
    <row r="187" spans="1:6" x14ac:dyDescent="0.2">
      <c r="A187" s="2"/>
      <c r="B187" s="14" t="str">
        <f t="shared" si="2"/>
        <v>ALL-ALL-199</v>
      </c>
      <c r="C187" s="15" t="s">
        <v>17423</v>
      </c>
      <c r="D187" s="3" t="s">
        <v>180</v>
      </c>
      <c r="E187" s="17">
        <f t="shared" si="3"/>
        <v>7020496.2400000002</v>
      </c>
      <c r="F187" s="16">
        <f t="shared" si="4"/>
        <v>7.5302319972865995E-4</v>
      </c>
    </row>
    <row r="188" spans="1:6" x14ac:dyDescent="0.2">
      <c r="A188" s="2"/>
      <c r="B188" s="2"/>
      <c r="C188" s="4"/>
      <c r="D188" s="4" t="s">
        <v>474</v>
      </c>
      <c r="E188" s="18">
        <f>SUM(E126:E187)</f>
        <v>6246043271.0700006</v>
      </c>
      <c r="F188" s="19">
        <f>SUM(F126:F187)</f>
        <v>0.6699548477537246</v>
      </c>
    </row>
    <row r="189" spans="1:6" x14ac:dyDescent="0.2">
      <c r="A189" s="2"/>
      <c r="B189" s="2"/>
      <c r="C189" s="127" t="s">
        <v>1802</v>
      </c>
      <c r="D189" s="127"/>
      <c r="E189" s="12"/>
      <c r="F189" s="13"/>
    </row>
    <row r="190" spans="1:6" x14ac:dyDescent="0.2">
      <c r="A190" s="2"/>
      <c r="B190" s="14" t="str">
        <f t="shared" ref="B190:B202" si="5">MID($C$120,5,3)&amp;"-"&amp;MID($C$121,5,3)&amp;"-"&amp;$C190</f>
        <v>ALL-ALL-211</v>
      </c>
      <c r="C190" s="15" t="s">
        <v>17424</v>
      </c>
      <c r="D190" s="21" t="s">
        <v>42430</v>
      </c>
      <c r="E190" s="27">
        <f t="shared" ref="E190:E202" si="6">IF(ISNA(VLOOKUP(MID($C$120,5,3)&amp;"-"&amp;MID($C$121,5,3)&amp;"-"&amp;$C190,ObjectCodeDetail,2,FALSE))=TRUE,0,VLOOKUP(MID($C$120,5,3)&amp;"-"&amp;MID($C$121,5,3)&amp;"-"&amp;$C190,ObjectCodeDetail,2,FALSE))</f>
        <v>451835035.05000001</v>
      </c>
      <c r="F190" s="20">
        <f t="shared" ref="F190:F202" si="7">IF($E$274=0,0,E190/$E$274)</f>
        <v>4.8464133048643609E-2</v>
      </c>
    </row>
    <row r="191" spans="1:6" x14ac:dyDescent="0.2">
      <c r="A191" s="2"/>
      <c r="B191" s="14" t="str">
        <f t="shared" si="5"/>
        <v>ALL-ALL-221</v>
      </c>
      <c r="C191" s="15" t="s">
        <v>17425</v>
      </c>
      <c r="D191" s="3" t="s">
        <v>42431</v>
      </c>
      <c r="E191" s="17">
        <f t="shared" si="6"/>
        <v>1190836450.01</v>
      </c>
      <c r="F191" s="16">
        <f t="shared" si="7"/>
        <v>0.12772992724230112</v>
      </c>
    </row>
    <row r="192" spans="1:6" x14ac:dyDescent="0.2">
      <c r="A192" s="2"/>
      <c r="B192" s="14" t="str">
        <f t="shared" si="5"/>
        <v>ALL-ALL-229</v>
      </c>
      <c r="C192" s="15" t="s">
        <v>17426</v>
      </c>
      <c r="D192" s="3" t="s">
        <v>17427</v>
      </c>
      <c r="E192" s="17">
        <f t="shared" si="6"/>
        <v>31993.85</v>
      </c>
      <c r="F192" s="16">
        <f t="shared" si="7"/>
        <v>3.4316821026655496E-6</v>
      </c>
    </row>
    <row r="193" spans="1:6" x14ac:dyDescent="0.2">
      <c r="A193" s="2"/>
      <c r="B193" s="14" t="str">
        <f t="shared" si="5"/>
        <v>ALL-ALL-231</v>
      </c>
      <c r="C193" s="15" t="s">
        <v>17428</v>
      </c>
      <c r="D193" s="21" t="s">
        <v>24692</v>
      </c>
      <c r="E193" s="17">
        <f t="shared" si="6"/>
        <v>775485655.19000006</v>
      </c>
      <c r="F193" s="16">
        <f t="shared" si="7"/>
        <v>8.3179118605275423E-2</v>
      </c>
    </row>
    <row r="194" spans="1:6" x14ac:dyDescent="0.2">
      <c r="A194" s="2"/>
      <c r="B194" s="14" t="str">
        <f t="shared" si="5"/>
        <v>ALL-ALL-232</v>
      </c>
      <c r="C194" s="15" t="s">
        <v>24684</v>
      </c>
      <c r="D194" s="3" t="s">
        <v>36993</v>
      </c>
      <c r="E194" s="17">
        <f t="shared" si="6"/>
        <v>120380</v>
      </c>
      <c r="F194" s="16">
        <f t="shared" si="7"/>
        <v>1.2912040642775999E-5</v>
      </c>
    </row>
    <row r="195" spans="1:6" x14ac:dyDescent="0.2">
      <c r="A195" s="2"/>
      <c r="B195" s="14" t="str">
        <f t="shared" si="5"/>
        <v>ALL-ALL-233</v>
      </c>
      <c r="C195" s="15" t="s">
        <v>24685</v>
      </c>
      <c r="D195" s="3" t="s">
        <v>36994</v>
      </c>
      <c r="E195" s="17">
        <f t="shared" si="6"/>
        <v>6701.96</v>
      </c>
      <c r="F195" s="16">
        <f t="shared" si="7"/>
        <v>7.1885678606295928E-7</v>
      </c>
    </row>
    <row r="196" spans="1:6" x14ac:dyDescent="0.2">
      <c r="A196" s="2"/>
      <c r="B196" s="14" t="str">
        <f t="shared" si="5"/>
        <v>ALL-ALL-234</v>
      </c>
      <c r="C196" s="15" t="s">
        <v>33592</v>
      </c>
      <c r="D196" s="3" t="s">
        <v>36990</v>
      </c>
      <c r="E196" s="17">
        <f t="shared" si="6"/>
        <v>39927.67</v>
      </c>
      <c r="F196" s="16">
        <f t="shared" si="7"/>
        <v>4.2826690298334269E-6</v>
      </c>
    </row>
    <row r="197" spans="1:6" x14ac:dyDescent="0.2">
      <c r="A197" s="2"/>
      <c r="B197" s="14" t="str">
        <f t="shared" si="5"/>
        <v>ALL-ALL-235</v>
      </c>
      <c r="C197" s="15" t="s">
        <v>33593</v>
      </c>
      <c r="D197" s="3" t="s">
        <v>33594</v>
      </c>
      <c r="E197" s="17">
        <f t="shared" si="6"/>
        <v>2345.5</v>
      </c>
      <c r="F197" s="16">
        <f t="shared" si="7"/>
        <v>2.5157992463557988E-7</v>
      </c>
    </row>
    <row r="198" spans="1:6" x14ac:dyDescent="0.2">
      <c r="A198" s="2"/>
      <c r="B198" s="14" t="str">
        <f t="shared" si="5"/>
        <v>ALL-ALL-184</v>
      </c>
      <c r="C198" s="15" t="s">
        <v>17429</v>
      </c>
      <c r="D198" s="3" t="s">
        <v>179</v>
      </c>
      <c r="E198" s="17">
        <f t="shared" si="6"/>
        <v>18316959.77</v>
      </c>
      <c r="F198" s="16">
        <f t="shared" si="7"/>
        <v>1.9646895580855035E-3</v>
      </c>
    </row>
    <row r="199" spans="1:6" x14ac:dyDescent="0.2">
      <c r="A199" s="2"/>
      <c r="B199" s="14" t="str">
        <f t="shared" si="5"/>
        <v>ALL-ALL-185</v>
      </c>
      <c r="C199" s="15" t="s">
        <v>17430</v>
      </c>
      <c r="D199" s="3" t="s">
        <v>36987</v>
      </c>
      <c r="E199" s="17">
        <f t="shared" si="6"/>
        <v>1464899.84</v>
      </c>
      <c r="F199" s="16">
        <f t="shared" si="7"/>
        <v>1.571261527801633E-4</v>
      </c>
    </row>
    <row r="200" spans="1:6" x14ac:dyDescent="0.2">
      <c r="A200" s="2"/>
      <c r="B200" s="14" t="str">
        <f t="shared" si="5"/>
        <v>ALL-ALL-186</v>
      </c>
      <c r="C200" s="15" t="s">
        <v>17431</v>
      </c>
      <c r="D200" s="3" t="s">
        <v>36988</v>
      </c>
      <c r="E200" s="17">
        <f t="shared" si="6"/>
        <v>213931.53</v>
      </c>
      <c r="F200" s="16">
        <f t="shared" si="7"/>
        <v>2.2946441353474438E-5</v>
      </c>
    </row>
    <row r="201" spans="1:6" x14ac:dyDescent="0.2">
      <c r="A201" s="2"/>
      <c r="B201" s="14" t="str">
        <f t="shared" si="5"/>
        <v>ALL-ALL-188</v>
      </c>
      <c r="C201" s="15" t="s">
        <v>17432</v>
      </c>
      <c r="D201" s="3" t="s">
        <v>42432</v>
      </c>
      <c r="E201" s="17">
        <f t="shared" si="6"/>
        <v>37262690.600000001</v>
      </c>
      <c r="F201" s="16">
        <f t="shared" si="7"/>
        <v>3.9968215275493204E-3</v>
      </c>
    </row>
    <row r="202" spans="1:6" x14ac:dyDescent="0.2">
      <c r="A202" s="2"/>
      <c r="B202" s="14" t="str">
        <f t="shared" si="5"/>
        <v>ALL-ALL-189</v>
      </c>
      <c r="C202" s="15" t="s">
        <v>17433</v>
      </c>
      <c r="D202" s="3" t="s">
        <v>17434</v>
      </c>
      <c r="E202" s="17">
        <f t="shared" si="6"/>
        <v>5218115.7</v>
      </c>
      <c r="F202" s="20">
        <f t="shared" si="7"/>
        <v>5.5969863762342191E-4</v>
      </c>
    </row>
    <row r="203" spans="1:6" x14ac:dyDescent="0.2">
      <c r="A203" s="2"/>
      <c r="B203" s="2"/>
      <c r="C203" s="4"/>
      <c r="D203" s="4" t="s">
        <v>474</v>
      </c>
      <c r="E203" s="18">
        <f>SUM(E190:E202)</f>
        <v>2480835086.6700001</v>
      </c>
      <c r="F203" s="19">
        <f>SUM(F190:F202)</f>
        <v>0.26609605804209802</v>
      </c>
    </row>
    <row r="204" spans="1:6" x14ac:dyDescent="0.2">
      <c r="A204" s="2"/>
      <c r="B204" s="2"/>
      <c r="C204" s="127" t="s">
        <v>1803</v>
      </c>
      <c r="D204" s="127"/>
      <c r="E204" s="12"/>
      <c r="F204" s="13"/>
    </row>
    <row r="205" spans="1:6" x14ac:dyDescent="0.2">
      <c r="A205" s="2"/>
      <c r="B205" s="14" t="str">
        <f t="shared" ref="B205:B230" si="8">MID($C$120,5,3)&amp;"-"&amp;MID($C$121,5,3)&amp;"-"&amp;$C205</f>
        <v>ALL-ALL-311</v>
      </c>
      <c r="C205" s="15" t="s">
        <v>17435</v>
      </c>
      <c r="D205" s="3" t="s">
        <v>1303</v>
      </c>
      <c r="E205" s="27">
        <f t="shared" ref="E205:E230" si="9">IF(ISNA(VLOOKUP(MID($C$120,5,3)&amp;"-"&amp;MID($C$121,5,3)&amp;"-"&amp;$C205,ObjectCodeDetail,2,FALSE))=TRUE,0,VLOOKUP(MID($C$120,5,3)&amp;"-"&amp;MID($C$121,5,3)&amp;"-"&amp;$C205,ObjectCodeDetail,2,FALSE))</f>
        <v>142030723.56999999</v>
      </c>
      <c r="F205" s="16">
        <f t="shared" ref="F205:F230" si="10">IF($E$274=0,0,E205/$E$274)</f>
        <v>1.5234311972576199E-2</v>
      </c>
    </row>
    <row r="206" spans="1:6" x14ac:dyDescent="0.2">
      <c r="A206" s="2"/>
      <c r="B206" s="14" t="str">
        <f t="shared" si="8"/>
        <v>ALL-ALL-312</v>
      </c>
      <c r="C206" s="15" t="s">
        <v>42380</v>
      </c>
      <c r="D206" s="21" t="s">
        <v>42433</v>
      </c>
      <c r="E206" s="17">
        <f t="shared" si="9"/>
        <v>12247941.02</v>
      </c>
      <c r="F206" s="20">
        <f t="shared" si="10"/>
        <v>1.3137224808154454E-3</v>
      </c>
    </row>
    <row r="207" spans="1:6" x14ac:dyDescent="0.2">
      <c r="A207" s="2"/>
      <c r="B207" s="14" t="str">
        <f t="shared" si="8"/>
        <v>ALL-ALL-313</v>
      </c>
      <c r="C207" s="15" t="s">
        <v>42381</v>
      </c>
      <c r="D207" s="21" t="s">
        <v>17436</v>
      </c>
      <c r="E207" s="17">
        <f t="shared" si="9"/>
        <v>61571.85</v>
      </c>
      <c r="F207" s="20">
        <f t="shared" si="10"/>
        <v>6.6042384918666504E-6</v>
      </c>
    </row>
    <row r="208" spans="1:6" x14ac:dyDescent="0.2">
      <c r="A208" s="2"/>
      <c r="B208" s="14" t="str">
        <f t="shared" si="8"/>
        <v>ALL-ALL-314</v>
      </c>
      <c r="C208" s="15" t="s">
        <v>17437</v>
      </c>
      <c r="D208" s="3" t="s">
        <v>17438</v>
      </c>
      <c r="E208" s="17">
        <f t="shared" si="9"/>
        <v>2397867.58</v>
      </c>
      <c r="F208" s="20">
        <f t="shared" si="10"/>
        <v>2.5719690686953754E-4</v>
      </c>
    </row>
    <row r="209" spans="1:6" x14ac:dyDescent="0.2">
      <c r="A209" s="2"/>
      <c r="B209" s="14" t="str">
        <f t="shared" si="8"/>
        <v>ALL-ALL-315</v>
      </c>
      <c r="C209" s="15" t="s">
        <v>17439</v>
      </c>
      <c r="D209" s="3" t="s">
        <v>17440</v>
      </c>
      <c r="E209" s="17">
        <f t="shared" si="9"/>
        <v>3344972.02</v>
      </c>
      <c r="F209" s="20">
        <f t="shared" si="10"/>
        <v>3.5878397301203298E-4</v>
      </c>
    </row>
    <row r="210" spans="1:6" x14ac:dyDescent="0.2">
      <c r="A210" s="2"/>
      <c r="B210" s="14" t="str">
        <f t="shared" si="8"/>
        <v>ALL-ALL-316</v>
      </c>
      <c r="C210" s="15" t="s">
        <v>33595</v>
      </c>
      <c r="D210" s="3" t="s">
        <v>36969</v>
      </c>
      <c r="E210" s="17">
        <f t="shared" si="9"/>
        <v>733980.9</v>
      </c>
      <c r="F210" s="20">
        <f t="shared" si="10"/>
        <v>7.8727290345749349E-5</v>
      </c>
    </row>
    <row r="211" spans="1:6" x14ac:dyDescent="0.2">
      <c r="A211" s="2"/>
      <c r="B211" s="14" t="str">
        <f t="shared" si="8"/>
        <v>ALL-ALL-317</v>
      </c>
      <c r="C211" s="15" t="s">
        <v>17441</v>
      </c>
      <c r="D211" s="3" t="s">
        <v>24694</v>
      </c>
      <c r="E211" s="17">
        <f t="shared" si="9"/>
        <v>1112357.98</v>
      </c>
      <c r="F211" s="20">
        <f t="shared" si="10"/>
        <v>1.1931227319385455E-4</v>
      </c>
    </row>
    <row r="212" spans="1:6" x14ac:dyDescent="0.2">
      <c r="A212" s="2"/>
      <c r="B212" s="14" t="str">
        <f t="shared" si="8"/>
        <v>ALL-ALL-318</v>
      </c>
      <c r="C212" s="15" t="s">
        <v>17442</v>
      </c>
      <c r="D212" s="3" t="s">
        <v>24693</v>
      </c>
      <c r="E212" s="17">
        <f t="shared" si="9"/>
        <v>10530916.25</v>
      </c>
      <c r="F212" s="20">
        <f t="shared" si="10"/>
        <v>1.1295532366312527E-3</v>
      </c>
    </row>
    <row r="213" spans="1:6" x14ac:dyDescent="0.2">
      <c r="A213" s="2"/>
      <c r="B213" s="14" t="str">
        <f t="shared" si="8"/>
        <v>ALL-ALL-319</v>
      </c>
      <c r="C213" s="15" t="s">
        <v>17443</v>
      </c>
      <c r="D213" s="3" t="s">
        <v>42434</v>
      </c>
      <c r="E213" s="17">
        <f t="shared" si="9"/>
        <v>41749970.600000001</v>
      </c>
      <c r="F213" s="20">
        <f t="shared" si="10"/>
        <v>4.4781302311173209E-3</v>
      </c>
    </row>
    <row r="214" spans="1:6" x14ac:dyDescent="0.2">
      <c r="A214" s="2"/>
      <c r="B214" s="14" t="str">
        <f t="shared" si="8"/>
        <v>ALL-ALL-321</v>
      </c>
      <c r="C214" s="15" t="s">
        <v>17444</v>
      </c>
      <c r="D214" s="3" t="s">
        <v>24695</v>
      </c>
      <c r="E214" s="17">
        <f t="shared" si="9"/>
        <v>8080029.5499999998</v>
      </c>
      <c r="F214" s="20">
        <f t="shared" si="10"/>
        <v>8.6666946290439497E-4</v>
      </c>
    </row>
    <row r="215" spans="1:6" x14ac:dyDescent="0.2">
      <c r="A215" s="2"/>
      <c r="B215" s="14" t="str">
        <f t="shared" si="8"/>
        <v>ALL-ALL-322</v>
      </c>
      <c r="C215" s="15" t="s">
        <v>17445</v>
      </c>
      <c r="D215" s="3" t="s">
        <v>17446</v>
      </c>
      <c r="E215" s="17">
        <f t="shared" si="9"/>
        <v>742729.66</v>
      </c>
      <c r="F215" s="20">
        <f t="shared" si="10"/>
        <v>7.9665688291370653E-5</v>
      </c>
    </row>
    <row r="216" spans="1:6" x14ac:dyDescent="0.2">
      <c r="A216" s="2"/>
      <c r="B216" s="14" t="str">
        <f t="shared" si="8"/>
        <v>ALL-ALL-323</v>
      </c>
      <c r="C216" s="15" t="s">
        <v>17447</v>
      </c>
      <c r="D216" s="3" t="s">
        <v>17448</v>
      </c>
      <c r="E216" s="17">
        <f t="shared" si="9"/>
        <v>1328257.79</v>
      </c>
      <c r="F216" s="20">
        <f t="shared" si="10"/>
        <v>1.4246983359830393E-4</v>
      </c>
    </row>
    <row r="217" spans="1:6" x14ac:dyDescent="0.2">
      <c r="A217" s="2"/>
      <c r="B217" s="14" t="str">
        <f t="shared" si="8"/>
        <v>ALL-ALL-324</v>
      </c>
      <c r="C217" s="15" t="s">
        <v>17449</v>
      </c>
      <c r="D217" s="3" t="s">
        <v>17450</v>
      </c>
      <c r="E217" s="17">
        <f t="shared" si="9"/>
        <v>145846.9</v>
      </c>
      <c r="F217" s="20">
        <f t="shared" si="10"/>
        <v>1.5643637650962674E-5</v>
      </c>
    </row>
    <row r="218" spans="1:6" ht="22.5" x14ac:dyDescent="0.2">
      <c r="A218" s="2"/>
      <c r="B218" s="14" t="str">
        <f t="shared" si="8"/>
        <v>ALL-ALL-325</v>
      </c>
      <c r="C218" s="113" t="s">
        <v>33596</v>
      </c>
      <c r="D218" s="114" t="s">
        <v>42406</v>
      </c>
      <c r="E218" s="17">
        <f t="shared" si="9"/>
        <v>320542.82</v>
      </c>
      <c r="F218" s="20">
        <f t="shared" si="10"/>
        <v>3.4381640800714664E-5</v>
      </c>
    </row>
    <row r="219" spans="1:6" x14ac:dyDescent="0.2">
      <c r="A219" s="2"/>
      <c r="B219" s="14" t="str">
        <f t="shared" si="8"/>
        <v>ALL-ALL-326</v>
      </c>
      <c r="C219" s="113" t="s">
        <v>17451</v>
      </c>
      <c r="D219" s="114" t="s">
        <v>42407</v>
      </c>
      <c r="E219" s="17">
        <f t="shared" si="9"/>
        <v>2582681.04</v>
      </c>
      <c r="F219" s="20">
        <f t="shared" si="10"/>
        <v>2.7702012423830356E-4</v>
      </c>
    </row>
    <row r="220" spans="1:6" x14ac:dyDescent="0.2">
      <c r="A220" s="2"/>
      <c r="B220" s="14" t="str">
        <f t="shared" si="8"/>
        <v>ALL-ALL-327</v>
      </c>
      <c r="C220" s="15" t="s">
        <v>17452</v>
      </c>
      <c r="D220" s="3" t="s">
        <v>17453</v>
      </c>
      <c r="E220" s="17">
        <f t="shared" si="9"/>
        <v>1005926.71</v>
      </c>
      <c r="F220" s="20">
        <f t="shared" si="10"/>
        <v>1.0789638281420456E-4</v>
      </c>
    </row>
    <row r="221" spans="1:6" x14ac:dyDescent="0.2">
      <c r="A221" s="2"/>
      <c r="B221" s="14" t="str">
        <f t="shared" si="8"/>
        <v>ALL-ALL-331</v>
      </c>
      <c r="C221" s="15" t="s">
        <v>17454</v>
      </c>
      <c r="D221" s="3" t="s">
        <v>17512</v>
      </c>
      <c r="E221" s="17">
        <f t="shared" si="9"/>
        <v>27109495.280000001</v>
      </c>
      <c r="F221" s="20">
        <f t="shared" si="10"/>
        <v>2.9077828946710758E-3</v>
      </c>
    </row>
    <row r="222" spans="1:6" x14ac:dyDescent="0.2">
      <c r="A222" s="2"/>
      <c r="B222" s="14" t="str">
        <f t="shared" si="8"/>
        <v>ALL-ALL-332</v>
      </c>
      <c r="C222" s="15" t="s">
        <v>17455</v>
      </c>
      <c r="D222" s="3" t="s">
        <v>17456</v>
      </c>
      <c r="E222" s="17">
        <f t="shared" si="9"/>
        <v>1608308.31</v>
      </c>
      <c r="F222" s="20">
        <f t="shared" si="10"/>
        <v>1.7250824277151007E-4</v>
      </c>
    </row>
    <row r="223" spans="1:6" x14ac:dyDescent="0.2">
      <c r="A223" s="2"/>
      <c r="B223" s="14" t="str">
        <f t="shared" si="8"/>
        <v>ALL-ALL-333</v>
      </c>
      <c r="C223" s="15" t="s">
        <v>17457</v>
      </c>
      <c r="D223" s="3" t="s">
        <v>17458</v>
      </c>
      <c r="E223" s="17">
        <f t="shared" si="9"/>
        <v>810800.35</v>
      </c>
      <c r="F223" s="20">
        <f t="shared" si="10"/>
        <v>8.6966996780005019E-5</v>
      </c>
    </row>
    <row r="224" spans="1:6" x14ac:dyDescent="0.2">
      <c r="A224" s="2"/>
      <c r="B224" s="14" t="str">
        <f t="shared" si="8"/>
        <v>ALL-ALL-341</v>
      </c>
      <c r="C224" s="15" t="s">
        <v>17459</v>
      </c>
      <c r="D224" s="3" t="s">
        <v>17460</v>
      </c>
      <c r="E224" s="17">
        <f t="shared" si="9"/>
        <v>2082220.7</v>
      </c>
      <c r="F224" s="20">
        <f t="shared" si="10"/>
        <v>2.2334040792182662E-4</v>
      </c>
    </row>
    <row r="225" spans="1:6" x14ac:dyDescent="0.2">
      <c r="A225" s="2"/>
      <c r="B225" s="14" t="str">
        <f t="shared" si="8"/>
        <v>ALL-ALL-342</v>
      </c>
      <c r="C225" s="15" t="s">
        <v>17461</v>
      </c>
      <c r="D225" s="3" t="s">
        <v>17462</v>
      </c>
      <c r="E225" s="17">
        <f t="shared" si="9"/>
        <v>463352.57</v>
      </c>
      <c r="F225" s="20">
        <f t="shared" si="10"/>
        <v>4.9699511677809531E-5</v>
      </c>
    </row>
    <row r="226" spans="1:6" x14ac:dyDescent="0.2">
      <c r="A226" s="2"/>
      <c r="B226" s="14" t="str">
        <f t="shared" si="8"/>
        <v>ALL-ALL-343</v>
      </c>
      <c r="C226" s="15" t="s">
        <v>17463</v>
      </c>
      <c r="D226" s="3" t="s">
        <v>17464</v>
      </c>
      <c r="E226" s="17">
        <f t="shared" si="9"/>
        <v>4341988.62</v>
      </c>
      <c r="F226" s="20">
        <f t="shared" si="10"/>
        <v>4.657246513699192E-4</v>
      </c>
    </row>
    <row r="227" spans="1:6" x14ac:dyDescent="0.2">
      <c r="A227" s="2"/>
      <c r="B227" s="14" t="str">
        <f t="shared" si="8"/>
        <v>ALL-ALL-344</v>
      </c>
      <c r="C227" s="15" t="s">
        <v>17465</v>
      </c>
      <c r="D227" s="3" t="s">
        <v>17466</v>
      </c>
      <c r="E227" s="17">
        <f t="shared" si="9"/>
        <v>1126752.6299999999</v>
      </c>
      <c r="F227" s="20">
        <f t="shared" si="10"/>
        <v>1.2085625313934828E-4</v>
      </c>
    </row>
    <row r="228" spans="1:6" x14ac:dyDescent="0.2">
      <c r="A228" s="2"/>
      <c r="B228" s="14" t="str">
        <f t="shared" si="8"/>
        <v>ALL-ALL-351</v>
      </c>
      <c r="C228" s="15" t="s">
        <v>17467</v>
      </c>
      <c r="D228" s="28" t="s">
        <v>24696</v>
      </c>
      <c r="E228" s="17">
        <f t="shared" si="9"/>
        <v>2987515.61</v>
      </c>
      <c r="F228" s="20">
        <f t="shared" si="10"/>
        <v>3.204429554514681E-4</v>
      </c>
    </row>
    <row r="229" spans="1:6" x14ac:dyDescent="0.2">
      <c r="A229" s="2"/>
      <c r="B229" s="14" t="str">
        <f t="shared" si="8"/>
        <v>ALL-ALL-352</v>
      </c>
      <c r="C229" s="15" t="s">
        <v>17468</v>
      </c>
      <c r="D229" s="3" t="s">
        <v>17513</v>
      </c>
      <c r="E229" s="17">
        <f t="shared" si="9"/>
        <v>203945.86</v>
      </c>
      <c r="F229" s="20">
        <f t="shared" si="10"/>
        <v>2.1875371600314867E-5</v>
      </c>
    </row>
    <row r="230" spans="1:6" x14ac:dyDescent="0.2">
      <c r="A230" s="2"/>
      <c r="B230" s="14" t="str">
        <f t="shared" si="8"/>
        <v>ALL-ALL-353</v>
      </c>
      <c r="C230" s="15" t="s">
        <v>17469</v>
      </c>
      <c r="D230" s="21" t="s">
        <v>24686</v>
      </c>
      <c r="E230" s="17">
        <f t="shared" si="9"/>
        <v>7799.11</v>
      </c>
      <c r="F230" s="20">
        <f t="shared" si="10"/>
        <v>8.3653784098256118E-7</v>
      </c>
    </row>
    <row r="231" spans="1:6" x14ac:dyDescent="0.2">
      <c r="A231" s="2"/>
      <c r="B231" s="2"/>
      <c r="C231" s="4"/>
      <c r="D231" s="4" t="s">
        <v>474</v>
      </c>
      <c r="E231" s="18">
        <f>SUM(E205:E230)</f>
        <v>269158495.28000003</v>
      </c>
      <c r="F231" s="19">
        <f>SUM(F205:F230)</f>
        <v>2.8870123196575771E-2</v>
      </c>
    </row>
    <row r="232" spans="1:6" x14ac:dyDescent="0.2">
      <c r="A232" s="2"/>
      <c r="B232" s="2"/>
      <c r="C232" s="127" t="s">
        <v>1804</v>
      </c>
      <c r="D232" s="127"/>
      <c r="E232" s="12"/>
      <c r="F232" s="13"/>
    </row>
    <row r="233" spans="1:6" x14ac:dyDescent="0.2">
      <c r="A233" s="22"/>
      <c r="B233" s="14" t="str">
        <f t="shared" ref="B233:B252" si="11">MID($C$120,5,3)&amp;"-"&amp;MID($C$121,5,3)&amp;"-"&amp;$C233</f>
        <v>ALL-ALL-411</v>
      </c>
      <c r="C233" s="15" t="s">
        <v>17470</v>
      </c>
      <c r="D233" s="3" t="s">
        <v>17471</v>
      </c>
      <c r="E233" s="27">
        <f t="shared" ref="E233:E252" si="12">IF(ISNA(VLOOKUP(MID($C$120,5,3)&amp;"-"&amp;MID($C$121,5,3)&amp;"-"&amp;$C233,ObjectCodeDetail,2,FALSE))=TRUE,0,VLOOKUP(MID($C$120,5,3)&amp;"-"&amp;MID($C$121,5,3)&amp;"-"&amp;$C233,ObjectCodeDetail,2,FALSE))</f>
        <v>74442921.120000005</v>
      </c>
      <c r="F233" s="16">
        <f t="shared" ref="F233:F252" si="13">IF($E$274=0,0,E233/$E$274)</f>
        <v>7.9847983308556896E-3</v>
      </c>
    </row>
    <row r="234" spans="1:6" x14ac:dyDescent="0.2">
      <c r="A234" s="22"/>
      <c r="B234" s="14" t="str">
        <f t="shared" si="11"/>
        <v>ALL-ALL-412M</v>
      </c>
      <c r="C234" s="15" t="s">
        <v>33613</v>
      </c>
      <c r="D234" s="3" t="s">
        <v>33612</v>
      </c>
      <c r="E234" s="17">
        <f t="shared" si="12"/>
        <v>2734879.63</v>
      </c>
      <c r="F234" s="20">
        <f t="shared" si="13"/>
        <v>2.9334504847699106E-4</v>
      </c>
    </row>
    <row r="235" spans="1:6" x14ac:dyDescent="0.2">
      <c r="A235" s="22"/>
      <c r="B235" s="14" t="str">
        <f t="shared" si="11"/>
        <v>ALL-ALL-413</v>
      </c>
      <c r="C235" s="15" t="s">
        <v>17472</v>
      </c>
      <c r="D235" s="3" t="s">
        <v>33630</v>
      </c>
      <c r="E235" s="17">
        <f t="shared" si="12"/>
        <v>28625317.98</v>
      </c>
      <c r="F235" s="20">
        <f t="shared" si="13"/>
        <v>3.0703710680357746E-3</v>
      </c>
    </row>
    <row r="236" spans="1:6" x14ac:dyDescent="0.2">
      <c r="A236" s="22"/>
      <c r="B236" s="14" t="str">
        <f t="shared" si="11"/>
        <v>ALL-ALL-413M</v>
      </c>
      <c r="C236" s="15" t="s">
        <v>42376</v>
      </c>
      <c r="D236" s="3" t="s">
        <v>42377</v>
      </c>
      <c r="E236" s="17">
        <f t="shared" si="12"/>
        <v>17007.41</v>
      </c>
      <c r="F236" s="20">
        <f t="shared" si="13"/>
        <v>1.8242263594314251E-6</v>
      </c>
    </row>
    <row r="237" spans="1:6" x14ac:dyDescent="0.2">
      <c r="A237" s="22"/>
      <c r="B237" s="14" t="str">
        <f t="shared" si="11"/>
        <v>ALL-ALL-414</v>
      </c>
      <c r="C237" s="15" t="s">
        <v>17473</v>
      </c>
      <c r="D237" s="3" t="s">
        <v>42409</v>
      </c>
      <c r="E237" s="17">
        <f t="shared" si="12"/>
        <v>1120162.1200000001</v>
      </c>
      <c r="F237" s="20">
        <f t="shared" si="13"/>
        <v>1.2014935055605687E-4</v>
      </c>
    </row>
    <row r="238" spans="1:6" x14ac:dyDescent="0.2">
      <c r="A238" s="22"/>
      <c r="B238" s="14" t="str">
        <f t="shared" si="11"/>
        <v>ALL-ALL-415</v>
      </c>
      <c r="C238" s="15" t="s">
        <v>33597</v>
      </c>
      <c r="D238" s="3" t="s">
        <v>36970</v>
      </c>
      <c r="E238" s="17">
        <f t="shared" si="12"/>
        <v>2376927.89</v>
      </c>
      <c r="F238" s="20">
        <f t="shared" si="13"/>
        <v>2.5495090148386612E-4</v>
      </c>
    </row>
    <row r="239" spans="1:6" x14ac:dyDescent="0.2">
      <c r="A239" s="22"/>
      <c r="B239" s="14" t="str">
        <f t="shared" si="11"/>
        <v>ALL-ALL-418</v>
      </c>
      <c r="C239" s="15" t="s">
        <v>17474</v>
      </c>
      <c r="D239" s="3" t="s">
        <v>17475</v>
      </c>
      <c r="E239" s="17">
        <f t="shared" si="12"/>
        <v>45291513.880000003</v>
      </c>
      <c r="F239" s="20">
        <f t="shared" si="13"/>
        <v>4.8579985711198976E-3</v>
      </c>
    </row>
    <row r="240" spans="1:6" x14ac:dyDescent="0.2">
      <c r="A240" s="22"/>
      <c r="B240" s="14" t="str">
        <f t="shared" si="11"/>
        <v>ALL-ALL-421</v>
      </c>
      <c r="C240" s="15" t="s">
        <v>1182</v>
      </c>
      <c r="D240" s="3" t="s">
        <v>17476</v>
      </c>
      <c r="E240" s="17">
        <f t="shared" si="12"/>
        <v>103675.97</v>
      </c>
      <c r="F240" s="20">
        <f t="shared" si="13"/>
        <v>1.1120355028403598E-5</v>
      </c>
    </row>
    <row r="241" spans="1:6" ht="22.5" x14ac:dyDescent="0.2">
      <c r="A241" s="22"/>
      <c r="B241" s="14" t="str">
        <f t="shared" si="11"/>
        <v>ALL-ALL-422</v>
      </c>
      <c r="C241" s="113" t="s">
        <v>486</v>
      </c>
      <c r="D241" s="114" t="s">
        <v>42410</v>
      </c>
      <c r="E241" s="17">
        <f t="shared" si="12"/>
        <v>35657189.039999999</v>
      </c>
      <c r="F241" s="20">
        <f t="shared" si="13"/>
        <v>3.8246143386910358E-3</v>
      </c>
    </row>
    <row r="242" spans="1:6" x14ac:dyDescent="0.2">
      <c r="A242" s="22"/>
      <c r="B242" s="14" t="str">
        <f t="shared" si="11"/>
        <v>ALL-ALL-423</v>
      </c>
      <c r="C242" s="15" t="s">
        <v>17477</v>
      </c>
      <c r="D242" s="3" t="s">
        <v>17478</v>
      </c>
      <c r="E242" s="17">
        <f t="shared" si="12"/>
        <v>34804449.219999999</v>
      </c>
      <c r="F242" s="20">
        <f t="shared" si="13"/>
        <v>3.7331488858454343E-3</v>
      </c>
    </row>
    <row r="243" spans="1:6" x14ac:dyDescent="0.2">
      <c r="A243" s="22"/>
      <c r="B243" s="14" t="str">
        <f t="shared" si="11"/>
        <v>ALL-ALL-424</v>
      </c>
      <c r="C243" s="15" t="s">
        <v>17479</v>
      </c>
      <c r="D243" s="3" t="s">
        <v>17480</v>
      </c>
      <c r="E243" s="17">
        <f t="shared" si="12"/>
        <v>865996.34</v>
      </c>
      <c r="F243" s="20">
        <f t="shared" si="13"/>
        <v>9.2887356193514388E-5</v>
      </c>
    </row>
    <row r="244" spans="1:6" x14ac:dyDescent="0.2">
      <c r="A244" s="22"/>
      <c r="B244" s="14" t="str">
        <f t="shared" si="11"/>
        <v>ALL-ALL-425</v>
      </c>
      <c r="C244" s="15" t="s">
        <v>17481</v>
      </c>
      <c r="D244" s="3" t="s">
        <v>17482</v>
      </c>
      <c r="E244" s="17">
        <f t="shared" si="12"/>
        <v>6757005.3600000003</v>
      </c>
      <c r="F244" s="20">
        <f t="shared" si="13"/>
        <v>7.2476098880025974E-4</v>
      </c>
    </row>
    <row r="245" spans="1:6" x14ac:dyDescent="0.2">
      <c r="A245" s="22"/>
      <c r="B245" s="14" t="str">
        <f t="shared" si="11"/>
        <v>ALL-ALL-451</v>
      </c>
      <c r="C245" s="15" t="s">
        <v>17483</v>
      </c>
      <c r="D245" s="3" t="s">
        <v>17484</v>
      </c>
      <c r="E245" s="17">
        <f t="shared" si="12"/>
        <v>639700.59</v>
      </c>
      <c r="F245" s="20">
        <f t="shared" si="13"/>
        <v>6.8614720196775092E-5</v>
      </c>
    </row>
    <row r="246" spans="1:6" x14ac:dyDescent="0.2">
      <c r="A246" s="22"/>
      <c r="B246" s="14" t="str">
        <f t="shared" si="11"/>
        <v>ALL-ALL-452</v>
      </c>
      <c r="C246" s="15" t="s">
        <v>42382</v>
      </c>
      <c r="D246" s="3" t="s">
        <v>42383</v>
      </c>
      <c r="E246" s="17">
        <f t="shared" si="12"/>
        <v>618.5</v>
      </c>
      <c r="F246" s="20">
        <f t="shared" si="13"/>
        <v>6.6340730499725495E-8</v>
      </c>
    </row>
    <row r="247" spans="1:6" x14ac:dyDescent="0.2">
      <c r="A247" s="22"/>
      <c r="B247" s="14" t="str">
        <f t="shared" si="11"/>
        <v>ALL-ALL-453</v>
      </c>
      <c r="C247" s="15" t="s">
        <v>36971</v>
      </c>
      <c r="D247" s="3" t="s">
        <v>36972</v>
      </c>
      <c r="E247" s="17">
        <f t="shared" si="12"/>
        <v>53034.7</v>
      </c>
      <c r="F247" s="20">
        <f t="shared" si="13"/>
        <v>5.6885379787126784E-6</v>
      </c>
    </row>
    <row r="248" spans="1:6" x14ac:dyDescent="0.2">
      <c r="A248" s="22"/>
      <c r="B248" s="14" t="str">
        <f t="shared" si="11"/>
        <v>ALL-ALL-459</v>
      </c>
      <c r="C248" s="15" t="s">
        <v>17485</v>
      </c>
      <c r="D248" s="3" t="s">
        <v>17486</v>
      </c>
      <c r="E248" s="17">
        <f t="shared" si="12"/>
        <v>192855.27</v>
      </c>
      <c r="F248" s="20">
        <f t="shared" si="13"/>
        <v>2.0685787376753105E-5</v>
      </c>
    </row>
    <row r="249" spans="1:6" x14ac:dyDescent="0.2">
      <c r="A249" s="22"/>
      <c r="B249" s="14" t="str">
        <f t="shared" si="11"/>
        <v>ALL-ALL-461</v>
      </c>
      <c r="C249" s="15" t="s">
        <v>17487</v>
      </c>
      <c r="D249" s="3" t="s">
        <v>36991</v>
      </c>
      <c r="E249" s="17">
        <f t="shared" si="12"/>
        <v>10644911.949999999</v>
      </c>
      <c r="F249" s="20">
        <f t="shared" si="13"/>
        <v>1.1417804929155333E-3</v>
      </c>
    </row>
    <row r="250" spans="1:6" x14ac:dyDescent="0.2">
      <c r="A250" s="22"/>
      <c r="B250" s="14" t="str">
        <f t="shared" si="11"/>
        <v>ALL-ALL-462</v>
      </c>
      <c r="C250" s="15" t="s">
        <v>17488</v>
      </c>
      <c r="D250" s="3" t="s">
        <v>36992</v>
      </c>
      <c r="E250" s="17">
        <f t="shared" si="12"/>
        <v>55565490.229999997</v>
      </c>
      <c r="F250" s="20">
        <f t="shared" si="13"/>
        <v>5.9599922593913659E-3</v>
      </c>
    </row>
    <row r="251" spans="1:6" x14ac:dyDescent="0.2">
      <c r="A251" s="22"/>
      <c r="B251" s="14" t="str">
        <f t="shared" si="11"/>
        <v>ALL-ALL-471</v>
      </c>
      <c r="C251" s="15" t="s">
        <v>17489</v>
      </c>
      <c r="D251" s="3" t="s">
        <v>17490</v>
      </c>
      <c r="E251" s="17">
        <f t="shared" si="12"/>
        <v>112097.83</v>
      </c>
      <c r="F251" s="20">
        <f t="shared" si="13"/>
        <v>1.2023689457775334E-5</v>
      </c>
    </row>
    <row r="252" spans="1:6" x14ac:dyDescent="0.2">
      <c r="A252" s="22"/>
      <c r="B252" s="14" t="str">
        <f t="shared" si="11"/>
        <v>ALL-ALL-472</v>
      </c>
      <c r="C252" s="15" t="s">
        <v>17491</v>
      </c>
      <c r="D252" s="3" t="s">
        <v>17492</v>
      </c>
      <c r="E252" s="17">
        <f t="shared" si="12"/>
        <v>-295550.39</v>
      </c>
      <c r="F252" s="20">
        <f t="shared" si="13"/>
        <v>-3.1700935767306007E-5</v>
      </c>
    </row>
    <row r="253" spans="1:6" x14ac:dyDescent="0.2">
      <c r="A253" s="2"/>
      <c r="B253" s="2"/>
      <c r="C253" s="4"/>
      <c r="D253" s="4" t="s">
        <v>474</v>
      </c>
      <c r="E253" s="18">
        <f>SUM(E233:E252)</f>
        <v>299710204.63999999</v>
      </c>
      <c r="F253" s="19">
        <f>SUM(F233:F252)</f>
        <v>3.2147120313726463E-2</v>
      </c>
    </row>
    <row r="254" spans="1:6" x14ac:dyDescent="0.2">
      <c r="A254" s="2"/>
      <c r="B254" s="2"/>
      <c r="C254" s="127" t="s">
        <v>1805</v>
      </c>
      <c r="D254" s="127"/>
      <c r="E254" s="12"/>
      <c r="F254" s="13"/>
    </row>
    <row r="255" spans="1:6" x14ac:dyDescent="0.2">
      <c r="A255" s="9"/>
      <c r="B255" s="14" t="str">
        <f t="shared" ref="B255:B261" si="14">MID($C$120,5,3)&amp;"-"&amp;MID($C$121,5,3)&amp;"-"&amp;$C255</f>
        <v>ALL-ALL-522</v>
      </c>
      <c r="C255" s="15" t="s">
        <v>33598</v>
      </c>
      <c r="D255" s="3" t="s">
        <v>33599</v>
      </c>
      <c r="E255" s="27">
        <f t="shared" ref="E255:E261" si="15">IF(ISNA(VLOOKUP(MID($C$120,5,3)&amp;"-"&amp;MID($C$121,5,3)&amp;"-"&amp;$C255,ObjectCodeDetail,2,FALSE))=TRUE,0,VLOOKUP(MID($C$120,5,3)&amp;"-"&amp;MID($C$121,5,3)&amp;"-"&amp;$C255,ObjectCodeDetail,2,FALSE))</f>
        <v>53153.46</v>
      </c>
      <c r="F255" s="16">
        <f t="shared" ref="F255:F261" si="16">IF($E$274=0,0,E255/$E$274)</f>
        <v>5.701276257054065E-6</v>
      </c>
    </row>
    <row r="256" spans="1:6" x14ac:dyDescent="0.2">
      <c r="A256" s="9"/>
      <c r="B256" s="14" t="str">
        <f t="shared" si="14"/>
        <v>ALL-ALL-529</v>
      </c>
      <c r="C256" s="15" t="s">
        <v>33600</v>
      </c>
      <c r="D256" s="3" t="s">
        <v>42411</v>
      </c>
      <c r="E256" s="17">
        <f t="shared" si="15"/>
        <v>309371.73</v>
      </c>
      <c r="F256" s="20">
        <f t="shared" si="16"/>
        <v>3.3183422092423348E-5</v>
      </c>
    </row>
    <row r="257" spans="1:6" x14ac:dyDescent="0.2">
      <c r="A257" s="9"/>
      <c r="B257" s="14" t="str">
        <f t="shared" si="14"/>
        <v>ALL-ALL-532</v>
      </c>
      <c r="C257" s="15" t="s">
        <v>42384</v>
      </c>
      <c r="D257" s="3" t="s">
        <v>42385</v>
      </c>
      <c r="E257" s="17">
        <f t="shared" si="15"/>
        <v>5200</v>
      </c>
      <c r="F257" s="20">
        <f t="shared" si="16"/>
        <v>5.5775553532509711E-7</v>
      </c>
    </row>
    <row r="258" spans="1:6" x14ac:dyDescent="0.2">
      <c r="A258" s="9"/>
      <c r="B258" s="14" t="str">
        <f t="shared" si="14"/>
        <v>ALL-ALL-541</v>
      </c>
      <c r="C258" s="15" t="s">
        <v>17493</v>
      </c>
      <c r="D258" s="3" t="s">
        <v>36995</v>
      </c>
      <c r="E258" s="17">
        <f t="shared" si="15"/>
        <v>4080221.09</v>
      </c>
      <c r="F258" s="20">
        <f t="shared" si="16"/>
        <v>4.3764728813417331E-4</v>
      </c>
    </row>
    <row r="259" spans="1:6" x14ac:dyDescent="0.2">
      <c r="A259" s="9"/>
      <c r="B259" s="14" t="str">
        <f t="shared" si="14"/>
        <v>ALL-ALL-542</v>
      </c>
      <c r="C259" s="15" t="s">
        <v>17494</v>
      </c>
      <c r="D259" s="3" t="s">
        <v>36996</v>
      </c>
      <c r="E259" s="17">
        <f t="shared" si="15"/>
        <v>5177393.62</v>
      </c>
      <c r="F259" s="20">
        <f t="shared" si="16"/>
        <v>5.5533075963689281E-4</v>
      </c>
    </row>
    <row r="260" spans="1:6" x14ac:dyDescent="0.2">
      <c r="A260" s="9"/>
      <c r="B260" s="14" t="str">
        <f t="shared" si="14"/>
        <v>ALL-ALL-551</v>
      </c>
      <c r="C260" s="15" t="s">
        <v>17495</v>
      </c>
      <c r="D260" s="3" t="s">
        <v>1446</v>
      </c>
      <c r="E260" s="17">
        <f t="shared" si="15"/>
        <v>2873181.94</v>
      </c>
      <c r="F260" s="20">
        <f t="shared" si="16"/>
        <v>3.0817944827521177E-4</v>
      </c>
    </row>
    <row r="261" spans="1:6" x14ac:dyDescent="0.2">
      <c r="A261" s="2"/>
      <c r="B261" s="14" t="str">
        <f t="shared" si="14"/>
        <v>ALL-ALL-552</v>
      </c>
      <c r="C261" s="15" t="s">
        <v>17496</v>
      </c>
      <c r="D261" s="3" t="s">
        <v>17497</v>
      </c>
      <c r="E261" s="17">
        <f t="shared" si="15"/>
        <v>571044.76</v>
      </c>
      <c r="F261" s="20">
        <f t="shared" si="16"/>
        <v>6.1250649193921464E-5</v>
      </c>
    </row>
    <row r="262" spans="1:6" x14ac:dyDescent="0.2">
      <c r="A262" s="2"/>
      <c r="B262" s="2"/>
      <c r="C262" s="4"/>
      <c r="D262" s="4" t="s">
        <v>474</v>
      </c>
      <c r="E262" s="18">
        <f>SUM(E255:E261)</f>
        <v>13069566.6</v>
      </c>
      <c r="F262" s="19">
        <f>SUM(F255:F261)</f>
        <v>1.4018505991250018E-3</v>
      </c>
    </row>
    <row r="263" spans="1:6" x14ac:dyDescent="0.2">
      <c r="A263" s="2"/>
      <c r="B263" s="2"/>
      <c r="C263" s="127" t="s">
        <v>1806</v>
      </c>
      <c r="D263" s="127"/>
      <c r="E263" s="12"/>
      <c r="F263" s="13"/>
    </row>
    <row r="264" spans="1:6" x14ac:dyDescent="0.2">
      <c r="A264" s="2"/>
      <c r="B264" s="14" t="str">
        <f t="shared" ref="B264:B270" si="17">MID($C$120,5,3)&amp;"-"&amp;MID($C$121,5,3)&amp;"-"&amp;$C264</f>
        <v>ALL-ALL-361</v>
      </c>
      <c r="C264" s="15" t="s">
        <v>17499</v>
      </c>
      <c r="D264" s="3" t="s">
        <v>17500</v>
      </c>
      <c r="E264" s="27">
        <f t="shared" ref="E264:E271" si="18">IF(ISNA(VLOOKUP(MID($C$120,5,3)&amp;"-"&amp;MID($C$121,5,3)&amp;"-"&amp;$C264,ObjectCodeDetail,2,FALSE))=TRUE,0,VLOOKUP(MID($C$120,5,3)&amp;"-"&amp;MID($C$121,5,3)&amp;"-"&amp;$C264,ObjectCodeDetail,2,FALSE))</f>
        <v>349441.64</v>
      </c>
      <c r="F264" s="16">
        <f t="shared" ref="F264:F271" si="19">IF($E$274=0,0,E264/$E$274)</f>
        <v>3.7481347881361517E-5</v>
      </c>
    </row>
    <row r="265" spans="1:6" x14ac:dyDescent="0.2">
      <c r="A265" s="2"/>
      <c r="B265" s="14" t="str">
        <f t="shared" si="17"/>
        <v>ALL-ALL-363</v>
      </c>
      <c r="C265" s="15" t="s">
        <v>17501</v>
      </c>
      <c r="D265" s="3" t="s">
        <v>17502</v>
      </c>
      <c r="E265" s="17">
        <f t="shared" si="18"/>
        <v>4962.6099999999997</v>
      </c>
      <c r="F265" s="16">
        <f t="shared" si="19"/>
        <v>5.3229292253070767E-7</v>
      </c>
    </row>
    <row r="266" spans="1:6" x14ac:dyDescent="0.2">
      <c r="A266" s="2"/>
      <c r="B266" s="14" t="str">
        <f t="shared" si="17"/>
        <v>ALL-ALL-371</v>
      </c>
      <c r="C266" s="15" t="s">
        <v>17503</v>
      </c>
      <c r="D266" s="3" t="s">
        <v>17504</v>
      </c>
      <c r="E266" s="17">
        <f t="shared" si="18"/>
        <v>572627.89</v>
      </c>
      <c r="F266" s="16">
        <f t="shared" si="19"/>
        <v>6.1420456794044394E-5</v>
      </c>
    </row>
    <row r="267" spans="1:6" x14ac:dyDescent="0.2">
      <c r="A267" s="2"/>
      <c r="B267" s="14" t="str">
        <f t="shared" si="17"/>
        <v>ALL-ALL-372</v>
      </c>
      <c r="C267" s="15" t="s">
        <v>17505</v>
      </c>
      <c r="D267" s="3" t="s">
        <v>17506</v>
      </c>
      <c r="E267" s="17">
        <f t="shared" si="18"/>
        <v>627207.48</v>
      </c>
      <c r="F267" s="16">
        <f t="shared" si="19"/>
        <v>6.7274700724481755E-5</v>
      </c>
    </row>
    <row r="268" spans="1:6" x14ac:dyDescent="0.2">
      <c r="A268" s="2"/>
      <c r="B268" s="14" t="str">
        <f t="shared" si="17"/>
        <v>ALL-ALL-373</v>
      </c>
      <c r="C268" s="15" t="s">
        <v>17507</v>
      </c>
      <c r="D268" s="3" t="s">
        <v>17508</v>
      </c>
      <c r="E268" s="17">
        <f t="shared" si="18"/>
        <v>124035.64</v>
      </c>
      <c r="F268" s="16">
        <f t="shared" si="19"/>
        <v>1.3304147074536737E-5</v>
      </c>
    </row>
    <row r="269" spans="1:6" x14ac:dyDescent="0.2">
      <c r="A269" s="2"/>
      <c r="B269" s="14" t="str">
        <f t="shared" si="17"/>
        <v>ALL-ALL-378</v>
      </c>
      <c r="C269" s="15" t="s">
        <v>17509</v>
      </c>
      <c r="D269" s="3" t="s">
        <v>17510</v>
      </c>
      <c r="E269" s="17">
        <f t="shared" si="18"/>
        <v>22947.5</v>
      </c>
      <c r="F269" s="20">
        <f t="shared" si="19"/>
        <v>2.4613644513216669E-6</v>
      </c>
    </row>
    <row r="270" spans="1:6" x14ac:dyDescent="0.2">
      <c r="A270" s="2"/>
      <c r="B270" s="14" t="str">
        <f t="shared" si="17"/>
        <v>ALL-ALL-379</v>
      </c>
      <c r="C270" s="15" t="s">
        <v>17511</v>
      </c>
      <c r="D270" s="3" t="s">
        <v>42408</v>
      </c>
      <c r="E270" s="17">
        <f t="shared" si="18"/>
        <v>82978.37</v>
      </c>
      <c r="F270" s="20">
        <f t="shared" si="19"/>
        <v>8.9003163807219184E-6</v>
      </c>
    </row>
    <row r="271" spans="1:6" x14ac:dyDescent="0.2">
      <c r="A271" s="2"/>
      <c r="B271" s="14" t="str">
        <f>MID($C$120,5,3)&amp;"-"&amp;MID($C$121,5,3)&amp;"-"&amp;$C271</f>
        <v>ALL-ALL-715</v>
      </c>
      <c r="C271" s="15" t="s">
        <v>17498</v>
      </c>
      <c r="D271" s="21" t="s">
        <v>17514</v>
      </c>
      <c r="E271" s="115">
        <f t="shared" si="18"/>
        <v>12480113.59</v>
      </c>
      <c r="F271" s="20">
        <f t="shared" si="19"/>
        <v>1.3386254685208597E-3</v>
      </c>
    </row>
    <row r="272" spans="1:6" x14ac:dyDescent="0.2">
      <c r="A272" s="7"/>
      <c r="B272" s="8"/>
      <c r="C272" s="4"/>
      <c r="D272" s="4" t="s">
        <v>474</v>
      </c>
      <c r="E272" s="18">
        <f>SUM(E264:E271)</f>
        <v>14264314.719999999</v>
      </c>
      <c r="F272" s="19">
        <f>SUM(F264:F271)</f>
        <v>1.5300000947498585E-3</v>
      </c>
    </row>
    <row r="273" spans="1:6" ht="12" thickBot="1" x14ac:dyDescent="0.25">
      <c r="A273" s="7"/>
      <c r="B273" s="8"/>
      <c r="E273" s="23"/>
      <c r="F273" s="24"/>
    </row>
    <row r="274" spans="1:6" ht="12" thickTop="1" x14ac:dyDescent="0.2">
      <c r="A274" s="7"/>
      <c r="B274" s="8"/>
      <c r="C274" s="5"/>
      <c r="D274" s="6" t="s">
        <v>475</v>
      </c>
      <c r="E274" s="25">
        <f>E188+E203+E231+E253+E262+E272</f>
        <v>9323080938.9800014</v>
      </c>
      <c r="F274" s="26">
        <f>F188+F203+F231+F253+F262+F272</f>
        <v>0.99999999999999978</v>
      </c>
    </row>
    <row r="276" spans="1:6" x14ac:dyDescent="0.2">
      <c r="C276" s="95" t="s">
        <v>42396</v>
      </c>
    </row>
    <row r="277" spans="1:6" x14ac:dyDescent="0.2">
      <c r="C277" s="95" t="s">
        <v>42395</v>
      </c>
    </row>
    <row r="278" spans="1:6" x14ac:dyDescent="0.2">
      <c r="C278" s="95"/>
    </row>
    <row r="279" spans="1:6" x14ac:dyDescent="0.2">
      <c r="C279" s="95"/>
    </row>
  </sheetData>
  <sheetProtection formatCells="0" formatColumns="0" formatRows="0"/>
  <mergeCells count="10">
    <mergeCell ref="C120:F120"/>
    <mergeCell ref="C204:D204"/>
    <mergeCell ref="C232:D232"/>
    <mergeCell ref="C254:D254"/>
    <mergeCell ref="C263:D263"/>
    <mergeCell ref="C124:D124"/>
    <mergeCell ref="C125:D125"/>
    <mergeCell ref="C189:D189"/>
    <mergeCell ref="C122:F122"/>
    <mergeCell ref="C121:F121"/>
  </mergeCells>
  <dataValidations count="2">
    <dataValidation type="list" allowBlank="1" showInputMessage="1" showErrorMessage="1" promptTitle="Select LEA" prompt="(from drop down list)" sqref="C120:F120">
      <formula1>$C$2:$C$118</formula1>
    </dataValidation>
    <dataValidation type="list" allowBlank="1" showInputMessage="1" showErrorMessage="1" promptTitle="Select PRC" prompt="(from the drop-down list)" sqref="C121:F121">
      <formula1>$E$2:$E$56</formula1>
    </dataValidation>
  </dataValidations>
  <hyperlinks>
    <hyperlink ref="H124" r:id="rId1"/>
  </hyperlinks>
  <printOptions horizontalCentered="1"/>
  <pageMargins left="0.42" right="0.41" top="0.48" bottom="0.89" header="0.17" footer="0.17"/>
  <pageSetup orientation="portrait" r:id="rId2"/>
  <headerFooter alignWithMargins="0">
    <oddFooter xml:space="preserve">&amp;L&amp;"Arial,Italic"NCDPI
School Business
Information Analysis Group&amp;R&amp;"Arial,Italic"Updated on: October 2, 2020
Printed: &amp;D
Page &amp;P of &amp;N
 </oddFooter>
  </headerFooter>
  <rowBreaks count="3" manualBreakCount="3">
    <brk id="57" max="16383" man="1"/>
    <brk id="184" min="2" max="5" man="1"/>
    <brk id="243" min="2" max="5"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17"/>
  <sheetViews>
    <sheetView workbookViewId="0"/>
  </sheetViews>
  <sheetFormatPr defaultRowHeight="11.25" x14ac:dyDescent="0.2"/>
  <cols>
    <col min="1" max="1" width="19" customWidth="1"/>
    <col min="2" max="2" width="106.83203125" customWidth="1"/>
  </cols>
  <sheetData>
    <row r="1" spans="1:2" ht="15.75" x14ac:dyDescent="0.2">
      <c r="B1" s="87" t="str">
        <f>'Expenditures_Object Code Detail'!C120</f>
        <v>LEA ALL - Sum of all LEA Expenditures</v>
      </c>
    </row>
    <row r="2" spans="1:2" ht="15.75" x14ac:dyDescent="0.2">
      <c r="B2" s="87" t="str">
        <f>'Expenditures_Object Code Detail'!C121</f>
        <v>PRC ALL - Sum of all State Expenditures</v>
      </c>
    </row>
    <row r="3" spans="1:2" ht="31.5" x14ac:dyDescent="0.2">
      <c r="A3" s="85" t="s">
        <v>25278</v>
      </c>
      <c r="B3" s="87" t="str">
        <f>B1 &amp; " for " &amp; B2</f>
        <v>LEA ALL - Sum of all LEA Expenditures for PRC ALL - Sum of all State Expenditures</v>
      </c>
    </row>
    <row r="4" spans="1:2" x14ac:dyDescent="0.2">
      <c r="A4" s="81" t="s">
        <v>1801</v>
      </c>
      <c r="B4" s="82">
        <f>'Expenditures_Object Code Detail'!$F$188</f>
        <v>0.6699548477537246</v>
      </c>
    </row>
    <row r="5" spans="1:2" x14ac:dyDescent="0.2">
      <c r="A5" s="81" t="s">
        <v>1802</v>
      </c>
      <c r="B5" s="82">
        <f>'Expenditures_Object Code Detail'!$F$203</f>
        <v>0.26609605804209802</v>
      </c>
    </row>
    <row r="6" spans="1:2" x14ac:dyDescent="0.2">
      <c r="A6" s="81" t="s">
        <v>1803</v>
      </c>
      <c r="B6" s="82">
        <f>'Expenditures_Object Code Detail'!$F$231</f>
        <v>2.8870123196575771E-2</v>
      </c>
    </row>
    <row r="7" spans="1:2" x14ac:dyDescent="0.2">
      <c r="A7" s="81" t="s">
        <v>1804</v>
      </c>
      <c r="B7" s="82">
        <f>'Expenditures_Object Code Detail'!$F$253</f>
        <v>3.2147120313726463E-2</v>
      </c>
    </row>
    <row r="8" spans="1:2" x14ac:dyDescent="0.2">
      <c r="A8" s="81" t="s">
        <v>1805</v>
      </c>
      <c r="B8" s="82">
        <f>'Expenditures_Object Code Detail'!$F$262</f>
        <v>1.4018505991250018E-3</v>
      </c>
    </row>
    <row r="9" spans="1:2" x14ac:dyDescent="0.2">
      <c r="A9" s="81" t="s">
        <v>1806</v>
      </c>
      <c r="B9" s="82">
        <f>'Expenditures_Object Code Detail'!$F$272</f>
        <v>1.5300000947498585E-3</v>
      </c>
    </row>
    <row r="10" spans="1:2" x14ac:dyDescent="0.2">
      <c r="B10" s="86">
        <f>SUM(B4:B9)</f>
        <v>0.99999999999999978</v>
      </c>
    </row>
    <row r="12" spans="1:2" x14ac:dyDescent="0.2">
      <c r="A12" s="84"/>
      <c r="B12" s="83"/>
    </row>
    <row r="13" spans="1:2" x14ac:dyDescent="0.2">
      <c r="A13" s="84"/>
      <c r="B13" s="83"/>
    </row>
    <row r="14" spans="1:2" x14ac:dyDescent="0.2">
      <c r="A14" s="84"/>
      <c r="B14" s="83"/>
    </row>
    <row r="15" spans="1:2" x14ac:dyDescent="0.2">
      <c r="A15" s="84"/>
      <c r="B15" s="83"/>
    </row>
    <row r="16" spans="1:2" x14ac:dyDescent="0.2">
      <c r="A16" s="84"/>
      <c r="B16" s="83"/>
    </row>
    <row r="17" spans="1:2" x14ac:dyDescent="0.2">
      <c r="A17" s="84"/>
      <c r="B17" s="83"/>
    </row>
  </sheetData>
  <pageMargins left="0.31" right="0.31"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Tables"/>
  <dimension ref="A1:H37978"/>
  <sheetViews>
    <sheetView zoomScale="160" zoomScaleNormal="160" workbookViewId="0">
      <pane ySplit="3" topLeftCell="A4" activePane="bottomLeft" state="frozen"/>
      <selection activeCell="A4" sqref="A4"/>
      <selection pane="bottomLeft" activeCell="A3" sqref="A3"/>
    </sheetView>
  </sheetViews>
  <sheetFormatPr defaultColWidth="9" defaultRowHeight="11.25" x14ac:dyDescent="0.2"/>
  <cols>
    <col min="1" max="1" width="19.83203125" style="42" customWidth="1"/>
    <col min="2" max="2" width="20" style="42" customWidth="1"/>
    <col min="3" max="3" width="21.83203125" style="42" customWidth="1"/>
    <col min="4" max="4" width="3.6640625" style="42" customWidth="1"/>
    <col min="5" max="5" width="28" style="42" customWidth="1"/>
    <col min="6" max="6" width="39.1640625" style="42" customWidth="1"/>
    <col min="7" max="7" width="3.6640625" style="42" customWidth="1"/>
    <col min="8" max="8" width="20.5" style="42" customWidth="1"/>
    <col min="9" max="16384" width="9" style="42"/>
  </cols>
  <sheetData>
    <row r="1" spans="1:8" ht="68.25" customHeight="1" x14ac:dyDescent="0.2">
      <c r="A1" s="131"/>
      <c r="B1" s="136"/>
      <c r="C1" s="132"/>
      <c r="E1" s="131"/>
      <c r="F1" s="132"/>
      <c r="H1" s="94"/>
    </row>
    <row r="2" spans="1:8" ht="15.75" customHeight="1" x14ac:dyDescent="0.2">
      <c r="A2" s="133" t="s">
        <v>42394</v>
      </c>
      <c r="B2" s="135"/>
      <c r="C2" s="134"/>
      <c r="E2" s="133" t="s">
        <v>37045</v>
      </c>
      <c r="F2" s="134"/>
      <c r="H2" s="92" t="s">
        <v>37043</v>
      </c>
    </row>
    <row r="3" spans="1:8" ht="12.75" customHeight="1" x14ac:dyDescent="0.2">
      <c r="A3" s="43" t="s">
        <v>25433</v>
      </c>
      <c r="B3" s="43"/>
      <c r="C3" s="43" t="s">
        <v>25432</v>
      </c>
      <c r="E3" s="43" t="s">
        <v>25314</v>
      </c>
      <c r="F3" s="43" t="s">
        <v>17694</v>
      </c>
      <c r="H3" s="91" t="s">
        <v>37044</v>
      </c>
    </row>
    <row r="4" spans="1:8" ht="15" x14ac:dyDescent="0.25">
      <c r="A4" s="98" t="s">
        <v>24700</v>
      </c>
      <c r="B4" s="109"/>
      <c r="C4" s="109">
        <v>64588338.119999997</v>
      </c>
      <c r="E4" s="99" t="s">
        <v>2107</v>
      </c>
      <c r="F4" s="107">
        <v>46323430.710000001</v>
      </c>
    </row>
    <row r="5" spans="1:8" ht="15" x14ac:dyDescent="0.25">
      <c r="A5" s="98" t="s">
        <v>24701</v>
      </c>
      <c r="B5" s="109"/>
      <c r="C5" s="109">
        <v>15703708.34</v>
      </c>
      <c r="E5" s="99" t="s">
        <v>17695</v>
      </c>
      <c r="F5" s="107">
        <v>66000</v>
      </c>
    </row>
    <row r="6" spans="1:8" ht="15" x14ac:dyDescent="0.25">
      <c r="A6" s="98" t="s">
        <v>24702</v>
      </c>
      <c r="B6" s="109"/>
      <c r="C6" s="109">
        <v>4441010.87</v>
      </c>
      <c r="E6" s="99" t="s">
        <v>2108</v>
      </c>
      <c r="F6" s="107">
        <v>9767.4</v>
      </c>
    </row>
    <row r="7" spans="1:8" ht="15" x14ac:dyDescent="0.25">
      <c r="A7" s="98" t="s">
        <v>24703</v>
      </c>
      <c r="B7" s="109"/>
      <c r="C7" s="109">
        <v>9555005.9000000004</v>
      </c>
      <c r="E7" s="99" t="s">
        <v>28609</v>
      </c>
      <c r="F7" s="107">
        <v>4242.93</v>
      </c>
    </row>
    <row r="8" spans="1:8" ht="15" x14ac:dyDescent="0.25">
      <c r="A8" s="98" t="s">
        <v>24704</v>
      </c>
      <c r="B8" s="109"/>
      <c r="C8" s="109">
        <v>10071600.199999999</v>
      </c>
      <c r="E8" s="99" t="s">
        <v>2109</v>
      </c>
      <c r="F8" s="107">
        <v>3329164.59</v>
      </c>
    </row>
    <row r="9" spans="1:8" ht="15" x14ac:dyDescent="0.25">
      <c r="A9" s="98" t="s">
        <v>24705</v>
      </c>
      <c r="B9" s="109"/>
      <c r="C9" s="109">
        <v>6485702.5999999996</v>
      </c>
      <c r="E9" s="99" t="s">
        <v>2110</v>
      </c>
      <c r="F9" s="107">
        <v>9146521.7200000007</v>
      </c>
    </row>
    <row r="10" spans="1:8" ht="15" x14ac:dyDescent="0.25">
      <c r="A10" s="98" t="s">
        <v>24706</v>
      </c>
      <c r="B10" s="109"/>
      <c r="C10" s="109">
        <v>20269571.109999999</v>
      </c>
      <c r="E10" s="99" t="s">
        <v>2111</v>
      </c>
      <c r="F10" s="107">
        <v>5709210.7699999996</v>
      </c>
    </row>
    <row r="11" spans="1:8" ht="15" x14ac:dyDescent="0.25">
      <c r="A11" s="98" t="s">
        <v>24707</v>
      </c>
      <c r="B11" s="109"/>
      <c r="C11" s="109">
        <v>5454655.9900000002</v>
      </c>
      <c r="E11" s="99" t="s">
        <v>2112</v>
      </c>
      <c r="F11" s="107">
        <v>134220</v>
      </c>
    </row>
    <row r="12" spans="1:8" ht="15" x14ac:dyDescent="0.25">
      <c r="A12" s="98" t="s">
        <v>24708</v>
      </c>
      <c r="B12" s="109"/>
      <c r="C12" s="109">
        <v>12843389.060000001</v>
      </c>
      <c r="E12" s="99" t="s">
        <v>2113</v>
      </c>
      <c r="F12" s="107">
        <v>470431.45</v>
      </c>
    </row>
    <row r="13" spans="1:8" ht="15" x14ac:dyDescent="0.25">
      <c r="A13" s="98" t="s">
        <v>24709</v>
      </c>
      <c r="B13" s="109"/>
      <c r="C13" s="109">
        <v>39375200.479999997</v>
      </c>
      <c r="E13" s="99" t="s">
        <v>2114</v>
      </c>
      <c r="F13" s="107">
        <v>191267.52</v>
      </c>
    </row>
    <row r="14" spans="1:8" ht="15" x14ac:dyDescent="0.25">
      <c r="A14" s="98" t="s">
        <v>24710</v>
      </c>
      <c r="B14" s="109"/>
      <c r="C14" s="109">
        <v>75021374.299999997</v>
      </c>
      <c r="E14" s="99" t="s">
        <v>2115</v>
      </c>
      <c r="F14" s="107">
        <v>53348.72</v>
      </c>
    </row>
    <row r="15" spans="1:8" ht="15" x14ac:dyDescent="0.25">
      <c r="A15" s="98" t="s">
        <v>24711</v>
      </c>
      <c r="B15" s="109"/>
      <c r="C15" s="109">
        <v>14697251.560000001</v>
      </c>
      <c r="E15" s="99" t="s">
        <v>2116</v>
      </c>
      <c r="F15" s="107">
        <v>156837.01</v>
      </c>
    </row>
    <row r="16" spans="1:8" ht="15" x14ac:dyDescent="0.25">
      <c r="A16" s="98" t="s">
        <v>24712</v>
      </c>
      <c r="B16" s="109"/>
      <c r="C16" s="109">
        <v>37360285.939999998</v>
      </c>
      <c r="E16" s="99" t="s">
        <v>2117</v>
      </c>
      <c r="F16" s="107">
        <v>70846.3</v>
      </c>
    </row>
    <row r="17" spans="1:6" ht="15" x14ac:dyDescent="0.25">
      <c r="A17" s="98" t="s">
        <v>24713</v>
      </c>
      <c r="B17" s="109"/>
      <c r="C17" s="109">
        <v>89484363.019999996</v>
      </c>
      <c r="E17" s="99" t="s">
        <v>2118</v>
      </c>
      <c r="F17" s="107">
        <v>3318884.86</v>
      </c>
    </row>
    <row r="18" spans="1:6" ht="15" x14ac:dyDescent="0.25">
      <c r="A18" s="98" t="s">
        <v>24714</v>
      </c>
      <c r="B18" s="109"/>
      <c r="C18" s="109">
        <v>12372990.539999999</v>
      </c>
      <c r="E18" s="99" t="s">
        <v>37305</v>
      </c>
      <c r="F18" s="107">
        <v>51336.36</v>
      </c>
    </row>
    <row r="19" spans="1:6" ht="15" x14ac:dyDescent="0.25">
      <c r="A19" s="98" t="s">
        <v>24715</v>
      </c>
      <c r="B19" s="109"/>
      <c r="C19" s="109">
        <v>37326741.439999998</v>
      </c>
      <c r="E19" s="99" t="s">
        <v>2119</v>
      </c>
      <c r="F19" s="107">
        <v>11440.87</v>
      </c>
    </row>
    <row r="20" spans="1:6" ht="15" x14ac:dyDescent="0.25">
      <c r="A20" s="98" t="s">
        <v>24716</v>
      </c>
      <c r="B20" s="109"/>
      <c r="C20" s="109">
        <v>6188510.3799999999</v>
      </c>
      <c r="E20" s="99" t="s">
        <v>2120</v>
      </c>
      <c r="F20" s="107">
        <v>877950.03</v>
      </c>
    </row>
    <row r="21" spans="1:6" ht="15" x14ac:dyDescent="0.25">
      <c r="A21" s="98" t="s">
        <v>24717</v>
      </c>
      <c r="B21" s="109"/>
      <c r="C21" s="109">
        <v>26810839.789999999</v>
      </c>
      <c r="E21" s="99" t="s">
        <v>2121</v>
      </c>
      <c r="F21" s="107">
        <v>53311.92</v>
      </c>
    </row>
    <row r="22" spans="1:6" ht="15" x14ac:dyDescent="0.25">
      <c r="A22" s="98" t="s">
        <v>24718</v>
      </c>
      <c r="B22" s="109"/>
      <c r="C22" s="109">
        <v>7581002.71</v>
      </c>
      <c r="E22" s="99" t="s">
        <v>2122</v>
      </c>
      <c r="F22" s="107">
        <v>306107.65999999997</v>
      </c>
    </row>
    <row r="23" spans="1:6" ht="15" x14ac:dyDescent="0.25">
      <c r="A23" s="98" t="s">
        <v>24719</v>
      </c>
      <c r="B23" s="109"/>
      <c r="C23" s="109">
        <v>50488184.740000002</v>
      </c>
      <c r="E23" s="99" t="s">
        <v>2123</v>
      </c>
      <c r="F23" s="107">
        <v>814997.35</v>
      </c>
    </row>
    <row r="24" spans="1:6" ht="15" x14ac:dyDescent="0.25">
      <c r="A24" s="98" t="s">
        <v>24720</v>
      </c>
      <c r="B24" s="109"/>
      <c r="C24" s="109">
        <v>12866991.74</v>
      </c>
      <c r="E24" s="99" t="s">
        <v>2124</v>
      </c>
      <c r="F24" s="107">
        <v>746401.95</v>
      </c>
    </row>
    <row r="25" spans="1:6" ht="15" x14ac:dyDescent="0.25">
      <c r="A25" s="98" t="s">
        <v>24721</v>
      </c>
      <c r="B25" s="109"/>
      <c r="C25" s="109">
        <v>8787352.5999999996</v>
      </c>
      <c r="E25" s="99" t="s">
        <v>2125</v>
      </c>
      <c r="F25" s="107">
        <v>2892824.72</v>
      </c>
    </row>
    <row r="26" spans="1:6" ht="15" customHeight="1" x14ac:dyDescent="0.25">
      <c r="A26" s="98" t="s">
        <v>24722</v>
      </c>
      <c r="B26" s="109"/>
      <c r="C26" s="109">
        <v>21865611.27</v>
      </c>
      <c r="E26" s="99" t="s">
        <v>2126</v>
      </c>
      <c r="F26" s="107">
        <v>1349866.29</v>
      </c>
    </row>
    <row r="27" spans="1:6" ht="15" x14ac:dyDescent="0.25">
      <c r="A27" s="98" t="s">
        <v>24723</v>
      </c>
      <c r="B27" s="109"/>
      <c r="C27" s="109">
        <v>10398168.77</v>
      </c>
      <c r="E27" s="99" t="s">
        <v>28610</v>
      </c>
      <c r="F27" s="107">
        <v>19635.93</v>
      </c>
    </row>
    <row r="28" spans="1:6" ht="15" x14ac:dyDescent="0.25">
      <c r="A28" s="98" t="s">
        <v>24724</v>
      </c>
      <c r="B28" s="109"/>
      <c r="C28" s="109">
        <v>6313741.7000000002</v>
      </c>
      <c r="E28" s="99" t="s">
        <v>2127</v>
      </c>
      <c r="F28" s="107">
        <v>308202.76</v>
      </c>
    </row>
    <row r="29" spans="1:6" ht="15" x14ac:dyDescent="0.25">
      <c r="A29" s="98" t="s">
        <v>24725</v>
      </c>
      <c r="B29" s="109"/>
      <c r="C29" s="109">
        <v>4164945.28</v>
      </c>
      <c r="E29" s="99" t="s">
        <v>2128</v>
      </c>
      <c r="F29" s="107">
        <v>839080.28</v>
      </c>
    </row>
    <row r="30" spans="1:6" ht="15" x14ac:dyDescent="0.25">
      <c r="A30" s="98" t="s">
        <v>24726</v>
      </c>
      <c r="B30" s="109"/>
      <c r="C30" s="109">
        <v>43844455.590000004</v>
      </c>
      <c r="E30" s="99" t="s">
        <v>2129</v>
      </c>
      <c r="F30" s="107">
        <v>353198.24</v>
      </c>
    </row>
    <row r="31" spans="1:6" ht="15" x14ac:dyDescent="0.25">
      <c r="A31" s="98" t="s">
        <v>24727</v>
      </c>
      <c r="B31" s="109"/>
      <c r="C31" s="109">
        <v>16804507.48</v>
      </c>
      <c r="E31" s="99" t="s">
        <v>28611</v>
      </c>
      <c r="F31" s="107">
        <v>9929.6</v>
      </c>
    </row>
    <row r="32" spans="1:6" ht="15" x14ac:dyDescent="0.25">
      <c r="A32" s="98" t="s">
        <v>24728</v>
      </c>
      <c r="B32" s="109"/>
      <c r="C32" s="109">
        <v>7445572.6399999997</v>
      </c>
      <c r="E32" s="99" t="s">
        <v>2130</v>
      </c>
      <c r="F32" s="107">
        <v>3488250.05</v>
      </c>
    </row>
    <row r="33" spans="1:6" ht="15" x14ac:dyDescent="0.25">
      <c r="A33" s="98" t="s">
        <v>24729</v>
      </c>
      <c r="B33" s="109"/>
      <c r="C33" s="109">
        <v>37776760.939999998</v>
      </c>
      <c r="E33" s="99" t="s">
        <v>2131</v>
      </c>
      <c r="F33" s="107">
        <v>937442.47</v>
      </c>
    </row>
    <row r="34" spans="1:6" ht="15" x14ac:dyDescent="0.25">
      <c r="A34" s="98" t="s">
        <v>24730</v>
      </c>
      <c r="B34" s="109"/>
      <c r="C34" s="109">
        <v>131736143.19</v>
      </c>
      <c r="E34" s="99" t="s">
        <v>37306</v>
      </c>
      <c r="F34" s="107">
        <v>62482.9</v>
      </c>
    </row>
    <row r="35" spans="1:6" ht="15" x14ac:dyDescent="0.25">
      <c r="A35" s="98" t="s">
        <v>24731</v>
      </c>
      <c r="B35" s="109"/>
      <c r="C35" s="109">
        <v>13216582.119999999</v>
      </c>
      <c r="E35" s="99" t="s">
        <v>2132</v>
      </c>
      <c r="F35" s="107">
        <v>1587615.47</v>
      </c>
    </row>
    <row r="36" spans="1:6" ht="15" x14ac:dyDescent="0.25">
      <c r="A36" s="98" t="s">
        <v>24732</v>
      </c>
      <c r="B36" s="109"/>
      <c r="C36" s="109">
        <v>16573077.1</v>
      </c>
      <c r="E36" s="99" t="s">
        <v>2133</v>
      </c>
      <c r="F36" s="107">
        <v>433729.46</v>
      </c>
    </row>
    <row r="37" spans="1:6" ht="15" x14ac:dyDescent="0.25">
      <c r="A37" s="98" t="s">
        <v>24733</v>
      </c>
      <c r="B37" s="109"/>
      <c r="C37" s="109">
        <v>57247021.32</v>
      </c>
      <c r="E37" s="99" t="s">
        <v>2134</v>
      </c>
      <c r="F37" s="107">
        <v>1197129.31</v>
      </c>
    </row>
    <row r="38" spans="1:6" ht="15" x14ac:dyDescent="0.25">
      <c r="A38" s="98" t="s">
        <v>24734</v>
      </c>
      <c r="B38" s="109"/>
      <c r="C38" s="109">
        <v>9213977.5700000003</v>
      </c>
      <c r="E38" s="99" t="s">
        <v>2135</v>
      </c>
      <c r="F38" s="107">
        <v>610325.65</v>
      </c>
    </row>
    <row r="39" spans="1:6" ht="15" x14ac:dyDescent="0.25">
      <c r="A39" s="98" t="s">
        <v>24735</v>
      </c>
      <c r="B39" s="109"/>
      <c r="C39" s="109">
        <v>7240403.1699999999</v>
      </c>
      <c r="E39" s="99" t="s">
        <v>2136</v>
      </c>
      <c r="F39" s="107">
        <v>228795.57</v>
      </c>
    </row>
    <row r="40" spans="1:6" ht="15" x14ac:dyDescent="0.25">
      <c r="A40" s="98" t="s">
        <v>24736</v>
      </c>
      <c r="B40" s="109"/>
      <c r="C40" s="109">
        <v>19342687.59</v>
      </c>
      <c r="E40" s="99" t="s">
        <v>2137</v>
      </c>
      <c r="F40" s="107">
        <v>5492.47</v>
      </c>
    </row>
    <row r="41" spans="1:6" ht="15" x14ac:dyDescent="0.25">
      <c r="A41" s="98" t="s">
        <v>24737</v>
      </c>
      <c r="B41" s="109"/>
      <c r="C41" s="109">
        <v>28134618.199999999</v>
      </c>
      <c r="E41" s="99" t="s">
        <v>2138</v>
      </c>
      <c r="F41" s="107">
        <v>5443.37</v>
      </c>
    </row>
    <row r="42" spans="1:6" ht="15" x14ac:dyDescent="0.25">
      <c r="A42" s="98" t="s">
        <v>24738</v>
      </c>
      <c r="B42" s="109"/>
      <c r="C42" s="109">
        <v>100528682.84</v>
      </c>
      <c r="E42" s="99" t="s">
        <v>2139</v>
      </c>
      <c r="F42" s="107">
        <v>599816.75</v>
      </c>
    </row>
    <row r="43" spans="1:6" ht="15" x14ac:dyDescent="0.25">
      <c r="A43" s="98" t="s">
        <v>24739</v>
      </c>
      <c r="B43" s="109"/>
      <c r="C43" s="109">
        <v>11952932.83</v>
      </c>
      <c r="E43" s="99" t="s">
        <v>2140</v>
      </c>
      <c r="F43" s="107">
        <v>39496.14</v>
      </c>
    </row>
    <row r="44" spans="1:6" ht="15" x14ac:dyDescent="0.25">
      <c r="A44" s="98" t="s">
        <v>24740</v>
      </c>
      <c r="B44" s="109"/>
      <c r="C44" s="109">
        <v>169359438.56999999</v>
      </c>
      <c r="E44" s="99" t="s">
        <v>2141</v>
      </c>
      <c r="F44" s="107">
        <v>68095</v>
      </c>
    </row>
    <row r="45" spans="1:6" ht="15" x14ac:dyDescent="0.25">
      <c r="A45" s="98" t="s">
        <v>24741</v>
      </c>
      <c r="B45" s="109"/>
      <c r="C45" s="109">
        <v>23671812.75</v>
      </c>
      <c r="E45" s="99" t="s">
        <v>2142</v>
      </c>
      <c r="F45" s="107">
        <v>156074.46</v>
      </c>
    </row>
    <row r="46" spans="1:6" ht="15" x14ac:dyDescent="0.25">
      <c r="A46" s="98" t="s">
        <v>24742</v>
      </c>
      <c r="B46" s="109"/>
      <c r="C46" s="109">
        <v>79762569.329999998</v>
      </c>
      <c r="E46" s="99" t="s">
        <v>2143</v>
      </c>
      <c r="F46" s="107">
        <v>12027.42</v>
      </c>
    </row>
    <row r="47" spans="1:6" ht="15" x14ac:dyDescent="0.25">
      <c r="A47" s="98" t="s">
        <v>24743</v>
      </c>
      <c r="B47" s="109"/>
      <c r="C47" s="109">
        <v>5437839</v>
      </c>
      <c r="E47" s="99" t="s">
        <v>2144</v>
      </c>
      <c r="F47" s="107">
        <v>86.5</v>
      </c>
    </row>
    <row r="48" spans="1:6" ht="15" x14ac:dyDescent="0.25">
      <c r="A48" s="98" t="s">
        <v>24744</v>
      </c>
      <c r="B48" s="109"/>
      <c r="C48" s="109">
        <v>3661741.53</v>
      </c>
      <c r="E48" s="99" t="s">
        <v>2145</v>
      </c>
      <c r="F48" s="107">
        <v>6.61</v>
      </c>
    </row>
    <row r="49" spans="1:6" ht="15" x14ac:dyDescent="0.25">
      <c r="A49" s="98" t="s">
        <v>24745</v>
      </c>
      <c r="B49" s="109"/>
      <c r="C49" s="109">
        <v>21499304.420000002</v>
      </c>
      <c r="E49" s="99" t="s">
        <v>2146</v>
      </c>
      <c r="F49" s="107">
        <v>220365.34</v>
      </c>
    </row>
    <row r="50" spans="1:6" ht="15" x14ac:dyDescent="0.25">
      <c r="A50" s="98" t="s">
        <v>24746</v>
      </c>
      <c r="B50" s="109"/>
      <c r="C50" s="109">
        <v>8733401.1600000001</v>
      </c>
      <c r="E50" s="99" t="s">
        <v>28612</v>
      </c>
      <c r="F50" s="107">
        <v>2227.5500000000002</v>
      </c>
    </row>
    <row r="51" spans="1:6" ht="15" x14ac:dyDescent="0.25">
      <c r="A51" s="98" t="s">
        <v>24747</v>
      </c>
      <c r="B51" s="109"/>
      <c r="C51" s="109">
        <v>196700355.43000001</v>
      </c>
      <c r="E51" s="99" t="s">
        <v>37307</v>
      </c>
      <c r="F51" s="107">
        <v>21517.86</v>
      </c>
    </row>
    <row r="52" spans="1:6" ht="15" x14ac:dyDescent="0.25">
      <c r="A52" s="98" t="s">
        <v>24748</v>
      </c>
      <c r="B52" s="109"/>
      <c r="C52" s="109">
        <v>2922778.72</v>
      </c>
      <c r="E52" s="99" t="s">
        <v>37308</v>
      </c>
      <c r="F52" s="107">
        <v>5000</v>
      </c>
    </row>
    <row r="53" spans="1:6" ht="15" x14ac:dyDescent="0.25">
      <c r="A53" s="98" t="s">
        <v>24749</v>
      </c>
      <c r="B53" s="109"/>
      <c r="C53" s="109">
        <v>9140236.1999999993</v>
      </c>
      <c r="E53" s="99" t="s">
        <v>37309</v>
      </c>
      <c r="F53" s="107">
        <v>30372.67</v>
      </c>
    </row>
    <row r="54" spans="1:6" ht="15" x14ac:dyDescent="0.25">
      <c r="A54" s="98" t="s">
        <v>24750</v>
      </c>
      <c r="B54" s="109"/>
      <c r="C54" s="109">
        <v>289.82</v>
      </c>
      <c r="E54" s="99" t="s">
        <v>37310</v>
      </c>
      <c r="F54" s="107">
        <v>190.4</v>
      </c>
    </row>
    <row r="55" spans="1:6" ht="15" x14ac:dyDescent="0.25">
      <c r="A55" s="98" t="s">
        <v>24751</v>
      </c>
      <c r="B55" s="109"/>
      <c r="C55" s="109">
        <v>53827644.719999999</v>
      </c>
      <c r="E55" s="99" t="s">
        <v>27279</v>
      </c>
      <c r="F55" s="107">
        <v>1007.73</v>
      </c>
    </row>
    <row r="56" spans="1:6" ht="15" x14ac:dyDescent="0.25">
      <c r="A56" s="98" t="s">
        <v>24752</v>
      </c>
      <c r="B56" s="109"/>
      <c r="C56" s="109">
        <v>22946998.059999999</v>
      </c>
      <c r="E56" s="99" t="s">
        <v>37311</v>
      </c>
      <c r="F56" s="107">
        <v>6708.66</v>
      </c>
    </row>
    <row r="57" spans="1:6" ht="15" x14ac:dyDescent="0.25">
      <c r="A57" s="98" t="s">
        <v>24753</v>
      </c>
      <c r="B57" s="109"/>
      <c r="C57" s="109">
        <v>42577247.810000002</v>
      </c>
      <c r="E57" s="99" t="s">
        <v>37312</v>
      </c>
      <c r="F57" s="107">
        <v>43925.4</v>
      </c>
    </row>
    <row r="58" spans="1:6" ht="15" x14ac:dyDescent="0.25">
      <c r="A58" s="98" t="s">
        <v>24754</v>
      </c>
      <c r="B58" s="109"/>
      <c r="C58" s="109">
        <v>8373846.4800000004</v>
      </c>
      <c r="E58" s="99" t="s">
        <v>17696</v>
      </c>
      <c r="F58" s="107">
        <v>100065</v>
      </c>
    </row>
    <row r="59" spans="1:6" ht="15" x14ac:dyDescent="0.25">
      <c r="A59" s="98" t="s">
        <v>24755</v>
      </c>
      <c r="B59" s="109"/>
      <c r="C59" s="109">
        <v>24390458.219999999</v>
      </c>
      <c r="E59" s="99" t="s">
        <v>37313</v>
      </c>
      <c r="F59" s="107">
        <v>3202.8</v>
      </c>
    </row>
    <row r="60" spans="1:6" ht="15" x14ac:dyDescent="0.25">
      <c r="A60" s="98" t="s">
        <v>24756</v>
      </c>
      <c r="B60" s="109"/>
      <c r="C60" s="109">
        <v>2243083.44</v>
      </c>
      <c r="E60" s="99" t="s">
        <v>2147</v>
      </c>
      <c r="F60" s="107">
        <v>4324326.93</v>
      </c>
    </row>
    <row r="61" spans="1:6" ht="15" x14ac:dyDescent="0.25">
      <c r="A61" s="98" t="s">
        <v>24757</v>
      </c>
      <c r="B61" s="109"/>
      <c r="C61" s="109">
        <v>54672989.030000001</v>
      </c>
      <c r="E61" s="99" t="s">
        <v>28613</v>
      </c>
      <c r="F61" s="107">
        <v>7691.88</v>
      </c>
    </row>
    <row r="62" spans="1:6" ht="15" x14ac:dyDescent="0.25">
      <c r="A62" s="98" t="s">
        <v>24758</v>
      </c>
      <c r="B62" s="109"/>
      <c r="C62" s="109">
        <v>18466050.079999998</v>
      </c>
      <c r="E62" s="99" t="s">
        <v>2148</v>
      </c>
      <c r="F62" s="107">
        <v>666838.78</v>
      </c>
    </row>
    <row r="63" spans="1:6" ht="15" x14ac:dyDescent="0.25">
      <c r="A63" s="98" t="s">
        <v>24759</v>
      </c>
      <c r="B63" s="109"/>
      <c r="C63" s="109">
        <v>11621267.18</v>
      </c>
      <c r="E63" s="99" t="s">
        <v>2149</v>
      </c>
      <c r="F63" s="107">
        <v>64372.51</v>
      </c>
    </row>
    <row r="64" spans="1:6" ht="15" x14ac:dyDescent="0.25">
      <c r="A64" s="98" t="s">
        <v>24760</v>
      </c>
      <c r="B64" s="109"/>
      <c r="C64" s="109">
        <v>98277995.040000007</v>
      </c>
      <c r="E64" s="99" t="s">
        <v>2150</v>
      </c>
      <c r="F64" s="107">
        <v>362689.47</v>
      </c>
    </row>
    <row r="65" spans="1:6" ht="15" x14ac:dyDescent="0.25">
      <c r="A65" s="98" t="s">
        <v>24761</v>
      </c>
      <c r="B65" s="109"/>
      <c r="C65" s="109">
        <v>3495469.33</v>
      </c>
      <c r="E65" s="99" t="s">
        <v>2151</v>
      </c>
      <c r="F65" s="107">
        <v>985911.43</v>
      </c>
    </row>
    <row r="66" spans="1:6" ht="15" x14ac:dyDescent="0.25">
      <c r="A66" s="98" t="s">
        <v>24762</v>
      </c>
      <c r="B66" s="109"/>
      <c r="C66" s="109">
        <v>29979363.620000001</v>
      </c>
      <c r="E66" s="99" t="s">
        <v>2152</v>
      </c>
      <c r="F66" s="107">
        <v>585971.78</v>
      </c>
    </row>
    <row r="67" spans="1:6" ht="15" x14ac:dyDescent="0.25">
      <c r="A67" s="98" t="s">
        <v>24763</v>
      </c>
      <c r="B67" s="109"/>
      <c r="C67" s="109">
        <v>26002631.039999999</v>
      </c>
      <c r="E67" s="99" t="s">
        <v>37314</v>
      </c>
      <c r="F67" s="107">
        <v>31183.32</v>
      </c>
    </row>
    <row r="68" spans="1:6" ht="15" x14ac:dyDescent="0.25">
      <c r="A68" s="98" t="s">
        <v>24764</v>
      </c>
      <c r="B68" s="109"/>
      <c r="C68" s="109">
        <v>36185302.090000004</v>
      </c>
      <c r="E68" s="99" t="s">
        <v>2153</v>
      </c>
      <c r="F68" s="107">
        <v>31504.560000000001</v>
      </c>
    </row>
    <row r="69" spans="1:6" ht="15" x14ac:dyDescent="0.25">
      <c r="A69" s="98" t="s">
        <v>24765</v>
      </c>
      <c r="B69" s="109"/>
      <c r="C69" s="109">
        <v>15312245.609999999</v>
      </c>
      <c r="E69" s="99" t="s">
        <v>17697</v>
      </c>
      <c r="F69" s="107">
        <v>43070.16</v>
      </c>
    </row>
    <row r="70" spans="1:6" ht="15" x14ac:dyDescent="0.25">
      <c r="A70" s="98" t="s">
        <v>24766</v>
      </c>
      <c r="B70" s="109"/>
      <c r="C70" s="109">
        <v>7655094.1600000001</v>
      </c>
      <c r="E70" s="99" t="s">
        <v>2154</v>
      </c>
      <c r="F70" s="107">
        <v>7917.5</v>
      </c>
    </row>
    <row r="71" spans="1:6" ht="15" x14ac:dyDescent="0.25">
      <c r="A71" s="98" t="s">
        <v>24767</v>
      </c>
      <c r="B71" s="109"/>
      <c r="C71" s="109">
        <v>9440708.0600000005</v>
      </c>
      <c r="E71" s="99" t="s">
        <v>28614</v>
      </c>
      <c r="F71" s="107">
        <v>2100</v>
      </c>
    </row>
    <row r="72" spans="1:6" ht="15" x14ac:dyDescent="0.25">
      <c r="A72" s="98" t="s">
        <v>24768</v>
      </c>
      <c r="B72" s="109"/>
      <c r="C72" s="109">
        <v>18789300.420000002</v>
      </c>
      <c r="E72" s="99" t="s">
        <v>37315</v>
      </c>
      <c r="F72" s="107">
        <v>494</v>
      </c>
    </row>
    <row r="73" spans="1:6" ht="15" x14ac:dyDescent="0.25">
      <c r="A73" s="98" t="s">
        <v>24769</v>
      </c>
      <c r="B73" s="109"/>
      <c r="C73" s="109">
        <v>424217001.57999998</v>
      </c>
      <c r="E73" s="99" t="s">
        <v>2155</v>
      </c>
      <c r="F73" s="107">
        <v>8749.36</v>
      </c>
    </row>
    <row r="74" spans="1:6" ht="15" x14ac:dyDescent="0.25">
      <c r="A74" s="98" t="s">
        <v>24770</v>
      </c>
      <c r="B74" s="109"/>
      <c r="C74" s="109">
        <v>6080368.2199999997</v>
      </c>
      <c r="E74" s="99" t="s">
        <v>2156</v>
      </c>
      <c r="F74" s="107">
        <v>21190.65</v>
      </c>
    </row>
    <row r="75" spans="1:6" ht="15" x14ac:dyDescent="0.25">
      <c r="A75" s="98" t="s">
        <v>24771</v>
      </c>
      <c r="B75" s="109"/>
      <c r="C75" s="109">
        <v>11550900.710000001</v>
      </c>
      <c r="E75" s="99" t="s">
        <v>2157</v>
      </c>
      <c r="F75" s="107">
        <v>12612</v>
      </c>
    </row>
    <row r="76" spans="1:6" ht="15" x14ac:dyDescent="0.25">
      <c r="A76" s="98" t="s">
        <v>24772</v>
      </c>
      <c r="B76" s="109"/>
      <c r="C76" s="109">
        <v>39615826.710000001</v>
      </c>
      <c r="E76" s="99" t="s">
        <v>2158</v>
      </c>
      <c r="F76" s="107">
        <v>13863.83</v>
      </c>
    </row>
    <row r="77" spans="1:6" ht="15" x14ac:dyDescent="0.25">
      <c r="A77" s="98" t="s">
        <v>24773</v>
      </c>
      <c r="B77" s="109"/>
      <c r="C77" s="109">
        <v>44060662.549999997</v>
      </c>
      <c r="E77" s="99" t="s">
        <v>2159</v>
      </c>
      <c r="F77" s="107">
        <v>2062.87</v>
      </c>
    </row>
    <row r="78" spans="1:6" ht="15" x14ac:dyDescent="0.25">
      <c r="A78" s="98" t="s">
        <v>24774</v>
      </c>
      <c r="B78" s="109"/>
      <c r="C78" s="109">
        <v>80536480.769999996</v>
      </c>
      <c r="E78" s="99" t="s">
        <v>2160</v>
      </c>
      <c r="F78" s="107">
        <v>4762.3</v>
      </c>
    </row>
    <row r="79" spans="1:6" ht="15" x14ac:dyDescent="0.25">
      <c r="A79" s="98" t="s">
        <v>24775</v>
      </c>
      <c r="B79" s="109"/>
      <c r="C79" s="109">
        <v>1493528.99</v>
      </c>
      <c r="E79" s="99" t="s">
        <v>2161</v>
      </c>
      <c r="F79" s="107">
        <v>7225.57</v>
      </c>
    </row>
    <row r="80" spans="1:6" ht="15" x14ac:dyDescent="0.25">
      <c r="A80" s="98" t="s">
        <v>24776</v>
      </c>
      <c r="B80" s="109"/>
      <c r="C80" s="109">
        <v>74656036.370000005</v>
      </c>
      <c r="E80" s="99" t="s">
        <v>27280</v>
      </c>
      <c r="F80" s="107">
        <v>13812.52</v>
      </c>
    </row>
    <row r="81" spans="1:6" ht="15" x14ac:dyDescent="0.25">
      <c r="A81" s="98" t="s">
        <v>24777</v>
      </c>
      <c r="B81" s="109"/>
      <c r="C81" s="109">
        <v>23932083.260000002</v>
      </c>
      <c r="E81" s="99" t="s">
        <v>2162</v>
      </c>
      <c r="F81" s="107">
        <v>21.45</v>
      </c>
    </row>
    <row r="82" spans="1:6" ht="15" x14ac:dyDescent="0.25">
      <c r="A82" s="98" t="s">
        <v>24778</v>
      </c>
      <c r="B82" s="109"/>
      <c r="C82" s="109">
        <v>39151895.469999999</v>
      </c>
      <c r="E82" s="99" t="s">
        <v>17698</v>
      </c>
      <c r="F82" s="107">
        <v>37282.879999999997</v>
      </c>
    </row>
    <row r="83" spans="1:6" ht="15" x14ac:dyDescent="0.25">
      <c r="A83" s="98" t="s">
        <v>24779</v>
      </c>
      <c r="B83" s="109"/>
      <c r="C83" s="109">
        <v>4098209.64</v>
      </c>
      <c r="E83" s="99" t="s">
        <v>2163</v>
      </c>
      <c r="F83" s="107">
        <v>1653.25</v>
      </c>
    </row>
    <row r="84" spans="1:6" ht="15" x14ac:dyDescent="0.25">
      <c r="A84" s="98" t="s">
        <v>24780</v>
      </c>
      <c r="B84" s="109"/>
      <c r="C84" s="109">
        <v>8310020.6399999997</v>
      </c>
      <c r="E84" s="99" t="s">
        <v>2164</v>
      </c>
      <c r="F84" s="107">
        <v>106125.4</v>
      </c>
    </row>
    <row r="85" spans="1:6" ht="15" x14ac:dyDescent="0.25">
      <c r="A85" s="98" t="s">
        <v>24781</v>
      </c>
      <c r="B85" s="109"/>
      <c r="C85" s="109">
        <v>29183372.129999999</v>
      </c>
      <c r="E85" s="99" t="s">
        <v>2165</v>
      </c>
      <c r="F85" s="107">
        <v>58.97</v>
      </c>
    </row>
    <row r="86" spans="1:6" ht="15" x14ac:dyDescent="0.25">
      <c r="A86" s="98" t="s">
        <v>24782</v>
      </c>
      <c r="B86" s="109"/>
      <c r="C86" s="109">
        <v>5081470.7699999996</v>
      </c>
      <c r="E86" s="99" t="s">
        <v>2166</v>
      </c>
      <c r="F86" s="107">
        <v>77378.81</v>
      </c>
    </row>
    <row r="87" spans="1:6" ht="15" x14ac:dyDescent="0.25">
      <c r="A87" s="98" t="s">
        <v>24783</v>
      </c>
      <c r="B87" s="109"/>
      <c r="C87" s="109">
        <v>12733680</v>
      </c>
      <c r="E87" s="99" t="s">
        <v>26224</v>
      </c>
      <c r="F87" s="107">
        <v>12060.11</v>
      </c>
    </row>
    <row r="88" spans="1:6" ht="15" x14ac:dyDescent="0.25">
      <c r="A88" s="98" t="s">
        <v>24784</v>
      </c>
      <c r="B88" s="109"/>
      <c r="C88" s="109">
        <v>68898542.609999999</v>
      </c>
      <c r="E88" s="99" t="s">
        <v>2167</v>
      </c>
      <c r="F88" s="107">
        <v>1500</v>
      </c>
    </row>
    <row r="89" spans="1:6" ht="15" x14ac:dyDescent="0.25">
      <c r="A89" s="98" t="s">
        <v>24785</v>
      </c>
      <c r="B89" s="109"/>
      <c r="C89" s="109">
        <v>7232204.6100000003</v>
      </c>
      <c r="E89" s="99" t="s">
        <v>2168</v>
      </c>
      <c r="F89" s="107">
        <v>1030.42</v>
      </c>
    </row>
    <row r="90" spans="1:6" ht="15" x14ac:dyDescent="0.25">
      <c r="A90" s="98" t="s">
        <v>24786</v>
      </c>
      <c r="B90" s="109"/>
      <c r="C90" s="109">
        <v>48589460.409999996</v>
      </c>
      <c r="E90" s="99" t="s">
        <v>26225</v>
      </c>
      <c r="F90" s="107">
        <v>295.5</v>
      </c>
    </row>
    <row r="91" spans="1:6" ht="15" x14ac:dyDescent="0.25">
      <c r="A91" s="98" t="s">
        <v>24787</v>
      </c>
      <c r="B91" s="109"/>
      <c r="C91" s="109">
        <v>13786242.91</v>
      </c>
      <c r="E91" s="99" t="s">
        <v>2169</v>
      </c>
      <c r="F91" s="107">
        <v>16.010000000000002</v>
      </c>
    </row>
    <row r="92" spans="1:6" ht="15" x14ac:dyDescent="0.25">
      <c r="A92" s="98" t="s">
        <v>24788</v>
      </c>
      <c r="B92" s="109"/>
      <c r="C92" s="109">
        <v>21135636.399999999</v>
      </c>
      <c r="E92" s="99" t="s">
        <v>2170</v>
      </c>
      <c r="F92" s="107">
        <v>6356.75</v>
      </c>
    </row>
    <row r="93" spans="1:6" ht="15" x14ac:dyDescent="0.25">
      <c r="A93" s="98" t="s">
        <v>24789</v>
      </c>
      <c r="B93" s="109"/>
      <c r="C93" s="109">
        <v>65316144.090000004</v>
      </c>
      <c r="E93" s="99" t="s">
        <v>17699</v>
      </c>
      <c r="F93" s="107">
        <v>13786.81</v>
      </c>
    </row>
    <row r="94" spans="1:6" ht="15" x14ac:dyDescent="0.25">
      <c r="A94" s="98" t="s">
        <v>24790</v>
      </c>
      <c r="B94" s="109"/>
      <c r="C94" s="109">
        <v>35558357.310000002</v>
      </c>
      <c r="E94" s="99" t="s">
        <v>37316</v>
      </c>
      <c r="F94" s="107">
        <v>6081.41</v>
      </c>
    </row>
    <row r="95" spans="1:6" ht="15" x14ac:dyDescent="0.25">
      <c r="A95" s="98" t="s">
        <v>24791</v>
      </c>
      <c r="B95" s="109"/>
      <c r="C95" s="109">
        <v>25116870.390000001</v>
      </c>
      <c r="E95" s="99" t="s">
        <v>2171</v>
      </c>
      <c r="F95" s="107">
        <v>77482.83</v>
      </c>
    </row>
    <row r="96" spans="1:6" ht="15" x14ac:dyDescent="0.25">
      <c r="A96" s="98" t="s">
        <v>24792</v>
      </c>
      <c r="B96" s="109"/>
      <c r="C96" s="109">
        <v>25030758.600000001</v>
      </c>
      <c r="E96" s="99" t="s">
        <v>2172</v>
      </c>
      <c r="F96" s="107">
        <v>216560</v>
      </c>
    </row>
    <row r="97" spans="1:6" ht="15" x14ac:dyDescent="0.25">
      <c r="A97" s="98" t="s">
        <v>24793</v>
      </c>
      <c r="B97" s="109"/>
      <c r="C97" s="109">
        <v>9786920.1099999994</v>
      </c>
      <c r="E97" s="99" t="s">
        <v>37317</v>
      </c>
      <c r="F97" s="107">
        <v>15178.79</v>
      </c>
    </row>
    <row r="98" spans="1:6" ht="15" x14ac:dyDescent="0.25">
      <c r="A98" s="98" t="s">
        <v>24794</v>
      </c>
      <c r="B98" s="109"/>
      <c r="C98" s="109">
        <v>16864174.75</v>
      </c>
      <c r="E98" s="99" t="s">
        <v>37318</v>
      </c>
      <c r="F98" s="107">
        <v>30619.07</v>
      </c>
    </row>
    <row r="99" spans="1:6" ht="15" x14ac:dyDescent="0.25">
      <c r="A99" s="98" t="s">
        <v>24795</v>
      </c>
      <c r="B99" s="109"/>
      <c r="C99" s="109">
        <v>26658104.010000002</v>
      </c>
      <c r="E99" s="99" t="s">
        <v>2173</v>
      </c>
      <c r="F99" s="107">
        <v>115750.97</v>
      </c>
    </row>
    <row r="100" spans="1:6" ht="15" x14ac:dyDescent="0.25">
      <c r="A100" s="98" t="s">
        <v>24796</v>
      </c>
      <c r="B100" s="109"/>
      <c r="C100" s="109">
        <v>18232340.5</v>
      </c>
      <c r="E100" s="99" t="s">
        <v>2174</v>
      </c>
      <c r="F100" s="107">
        <v>-5106.67</v>
      </c>
    </row>
    <row r="101" spans="1:6" ht="15" x14ac:dyDescent="0.25">
      <c r="A101" s="98" t="s">
        <v>24797</v>
      </c>
      <c r="B101" s="109"/>
      <c r="C101" s="109">
        <v>23986172.77</v>
      </c>
      <c r="E101" s="99" t="s">
        <v>17700</v>
      </c>
      <c r="F101" s="107">
        <v>6253.63</v>
      </c>
    </row>
    <row r="102" spans="1:6" ht="15" x14ac:dyDescent="0.25">
      <c r="A102" s="98" t="s">
        <v>24798</v>
      </c>
      <c r="B102" s="109"/>
      <c r="C102" s="109">
        <v>4059210.54</v>
      </c>
      <c r="E102" s="99" t="s">
        <v>17701</v>
      </c>
      <c r="F102" s="107">
        <v>14634.08</v>
      </c>
    </row>
    <row r="103" spans="1:6" ht="15" x14ac:dyDescent="0.25">
      <c r="A103" s="98" t="s">
        <v>24799</v>
      </c>
      <c r="B103" s="109"/>
      <c r="C103" s="109">
        <v>5098716.6399999997</v>
      </c>
      <c r="E103" s="99" t="s">
        <v>33890</v>
      </c>
      <c r="F103" s="107">
        <v>780</v>
      </c>
    </row>
    <row r="104" spans="1:6" ht="15" x14ac:dyDescent="0.25">
      <c r="A104" s="98" t="s">
        <v>24800</v>
      </c>
      <c r="B104" s="109"/>
      <c r="C104" s="109">
        <v>6080394.4800000004</v>
      </c>
      <c r="E104" s="99" t="s">
        <v>17702</v>
      </c>
      <c r="F104" s="107">
        <v>76402.31</v>
      </c>
    </row>
    <row r="105" spans="1:6" ht="15" x14ac:dyDescent="0.25">
      <c r="A105" s="98" t="s">
        <v>24801</v>
      </c>
      <c r="B105" s="109"/>
      <c r="C105" s="109">
        <v>10812812.560000001</v>
      </c>
      <c r="E105" s="99" t="s">
        <v>17703</v>
      </c>
      <c r="F105" s="107">
        <v>6332.84</v>
      </c>
    </row>
    <row r="106" spans="1:6" ht="15" x14ac:dyDescent="0.25">
      <c r="A106" s="98" t="s">
        <v>24802</v>
      </c>
      <c r="B106" s="109"/>
      <c r="C106" s="109">
        <v>2079880.76</v>
      </c>
      <c r="E106" s="99" t="s">
        <v>17704</v>
      </c>
      <c r="F106" s="107">
        <v>15706.58</v>
      </c>
    </row>
    <row r="107" spans="1:6" ht="15" x14ac:dyDescent="0.25">
      <c r="A107" s="98" t="s">
        <v>24803</v>
      </c>
      <c r="B107" s="109"/>
      <c r="C107" s="109">
        <v>112851812.5</v>
      </c>
      <c r="E107" s="99" t="s">
        <v>26226</v>
      </c>
      <c r="F107" s="107">
        <v>31195.35</v>
      </c>
    </row>
    <row r="108" spans="1:6" ht="15" x14ac:dyDescent="0.25">
      <c r="A108" s="98" t="s">
        <v>24804</v>
      </c>
      <c r="B108" s="109"/>
      <c r="C108" s="109">
        <v>9006635.4700000007</v>
      </c>
      <c r="E108" s="99" t="s">
        <v>37319</v>
      </c>
      <c r="F108" s="107">
        <v>197.55</v>
      </c>
    </row>
    <row r="109" spans="1:6" ht="15" x14ac:dyDescent="0.25">
      <c r="A109" s="98" t="s">
        <v>24805</v>
      </c>
      <c r="B109" s="109"/>
      <c r="C109" s="109">
        <v>468153786.50999999</v>
      </c>
      <c r="E109" s="99" t="s">
        <v>17705</v>
      </c>
      <c r="F109" s="107">
        <v>9184.4500000000007</v>
      </c>
    </row>
    <row r="110" spans="1:6" ht="15" x14ac:dyDescent="0.25">
      <c r="A110" s="98" t="s">
        <v>24806</v>
      </c>
      <c r="B110" s="109"/>
      <c r="C110" s="109">
        <v>83761.509999999995</v>
      </c>
      <c r="E110" s="99" t="s">
        <v>37320</v>
      </c>
      <c r="F110" s="107">
        <v>39801.230000000003</v>
      </c>
    </row>
    <row r="111" spans="1:6" ht="15" x14ac:dyDescent="0.25">
      <c r="A111" s="98" t="s">
        <v>24807</v>
      </c>
      <c r="B111" s="109"/>
      <c r="C111" s="109">
        <v>2414747.83</v>
      </c>
      <c r="E111" s="99" t="s">
        <v>2175</v>
      </c>
      <c r="F111" s="107">
        <v>2768488.18</v>
      </c>
    </row>
    <row r="112" spans="1:6" ht="15" x14ac:dyDescent="0.25">
      <c r="A112" s="98" t="s">
        <v>24808</v>
      </c>
      <c r="B112" s="109"/>
      <c r="C112" s="109">
        <v>16068957.779999999</v>
      </c>
      <c r="E112" s="99" t="s">
        <v>33891</v>
      </c>
      <c r="F112" s="107">
        <v>63947.32</v>
      </c>
    </row>
    <row r="113" spans="1:6" ht="15" x14ac:dyDescent="0.25">
      <c r="A113" s="98" t="s">
        <v>24809</v>
      </c>
      <c r="B113" s="109"/>
      <c r="C113" s="109">
        <v>52138627.799999997</v>
      </c>
      <c r="E113" s="99" t="s">
        <v>2176</v>
      </c>
      <c r="F113" s="107">
        <v>148217.70000000001</v>
      </c>
    </row>
    <row r="114" spans="1:6" ht="15" x14ac:dyDescent="0.25">
      <c r="A114" s="98" t="s">
        <v>24810</v>
      </c>
      <c r="B114" s="109"/>
      <c r="C114" s="109">
        <v>28203399.539999999</v>
      </c>
      <c r="E114" s="99" t="s">
        <v>27281</v>
      </c>
      <c r="F114" s="107">
        <v>2420.9299999999998</v>
      </c>
    </row>
    <row r="115" spans="1:6" ht="15" x14ac:dyDescent="0.25">
      <c r="A115" s="98" t="s">
        <v>24811</v>
      </c>
      <c r="B115" s="109"/>
      <c r="C115" s="109">
        <v>33837911.350000001</v>
      </c>
      <c r="E115" s="99" t="s">
        <v>28615</v>
      </c>
      <c r="F115" s="107">
        <v>1417373.87</v>
      </c>
    </row>
    <row r="116" spans="1:6" ht="15" x14ac:dyDescent="0.25">
      <c r="A116" s="98" t="s">
        <v>24812</v>
      </c>
      <c r="B116" s="109"/>
      <c r="C116" s="109">
        <v>16784118.890000001</v>
      </c>
      <c r="E116" s="99" t="s">
        <v>2177</v>
      </c>
      <c r="F116" s="107">
        <v>531021.35</v>
      </c>
    </row>
    <row r="117" spans="1:6" ht="15" x14ac:dyDescent="0.25">
      <c r="A117" s="98" t="s">
        <v>24813</v>
      </c>
      <c r="B117" s="109"/>
      <c r="C117" s="109">
        <v>6942963.5499999998</v>
      </c>
      <c r="E117" s="99" t="s">
        <v>37321</v>
      </c>
      <c r="F117" s="107">
        <v>49500</v>
      </c>
    </row>
    <row r="118" spans="1:6" ht="15" x14ac:dyDescent="0.25">
      <c r="A118" s="98" t="s">
        <v>181</v>
      </c>
      <c r="B118" s="109"/>
      <c r="C118" s="109">
        <v>1076951</v>
      </c>
      <c r="E118" s="99" t="s">
        <v>2178</v>
      </c>
      <c r="F118" s="107">
        <v>42763.87</v>
      </c>
    </row>
    <row r="119" spans="1:6" ht="15" x14ac:dyDescent="0.25">
      <c r="A119" s="98" t="s">
        <v>182</v>
      </c>
      <c r="B119" s="109"/>
      <c r="C119" s="109">
        <v>606905</v>
      </c>
      <c r="E119" s="99" t="s">
        <v>2179</v>
      </c>
      <c r="F119" s="107">
        <v>115109.28</v>
      </c>
    </row>
    <row r="120" spans="1:6" ht="15" x14ac:dyDescent="0.25">
      <c r="A120" s="98" t="s">
        <v>183</v>
      </c>
      <c r="B120" s="109"/>
      <c r="C120" s="109">
        <v>474491</v>
      </c>
      <c r="E120" s="99" t="s">
        <v>2180</v>
      </c>
      <c r="F120" s="107">
        <v>71953.509999999995</v>
      </c>
    </row>
    <row r="121" spans="1:6" ht="15" x14ac:dyDescent="0.25">
      <c r="A121" s="98" t="s">
        <v>184</v>
      </c>
      <c r="B121" s="109"/>
      <c r="C121" s="109">
        <v>552832</v>
      </c>
      <c r="E121" s="99" t="s">
        <v>37322</v>
      </c>
      <c r="F121" s="107">
        <v>373587.29</v>
      </c>
    </row>
    <row r="122" spans="1:6" ht="15" x14ac:dyDescent="0.25">
      <c r="A122" s="98" t="s">
        <v>185</v>
      </c>
      <c r="B122" s="109"/>
      <c r="C122" s="109">
        <v>560095</v>
      </c>
      <c r="E122" s="99" t="s">
        <v>37323</v>
      </c>
      <c r="F122" s="107">
        <v>91200</v>
      </c>
    </row>
    <row r="123" spans="1:6" ht="15" x14ac:dyDescent="0.25">
      <c r="A123" s="98" t="s">
        <v>186</v>
      </c>
      <c r="B123" s="109"/>
      <c r="C123" s="109">
        <v>573573</v>
      </c>
      <c r="E123" s="99" t="s">
        <v>2181</v>
      </c>
      <c r="F123" s="107">
        <v>4030574.97</v>
      </c>
    </row>
    <row r="124" spans="1:6" ht="15" x14ac:dyDescent="0.25">
      <c r="A124" s="98" t="s">
        <v>187</v>
      </c>
      <c r="B124" s="109"/>
      <c r="C124" s="109">
        <v>808607</v>
      </c>
      <c r="E124" s="99" t="s">
        <v>2182</v>
      </c>
      <c r="F124" s="107">
        <v>67920.479999999996</v>
      </c>
    </row>
    <row r="125" spans="1:6" ht="15" x14ac:dyDescent="0.25">
      <c r="A125" s="98" t="s">
        <v>188</v>
      </c>
      <c r="B125" s="109"/>
      <c r="C125" s="109">
        <v>644887</v>
      </c>
      <c r="E125" s="99" t="s">
        <v>2183</v>
      </c>
      <c r="F125" s="107">
        <v>19225.95</v>
      </c>
    </row>
    <row r="126" spans="1:6" ht="15" x14ac:dyDescent="0.25">
      <c r="A126" s="98" t="s">
        <v>189</v>
      </c>
      <c r="B126" s="109"/>
      <c r="C126" s="109">
        <v>796607</v>
      </c>
      <c r="E126" s="99" t="s">
        <v>2184</v>
      </c>
      <c r="F126" s="107">
        <v>286846.21000000002</v>
      </c>
    </row>
    <row r="127" spans="1:6" ht="15" x14ac:dyDescent="0.25">
      <c r="A127" s="98" t="s">
        <v>190</v>
      </c>
      <c r="B127" s="109"/>
      <c r="C127" s="109">
        <v>756722</v>
      </c>
      <c r="E127" s="99" t="s">
        <v>2185</v>
      </c>
      <c r="F127" s="107">
        <v>803829.04</v>
      </c>
    </row>
    <row r="128" spans="1:6" ht="15" x14ac:dyDescent="0.25">
      <c r="A128" s="98" t="s">
        <v>191</v>
      </c>
      <c r="B128" s="109"/>
      <c r="C128" s="109">
        <v>1209279</v>
      </c>
      <c r="E128" s="99" t="s">
        <v>2186</v>
      </c>
      <c r="F128" s="107">
        <v>924212.14</v>
      </c>
    </row>
    <row r="129" spans="1:6" ht="15" x14ac:dyDescent="0.25">
      <c r="A129" s="98" t="s">
        <v>192</v>
      </c>
      <c r="B129" s="109"/>
      <c r="C129" s="109">
        <v>477748.64</v>
      </c>
      <c r="E129" s="99" t="s">
        <v>30851</v>
      </c>
      <c r="F129" s="107">
        <v>13275.21</v>
      </c>
    </row>
    <row r="130" spans="1:6" ht="15" x14ac:dyDescent="0.25">
      <c r="A130" s="98" t="s">
        <v>193</v>
      </c>
      <c r="B130" s="109"/>
      <c r="C130" s="109">
        <v>900917.98</v>
      </c>
      <c r="E130" s="99" t="s">
        <v>33892</v>
      </c>
      <c r="F130" s="107">
        <v>1300</v>
      </c>
    </row>
    <row r="131" spans="1:6" ht="15" x14ac:dyDescent="0.25">
      <c r="A131" s="98" t="s">
        <v>194</v>
      </c>
      <c r="B131" s="109"/>
      <c r="C131" s="109">
        <v>998074</v>
      </c>
      <c r="E131" s="99" t="s">
        <v>33893</v>
      </c>
      <c r="F131" s="107">
        <v>99.49</v>
      </c>
    </row>
    <row r="132" spans="1:6" ht="15" x14ac:dyDescent="0.25">
      <c r="A132" s="98" t="s">
        <v>195</v>
      </c>
      <c r="B132" s="109"/>
      <c r="C132" s="109">
        <v>476491</v>
      </c>
      <c r="E132" s="99" t="s">
        <v>33894</v>
      </c>
      <c r="F132" s="107">
        <v>256.10000000000002</v>
      </c>
    </row>
    <row r="133" spans="1:6" ht="15" x14ac:dyDescent="0.25">
      <c r="A133" s="98" t="s">
        <v>196</v>
      </c>
      <c r="B133" s="109"/>
      <c r="C133" s="109">
        <v>819541</v>
      </c>
      <c r="E133" s="99" t="s">
        <v>2187</v>
      </c>
      <c r="F133" s="107">
        <v>70937.259999999995</v>
      </c>
    </row>
    <row r="134" spans="1:6" ht="15" x14ac:dyDescent="0.25">
      <c r="A134" s="98" t="s">
        <v>197</v>
      </c>
      <c r="B134" s="109"/>
      <c r="C134" s="109">
        <v>467237.03</v>
      </c>
      <c r="E134" s="99" t="s">
        <v>28616</v>
      </c>
      <c r="F134" s="107">
        <v>162.79</v>
      </c>
    </row>
    <row r="135" spans="1:6" ht="15" x14ac:dyDescent="0.25">
      <c r="A135" s="98" t="s">
        <v>198</v>
      </c>
      <c r="B135" s="109"/>
      <c r="C135" s="109">
        <v>689026</v>
      </c>
      <c r="E135" s="99" t="s">
        <v>33895</v>
      </c>
      <c r="F135" s="107">
        <v>85.66</v>
      </c>
    </row>
    <row r="136" spans="1:6" ht="15" x14ac:dyDescent="0.25">
      <c r="A136" s="98" t="s">
        <v>199</v>
      </c>
      <c r="B136" s="109"/>
      <c r="C136" s="109">
        <v>594280</v>
      </c>
      <c r="E136" s="99" t="s">
        <v>2188</v>
      </c>
      <c r="F136" s="107">
        <v>5154.54</v>
      </c>
    </row>
    <row r="137" spans="1:6" ht="15" x14ac:dyDescent="0.25">
      <c r="A137" s="98" t="s">
        <v>200</v>
      </c>
      <c r="B137" s="109"/>
      <c r="C137" s="109">
        <v>921582</v>
      </c>
      <c r="E137" s="99" t="s">
        <v>2189</v>
      </c>
      <c r="F137" s="107">
        <v>14126.42</v>
      </c>
    </row>
    <row r="138" spans="1:6" ht="15" x14ac:dyDescent="0.25">
      <c r="A138" s="98" t="s">
        <v>201</v>
      </c>
      <c r="B138" s="109"/>
      <c r="C138" s="109">
        <v>482561</v>
      </c>
      <c r="E138" s="99" t="s">
        <v>2190</v>
      </c>
      <c r="F138" s="107">
        <v>10808.73</v>
      </c>
    </row>
    <row r="139" spans="1:6" ht="15" x14ac:dyDescent="0.25">
      <c r="A139" s="98" t="s">
        <v>202</v>
      </c>
      <c r="B139" s="109"/>
      <c r="C139" s="109">
        <v>441254</v>
      </c>
      <c r="E139" s="99" t="s">
        <v>37324</v>
      </c>
      <c r="F139" s="107">
        <v>3503.43</v>
      </c>
    </row>
    <row r="140" spans="1:6" ht="15" x14ac:dyDescent="0.25">
      <c r="A140" s="98" t="s">
        <v>203</v>
      </c>
      <c r="B140" s="109"/>
      <c r="C140" s="109">
        <v>657773</v>
      </c>
      <c r="E140" s="99" t="s">
        <v>2191</v>
      </c>
      <c r="F140" s="107">
        <v>2461857.9500000002</v>
      </c>
    </row>
    <row r="141" spans="1:6" ht="15" x14ac:dyDescent="0.25">
      <c r="A141" s="98" t="s">
        <v>204</v>
      </c>
      <c r="B141" s="109"/>
      <c r="C141" s="109">
        <v>553364</v>
      </c>
      <c r="E141" s="99" t="s">
        <v>37325</v>
      </c>
      <c r="F141" s="107">
        <v>153693.42000000001</v>
      </c>
    </row>
    <row r="142" spans="1:6" ht="15" x14ac:dyDescent="0.25">
      <c r="A142" s="98" t="s">
        <v>205</v>
      </c>
      <c r="B142" s="109"/>
      <c r="C142" s="109">
        <v>593675</v>
      </c>
      <c r="E142" s="99" t="s">
        <v>2192</v>
      </c>
      <c r="F142" s="107">
        <v>139755.22</v>
      </c>
    </row>
    <row r="143" spans="1:6" ht="15" x14ac:dyDescent="0.25">
      <c r="A143" s="98" t="s">
        <v>206</v>
      </c>
      <c r="B143" s="109"/>
      <c r="C143" s="109">
        <v>477940.79</v>
      </c>
      <c r="E143" s="99" t="s">
        <v>37326</v>
      </c>
      <c r="F143" s="107">
        <v>21676.720000000001</v>
      </c>
    </row>
    <row r="144" spans="1:6" ht="15" x14ac:dyDescent="0.25">
      <c r="A144" s="98" t="s">
        <v>207</v>
      </c>
      <c r="B144" s="109"/>
      <c r="C144" s="109">
        <v>997722.95</v>
      </c>
      <c r="E144" s="99" t="s">
        <v>2193</v>
      </c>
      <c r="F144" s="107">
        <v>205784.62</v>
      </c>
    </row>
    <row r="145" spans="1:6" ht="15" x14ac:dyDescent="0.25">
      <c r="A145" s="98" t="s">
        <v>208</v>
      </c>
      <c r="B145" s="109"/>
      <c r="C145" s="109">
        <v>680574</v>
      </c>
      <c r="E145" s="99" t="s">
        <v>2194</v>
      </c>
      <c r="F145" s="107">
        <v>545616.81000000006</v>
      </c>
    </row>
    <row r="146" spans="1:6" ht="15" x14ac:dyDescent="0.25">
      <c r="A146" s="98" t="s">
        <v>209</v>
      </c>
      <c r="B146" s="109"/>
      <c r="C146" s="109">
        <v>443219.68</v>
      </c>
      <c r="E146" s="99" t="s">
        <v>2195</v>
      </c>
      <c r="F146" s="107">
        <v>366527.15</v>
      </c>
    </row>
    <row r="147" spans="1:6" ht="15" x14ac:dyDescent="0.25">
      <c r="A147" s="98" t="s">
        <v>210</v>
      </c>
      <c r="B147" s="109"/>
      <c r="C147" s="109">
        <v>904862.49</v>
      </c>
      <c r="E147" s="99" t="s">
        <v>37327</v>
      </c>
      <c r="F147" s="107">
        <v>110559.67999999999</v>
      </c>
    </row>
    <row r="148" spans="1:6" ht="15" x14ac:dyDescent="0.25">
      <c r="A148" s="98" t="s">
        <v>211</v>
      </c>
      <c r="B148" s="109"/>
      <c r="C148" s="109">
        <v>1916460</v>
      </c>
      <c r="E148" s="99" t="s">
        <v>37328</v>
      </c>
      <c r="F148" s="107">
        <v>151845.70000000001</v>
      </c>
    </row>
    <row r="149" spans="1:6" ht="15" x14ac:dyDescent="0.25">
      <c r="A149" s="98" t="s">
        <v>212</v>
      </c>
      <c r="B149" s="109"/>
      <c r="C149" s="109">
        <v>518847</v>
      </c>
      <c r="E149" s="99" t="s">
        <v>37329</v>
      </c>
      <c r="F149" s="107">
        <v>135175.44</v>
      </c>
    </row>
    <row r="150" spans="1:6" ht="15" x14ac:dyDescent="0.25">
      <c r="A150" s="98" t="s">
        <v>213</v>
      </c>
      <c r="B150" s="109"/>
      <c r="C150" s="109">
        <v>596766.44999999995</v>
      </c>
      <c r="E150" s="99" t="s">
        <v>33896</v>
      </c>
      <c r="F150" s="107">
        <v>50244</v>
      </c>
    </row>
    <row r="151" spans="1:6" ht="15" x14ac:dyDescent="0.25">
      <c r="A151" s="98" t="s">
        <v>214</v>
      </c>
      <c r="B151" s="109"/>
      <c r="C151" s="109">
        <v>1035155</v>
      </c>
      <c r="E151" s="99" t="s">
        <v>2196</v>
      </c>
      <c r="F151" s="107">
        <v>4325035.0199999996</v>
      </c>
    </row>
    <row r="152" spans="1:6" ht="15" x14ac:dyDescent="0.25">
      <c r="A152" s="98" t="s">
        <v>215</v>
      </c>
      <c r="B152" s="109"/>
      <c r="C152" s="109">
        <v>448028</v>
      </c>
      <c r="E152" s="99" t="s">
        <v>28617</v>
      </c>
      <c r="F152" s="107">
        <v>1678</v>
      </c>
    </row>
    <row r="153" spans="1:6" ht="15" x14ac:dyDescent="0.25">
      <c r="A153" s="98" t="s">
        <v>216</v>
      </c>
      <c r="B153" s="109"/>
      <c r="C153" s="109">
        <v>423011</v>
      </c>
      <c r="E153" s="99" t="s">
        <v>2197</v>
      </c>
      <c r="F153" s="107">
        <v>87636.53</v>
      </c>
    </row>
    <row r="154" spans="1:6" ht="15" x14ac:dyDescent="0.25">
      <c r="A154" s="98" t="s">
        <v>217</v>
      </c>
      <c r="B154" s="109"/>
      <c r="C154" s="109">
        <v>580867.83999999997</v>
      </c>
      <c r="E154" s="99" t="s">
        <v>2198</v>
      </c>
      <c r="F154" s="107">
        <v>1279110.52</v>
      </c>
    </row>
    <row r="155" spans="1:6" ht="15" x14ac:dyDescent="0.25">
      <c r="A155" s="98" t="s">
        <v>218</v>
      </c>
      <c r="B155" s="109"/>
      <c r="C155" s="109">
        <v>686113</v>
      </c>
      <c r="E155" s="99" t="s">
        <v>2199</v>
      </c>
      <c r="F155" s="107">
        <v>768449.19</v>
      </c>
    </row>
    <row r="156" spans="1:6" ht="15" x14ac:dyDescent="0.25">
      <c r="A156" s="98" t="s">
        <v>219</v>
      </c>
      <c r="B156" s="109"/>
      <c r="C156" s="109">
        <v>1296784</v>
      </c>
      <c r="E156" s="99" t="s">
        <v>2200</v>
      </c>
      <c r="F156" s="107">
        <v>21694.58</v>
      </c>
    </row>
    <row r="157" spans="1:6" ht="15" x14ac:dyDescent="0.25">
      <c r="A157" s="98" t="s">
        <v>220</v>
      </c>
      <c r="B157" s="109"/>
      <c r="C157" s="109">
        <v>735770</v>
      </c>
      <c r="E157" s="99" t="s">
        <v>2201</v>
      </c>
      <c r="F157" s="107">
        <v>1430627.96</v>
      </c>
    </row>
    <row r="158" spans="1:6" ht="15" x14ac:dyDescent="0.25">
      <c r="A158" s="98" t="s">
        <v>221</v>
      </c>
      <c r="B158" s="109"/>
      <c r="C158" s="109">
        <v>1638192</v>
      </c>
      <c r="E158" s="99" t="s">
        <v>2202</v>
      </c>
      <c r="F158" s="107">
        <v>171368.83</v>
      </c>
    </row>
    <row r="159" spans="1:6" ht="15" x14ac:dyDescent="0.25">
      <c r="A159" s="98" t="s">
        <v>222</v>
      </c>
      <c r="B159" s="109"/>
      <c r="C159" s="109">
        <v>669188</v>
      </c>
      <c r="E159" s="99" t="s">
        <v>2203</v>
      </c>
      <c r="F159" s="107">
        <v>885173</v>
      </c>
    </row>
    <row r="160" spans="1:6" ht="15" x14ac:dyDescent="0.25">
      <c r="A160" s="98" t="s">
        <v>223</v>
      </c>
      <c r="B160" s="109"/>
      <c r="C160" s="109">
        <v>1337377</v>
      </c>
      <c r="E160" s="99" t="s">
        <v>2204</v>
      </c>
      <c r="F160" s="107">
        <v>102308.55</v>
      </c>
    </row>
    <row r="161" spans="1:6" ht="15" x14ac:dyDescent="0.25">
      <c r="A161" s="98" t="s">
        <v>224</v>
      </c>
      <c r="B161" s="109"/>
      <c r="C161" s="109">
        <v>563950</v>
      </c>
      <c r="E161" s="99" t="s">
        <v>2205</v>
      </c>
      <c r="F161" s="107">
        <v>4709.6000000000004</v>
      </c>
    </row>
    <row r="162" spans="1:6" ht="15" x14ac:dyDescent="0.25">
      <c r="A162" s="98" t="s">
        <v>225</v>
      </c>
      <c r="B162" s="109"/>
      <c r="C162" s="109">
        <v>482616.23</v>
      </c>
      <c r="E162" s="99" t="s">
        <v>2206</v>
      </c>
      <c r="F162" s="107">
        <v>10627.71</v>
      </c>
    </row>
    <row r="163" spans="1:6" ht="15" x14ac:dyDescent="0.25">
      <c r="A163" s="98" t="s">
        <v>226</v>
      </c>
      <c r="B163" s="109"/>
      <c r="C163" s="109">
        <v>650026</v>
      </c>
      <c r="E163" s="99" t="s">
        <v>2207</v>
      </c>
      <c r="F163" s="107">
        <v>5099.92</v>
      </c>
    </row>
    <row r="164" spans="1:6" ht="15" x14ac:dyDescent="0.25">
      <c r="A164" s="98" t="s">
        <v>227</v>
      </c>
      <c r="B164" s="109"/>
      <c r="C164" s="109">
        <v>522301</v>
      </c>
      <c r="E164" s="99" t="s">
        <v>2208</v>
      </c>
      <c r="F164" s="107">
        <v>654661.06000000006</v>
      </c>
    </row>
    <row r="165" spans="1:6" ht="15" x14ac:dyDescent="0.25">
      <c r="A165" s="98" t="s">
        <v>228</v>
      </c>
      <c r="B165" s="109"/>
      <c r="C165" s="109">
        <v>2167634</v>
      </c>
      <c r="E165" s="99" t="s">
        <v>2209</v>
      </c>
      <c r="F165" s="107">
        <v>1775953.19</v>
      </c>
    </row>
    <row r="166" spans="1:6" ht="15" x14ac:dyDescent="0.25">
      <c r="A166" s="98" t="s">
        <v>229</v>
      </c>
      <c r="B166" s="109"/>
      <c r="C166" s="109">
        <v>642719</v>
      </c>
      <c r="E166" s="99" t="s">
        <v>2210</v>
      </c>
      <c r="F166" s="107">
        <v>1423624.01</v>
      </c>
    </row>
    <row r="167" spans="1:6" ht="15" x14ac:dyDescent="0.25">
      <c r="A167" s="98" t="s">
        <v>230</v>
      </c>
      <c r="B167" s="109"/>
      <c r="C167" s="109">
        <v>458193</v>
      </c>
      <c r="E167" s="99" t="s">
        <v>2211</v>
      </c>
      <c r="F167" s="107">
        <v>572784.28</v>
      </c>
    </row>
    <row r="168" spans="1:6" ht="15" x14ac:dyDescent="0.25">
      <c r="A168" s="98" t="s">
        <v>231</v>
      </c>
      <c r="B168" s="109"/>
      <c r="C168" s="109">
        <v>398858.51</v>
      </c>
      <c r="E168" s="99" t="s">
        <v>2212</v>
      </c>
      <c r="F168" s="107">
        <v>14374.62</v>
      </c>
    </row>
    <row r="169" spans="1:6" ht="15" x14ac:dyDescent="0.25">
      <c r="A169" s="98" t="s">
        <v>232</v>
      </c>
      <c r="B169" s="109"/>
      <c r="C169" s="109">
        <v>942403</v>
      </c>
      <c r="E169" s="99" t="s">
        <v>37330</v>
      </c>
      <c r="F169" s="107">
        <v>82957.5</v>
      </c>
    </row>
    <row r="170" spans="1:6" ht="15" x14ac:dyDescent="0.25">
      <c r="A170" s="98" t="s">
        <v>233</v>
      </c>
      <c r="B170" s="109"/>
      <c r="C170" s="109">
        <v>761350</v>
      </c>
      <c r="E170" s="99" t="s">
        <v>30852</v>
      </c>
      <c r="F170" s="107">
        <v>4351.75</v>
      </c>
    </row>
    <row r="171" spans="1:6" ht="15" x14ac:dyDescent="0.25">
      <c r="A171" s="98" t="s">
        <v>234</v>
      </c>
      <c r="B171" s="109"/>
      <c r="C171" s="109">
        <v>794509</v>
      </c>
      <c r="E171" s="99" t="s">
        <v>2213</v>
      </c>
      <c r="F171" s="107">
        <v>49330.34</v>
      </c>
    </row>
    <row r="172" spans="1:6" ht="15" x14ac:dyDescent="0.25">
      <c r="A172" s="98" t="s">
        <v>235</v>
      </c>
      <c r="B172" s="109"/>
      <c r="C172" s="109">
        <v>605161</v>
      </c>
      <c r="E172" s="99" t="s">
        <v>33897</v>
      </c>
      <c r="F172" s="107">
        <v>3713.89</v>
      </c>
    </row>
    <row r="173" spans="1:6" ht="15" x14ac:dyDescent="0.25">
      <c r="A173" s="98" t="s">
        <v>236</v>
      </c>
      <c r="B173" s="109"/>
      <c r="C173" s="109">
        <v>636231</v>
      </c>
      <c r="E173" s="99" t="s">
        <v>2214</v>
      </c>
      <c r="F173" s="107">
        <v>74</v>
      </c>
    </row>
    <row r="174" spans="1:6" ht="15" x14ac:dyDescent="0.25">
      <c r="A174" s="98" t="s">
        <v>237</v>
      </c>
      <c r="B174" s="109"/>
      <c r="C174" s="109">
        <v>457858</v>
      </c>
      <c r="E174" s="99" t="s">
        <v>28618</v>
      </c>
      <c r="F174" s="107">
        <v>883.75</v>
      </c>
    </row>
    <row r="175" spans="1:6" ht="15" x14ac:dyDescent="0.25">
      <c r="A175" s="98" t="s">
        <v>238</v>
      </c>
      <c r="B175" s="109"/>
      <c r="C175" s="109">
        <v>937941</v>
      </c>
      <c r="E175" s="99" t="s">
        <v>2215</v>
      </c>
      <c r="F175" s="107">
        <v>224352.48</v>
      </c>
    </row>
    <row r="176" spans="1:6" ht="15" x14ac:dyDescent="0.25">
      <c r="A176" s="98" t="s">
        <v>35</v>
      </c>
      <c r="B176" s="109"/>
      <c r="C176" s="109">
        <v>462364.51</v>
      </c>
      <c r="E176" s="99" t="s">
        <v>30853</v>
      </c>
      <c r="F176" s="107">
        <v>15458.71</v>
      </c>
    </row>
    <row r="177" spans="1:6" ht="15" x14ac:dyDescent="0.25">
      <c r="A177" s="98" t="s">
        <v>36</v>
      </c>
      <c r="B177" s="109"/>
      <c r="C177" s="109">
        <v>567285</v>
      </c>
      <c r="E177" s="99" t="s">
        <v>30854</v>
      </c>
      <c r="F177" s="107">
        <v>814.49</v>
      </c>
    </row>
    <row r="178" spans="1:6" ht="15" x14ac:dyDescent="0.25">
      <c r="A178" s="98" t="s">
        <v>37</v>
      </c>
      <c r="B178" s="109"/>
      <c r="C178" s="109">
        <v>989776.21</v>
      </c>
      <c r="E178" s="99" t="s">
        <v>28619</v>
      </c>
      <c r="F178" s="107">
        <v>2462.52</v>
      </c>
    </row>
    <row r="179" spans="1:6" ht="15" x14ac:dyDescent="0.25">
      <c r="A179" s="98" t="s">
        <v>38</v>
      </c>
      <c r="B179" s="109"/>
      <c r="C179" s="109">
        <v>515624</v>
      </c>
      <c r="E179" s="99" t="s">
        <v>33898</v>
      </c>
      <c r="F179" s="107">
        <v>847154.65</v>
      </c>
    </row>
    <row r="180" spans="1:6" ht="15" x14ac:dyDescent="0.25">
      <c r="A180" s="98" t="s">
        <v>39</v>
      </c>
      <c r="B180" s="109"/>
      <c r="C180" s="109">
        <v>699963</v>
      </c>
      <c r="E180" s="99" t="s">
        <v>2216</v>
      </c>
      <c r="F180" s="107">
        <v>58747.02</v>
      </c>
    </row>
    <row r="181" spans="1:6" ht="15" x14ac:dyDescent="0.25">
      <c r="A181" s="98" t="s">
        <v>40</v>
      </c>
      <c r="B181" s="109"/>
      <c r="C181" s="109">
        <v>814978</v>
      </c>
      <c r="E181" s="99" t="s">
        <v>2217</v>
      </c>
      <c r="F181" s="107">
        <v>168092.83</v>
      </c>
    </row>
    <row r="182" spans="1:6" ht="15" x14ac:dyDescent="0.25">
      <c r="A182" s="98" t="s">
        <v>41</v>
      </c>
      <c r="B182" s="109"/>
      <c r="C182" s="109">
        <v>768561</v>
      </c>
      <c r="E182" s="99" t="s">
        <v>2218</v>
      </c>
      <c r="F182" s="107">
        <v>98417.22</v>
      </c>
    </row>
    <row r="183" spans="1:6" ht="15" x14ac:dyDescent="0.25">
      <c r="A183" s="98" t="s">
        <v>42</v>
      </c>
      <c r="B183" s="109"/>
      <c r="C183" s="109">
        <v>531935.98</v>
      </c>
      <c r="E183" s="99" t="s">
        <v>30855</v>
      </c>
      <c r="F183" s="107">
        <v>199.99</v>
      </c>
    </row>
    <row r="184" spans="1:6" ht="15" x14ac:dyDescent="0.25">
      <c r="A184" s="98" t="s">
        <v>43</v>
      </c>
      <c r="B184" s="109"/>
      <c r="C184" s="109">
        <v>596301</v>
      </c>
      <c r="E184" s="99" t="s">
        <v>33899</v>
      </c>
      <c r="F184" s="107">
        <v>4.9000000000000004</v>
      </c>
    </row>
    <row r="185" spans="1:6" ht="15" x14ac:dyDescent="0.25">
      <c r="A185" s="98" t="s">
        <v>44</v>
      </c>
      <c r="B185" s="109"/>
      <c r="C185" s="109">
        <v>570274</v>
      </c>
      <c r="E185" s="99" t="s">
        <v>2219</v>
      </c>
      <c r="F185" s="107">
        <v>57027.39</v>
      </c>
    </row>
    <row r="186" spans="1:6" ht="15" x14ac:dyDescent="0.25">
      <c r="A186" s="98" t="s">
        <v>45</v>
      </c>
      <c r="B186" s="109"/>
      <c r="C186" s="109">
        <v>785237</v>
      </c>
      <c r="E186" s="99" t="s">
        <v>30856</v>
      </c>
      <c r="F186" s="107">
        <v>53669</v>
      </c>
    </row>
    <row r="187" spans="1:6" ht="15" x14ac:dyDescent="0.25">
      <c r="A187" s="98" t="s">
        <v>46</v>
      </c>
      <c r="B187" s="109"/>
      <c r="C187" s="109">
        <v>3167313.01</v>
      </c>
      <c r="E187" s="99" t="s">
        <v>30857</v>
      </c>
      <c r="F187" s="107">
        <v>1104828.3999999999</v>
      </c>
    </row>
    <row r="188" spans="1:6" ht="15" x14ac:dyDescent="0.25">
      <c r="A188" s="98" t="s">
        <v>47</v>
      </c>
      <c r="B188" s="109"/>
      <c r="C188" s="109">
        <v>510385</v>
      </c>
      <c r="E188" s="99" t="s">
        <v>30858</v>
      </c>
      <c r="F188" s="107">
        <v>85800</v>
      </c>
    </row>
    <row r="189" spans="1:6" ht="15" x14ac:dyDescent="0.25">
      <c r="A189" s="98" t="s">
        <v>48</v>
      </c>
      <c r="B189" s="109"/>
      <c r="C189" s="109">
        <v>576790</v>
      </c>
      <c r="E189" s="99" t="s">
        <v>30859</v>
      </c>
      <c r="F189" s="107">
        <v>51700</v>
      </c>
    </row>
    <row r="190" spans="1:6" ht="15" x14ac:dyDescent="0.25">
      <c r="A190" s="98" t="s">
        <v>49</v>
      </c>
      <c r="B190" s="109"/>
      <c r="C190" s="109">
        <v>823718.97</v>
      </c>
      <c r="E190" s="99" t="s">
        <v>30860</v>
      </c>
      <c r="F190" s="107">
        <v>55000</v>
      </c>
    </row>
    <row r="191" spans="1:6" ht="15" x14ac:dyDescent="0.25">
      <c r="A191" s="98" t="s">
        <v>50</v>
      </c>
      <c r="B191" s="109"/>
      <c r="C191" s="109">
        <v>1012980</v>
      </c>
      <c r="E191" s="99" t="s">
        <v>30861</v>
      </c>
      <c r="F191" s="107">
        <v>93602.11</v>
      </c>
    </row>
    <row r="192" spans="1:6" ht="15" x14ac:dyDescent="0.25">
      <c r="A192" s="98" t="s">
        <v>51</v>
      </c>
      <c r="B192" s="109"/>
      <c r="C192" s="109">
        <v>1088919</v>
      </c>
      <c r="E192" s="99" t="s">
        <v>30862</v>
      </c>
      <c r="F192" s="107">
        <v>58421.04</v>
      </c>
    </row>
    <row r="193" spans="1:6" ht="15" x14ac:dyDescent="0.25">
      <c r="A193" s="98" t="s">
        <v>52</v>
      </c>
      <c r="B193" s="109"/>
      <c r="C193" s="109">
        <v>581534</v>
      </c>
      <c r="E193" s="99" t="s">
        <v>30863</v>
      </c>
      <c r="F193" s="107">
        <v>9523.41</v>
      </c>
    </row>
    <row r="194" spans="1:6" ht="15" x14ac:dyDescent="0.25">
      <c r="A194" s="98" t="s">
        <v>53</v>
      </c>
      <c r="B194" s="109"/>
      <c r="C194" s="109">
        <v>1079656</v>
      </c>
      <c r="E194" s="99" t="s">
        <v>30864</v>
      </c>
      <c r="F194" s="107">
        <v>3093.05</v>
      </c>
    </row>
    <row r="195" spans="1:6" ht="15" x14ac:dyDescent="0.25">
      <c r="A195" s="98" t="s">
        <v>54</v>
      </c>
      <c r="B195" s="109"/>
      <c r="C195" s="109">
        <v>659543</v>
      </c>
      <c r="E195" s="99" t="s">
        <v>30865</v>
      </c>
      <c r="F195" s="107">
        <v>155069.28</v>
      </c>
    </row>
    <row r="196" spans="1:6" ht="15" x14ac:dyDescent="0.25">
      <c r="A196" s="98" t="s">
        <v>55</v>
      </c>
      <c r="B196" s="109"/>
      <c r="C196" s="109">
        <v>633374.94999999995</v>
      </c>
      <c r="E196" s="99" t="s">
        <v>30866</v>
      </c>
      <c r="F196" s="107">
        <v>20.29</v>
      </c>
    </row>
    <row r="197" spans="1:6" ht="15" x14ac:dyDescent="0.25">
      <c r="A197" s="98" t="s">
        <v>56</v>
      </c>
      <c r="B197" s="109"/>
      <c r="C197" s="109">
        <v>645617</v>
      </c>
      <c r="E197" s="99" t="s">
        <v>30867</v>
      </c>
      <c r="F197" s="107">
        <v>120546.07</v>
      </c>
    </row>
    <row r="198" spans="1:6" ht="15" x14ac:dyDescent="0.25">
      <c r="A198" s="98" t="s">
        <v>57</v>
      </c>
      <c r="B198" s="109"/>
      <c r="C198" s="109">
        <v>719075</v>
      </c>
      <c r="E198" s="99" t="s">
        <v>30868</v>
      </c>
      <c r="F198" s="107">
        <v>325370.45</v>
      </c>
    </row>
    <row r="199" spans="1:6" ht="15" x14ac:dyDescent="0.25">
      <c r="A199" s="98" t="s">
        <v>58</v>
      </c>
      <c r="B199" s="109"/>
      <c r="C199" s="109">
        <v>588242</v>
      </c>
      <c r="E199" s="99" t="s">
        <v>30869</v>
      </c>
      <c r="F199" s="107">
        <v>206731.86</v>
      </c>
    </row>
    <row r="200" spans="1:6" ht="15" x14ac:dyDescent="0.25">
      <c r="A200" s="98" t="s">
        <v>59</v>
      </c>
      <c r="B200" s="109"/>
      <c r="C200" s="109">
        <v>510219</v>
      </c>
      <c r="E200" s="99" t="s">
        <v>30870</v>
      </c>
      <c r="F200" s="107">
        <v>657.51</v>
      </c>
    </row>
    <row r="201" spans="1:6" ht="15" x14ac:dyDescent="0.25">
      <c r="A201" s="98" t="s">
        <v>60</v>
      </c>
      <c r="B201" s="109"/>
      <c r="C201" s="109">
        <v>608172</v>
      </c>
      <c r="E201" s="99" t="s">
        <v>30871</v>
      </c>
      <c r="F201" s="107">
        <v>445.56</v>
      </c>
    </row>
    <row r="202" spans="1:6" ht="15" x14ac:dyDescent="0.25">
      <c r="A202" s="98" t="s">
        <v>61</v>
      </c>
      <c r="B202" s="109"/>
      <c r="C202" s="109">
        <v>1070914</v>
      </c>
      <c r="E202" s="99" t="s">
        <v>30872</v>
      </c>
      <c r="F202" s="107">
        <v>2036</v>
      </c>
    </row>
    <row r="203" spans="1:6" ht="15" x14ac:dyDescent="0.25">
      <c r="A203" s="98" t="s">
        <v>62</v>
      </c>
      <c r="B203" s="109"/>
      <c r="C203" s="109">
        <v>494077</v>
      </c>
      <c r="E203" s="99" t="s">
        <v>30873</v>
      </c>
      <c r="F203" s="107">
        <v>39367.01</v>
      </c>
    </row>
    <row r="204" spans="1:6" ht="15" x14ac:dyDescent="0.25">
      <c r="A204" s="98" t="s">
        <v>63</v>
      </c>
      <c r="B204" s="109"/>
      <c r="C204" s="109">
        <v>941501</v>
      </c>
      <c r="E204" s="99" t="s">
        <v>33900</v>
      </c>
      <c r="F204" s="107">
        <v>21.72</v>
      </c>
    </row>
    <row r="205" spans="1:6" ht="15" x14ac:dyDescent="0.25">
      <c r="A205" s="98" t="s">
        <v>350</v>
      </c>
      <c r="B205" s="109"/>
      <c r="C205" s="109">
        <v>477120</v>
      </c>
      <c r="E205" s="99" t="s">
        <v>30874</v>
      </c>
      <c r="F205" s="107">
        <v>36755.199999999997</v>
      </c>
    </row>
    <row r="206" spans="1:6" ht="15" x14ac:dyDescent="0.25">
      <c r="A206" s="98" t="s">
        <v>351</v>
      </c>
      <c r="B206" s="109"/>
      <c r="C206" s="109">
        <v>753956</v>
      </c>
      <c r="E206" s="99" t="s">
        <v>37331</v>
      </c>
      <c r="F206" s="107">
        <v>130.04</v>
      </c>
    </row>
    <row r="207" spans="1:6" ht="15" x14ac:dyDescent="0.25">
      <c r="A207" s="98" t="s">
        <v>352</v>
      </c>
      <c r="B207" s="109"/>
      <c r="C207" s="109">
        <v>1129119.76</v>
      </c>
      <c r="E207" s="99" t="s">
        <v>17706</v>
      </c>
      <c r="F207" s="107">
        <v>159066</v>
      </c>
    </row>
    <row r="208" spans="1:6" ht="15" x14ac:dyDescent="0.25">
      <c r="A208" s="98" t="s">
        <v>353</v>
      </c>
      <c r="B208" s="109"/>
      <c r="C208" s="109">
        <v>907014</v>
      </c>
      <c r="E208" s="99" t="s">
        <v>37332</v>
      </c>
      <c r="F208" s="107">
        <v>108672.22</v>
      </c>
    </row>
    <row r="209" spans="1:6" ht="15" x14ac:dyDescent="0.25">
      <c r="A209" s="98" t="s">
        <v>354</v>
      </c>
      <c r="B209" s="109"/>
      <c r="C209" s="109">
        <v>760416</v>
      </c>
      <c r="E209" s="99" t="s">
        <v>2220</v>
      </c>
      <c r="F209" s="107">
        <v>284173.26</v>
      </c>
    </row>
    <row r="210" spans="1:6" ht="15" x14ac:dyDescent="0.25">
      <c r="A210" s="98" t="s">
        <v>355</v>
      </c>
      <c r="B210" s="109"/>
      <c r="C210" s="109">
        <v>652856</v>
      </c>
      <c r="E210" s="99" t="s">
        <v>2221</v>
      </c>
      <c r="F210" s="107">
        <v>19690.580000000002</v>
      </c>
    </row>
    <row r="211" spans="1:6" ht="15" x14ac:dyDescent="0.25">
      <c r="A211" s="98" t="s">
        <v>356</v>
      </c>
      <c r="B211" s="109"/>
      <c r="C211" s="109">
        <v>441317</v>
      </c>
      <c r="E211" s="99" t="s">
        <v>2222</v>
      </c>
      <c r="F211" s="107">
        <v>56319.53</v>
      </c>
    </row>
    <row r="212" spans="1:6" ht="15" x14ac:dyDescent="0.25">
      <c r="A212" s="98" t="s">
        <v>357</v>
      </c>
      <c r="B212" s="109"/>
      <c r="C212" s="109">
        <v>691057.61</v>
      </c>
      <c r="E212" s="99" t="s">
        <v>2223</v>
      </c>
      <c r="F212" s="107">
        <v>32051.39</v>
      </c>
    </row>
    <row r="213" spans="1:6" ht="15" x14ac:dyDescent="0.25">
      <c r="A213" s="98" t="s">
        <v>358</v>
      </c>
      <c r="B213" s="109"/>
      <c r="C213" s="109">
        <v>778101</v>
      </c>
      <c r="E213" s="99" t="s">
        <v>2224</v>
      </c>
      <c r="F213" s="107">
        <v>302417.44</v>
      </c>
    </row>
    <row r="214" spans="1:6" ht="15" x14ac:dyDescent="0.25">
      <c r="A214" s="98" t="s">
        <v>359</v>
      </c>
      <c r="B214" s="109"/>
      <c r="C214" s="109">
        <v>674277</v>
      </c>
      <c r="E214" s="99" t="s">
        <v>2225</v>
      </c>
      <c r="F214" s="107">
        <v>21647.49</v>
      </c>
    </row>
    <row r="215" spans="1:6" ht="15" x14ac:dyDescent="0.25">
      <c r="A215" s="98" t="s">
        <v>360</v>
      </c>
      <c r="B215" s="109"/>
      <c r="C215" s="109">
        <v>671462.2</v>
      </c>
      <c r="E215" s="99" t="s">
        <v>2226</v>
      </c>
      <c r="F215" s="107">
        <v>59536.86</v>
      </c>
    </row>
    <row r="216" spans="1:6" ht="15" x14ac:dyDescent="0.25">
      <c r="A216" s="98" t="s">
        <v>361</v>
      </c>
      <c r="B216" s="109"/>
      <c r="C216" s="109">
        <v>368118</v>
      </c>
      <c r="E216" s="99" t="s">
        <v>2227</v>
      </c>
      <c r="F216" s="107">
        <v>67335.149999999994</v>
      </c>
    </row>
    <row r="217" spans="1:6" ht="15" x14ac:dyDescent="0.25">
      <c r="A217" s="98" t="s">
        <v>362</v>
      </c>
      <c r="B217" s="109"/>
      <c r="C217" s="109">
        <v>428672.32</v>
      </c>
      <c r="E217" s="99" t="s">
        <v>2228</v>
      </c>
      <c r="F217" s="107">
        <v>887.06</v>
      </c>
    </row>
    <row r="218" spans="1:6" ht="15" x14ac:dyDescent="0.25">
      <c r="A218" s="98" t="s">
        <v>363</v>
      </c>
      <c r="B218" s="109"/>
      <c r="C218" s="109">
        <v>553380</v>
      </c>
      <c r="E218" s="99" t="s">
        <v>28620</v>
      </c>
      <c r="F218" s="107">
        <v>138520</v>
      </c>
    </row>
    <row r="219" spans="1:6" ht="15" x14ac:dyDescent="0.25">
      <c r="A219" s="98" t="s">
        <v>364</v>
      </c>
      <c r="B219" s="109"/>
      <c r="C219" s="109">
        <v>603466.18000000005</v>
      </c>
      <c r="E219" s="99" t="s">
        <v>28621</v>
      </c>
      <c r="F219" s="107">
        <v>10596.75</v>
      </c>
    </row>
    <row r="220" spans="1:6" ht="15" x14ac:dyDescent="0.25">
      <c r="A220" s="98" t="s">
        <v>365</v>
      </c>
      <c r="B220" s="109"/>
      <c r="C220" s="109">
        <v>464770</v>
      </c>
      <c r="E220" s="99" t="s">
        <v>30875</v>
      </c>
      <c r="F220" s="107">
        <v>433125</v>
      </c>
    </row>
    <row r="221" spans="1:6" ht="15" x14ac:dyDescent="0.25">
      <c r="A221" s="98" t="s">
        <v>366</v>
      </c>
      <c r="B221" s="109"/>
      <c r="C221" s="109">
        <v>1035462</v>
      </c>
      <c r="E221" s="99" t="s">
        <v>30876</v>
      </c>
      <c r="F221" s="107">
        <v>33134.230000000003</v>
      </c>
    </row>
    <row r="222" spans="1:6" ht="15" x14ac:dyDescent="0.25">
      <c r="A222" s="98" t="s">
        <v>367</v>
      </c>
      <c r="B222" s="109"/>
      <c r="C222" s="109">
        <v>788872</v>
      </c>
      <c r="E222" s="99" t="s">
        <v>2229</v>
      </c>
      <c r="F222" s="107">
        <v>1064647.3</v>
      </c>
    </row>
    <row r="223" spans="1:6" ht="15" x14ac:dyDescent="0.25">
      <c r="A223" s="98" t="s">
        <v>368</v>
      </c>
      <c r="B223" s="109"/>
      <c r="C223" s="109">
        <v>3022160</v>
      </c>
      <c r="E223" s="99" t="s">
        <v>33901</v>
      </c>
      <c r="F223" s="107">
        <v>16169.55</v>
      </c>
    </row>
    <row r="224" spans="1:6" ht="15" x14ac:dyDescent="0.25">
      <c r="A224" s="98" t="s">
        <v>369</v>
      </c>
      <c r="B224" s="109"/>
      <c r="C224" s="109">
        <v>545693</v>
      </c>
      <c r="E224" s="99" t="s">
        <v>2230</v>
      </c>
      <c r="F224" s="107">
        <v>161438.01</v>
      </c>
    </row>
    <row r="225" spans="1:6" ht="15" x14ac:dyDescent="0.25">
      <c r="A225" s="98" t="s">
        <v>370</v>
      </c>
      <c r="B225" s="109"/>
      <c r="C225" s="109">
        <v>613098</v>
      </c>
      <c r="E225" s="99" t="s">
        <v>2231</v>
      </c>
      <c r="F225" s="107">
        <v>6013.92</v>
      </c>
    </row>
    <row r="226" spans="1:6" ht="15" x14ac:dyDescent="0.25">
      <c r="A226" s="98" t="s">
        <v>371</v>
      </c>
      <c r="B226" s="109"/>
      <c r="C226" s="109">
        <v>566367</v>
      </c>
      <c r="E226" s="99" t="s">
        <v>17707</v>
      </c>
      <c r="F226" s="107">
        <v>30683.75</v>
      </c>
    </row>
    <row r="227" spans="1:6" ht="15" x14ac:dyDescent="0.25">
      <c r="A227" s="98" t="s">
        <v>372</v>
      </c>
      <c r="B227" s="109"/>
      <c r="C227" s="109">
        <v>1046689</v>
      </c>
      <c r="E227" s="99" t="s">
        <v>2232</v>
      </c>
      <c r="F227" s="107">
        <v>32826.6</v>
      </c>
    </row>
    <row r="228" spans="1:6" ht="15" x14ac:dyDescent="0.25">
      <c r="A228" s="98" t="s">
        <v>373</v>
      </c>
      <c r="B228" s="109"/>
      <c r="C228" s="109">
        <v>793081.6</v>
      </c>
      <c r="E228" s="99" t="s">
        <v>37333</v>
      </c>
      <c r="F228" s="107">
        <v>1332.3</v>
      </c>
    </row>
    <row r="229" spans="1:6" ht="15" x14ac:dyDescent="0.25">
      <c r="A229" s="98" t="s">
        <v>374</v>
      </c>
      <c r="B229" s="109"/>
      <c r="C229" s="109">
        <v>813722.83</v>
      </c>
      <c r="E229" s="99" t="s">
        <v>37334</v>
      </c>
      <c r="F229" s="107">
        <v>1851.26</v>
      </c>
    </row>
    <row r="230" spans="1:6" ht="15" x14ac:dyDescent="0.25">
      <c r="A230" s="98" t="s">
        <v>375</v>
      </c>
      <c r="B230" s="109"/>
      <c r="C230" s="109">
        <v>603661.89</v>
      </c>
      <c r="E230" s="99" t="s">
        <v>2233</v>
      </c>
      <c r="F230" s="107">
        <v>92189</v>
      </c>
    </row>
    <row r="231" spans="1:6" ht="15" x14ac:dyDescent="0.25">
      <c r="A231" s="98" t="s">
        <v>376</v>
      </c>
      <c r="B231" s="109"/>
      <c r="C231" s="109">
        <v>515292</v>
      </c>
      <c r="E231" s="99" t="s">
        <v>2234</v>
      </c>
      <c r="F231" s="107">
        <v>250066.49</v>
      </c>
    </row>
    <row r="232" spans="1:6" ht="15" x14ac:dyDescent="0.25">
      <c r="A232" s="98" t="s">
        <v>377</v>
      </c>
      <c r="B232" s="109"/>
      <c r="C232" s="109">
        <v>6180431</v>
      </c>
      <c r="E232" s="99" t="s">
        <v>2235</v>
      </c>
      <c r="F232" s="107">
        <v>187895.62</v>
      </c>
    </row>
    <row r="233" spans="1:6" ht="15" x14ac:dyDescent="0.25">
      <c r="A233" s="98" t="s">
        <v>378</v>
      </c>
      <c r="B233" s="109"/>
      <c r="C233" s="109">
        <v>1303302</v>
      </c>
      <c r="E233" s="99" t="s">
        <v>2236</v>
      </c>
      <c r="F233" s="107">
        <v>2674.75</v>
      </c>
    </row>
    <row r="234" spans="1:6" ht="15" x14ac:dyDescent="0.25">
      <c r="A234" s="98" t="s">
        <v>379</v>
      </c>
      <c r="B234" s="109"/>
      <c r="C234" s="109">
        <v>363368</v>
      </c>
      <c r="E234" s="99" t="s">
        <v>2237</v>
      </c>
      <c r="F234" s="107">
        <v>8864.52</v>
      </c>
    </row>
    <row r="235" spans="1:6" ht="15" x14ac:dyDescent="0.25">
      <c r="A235" s="98" t="s">
        <v>380</v>
      </c>
      <c r="B235" s="109"/>
      <c r="C235" s="109">
        <v>857726</v>
      </c>
      <c r="E235" s="99" t="s">
        <v>37335</v>
      </c>
      <c r="F235" s="107">
        <v>1687.93</v>
      </c>
    </row>
    <row r="236" spans="1:6" ht="15" x14ac:dyDescent="0.25">
      <c r="A236" s="98" t="s">
        <v>381</v>
      </c>
      <c r="B236" s="109"/>
      <c r="C236" s="109">
        <v>808196</v>
      </c>
      <c r="E236" s="99" t="s">
        <v>30877</v>
      </c>
      <c r="F236" s="107">
        <v>35765.519999999997</v>
      </c>
    </row>
    <row r="237" spans="1:6" ht="15" x14ac:dyDescent="0.25">
      <c r="A237" s="98" t="s">
        <v>382</v>
      </c>
      <c r="B237" s="109"/>
      <c r="C237" s="109">
        <v>522157</v>
      </c>
      <c r="E237" s="99" t="s">
        <v>30878</v>
      </c>
      <c r="F237" s="107">
        <v>67100</v>
      </c>
    </row>
    <row r="238" spans="1:6" ht="15" x14ac:dyDescent="0.25">
      <c r="A238" s="98" t="s">
        <v>383</v>
      </c>
      <c r="B238" s="109"/>
      <c r="C238" s="109">
        <v>1754241</v>
      </c>
      <c r="E238" s="99" t="s">
        <v>30879</v>
      </c>
      <c r="F238" s="107">
        <v>34157.160000000003</v>
      </c>
    </row>
    <row r="239" spans="1:6" ht="15" x14ac:dyDescent="0.25">
      <c r="A239" s="98" t="s">
        <v>384</v>
      </c>
      <c r="B239" s="109"/>
      <c r="C239" s="109">
        <v>616633.41</v>
      </c>
      <c r="E239" s="99" t="s">
        <v>30880</v>
      </c>
      <c r="F239" s="107">
        <v>9043.81</v>
      </c>
    </row>
    <row r="240" spans="1:6" ht="15" x14ac:dyDescent="0.25">
      <c r="A240" s="98" t="s">
        <v>385</v>
      </c>
      <c r="B240" s="109"/>
      <c r="C240" s="109">
        <v>1119490</v>
      </c>
      <c r="E240" s="99" t="s">
        <v>30881</v>
      </c>
      <c r="F240" s="107">
        <v>26993.49</v>
      </c>
    </row>
    <row r="241" spans="1:6" ht="15" x14ac:dyDescent="0.25">
      <c r="A241" s="98" t="s">
        <v>386</v>
      </c>
      <c r="B241" s="109"/>
      <c r="C241" s="109">
        <v>3795766</v>
      </c>
      <c r="E241" s="99" t="s">
        <v>30882</v>
      </c>
      <c r="F241" s="107">
        <v>14987.04</v>
      </c>
    </row>
    <row r="242" spans="1:6" ht="15" x14ac:dyDescent="0.25">
      <c r="A242" s="98" t="s">
        <v>387</v>
      </c>
      <c r="B242" s="109"/>
      <c r="C242" s="109">
        <v>6403439</v>
      </c>
      <c r="E242" s="99" t="s">
        <v>33902</v>
      </c>
      <c r="F242" s="107">
        <v>11952.98</v>
      </c>
    </row>
    <row r="243" spans="1:6" ht="15" x14ac:dyDescent="0.25">
      <c r="A243" s="98" t="s">
        <v>388</v>
      </c>
      <c r="B243" s="109"/>
      <c r="C243" s="109">
        <v>1220524</v>
      </c>
      <c r="E243" s="99" t="s">
        <v>2238</v>
      </c>
      <c r="F243" s="107">
        <v>97954.82</v>
      </c>
    </row>
    <row r="244" spans="1:6" ht="15" x14ac:dyDescent="0.25">
      <c r="A244" s="98" t="s">
        <v>389</v>
      </c>
      <c r="B244" s="109"/>
      <c r="C244" s="109">
        <v>3215026</v>
      </c>
      <c r="E244" s="99" t="s">
        <v>2239</v>
      </c>
      <c r="F244" s="107">
        <v>1586727.13</v>
      </c>
    </row>
    <row r="245" spans="1:6" ht="15" x14ac:dyDescent="0.25">
      <c r="A245" s="98" t="s">
        <v>390</v>
      </c>
      <c r="B245" s="109"/>
      <c r="C245" s="109">
        <v>10064092</v>
      </c>
      <c r="E245" s="99" t="s">
        <v>26227</v>
      </c>
      <c r="F245" s="107">
        <v>25057.98</v>
      </c>
    </row>
    <row r="246" spans="1:6" ht="15" x14ac:dyDescent="0.25">
      <c r="A246" s="98" t="s">
        <v>391</v>
      </c>
      <c r="B246" s="109"/>
      <c r="C246" s="109">
        <v>1311788</v>
      </c>
      <c r="E246" s="99" t="s">
        <v>2240</v>
      </c>
      <c r="F246" s="107">
        <v>573149.57999999996</v>
      </c>
    </row>
    <row r="247" spans="1:6" ht="15" x14ac:dyDescent="0.25">
      <c r="A247" s="98" t="s">
        <v>392</v>
      </c>
      <c r="B247" s="109"/>
      <c r="C247" s="109">
        <v>3076413</v>
      </c>
      <c r="E247" s="99" t="s">
        <v>2241</v>
      </c>
      <c r="F247" s="107">
        <v>1662.62</v>
      </c>
    </row>
    <row r="248" spans="1:6" ht="15" x14ac:dyDescent="0.25">
      <c r="A248" s="98" t="s">
        <v>393</v>
      </c>
      <c r="B248" s="109"/>
      <c r="C248" s="109">
        <v>511203.88</v>
      </c>
      <c r="E248" s="99" t="s">
        <v>2242</v>
      </c>
      <c r="F248" s="107">
        <v>170011.34</v>
      </c>
    </row>
    <row r="249" spans="1:6" ht="15" x14ac:dyDescent="0.25">
      <c r="A249" s="98" t="s">
        <v>394</v>
      </c>
      <c r="B249" s="109"/>
      <c r="C249" s="109">
        <v>2202469</v>
      </c>
      <c r="E249" s="99" t="s">
        <v>2243</v>
      </c>
      <c r="F249" s="107">
        <v>291904.87</v>
      </c>
    </row>
    <row r="250" spans="1:6" ht="15" x14ac:dyDescent="0.25">
      <c r="A250" s="98" t="s">
        <v>395</v>
      </c>
      <c r="B250" s="109"/>
      <c r="C250" s="109">
        <v>668923.12</v>
      </c>
      <c r="E250" s="99" t="s">
        <v>2244</v>
      </c>
      <c r="F250" s="107">
        <v>284961.06</v>
      </c>
    </row>
    <row r="251" spans="1:6" ht="15" x14ac:dyDescent="0.25">
      <c r="A251" s="98" t="s">
        <v>396</v>
      </c>
      <c r="B251" s="109"/>
      <c r="C251" s="109">
        <v>4301177</v>
      </c>
      <c r="E251" s="99" t="s">
        <v>37336</v>
      </c>
      <c r="F251" s="107">
        <v>460</v>
      </c>
    </row>
    <row r="252" spans="1:6" ht="15" x14ac:dyDescent="0.25">
      <c r="A252" s="98" t="s">
        <v>397</v>
      </c>
      <c r="B252" s="109"/>
      <c r="C252" s="109">
        <v>1105272</v>
      </c>
      <c r="E252" s="99" t="s">
        <v>26228</v>
      </c>
      <c r="F252" s="107">
        <v>176</v>
      </c>
    </row>
    <row r="253" spans="1:6" ht="15" x14ac:dyDescent="0.25">
      <c r="A253" s="98" t="s">
        <v>398</v>
      </c>
      <c r="B253" s="109"/>
      <c r="C253" s="109">
        <v>1184980</v>
      </c>
      <c r="E253" s="99" t="s">
        <v>37337</v>
      </c>
      <c r="F253" s="107">
        <v>10668</v>
      </c>
    </row>
    <row r="254" spans="1:6" ht="15" x14ac:dyDescent="0.25">
      <c r="A254" s="98" t="s">
        <v>399</v>
      </c>
      <c r="B254" s="109"/>
      <c r="C254" s="109">
        <v>1688806</v>
      </c>
      <c r="E254" s="99" t="s">
        <v>27282</v>
      </c>
      <c r="F254" s="107">
        <v>6983.48</v>
      </c>
    </row>
    <row r="255" spans="1:6" ht="15" x14ac:dyDescent="0.25">
      <c r="A255" s="98" t="s">
        <v>400</v>
      </c>
      <c r="B255" s="109"/>
      <c r="C255" s="109">
        <v>848723</v>
      </c>
      <c r="E255" s="99" t="s">
        <v>27283</v>
      </c>
      <c r="F255" s="107">
        <v>4237.68</v>
      </c>
    </row>
    <row r="256" spans="1:6" ht="15" x14ac:dyDescent="0.25">
      <c r="A256" s="98" t="s">
        <v>401</v>
      </c>
      <c r="B256" s="109"/>
      <c r="C256" s="109">
        <v>530767</v>
      </c>
      <c r="E256" s="99" t="s">
        <v>27284</v>
      </c>
      <c r="F256" s="107">
        <v>1000.67</v>
      </c>
    </row>
    <row r="257" spans="1:6" ht="15" x14ac:dyDescent="0.25">
      <c r="A257" s="98" t="s">
        <v>402</v>
      </c>
      <c r="B257" s="109"/>
      <c r="C257" s="109">
        <v>346075</v>
      </c>
      <c r="E257" s="99" t="s">
        <v>30883</v>
      </c>
      <c r="F257" s="107">
        <v>4031.25</v>
      </c>
    </row>
    <row r="258" spans="1:6" ht="15" x14ac:dyDescent="0.25">
      <c r="A258" s="98" t="s">
        <v>403</v>
      </c>
      <c r="B258" s="109"/>
      <c r="C258" s="109">
        <v>3878729</v>
      </c>
      <c r="E258" s="99" t="s">
        <v>27285</v>
      </c>
      <c r="F258" s="107">
        <v>70084.149999999994</v>
      </c>
    </row>
    <row r="259" spans="1:6" ht="15" x14ac:dyDescent="0.25">
      <c r="A259" s="98" t="s">
        <v>404</v>
      </c>
      <c r="B259" s="109"/>
      <c r="C259" s="109">
        <v>1483423</v>
      </c>
      <c r="E259" s="99" t="s">
        <v>37338</v>
      </c>
      <c r="F259" s="107">
        <v>224.28</v>
      </c>
    </row>
    <row r="260" spans="1:6" ht="15" x14ac:dyDescent="0.25">
      <c r="A260" s="98" t="s">
        <v>405</v>
      </c>
      <c r="B260" s="109"/>
      <c r="C260" s="109">
        <v>604998.18999999994</v>
      </c>
      <c r="E260" s="99" t="s">
        <v>37339</v>
      </c>
      <c r="F260" s="107">
        <v>6040.99</v>
      </c>
    </row>
    <row r="261" spans="1:6" ht="15" x14ac:dyDescent="0.25">
      <c r="A261" s="98" t="s">
        <v>406</v>
      </c>
      <c r="B261" s="109"/>
      <c r="C261" s="109">
        <v>3682902.74</v>
      </c>
      <c r="E261" s="99" t="s">
        <v>2245</v>
      </c>
      <c r="F261" s="107">
        <v>62790.45</v>
      </c>
    </row>
    <row r="262" spans="1:6" ht="15" x14ac:dyDescent="0.25">
      <c r="A262" s="98" t="s">
        <v>407</v>
      </c>
      <c r="B262" s="109"/>
      <c r="C262" s="109">
        <v>13511134</v>
      </c>
      <c r="E262" s="99" t="s">
        <v>37340</v>
      </c>
      <c r="F262" s="107">
        <v>9013.68</v>
      </c>
    </row>
    <row r="263" spans="1:6" ht="15" x14ac:dyDescent="0.25">
      <c r="A263" s="98" t="s">
        <v>408</v>
      </c>
      <c r="B263" s="109"/>
      <c r="C263" s="109">
        <v>1117581</v>
      </c>
      <c r="E263" s="99" t="s">
        <v>2246</v>
      </c>
      <c r="F263" s="107">
        <v>388132.85</v>
      </c>
    </row>
    <row r="264" spans="1:6" ht="15" x14ac:dyDescent="0.25">
      <c r="A264" s="98" t="s">
        <v>409</v>
      </c>
      <c r="B264" s="109"/>
      <c r="C264" s="109">
        <v>1393202</v>
      </c>
      <c r="E264" s="99" t="s">
        <v>2247</v>
      </c>
      <c r="F264" s="107">
        <v>349846.05</v>
      </c>
    </row>
    <row r="265" spans="1:6" ht="15" x14ac:dyDescent="0.25">
      <c r="A265" s="98" t="s">
        <v>410</v>
      </c>
      <c r="B265" s="109"/>
      <c r="C265" s="109">
        <v>5117311</v>
      </c>
      <c r="E265" s="99" t="s">
        <v>2248</v>
      </c>
      <c r="F265" s="107">
        <v>7342.26</v>
      </c>
    </row>
    <row r="266" spans="1:6" ht="15" x14ac:dyDescent="0.25">
      <c r="A266" s="98" t="s">
        <v>411</v>
      </c>
      <c r="B266" s="109"/>
      <c r="C266" s="109">
        <v>811174</v>
      </c>
      <c r="E266" s="99" t="s">
        <v>2249</v>
      </c>
      <c r="F266" s="107">
        <v>75631.210000000006</v>
      </c>
    </row>
    <row r="267" spans="1:6" ht="15" x14ac:dyDescent="0.25">
      <c r="A267" s="98" t="s">
        <v>412</v>
      </c>
      <c r="B267" s="109"/>
      <c r="C267" s="109">
        <v>616677</v>
      </c>
      <c r="E267" s="99" t="s">
        <v>37341</v>
      </c>
      <c r="F267" s="107">
        <v>33602.050000000003</v>
      </c>
    </row>
    <row r="268" spans="1:6" ht="15" x14ac:dyDescent="0.25">
      <c r="A268" s="98" t="s">
        <v>413</v>
      </c>
      <c r="B268" s="109"/>
      <c r="C268" s="109">
        <v>1654071</v>
      </c>
      <c r="E268" s="99" t="s">
        <v>27286</v>
      </c>
      <c r="F268" s="107">
        <v>17087.97</v>
      </c>
    </row>
    <row r="269" spans="1:6" ht="15" x14ac:dyDescent="0.25">
      <c r="A269" s="98" t="s">
        <v>414</v>
      </c>
      <c r="B269" s="109"/>
      <c r="C269" s="109">
        <v>2577714</v>
      </c>
      <c r="E269" s="99" t="s">
        <v>2250</v>
      </c>
      <c r="F269" s="107">
        <v>7627.9</v>
      </c>
    </row>
    <row r="270" spans="1:6" ht="15" x14ac:dyDescent="0.25">
      <c r="A270" s="98" t="s">
        <v>415</v>
      </c>
      <c r="B270" s="109"/>
      <c r="C270" s="109">
        <v>7956427</v>
      </c>
      <c r="E270" s="99" t="s">
        <v>2251</v>
      </c>
      <c r="F270" s="107">
        <v>336197.3</v>
      </c>
    </row>
    <row r="271" spans="1:6" ht="15" x14ac:dyDescent="0.25">
      <c r="A271" s="98" t="s">
        <v>416</v>
      </c>
      <c r="B271" s="109"/>
      <c r="C271" s="109">
        <v>1558720</v>
      </c>
      <c r="E271" s="99" t="s">
        <v>17708</v>
      </c>
      <c r="F271" s="107">
        <v>5534.14</v>
      </c>
    </row>
    <row r="272" spans="1:6" ht="15" x14ac:dyDescent="0.25">
      <c r="A272" s="98" t="s">
        <v>417</v>
      </c>
      <c r="B272" s="109"/>
      <c r="C272" s="109">
        <v>16219171</v>
      </c>
      <c r="E272" s="99" t="s">
        <v>2252</v>
      </c>
      <c r="F272" s="107">
        <v>55.6</v>
      </c>
    </row>
    <row r="273" spans="1:6" ht="15" x14ac:dyDescent="0.25">
      <c r="A273" s="98" t="s">
        <v>418</v>
      </c>
      <c r="B273" s="109"/>
      <c r="C273" s="109">
        <v>2213765</v>
      </c>
      <c r="E273" s="99" t="s">
        <v>2253</v>
      </c>
      <c r="F273" s="107">
        <v>357759.96</v>
      </c>
    </row>
    <row r="274" spans="1:6" ht="15" x14ac:dyDescent="0.25">
      <c r="A274" s="98" t="s">
        <v>419</v>
      </c>
      <c r="B274" s="109"/>
      <c r="C274" s="109">
        <v>8310366</v>
      </c>
      <c r="E274" s="99" t="s">
        <v>17709</v>
      </c>
      <c r="F274" s="107">
        <v>21500.35</v>
      </c>
    </row>
    <row r="275" spans="1:6" ht="15" x14ac:dyDescent="0.25">
      <c r="A275" s="98" t="s">
        <v>420</v>
      </c>
      <c r="B275" s="109"/>
      <c r="C275" s="109">
        <v>445150</v>
      </c>
      <c r="E275" s="99" t="s">
        <v>37342</v>
      </c>
      <c r="F275" s="107">
        <v>31944.6</v>
      </c>
    </row>
    <row r="276" spans="1:6" ht="15" x14ac:dyDescent="0.25">
      <c r="A276" s="98" t="s">
        <v>421</v>
      </c>
      <c r="B276" s="109"/>
      <c r="C276" s="109">
        <v>302579.01</v>
      </c>
      <c r="E276" s="99" t="s">
        <v>2254</v>
      </c>
      <c r="F276" s="107">
        <v>3925.83</v>
      </c>
    </row>
    <row r="277" spans="1:6" ht="15" x14ac:dyDescent="0.25">
      <c r="A277" s="98" t="s">
        <v>422</v>
      </c>
      <c r="B277" s="109"/>
      <c r="C277" s="109">
        <v>3289612</v>
      </c>
      <c r="E277" s="99" t="s">
        <v>2255</v>
      </c>
      <c r="F277" s="107">
        <v>10594.86</v>
      </c>
    </row>
    <row r="278" spans="1:6" ht="15" x14ac:dyDescent="0.25">
      <c r="A278" s="98" t="s">
        <v>423</v>
      </c>
      <c r="B278" s="109"/>
      <c r="C278" s="109">
        <v>782388</v>
      </c>
      <c r="E278" s="99" t="s">
        <v>2256</v>
      </c>
      <c r="F278" s="107">
        <v>10537.44</v>
      </c>
    </row>
    <row r="279" spans="1:6" ht="15" x14ac:dyDescent="0.25">
      <c r="A279" s="98" t="s">
        <v>424</v>
      </c>
      <c r="B279" s="109"/>
      <c r="C279" s="109">
        <v>24420580</v>
      </c>
      <c r="E279" s="99" t="s">
        <v>27287</v>
      </c>
      <c r="F279" s="107">
        <v>124509</v>
      </c>
    </row>
    <row r="280" spans="1:6" ht="15" x14ac:dyDescent="0.25">
      <c r="A280" s="98" t="s">
        <v>425</v>
      </c>
      <c r="B280" s="109"/>
      <c r="C280" s="109">
        <v>307949</v>
      </c>
      <c r="E280" s="99" t="s">
        <v>28622</v>
      </c>
      <c r="F280" s="107">
        <v>64141</v>
      </c>
    </row>
    <row r="281" spans="1:6" ht="15" x14ac:dyDescent="0.25">
      <c r="A281" s="98" t="s">
        <v>426</v>
      </c>
      <c r="B281" s="109"/>
      <c r="C281" s="109">
        <v>763841</v>
      </c>
      <c r="E281" s="99" t="s">
        <v>2257</v>
      </c>
      <c r="F281" s="107">
        <v>189900</v>
      </c>
    </row>
    <row r="282" spans="1:6" ht="15" x14ac:dyDescent="0.25">
      <c r="A282" s="98" t="s">
        <v>427</v>
      </c>
      <c r="B282" s="109"/>
      <c r="C282" s="109">
        <v>15306</v>
      </c>
      <c r="E282" s="99" t="s">
        <v>28623</v>
      </c>
      <c r="F282" s="107">
        <v>1584</v>
      </c>
    </row>
    <row r="283" spans="1:6" ht="15" x14ac:dyDescent="0.25">
      <c r="A283" s="98" t="s">
        <v>428</v>
      </c>
      <c r="B283" s="109"/>
      <c r="C283" s="109">
        <v>5475409</v>
      </c>
      <c r="E283" s="99" t="s">
        <v>2258</v>
      </c>
      <c r="F283" s="107">
        <v>18600.560000000001</v>
      </c>
    </row>
    <row r="284" spans="1:6" ht="15" x14ac:dyDescent="0.25">
      <c r="A284" s="98" t="s">
        <v>429</v>
      </c>
      <c r="B284" s="109"/>
      <c r="C284" s="109">
        <v>1927675</v>
      </c>
      <c r="E284" s="99" t="s">
        <v>2259</v>
      </c>
      <c r="F284" s="107">
        <v>50834.34</v>
      </c>
    </row>
    <row r="285" spans="1:6" ht="15" x14ac:dyDescent="0.25">
      <c r="A285" s="98" t="s">
        <v>430</v>
      </c>
      <c r="B285" s="109"/>
      <c r="C285" s="109">
        <v>4016293</v>
      </c>
      <c r="E285" s="99" t="s">
        <v>2260</v>
      </c>
      <c r="F285" s="107">
        <v>37836</v>
      </c>
    </row>
    <row r="286" spans="1:6" ht="15" x14ac:dyDescent="0.25">
      <c r="A286" s="98" t="s">
        <v>431</v>
      </c>
      <c r="B286" s="109"/>
      <c r="C286" s="109">
        <v>734337</v>
      </c>
      <c r="E286" s="99" t="s">
        <v>37343</v>
      </c>
      <c r="F286" s="107">
        <v>34.159999999999997</v>
      </c>
    </row>
    <row r="287" spans="1:6" ht="15" x14ac:dyDescent="0.25">
      <c r="A287" s="98" t="s">
        <v>432</v>
      </c>
      <c r="B287" s="109"/>
      <c r="C287" s="109">
        <v>2421286</v>
      </c>
      <c r="E287" s="99" t="s">
        <v>33903</v>
      </c>
      <c r="F287" s="107">
        <v>23701.42</v>
      </c>
    </row>
    <row r="288" spans="1:6" ht="15" x14ac:dyDescent="0.25">
      <c r="A288" s="98" t="s">
        <v>433</v>
      </c>
      <c r="B288" s="109"/>
      <c r="C288" s="109">
        <v>155022</v>
      </c>
      <c r="E288" s="99" t="s">
        <v>2261</v>
      </c>
      <c r="F288" s="107">
        <v>2304644.34</v>
      </c>
    </row>
    <row r="289" spans="1:6" ht="15" x14ac:dyDescent="0.25">
      <c r="A289" s="98" t="s">
        <v>434</v>
      </c>
      <c r="B289" s="109"/>
      <c r="C289" s="109">
        <v>6134259</v>
      </c>
      <c r="E289" s="99" t="s">
        <v>37344</v>
      </c>
      <c r="F289" s="107">
        <v>113236.24</v>
      </c>
    </row>
    <row r="290" spans="1:6" ht="15" x14ac:dyDescent="0.25">
      <c r="A290" s="98" t="s">
        <v>435</v>
      </c>
      <c r="B290" s="109"/>
      <c r="C290" s="109">
        <v>1621479</v>
      </c>
      <c r="E290" s="99" t="s">
        <v>2262</v>
      </c>
      <c r="F290" s="107">
        <v>1860</v>
      </c>
    </row>
    <row r="291" spans="1:6" ht="15" x14ac:dyDescent="0.25">
      <c r="A291" s="98" t="s">
        <v>436</v>
      </c>
      <c r="B291" s="109"/>
      <c r="C291" s="109">
        <v>978949</v>
      </c>
      <c r="E291" s="99" t="s">
        <v>17710</v>
      </c>
      <c r="F291" s="107">
        <v>259186.82</v>
      </c>
    </row>
    <row r="292" spans="1:6" ht="15" x14ac:dyDescent="0.25">
      <c r="A292" s="98" t="s">
        <v>437</v>
      </c>
      <c r="B292" s="109"/>
      <c r="C292" s="109">
        <v>9995779</v>
      </c>
      <c r="E292" s="99" t="s">
        <v>28624</v>
      </c>
      <c r="F292" s="107">
        <v>151130.49</v>
      </c>
    </row>
    <row r="293" spans="1:6" ht="15" x14ac:dyDescent="0.25">
      <c r="A293" s="98" t="s">
        <v>438</v>
      </c>
      <c r="B293" s="109"/>
      <c r="C293" s="109">
        <v>289885</v>
      </c>
      <c r="E293" s="99" t="s">
        <v>27288</v>
      </c>
      <c r="F293" s="107">
        <v>226157.66</v>
      </c>
    </row>
    <row r="294" spans="1:6" ht="15" x14ac:dyDescent="0.25">
      <c r="A294" s="98" t="s">
        <v>439</v>
      </c>
      <c r="B294" s="109"/>
      <c r="C294" s="109">
        <v>2651798</v>
      </c>
      <c r="E294" s="99" t="s">
        <v>2263</v>
      </c>
      <c r="F294" s="107">
        <v>26842.78</v>
      </c>
    </row>
    <row r="295" spans="1:6" ht="15" x14ac:dyDescent="0.25">
      <c r="A295" s="98" t="s">
        <v>440</v>
      </c>
      <c r="B295" s="109"/>
      <c r="C295" s="109">
        <v>2294536</v>
      </c>
      <c r="E295" s="99" t="s">
        <v>27289</v>
      </c>
      <c r="F295" s="107">
        <v>867.63</v>
      </c>
    </row>
    <row r="296" spans="1:6" ht="15" x14ac:dyDescent="0.25">
      <c r="A296" s="98" t="s">
        <v>441</v>
      </c>
      <c r="B296" s="109"/>
      <c r="C296" s="109">
        <v>3076604</v>
      </c>
      <c r="E296" s="99" t="s">
        <v>2264</v>
      </c>
      <c r="F296" s="107">
        <v>223640.38</v>
      </c>
    </row>
    <row r="297" spans="1:6" ht="15" x14ac:dyDescent="0.25">
      <c r="A297" s="98" t="s">
        <v>442</v>
      </c>
      <c r="B297" s="109"/>
      <c r="C297" s="109">
        <v>1271998</v>
      </c>
      <c r="E297" s="99" t="s">
        <v>2265</v>
      </c>
      <c r="F297" s="107">
        <v>599556.06000000006</v>
      </c>
    </row>
    <row r="298" spans="1:6" ht="15" x14ac:dyDescent="0.25">
      <c r="A298" s="98" t="s">
        <v>443</v>
      </c>
      <c r="B298" s="109"/>
      <c r="C298" s="109">
        <v>613341</v>
      </c>
      <c r="E298" s="99" t="s">
        <v>2266</v>
      </c>
      <c r="F298" s="107">
        <v>427689.14</v>
      </c>
    </row>
    <row r="299" spans="1:6" ht="15" x14ac:dyDescent="0.25">
      <c r="A299" s="98" t="s">
        <v>444</v>
      </c>
      <c r="B299" s="109"/>
      <c r="C299" s="109">
        <v>789263</v>
      </c>
      <c r="E299" s="99" t="s">
        <v>33904</v>
      </c>
      <c r="F299" s="107">
        <v>396840.03</v>
      </c>
    </row>
    <row r="300" spans="1:6" ht="15" x14ac:dyDescent="0.25">
      <c r="A300" s="98" t="s">
        <v>445</v>
      </c>
      <c r="B300" s="109"/>
      <c r="C300" s="109">
        <v>2006334</v>
      </c>
      <c r="E300" s="99" t="s">
        <v>37345</v>
      </c>
      <c r="F300" s="107">
        <v>2554.9699999999998</v>
      </c>
    </row>
    <row r="301" spans="1:6" ht="15" x14ac:dyDescent="0.25">
      <c r="A301" s="98" t="s">
        <v>446</v>
      </c>
      <c r="B301" s="109"/>
      <c r="C301" s="109">
        <v>43082251</v>
      </c>
      <c r="E301" s="99" t="s">
        <v>37346</v>
      </c>
      <c r="F301" s="107">
        <v>31987.74</v>
      </c>
    </row>
    <row r="302" spans="1:6" ht="15" x14ac:dyDescent="0.25">
      <c r="A302" s="98" t="s">
        <v>447</v>
      </c>
      <c r="B302" s="109"/>
      <c r="C302" s="109">
        <v>498838</v>
      </c>
      <c r="E302" s="99" t="s">
        <v>37347</v>
      </c>
      <c r="F302" s="107">
        <v>16800</v>
      </c>
    </row>
    <row r="303" spans="1:6" ht="15" x14ac:dyDescent="0.25">
      <c r="A303" s="98" t="s">
        <v>448</v>
      </c>
      <c r="B303" s="109"/>
      <c r="C303" s="109">
        <v>1015021</v>
      </c>
      <c r="E303" s="99" t="s">
        <v>37348</v>
      </c>
      <c r="F303" s="107">
        <v>96005</v>
      </c>
    </row>
    <row r="304" spans="1:6" ht="15" x14ac:dyDescent="0.25">
      <c r="A304" s="98" t="s">
        <v>449</v>
      </c>
      <c r="B304" s="109"/>
      <c r="C304" s="109">
        <v>3976168.49</v>
      </c>
      <c r="E304" s="99" t="s">
        <v>28625</v>
      </c>
      <c r="F304" s="107">
        <v>130381.68</v>
      </c>
    </row>
    <row r="305" spans="1:6" ht="15" x14ac:dyDescent="0.25">
      <c r="A305" s="98" t="s">
        <v>450</v>
      </c>
      <c r="B305" s="109"/>
      <c r="C305" s="109">
        <v>3990028</v>
      </c>
      <c r="E305" s="99" t="s">
        <v>28626</v>
      </c>
      <c r="F305" s="107">
        <v>6438.32</v>
      </c>
    </row>
    <row r="306" spans="1:6" ht="15" x14ac:dyDescent="0.25">
      <c r="A306" s="98" t="s">
        <v>451</v>
      </c>
      <c r="B306" s="109"/>
      <c r="C306" s="109">
        <v>9509617.6999999993</v>
      </c>
      <c r="E306" s="99" t="s">
        <v>33905</v>
      </c>
      <c r="F306" s="107">
        <v>3999.98</v>
      </c>
    </row>
    <row r="307" spans="1:6" ht="15" x14ac:dyDescent="0.25">
      <c r="A307" s="98" t="s">
        <v>452</v>
      </c>
      <c r="B307" s="109"/>
      <c r="C307" s="109">
        <v>412976</v>
      </c>
      <c r="E307" s="99" t="s">
        <v>33906</v>
      </c>
      <c r="F307" s="107">
        <v>1103469.02</v>
      </c>
    </row>
    <row r="308" spans="1:6" ht="15" x14ac:dyDescent="0.25">
      <c r="A308" s="98" t="s">
        <v>453</v>
      </c>
      <c r="B308" s="109"/>
      <c r="C308" s="109">
        <v>7361037</v>
      </c>
      <c r="E308" s="99" t="s">
        <v>37349</v>
      </c>
      <c r="F308" s="107">
        <v>623558.84</v>
      </c>
    </row>
    <row r="309" spans="1:6" ht="15" x14ac:dyDescent="0.25">
      <c r="A309" s="98" t="s">
        <v>454</v>
      </c>
      <c r="B309" s="109"/>
      <c r="C309" s="109">
        <v>1987210</v>
      </c>
      <c r="E309" s="99" t="s">
        <v>37350</v>
      </c>
      <c r="F309" s="107">
        <v>13306.66</v>
      </c>
    </row>
    <row r="310" spans="1:6" ht="15" x14ac:dyDescent="0.25">
      <c r="A310" s="98" t="s">
        <v>455</v>
      </c>
      <c r="B310" s="109"/>
      <c r="C310" s="109">
        <v>3340303</v>
      </c>
      <c r="E310" s="99" t="s">
        <v>37351</v>
      </c>
      <c r="F310" s="107">
        <v>224299.5</v>
      </c>
    </row>
    <row r="311" spans="1:6" ht="15" x14ac:dyDescent="0.25">
      <c r="A311" s="98" t="s">
        <v>456</v>
      </c>
      <c r="B311" s="109"/>
      <c r="C311" s="109">
        <v>351957</v>
      </c>
      <c r="E311" s="99" t="s">
        <v>2267</v>
      </c>
      <c r="F311" s="107">
        <v>10919917.560000001</v>
      </c>
    </row>
    <row r="312" spans="1:6" ht="15" x14ac:dyDescent="0.25">
      <c r="A312" s="98" t="s">
        <v>457</v>
      </c>
      <c r="B312" s="109"/>
      <c r="C312" s="109">
        <v>1063571</v>
      </c>
      <c r="E312" s="99" t="s">
        <v>2268</v>
      </c>
      <c r="F312" s="107">
        <v>13164.63</v>
      </c>
    </row>
    <row r="313" spans="1:6" ht="15" x14ac:dyDescent="0.25">
      <c r="A313" s="98" t="s">
        <v>458</v>
      </c>
      <c r="B313" s="109"/>
      <c r="C313" s="109">
        <v>2603274</v>
      </c>
      <c r="E313" s="99" t="s">
        <v>2269</v>
      </c>
      <c r="F313" s="107">
        <v>3011.63</v>
      </c>
    </row>
    <row r="314" spans="1:6" ht="15" x14ac:dyDescent="0.25">
      <c r="A314" s="98" t="s">
        <v>459</v>
      </c>
      <c r="B314" s="109"/>
      <c r="C314" s="109">
        <v>437854</v>
      </c>
      <c r="E314" s="99" t="s">
        <v>17711</v>
      </c>
      <c r="F314" s="107">
        <v>355520</v>
      </c>
    </row>
    <row r="315" spans="1:6" ht="15" x14ac:dyDescent="0.25">
      <c r="A315" s="98" t="s">
        <v>460</v>
      </c>
      <c r="B315" s="109"/>
      <c r="C315" s="109">
        <v>1182712</v>
      </c>
      <c r="E315" s="99" t="s">
        <v>2270</v>
      </c>
      <c r="F315" s="107">
        <v>808554.12</v>
      </c>
    </row>
    <row r="316" spans="1:6" ht="15" x14ac:dyDescent="0.25">
      <c r="A316" s="98" t="s">
        <v>461</v>
      </c>
      <c r="B316" s="109"/>
      <c r="C316" s="109">
        <v>6348377</v>
      </c>
      <c r="E316" s="99" t="s">
        <v>2271</v>
      </c>
      <c r="F316" s="107">
        <v>2242657.5</v>
      </c>
    </row>
    <row r="317" spans="1:6" ht="15" x14ac:dyDescent="0.25">
      <c r="A317" s="98" t="s">
        <v>462</v>
      </c>
      <c r="B317" s="109"/>
      <c r="C317" s="109">
        <v>576437</v>
      </c>
      <c r="E317" s="99" t="s">
        <v>2272</v>
      </c>
      <c r="F317" s="107">
        <v>1360882.9</v>
      </c>
    </row>
    <row r="318" spans="1:6" ht="15" x14ac:dyDescent="0.25">
      <c r="A318" s="98" t="s">
        <v>463</v>
      </c>
      <c r="B318" s="109"/>
      <c r="C318" s="109">
        <v>4310120.0199999996</v>
      </c>
      <c r="E318" s="99" t="s">
        <v>2273</v>
      </c>
      <c r="F318" s="107">
        <v>122472</v>
      </c>
    </row>
    <row r="319" spans="1:6" ht="15" x14ac:dyDescent="0.25">
      <c r="A319" s="98" t="s">
        <v>464</v>
      </c>
      <c r="B319" s="109"/>
      <c r="C319" s="109">
        <v>1215615</v>
      </c>
      <c r="E319" s="99" t="s">
        <v>2274</v>
      </c>
      <c r="F319" s="107">
        <v>109371</v>
      </c>
    </row>
    <row r="320" spans="1:6" ht="15" x14ac:dyDescent="0.25">
      <c r="A320" s="98" t="s">
        <v>465</v>
      </c>
      <c r="B320" s="109"/>
      <c r="C320" s="109">
        <v>1918772</v>
      </c>
      <c r="E320" s="99" t="s">
        <v>2275</v>
      </c>
      <c r="F320" s="107">
        <v>223402.27</v>
      </c>
    </row>
    <row r="321" spans="1:6" ht="15" x14ac:dyDescent="0.25">
      <c r="A321" s="98" t="s">
        <v>466</v>
      </c>
      <c r="B321" s="109"/>
      <c r="C321" s="109">
        <v>8074821.6900000004</v>
      </c>
      <c r="E321" s="99" t="s">
        <v>2276</v>
      </c>
      <c r="F321" s="107">
        <v>31723.66</v>
      </c>
    </row>
    <row r="322" spans="1:6" ht="15" x14ac:dyDescent="0.25">
      <c r="A322" s="98" t="s">
        <v>467</v>
      </c>
      <c r="B322" s="109"/>
      <c r="C322" s="109">
        <v>3132047</v>
      </c>
      <c r="E322" s="99" t="s">
        <v>2277</v>
      </c>
      <c r="F322" s="107">
        <v>89683.199999999997</v>
      </c>
    </row>
    <row r="323" spans="1:6" ht="15" x14ac:dyDescent="0.25">
      <c r="A323" s="98" t="s">
        <v>468</v>
      </c>
      <c r="B323" s="109"/>
      <c r="C323" s="109">
        <v>2122391</v>
      </c>
      <c r="E323" s="99" t="s">
        <v>2278</v>
      </c>
      <c r="F323" s="107">
        <v>30252.87</v>
      </c>
    </row>
    <row r="324" spans="1:6" ht="15" x14ac:dyDescent="0.25">
      <c r="A324" s="98" t="s">
        <v>469</v>
      </c>
      <c r="B324" s="109"/>
      <c r="C324" s="109">
        <v>2171725</v>
      </c>
      <c r="E324" s="99" t="s">
        <v>2279</v>
      </c>
      <c r="F324" s="107">
        <v>251520.21</v>
      </c>
    </row>
    <row r="325" spans="1:6" ht="15" x14ac:dyDescent="0.25">
      <c r="A325" s="98" t="s">
        <v>470</v>
      </c>
      <c r="B325" s="109"/>
      <c r="C325" s="109">
        <v>813084</v>
      </c>
      <c r="E325" s="99" t="s">
        <v>28627</v>
      </c>
      <c r="F325" s="107">
        <v>21432.39</v>
      </c>
    </row>
    <row r="326" spans="1:6" ht="15" x14ac:dyDescent="0.25">
      <c r="A326" s="98" t="s">
        <v>471</v>
      </c>
      <c r="B326" s="109"/>
      <c r="C326" s="109">
        <v>1503952</v>
      </c>
      <c r="E326" s="99" t="s">
        <v>33907</v>
      </c>
      <c r="F326" s="107">
        <v>51.5</v>
      </c>
    </row>
    <row r="327" spans="1:6" ht="15" x14ac:dyDescent="0.25">
      <c r="A327" s="98" t="s">
        <v>472</v>
      </c>
      <c r="B327" s="109"/>
      <c r="C327" s="109">
        <v>2275070</v>
      </c>
      <c r="E327" s="99" t="s">
        <v>2280</v>
      </c>
      <c r="F327" s="107">
        <v>584345.4</v>
      </c>
    </row>
    <row r="328" spans="1:6" ht="15" x14ac:dyDescent="0.25">
      <c r="A328" s="98" t="s">
        <v>473</v>
      </c>
      <c r="B328" s="109"/>
      <c r="C328" s="109">
        <v>1569824</v>
      </c>
      <c r="E328" s="99" t="s">
        <v>2281</v>
      </c>
      <c r="F328" s="107">
        <v>8012.05</v>
      </c>
    </row>
    <row r="329" spans="1:6" ht="15" x14ac:dyDescent="0.25">
      <c r="A329" s="98" t="s">
        <v>11</v>
      </c>
      <c r="B329" s="109"/>
      <c r="C329" s="109">
        <v>2047847.31</v>
      </c>
      <c r="E329" s="99" t="s">
        <v>2282</v>
      </c>
      <c r="F329" s="107">
        <v>59424.62</v>
      </c>
    </row>
    <row r="330" spans="1:6" ht="15" x14ac:dyDescent="0.25">
      <c r="A330" s="98" t="s">
        <v>12</v>
      </c>
      <c r="B330" s="109"/>
      <c r="C330" s="109">
        <v>322072</v>
      </c>
      <c r="E330" s="99" t="s">
        <v>2283</v>
      </c>
      <c r="F330" s="107">
        <v>163008.75</v>
      </c>
    </row>
    <row r="331" spans="1:6" ht="15" x14ac:dyDescent="0.25">
      <c r="A331" s="98" t="s">
        <v>13</v>
      </c>
      <c r="B331" s="109"/>
      <c r="C331" s="109">
        <v>528122.29</v>
      </c>
      <c r="E331" s="99" t="s">
        <v>2284</v>
      </c>
      <c r="F331" s="107">
        <v>215507.08</v>
      </c>
    </row>
    <row r="332" spans="1:6" ht="15" x14ac:dyDescent="0.25">
      <c r="A332" s="98" t="s">
        <v>14</v>
      </c>
      <c r="B332" s="109"/>
      <c r="C332" s="109">
        <v>528259.99</v>
      </c>
      <c r="E332" s="99" t="s">
        <v>2285</v>
      </c>
      <c r="F332" s="107">
        <v>863825.24</v>
      </c>
    </row>
    <row r="333" spans="1:6" ht="15" x14ac:dyDescent="0.25">
      <c r="A333" s="98" t="s">
        <v>15</v>
      </c>
      <c r="B333" s="109"/>
      <c r="C333" s="109">
        <v>1004893.83</v>
      </c>
      <c r="E333" s="99" t="s">
        <v>2286</v>
      </c>
      <c r="F333" s="107">
        <v>266499.95</v>
      </c>
    </row>
    <row r="334" spans="1:6" ht="15" x14ac:dyDescent="0.25">
      <c r="A334" s="98" t="s">
        <v>16</v>
      </c>
      <c r="B334" s="109"/>
      <c r="C334" s="109">
        <v>170863</v>
      </c>
      <c r="E334" s="99" t="s">
        <v>27290</v>
      </c>
      <c r="F334" s="107">
        <v>27041.05</v>
      </c>
    </row>
    <row r="335" spans="1:6" ht="15" x14ac:dyDescent="0.25">
      <c r="A335" s="98" t="s">
        <v>17</v>
      </c>
      <c r="B335" s="109"/>
      <c r="C335" s="109">
        <v>9751299</v>
      </c>
      <c r="E335" s="99" t="s">
        <v>2287</v>
      </c>
      <c r="F335" s="107">
        <v>84504.92</v>
      </c>
    </row>
    <row r="336" spans="1:6" ht="15" x14ac:dyDescent="0.25">
      <c r="A336" s="98" t="s">
        <v>18</v>
      </c>
      <c r="B336" s="109"/>
      <c r="C336" s="109">
        <v>1471943.02</v>
      </c>
      <c r="E336" s="99" t="s">
        <v>2288</v>
      </c>
      <c r="F336" s="107">
        <v>227064.55</v>
      </c>
    </row>
    <row r="337" spans="1:6" ht="15" x14ac:dyDescent="0.25">
      <c r="A337" s="98" t="s">
        <v>19</v>
      </c>
      <c r="B337" s="109"/>
      <c r="C337" s="109">
        <v>57575306</v>
      </c>
      <c r="E337" s="99" t="s">
        <v>2289</v>
      </c>
      <c r="F337" s="107">
        <v>95036.06</v>
      </c>
    </row>
    <row r="338" spans="1:6" ht="15" x14ac:dyDescent="0.25">
      <c r="A338" s="98" t="s">
        <v>20</v>
      </c>
      <c r="B338" s="109"/>
      <c r="C338" s="109">
        <v>725</v>
      </c>
      <c r="E338" s="99" t="s">
        <v>2290</v>
      </c>
      <c r="F338" s="107">
        <v>1110850.08</v>
      </c>
    </row>
    <row r="339" spans="1:6" ht="15" x14ac:dyDescent="0.25">
      <c r="A339" s="98" t="s">
        <v>21</v>
      </c>
      <c r="B339" s="109"/>
      <c r="C339" s="109">
        <v>334576</v>
      </c>
      <c r="E339" s="99" t="s">
        <v>37352</v>
      </c>
      <c r="F339" s="107">
        <v>55317.23</v>
      </c>
    </row>
    <row r="340" spans="1:6" ht="15" x14ac:dyDescent="0.25">
      <c r="A340" s="98" t="s">
        <v>22</v>
      </c>
      <c r="B340" s="109"/>
      <c r="C340" s="109">
        <v>1270831</v>
      </c>
      <c r="E340" s="99" t="s">
        <v>33908</v>
      </c>
      <c r="F340" s="107">
        <v>107800</v>
      </c>
    </row>
    <row r="341" spans="1:6" ht="15" x14ac:dyDescent="0.25">
      <c r="A341" s="98" t="s">
        <v>23</v>
      </c>
      <c r="B341" s="109"/>
      <c r="C341" s="109">
        <v>4909003</v>
      </c>
      <c r="E341" s="99" t="s">
        <v>2291</v>
      </c>
      <c r="F341" s="107">
        <v>88857.94</v>
      </c>
    </row>
    <row r="342" spans="1:6" ht="15" x14ac:dyDescent="0.25">
      <c r="A342" s="98" t="s">
        <v>24</v>
      </c>
      <c r="B342" s="109"/>
      <c r="C342" s="109">
        <v>2725012.17</v>
      </c>
      <c r="E342" s="99" t="s">
        <v>2292</v>
      </c>
      <c r="F342" s="107">
        <v>252651.85</v>
      </c>
    </row>
    <row r="343" spans="1:6" ht="15" x14ac:dyDescent="0.25">
      <c r="A343" s="98" t="s">
        <v>25</v>
      </c>
      <c r="B343" s="109"/>
      <c r="C343" s="109">
        <v>3019940.5</v>
      </c>
      <c r="E343" s="99" t="s">
        <v>2293</v>
      </c>
      <c r="F343" s="107">
        <v>148812.97</v>
      </c>
    </row>
    <row r="344" spans="1:6" ht="15" x14ac:dyDescent="0.25">
      <c r="A344" s="98" t="s">
        <v>26</v>
      </c>
      <c r="B344" s="109"/>
      <c r="C344" s="109">
        <v>1397390</v>
      </c>
      <c r="E344" s="99" t="s">
        <v>2294</v>
      </c>
      <c r="F344" s="107">
        <v>85815.57</v>
      </c>
    </row>
    <row r="345" spans="1:6" ht="15" x14ac:dyDescent="0.25">
      <c r="A345" s="98" t="s">
        <v>27</v>
      </c>
      <c r="B345" s="109"/>
      <c r="C345" s="109">
        <v>638645</v>
      </c>
      <c r="E345" s="99" t="s">
        <v>2295</v>
      </c>
      <c r="F345" s="107">
        <v>10980.68</v>
      </c>
    </row>
    <row r="346" spans="1:6" ht="15" x14ac:dyDescent="0.25">
      <c r="A346" s="98" t="s">
        <v>24814</v>
      </c>
      <c r="B346" s="109"/>
      <c r="C346" s="109">
        <v>5762808.2199999997</v>
      </c>
      <c r="E346" s="99" t="s">
        <v>2296</v>
      </c>
      <c r="F346" s="107">
        <v>134743.98000000001</v>
      </c>
    </row>
    <row r="347" spans="1:6" ht="15" x14ac:dyDescent="0.25">
      <c r="A347" s="98" t="s">
        <v>24815</v>
      </c>
      <c r="B347" s="109"/>
      <c r="C347" s="109">
        <v>1563971.77</v>
      </c>
      <c r="E347" s="99" t="s">
        <v>2297</v>
      </c>
      <c r="F347" s="107">
        <v>17612.59</v>
      </c>
    </row>
    <row r="348" spans="1:6" ht="15" x14ac:dyDescent="0.25">
      <c r="A348" s="98" t="s">
        <v>24816</v>
      </c>
      <c r="B348" s="109"/>
      <c r="C348" s="109">
        <v>540498.91</v>
      </c>
      <c r="E348" s="99" t="s">
        <v>2298</v>
      </c>
      <c r="F348" s="107">
        <v>45259.67</v>
      </c>
    </row>
    <row r="349" spans="1:6" ht="15" x14ac:dyDescent="0.25">
      <c r="A349" s="98" t="s">
        <v>24817</v>
      </c>
      <c r="B349" s="109"/>
      <c r="C349" s="109">
        <v>1208851.33</v>
      </c>
      <c r="E349" s="99" t="s">
        <v>2299</v>
      </c>
      <c r="F349" s="107">
        <v>1549.3</v>
      </c>
    </row>
    <row r="350" spans="1:6" ht="15" x14ac:dyDescent="0.25">
      <c r="A350" s="98" t="s">
        <v>24818</v>
      </c>
      <c r="B350" s="109"/>
      <c r="C350" s="109">
        <v>808331.46</v>
      </c>
      <c r="E350" s="99" t="s">
        <v>2300</v>
      </c>
      <c r="F350" s="107">
        <v>60592.2</v>
      </c>
    </row>
    <row r="351" spans="1:6" ht="15" x14ac:dyDescent="0.25">
      <c r="A351" s="98" t="s">
        <v>24819</v>
      </c>
      <c r="B351" s="109"/>
      <c r="C351" s="109">
        <v>959862.45</v>
      </c>
      <c r="E351" s="99" t="s">
        <v>2301</v>
      </c>
      <c r="F351" s="107">
        <v>4635.3500000000004</v>
      </c>
    </row>
    <row r="352" spans="1:6" ht="15" x14ac:dyDescent="0.25">
      <c r="A352" s="98" t="s">
        <v>24820</v>
      </c>
      <c r="B352" s="109"/>
      <c r="C352" s="109">
        <v>2005270.98</v>
      </c>
      <c r="E352" s="99" t="s">
        <v>2302</v>
      </c>
      <c r="F352" s="107">
        <v>4743.76</v>
      </c>
    </row>
    <row r="353" spans="1:6" ht="15" x14ac:dyDescent="0.25">
      <c r="A353" s="98" t="s">
        <v>24821</v>
      </c>
      <c r="B353" s="109"/>
      <c r="C353" s="109">
        <v>846477.69</v>
      </c>
      <c r="E353" s="99" t="s">
        <v>2303</v>
      </c>
      <c r="F353" s="107">
        <v>400.45</v>
      </c>
    </row>
    <row r="354" spans="1:6" ht="15" x14ac:dyDescent="0.25">
      <c r="A354" s="98" t="s">
        <v>24822</v>
      </c>
      <c r="B354" s="109"/>
      <c r="C354" s="109">
        <v>1621117.44</v>
      </c>
      <c r="E354" s="99" t="s">
        <v>30884</v>
      </c>
      <c r="F354" s="107">
        <v>953.38</v>
      </c>
    </row>
    <row r="355" spans="1:6" ht="15" x14ac:dyDescent="0.25">
      <c r="A355" s="98" t="s">
        <v>24823</v>
      </c>
      <c r="B355" s="109"/>
      <c r="C355" s="109">
        <v>3212946.24</v>
      </c>
      <c r="E355" s="99" t="s">
        <v>2304</v>
      </c>
      <c r="F355" s="107">
        <v>363.33</v>
      </c>
    </row>
    <row r="356" spans="1:6" ht="15" x14ac:dyDescent="0.25">
      <c r="A356" s="98" t="s">
        <v>24824</v>
      </c>
      <c r="B356" s="109"/>
      <c r="C356" s="109">
        <v>6818473.1699999999</v>
      </c>
      <c r="E356" s="99" t="s">
        <v>2305</v>
      </c>
      <c r="F356" s="107">
        <v>528.53</v>
      </c>
    </row>
    <row r="357" spans="1:6" ht="15" x14ac:dyDescent="0.25">
      <c r="A357" s="98" t="s">
        <v>24825</v>
      </c>
      <c r="B357" s="109"/>
      <c r="C357" s="109">
        <v>1276332.58</v>
      </c>
      <c r="E357" s="99" t="s">
        <v>2306</v>
      </c>
      <c r="F357" s="107">
        <v>1193266.97</v>
      </c>
    </row>
    <row r="358" spans="1:6" ht="15" x14ac:dyDescent="0.25">
      <c r="A358" s="98" t="s">
        <v>24826</v>
      </c>
      <c r="B358" s="109"/>
      <c r="C358" s="109">
        <v>3845455.82</v>
      </c>
      <c r="E358" s="99" t="s">
        <v>2307</v>
      </c>
      <c r="F358" s="107">
        <v>44148</v>
      </c>
    </row>
    <row r="359" spans="1:6" ht="15" x14ac:dyDescent="0.25">
      <c r="A359" s="98" t="s">
        <v>24827</v>
      </c>
      <c r="B359" s="109"/>
      <c r="C359" s="109">
        <v>5368244.3099999996</v>
      </c>
      <c r="E359" s="99" t="s">
        <v>2308</v>
      </c>
      <c r="F359" s="107">
        <v>16965</v>
      </c>
    </row>
    <row r="360" spans="1:6" ht="15" x14ac:dyDescent="0.25">
      <c r="A360" s="98" t="s">
        <v>24828</v>
      </c>
      <c r="B360" s="109"/>
      <c r="C360" s="109">
        <v>1140487.6100000001</v>
      </c>
      <c r="E360" s="99" t="s">
        <v>37353</v>
      </c>
      <c r="F360" s="107">
        <v>5534.88</v>
      </c>
    </row>
    <row r="361" spans="1:6" ht="15" x14ac:dyDescent="0.25">
      <c r="A361" s="98" t="s">
        <v>24829</v>
      </c>
      <c r="B361" s="109"/>
      <c r="C361" s="109">
        <v>3770958.97</v>
      </c>
      <c r="E361" s="99" t="s">
        <v>2309</v>
      </c>
      <c r="F361" s="107">
        <v>90103.58</v>
      </c>
    </row>
    <row r="362" spans="1:6" ht="15" x14ac:dyDescent="0.25">
      <c r="A362" s="98" t="s">
        <v>24830</v>
      </c>
      <c r="B362" s="109"/>
      <c r="C362" s="109">
        <v>664707.88</v>
      </c>
      <c r="E362" s="99" t="s">
        <v>2310</v>
      </c>
      <c r="F362" s="107">
        <v>245858.8</v>
      </c>
    </row>
    <row r="363" spans="1:6" ht="15" x14ac:dyDescent="0.25">
      <c r="A363" s="98" t="s">
        <v>24831</v>
      </c>
      <c r="B363" s="109"/>
      <c r="C363" s="109">
        <v>2452948.09</v>
      </c>
      <c r="E363" s="99" t="s">
        <v>2311</v>
      </c>
      <c r="F363" s="107">
        <v>151038.82999999999</v>
      </c>
    </row>
    <row r="364" spans="1:6" ht="15" x14ac:dyDescent="0.25">
      <c r="A364" s="98" t="s">
        <v>24832</v>
      </c>
      <c r="B364" s="109"/>
      <c r="C364" s="109">
        <v>813881.31</v>
      </c>
      <c r="E364" s="99" t="s">
        <v>37354</v>
      </c>
      <c r="F364" s="107">
        <v>5200</v>
      </c>
    </row>
    <row r="365" spans="1:6" ht="15" x14ac:dyDescent="0.25">
      <c r="A365" s="98" t="s">
        <v>24833</v>
      </c>
      <c r="B365" s="109"/>
      <c r="C365" s="109">
        <v>4421169.79</v>
      </c>
      <c r="E365" s="99" t="s">
        <v>17712</v>
      </c>
      <c r="F365" s="107">
        <v>6576.93</v>
      </c>
    </row>
    <row r="366" spans="1:6" ht="15" x14ac:dyDescent="0.25">
      <c r="A366" s="98" t="s">
        <v>24834</v>
      </c>
      <c r="B366" s="109"/>
      <c r="C366" s="109">
        <v>1297245.8</v>
      </c>
      <c r="E366" s="99" t="s">
        <v>2312</v>
      </c>
      <c r="F366" s="107">
        <v>23191.200000000001</v>
      </c>
    </row>
    <row r="367" spans="1:6" ht="15" x14ac:dyDescent="0.25">
      <c r="A367" s="98" t="s">
        <v>24835</v>
      </c>
      <c r="B367" s="109"/>
      <c r="C367" s="109">
        <v>977956.09</v>
      </c>
      <c r="E367" s="99" t="s">
        <v>2313</v>
      </c>
      <c r="F367" s="107">
        <v>2670</v>
      </c>
    </row>
    <row r="368" spans="1:6" ht="15" x14ac:dyDescent="0.25">
      <c r="A368" s="98" t="s">
        <v>24836</v>
      </c>
      <c r="B368" s="109"/>
      <c r="C368" s="109">
        <v>1996924.95</v>
      </c>
      <c r="E368" s="99" t="s">
        <v>2314</v>
      </c>
      <c r="F368" s="107">
        <v>2749.54</v>
      </c>
    </row>
    <row r="369" spans="1:6" ht="15" x14ac:dyDescent="0.25">
      <c r="A369" s="98" t="s">
        <v>24837</v>
      </c>
      <c r="B369" s="109"/>
      <c r="C369" s="109">
        <v>1707783.87</v>
      </c>
      <c r="E369" s="99" t="s">
        <v>2315</v>
      </c>
      <c r="F369" s="107">
        <v>6906.81</v>
      </c>
    </row>
    <row r="370" spans="1:6" ht="15" x14ac:dyDescent="0.25">
      <c r="A370" s="98" t="s">
        <v>24838</v>
      </c>
      <c r="B370" s="109"/>
      <c r="C370" s="109">
        <v>601328.05000000005</v>
      </c>
      <c r="E370" s="99" t="s">
        <v>2316</v>
      </c>
      <c r="F370" s="107">
        <v>7341.33</v>
      </c>
    </row>
    <row r="371" spans="1:6" ht="15" x14ac:dyDescent="0.25">
      <c r="A371" s="98" t="s">
        <v>24839</v>
      </c>
      <c r="B371" s="109"/>
      <c r="C371" s="109">
        <v>438541.39</v>
      </c>
      <c r="E371" s="99" t="s">
        <v>28628</v>
      </c>
      <c r="F371" s="107">
        <v>50</v>
      </c>
    </row>
    <row r="372" spans="1:6" ht="15" x14ac:dyDescent="0.25">
      <c r="A372" s="98" t="s">
        <v>24840</v>
      </c>
      <c r="B372" s="109"/>
      <c r="C372" s="109">
        <v>4354609.88</v>
      </c>
      <c r="E372" s="99" t="s">
        <v>2317</v>
      </c>
      <c r="F372" s="107">
        <v>7196.52</v>
      </c>
    </row>
    <row r="373" spans="1:6" ht="15" x14ac:dyDescent="0.25">
      <c r="A373" s="98" t="s">
        <v>24841</v>
      </c>
      <c r="B373" s="109"/>
      <c r="C373" s="109">
        <v>2336166.2200000002</v>
      </c>
      <c r="E373" s="99" t="s">
        <v>30885</v>
      </c>
      <c r="F373" s="107">
        <v>182</v>
      </c>
    </row>
    <row r="374" spans="1:6" ht="15" x14ac:dyDescent="0.25">
      <c r="A374" s="98" t="s">
        <v>24842</v>
      </c>
      <c r="B374" s="109"/>
      <c r="C374" s="109">
        <v>711035.39</v>
      </c>
      <c r="E374" s="99" t="s">
        <v>33909</v>
      </c>
      <c r="F374" s="107">
        <v>924.98</v>
      </c>
    </row>
    <row r="375" spans="1:6" ht="15" x14ac:dyDescent="0.25">
      <c r="A375" s="98" t="s">
        <v>24843</v>
      </c>
      <c r="B375" s="109"/>
      <c r="C375" s="109">
        <v>3400935.49</v>
      </c>
      <c r="E375" s="99" t="s">
        <v>2318</v>
      </c>
      <c r="F375" s="107">
        <v>2238.83</v>
      </c>
    </row>
    <row r="376" spans="1:6" ht="15" x14ac:dyDescent="0.25">
      <c r="A376" s="98" t="s">
        <v>24844</v>
      </c>
      <c r="B376" s="109"/>
      <c r="C376" s="109">
        <v>13502022.93</v>
      </c>
      <c r="E376" s="99" t="s">
        <v>2319</v>
      </c>
      <c r="F376" s="107">
        <v>4861.72</v>
      </c>
    </row>
    <row r="377" spans="1:6" ht="15" x14ac:dyDescent="0.25">
      <c r="A377" s="98" t="s">
        <v>24845</v>
      </c>
      <c r="B377" s="109"/>
      <c r="C377" s="109">
        <v>1375846</v>
      </c>
      <c r="E377" s="99" t="s">
        <v>33910</v>
      </c>
      <c r="F377" s="107">
        <v>269.95999999999998</v>
      </c>
    </row>
    <row r="378" spans="1:6" ht="15" x14ac:dyDescent="0.25">
      <c r="A378" s="98" t="s">
        <v>24846</v>
      </c>
      <c r="B378" s="109"/>
      <c r="C378" s="109">
        <v>1531425.82</v>
      </c>
      <c r="E378" s="99" t="s">
        <v>28629</v>
      </c>
      <c r="F378" s="107">
        <v>3376.94</v>
      </c>
    </row>
    <row r="379" spans="1:6" ht="15" x14ac:dyDescent="0.25">
      <c r="A379" s="98" t="s">
        <v>24847</v>
      </c>
      <c r="B379" s="109"/>
      <c r="C379" s="109">
        <v>5425463.96</v>
      </c>
      <c r="E379" s="99" t="s">
        <v>2320</v>
      </c>
      <c r="F379" s="107">
        <v>21601.919999999998</v>
      </c>
    </row>
    <row r="380" spans="1:6" ht="15" x14ac:dyDescent="0.25">
      <c r="A380" s="98" t="s">
        <v>24848</v>
      </c>
      <c r="B380" s="109"/>
      <c r="C380" s="109">
        <v>894681.23</v>
      </c>
      <c r="E380" s="99" t="s">
        <v>30886</v>
      </c>
      <c r="F380" s="107">
        <v>224.7</v>
      </c>
    </row>
    <row r="381" spans="1:6" ht="15" x14ac:dyDescent="0.25">
      <c r="A381" s="98" t="s">
        <v>24849</v>
      </c>
      <c r="B381" s="109"/>
      <c r="C381" s="109">
        <v>637396.76</v>
      </c>
      <c r="E381" s="99" t="s">
        <v>2321</v>
      </c>
      <c r="F381" s="107">
        <v>56.06</v>
      </c>
    </row>
    <row r="382" spans="1:6" ht="15" x14ac:dyDescent="0.25">
      <c r="A382" s="98" t="s">
        <v>24850</v>
      </c>
      <c r="B382" s="109"/>
      <c r="C382" s="109">
        <v>1717408.44</v>
      </c>
      <c r="E382" s="99" t="s">
        <v>30887</v>
      </c>
      <c r="F382" s="107">
        <v>2906.57</v>
      </c>
    </row>
    <row r="383" spans="1:6" ht="15" x14ac:dyDescent="0.25">
      <c r="A383" s="98" t="s">
        <v>24851</v>
      </c>
      <c r="B383" s="109"/>
      <c r="C383" s="109">
        <v>2256400.71</v>
      </c>
      <c r="E383" s="99" t="s">
        <v>27291</v>
      </c>
      <c r="F383" s="107">
        <v>9088.75</v>
      </c>
    </row>
    <row r="384" spans="1:6" ht="15" x14ac:dyDescent="0.25">
      <c r="A384" s="98" t="s">
        <v>24852</v>
      </c>
      <c r="B384" s="109"/>
      <c r="C384" s="109">
        <v>8426259.2799999993</v>
      </c>
      <c r="E384" s="99" t="s">
        <v>2322</v>
      </c>
      <c r="F384" s="107">
        <v>255</v>
      </c>
    </row>
    <row r="385" spans="1:6" ht="15" x14ac:dyDescent="0.25">
      <c r="A385" s="98" t="s">
        <v>24853</v>
      </c>
      <c r="B385" s="109"/>
      <c r="C385" s="109">
        <v>1954122.27</v>
      </c>
      <c r="E385" s="99" t="s">
        <v>27292</v>
      </c>
      <c r="F385" s="107">
        <v>1801.72</v>
      </c>
    </row>
    <row r="386" spans="1:6" ht="15" x14ac:dyDescent="0.25">
      <c r="A386" s="98" t="s">
        <v>24854</v>
      </c>
      <c r="B386" s="109"/>
      <c r="C386" s="109">
        <v>13260202.18</v>
      </c>
      <c r="E386" s="99" t="s">
        <v>30888</v>
      </c>
      <c r="F386" s="107">
        <v>17947.34</v>
      </c>
    </row>
    <row r="387" spans="1:6" ht="15" x14ac:dyDescent="0.25">
      <c r="A387" s="98" t="s">
        <v>24855</v>
      </c>
      <c r="B387" s="109"/>
      <c r="C387" s="109">
        <v>2364385.4500000002</v>
      </c>
      <c r="E387" s="99" t="s">
        <v>27293</v>
      </c>
      <c r="F387" s="107">
        <v>1683.88</v>
      </c>
    </row>
    <row r="388" spans="1:6" ht="15" x14ac:dyDescent="0.25">
      <c r="A388" s="98" t="s">
        <v>24856</v>
      </c>
      <c r="B388" s="109"/>
      <c r="C388" s="109">
        <v>6987610.9000000004</v>
      </c>
      <c r="E388" s="99" t="s">
        <v>28630</v>
      </c>
      <c r="F388" s="107">
        <v>41950.7</v>
      </c>
    </row>
    <row r="389" spans="1:6" ht="15" x14ac:dyDescent="0.25">
      <c r="A389" s="98" t="s">
        <v>24857</v>
      </c>
      <c r="B389" s="109"/>
      <c r="C389" s="109">
        <v>662691.81999999995</v>
      </c>
      <c r="E389" s="99" t="s">
        <v>27294</v>
      </c>
      <c r="F389" s="107">
        <v>43369.87</v>
      </c>
    </row>
    <row r="390" spans="1:6" ht="15" x14ac:dyDescent="0.25">
      <c r="A390" s="98" t="s">
        <v>24858</v>
      </c>
      <c r="B390" s="109"/>
      <c r="C390" s="109">
        <v>393584.32</v>
      </c>
      <c r="E390" s="99" t="s">
        <v>26229</v>
      </c>
      <c r="F390" s="107">
        <v>-2087.0100000000002</v>
      </c>
    </row>
    <row r="391" spans="1:6" ht="15" x14ac:dyDescent="0.25">
      <c r="A391" s="98" t="s">
        <v>24859</v>
      </c>
      <c r="B391" s="109"/>
      <c r="C391" s="109">
        <v>2574282.71</v>
      </c>
      <c r="E391" s="99" t="s">
        <v>37355</v>
      </c>
      <c r="F391" s="107">
        <v>2596.31</v>
      </c>
    </row>
    <row r="392" spans="1:6" ht="15" x14ac:dyDescent="0.25">
      <c r="A392" s="98" t="s">
        <v>24860</v>
      </c>
      <c r="B392" s="109"/>
      <c r="C392" s="109">
        <v>902518.97</v>
      </c>
      <c r="E392" s="99" t="s">
        <v>17713</v>
      </c>
      <c r="F392" s="107">
        <v>58213.75</v>
      </c>
    </row>
    <row r="393" spans="1:6" ht="15" x14ac:dyDescent="0.25">
      <c r="A393" s="98" t="s">
        <v>24861</v>
      </c>
      <c r="B393" s="109"/>
      <c r="C393" s="109">
        <v>17709581.199999999</v>
      </c>
      <c r="E393" s="99" t="s">
        <v>37356</v>
      </c>
      <c r="F393" s="107">
        <v>2755.23</v>
      </c>
    </row>
    <row r="394" spans="1:6" ht="15" x14ac:dyDescent="0.25">
      <c r="A394" s="98" t="s">
        <v>24862</v>
      </c>
      <c r="B394" s="109"/>
      <c r="C394" s="109">
        <v>415470.95</v>
      </c>
      <c r="E394" s="99" t="s">
        <v>17714</v>
      </c>
      <c r="F394" s="107">
        <v>3384.19</v>
      </c>
    </row>
    <row r="395" spans="1:6" ht="15" x14ac:dyDescent="0.25">
      <c r="A395" s="98" t="s">
        <v>24863</v>
      </c>
      <c r="B395" s="109"/>
      <c r="C395" s="109">
        <v>675612.46</v>
      </c>
      <c r="E395" s="99" t="s">
        <v>37357</v>
      </c>
      <c r="F395" s="107">
        <v>61.53</v>
      </c>
    </row>
    <row r="396" spans="1:6" ht="15" x14ac:dyDescent="0.25">
      <c r="A396" s="98" t="s">
        <v>24864</v>
      </c>
      <c r="B396" s="109"/>
      <c r="C396" s="109">
        <v>101281.82</v>
      </c>
      <c r="E396" s="99" t="s">
        <v>17715</v>
      </c>
      <c r="F396" s="107">
        <v>8572.14</v>
      </c>
    </row>
    <row r="397" spans="1:6" ht="15" x14ac:dyDescent="0.25">
      <c r="A397" s="98" t="s">
        <v>24865</v>
      </c>
      <c r="B397" s="109"/>
      <c r="C397" s="109">
        <v>4751545.0199999996</v>
      </c>
      <c r="E397" s="99" t="s">
        <v>37358</v>
      </c>
      <c r="F397" s="107">
        <v>40.24</v>
      </c>
    </row>
    <row r="398" spans="1:6" ht="15" x14ac:dyDescent="0.25">
      <c r="A398" s="98" t="s">
        <v>24866</v>
      </c>
      <c r="B398" s="109"/>
      <c r="C398" s="109">
        <v>2204734</v>
      </c>
      <c r="E398" s="99" t="s">
        <v>17716</v>
      </c>
      <c r="F398" s="107">
        <v>5785.13</v>
      </c>
    </row>
    <row r="399" spans="1:6" ht="15" x14ac:dyDescent="0.25">
      <c r="A399" s="98" t="s">
        <v>24867</v>
      </c>
      <c r="B399" s="109"/>
      <c r="C399" s="109">
        <v>3678247.35</v>
      </c>
      <c r="E399" s="99" t="s">
        <v>17717</v>
      </c>
      <c r="F399" s="107">
        <v>14551.6</v>
      </c>
    </row>
    <row r="400" spans="1:6" ht="15" x14ac:dyDescent="0.25">
      <c r="A400" s="98" t="s">
        <v>24868</v>
      </c>
      <c r="B400" s="109"/>
      <c r="C400" s="109">
        <v>951969.59</v>
      </c>
      <c r="E400" s="99" t="s">
        <v>37359</v>
      </c>
      <c r="F400" s="107">
        <v>6551.05</v>
      </c>
    </row>
    <row r="401" spans="1:6" ht="15" x14ac:dyDescent="0.25">
      <c r="A401" s="98" t="s">
        <v>24869</v>
      </c>
      <c r="B401" s="109"/>
      <c r="C401" s="109">
        <v>2247801.48</v>
      </c>
      <c r="E401" s="99" t="s">
        <v>17718</v>
      </c>
      <c r="F401" s="107">
        <v>5286.29</v>
      </c>
    </row>
    <row r="402" spans="1:6" ht="15" x14ac:dyDescent="0.25">
      <c r="A402" s="98" t="s">
        <v>24870</v>
      </c>
      <c r="B402" s="109"/>
      <c r="C402" s="109">
        <v>334270.46000000002</v>
      </c>
      <c r="E402" s="99" t="s">
        <v>37360</v>
      </c>
      <c r="F402" s="107">
        <v>13530.15</v>
      </c>
    </row>
    <row r="403" spans="1:6" ht="15" x14ac:dyDescent="0.25">
      <c r="A403" s="98" t="s">
        <v>24871</v>
      </c>
      <c r="B403" s="109"/>
      <c r="C403" s="109">
        <v>5405550.4299999997</v>
      </c>
      <c r="E403" s="99" t="s">
        <v>30889</v>
      </c>
      <c r="F403" s="107">
        <v>1055</v>
      </c>
    </row>
    <row r="404" spans="1:6" ht="15" x14ac:dyDescent="0.25">
      <c r="A404" s="98" t="s">
        <v>24872</v>
      </c>
      <c r="B404" s="109"/>
      <c r="C404" s="109">
        <v>1295622.8</v>
      </c>
      <c r="E404" s="99" t="s">
        <v>2323</v>
      </c>
      <c r="F404" s="107">
        <v>109150</v>
      </c>
    </row>
    <row r="405" spans="1:6" ht="15" x14ac:dyDescent="0.25">
      <c r="A405" s="98" t="s">
        <v>24873</v>
      </c>
      <c r="B405" s="109"/>
      <c r="C405" s="109">
        <v>1246646.3400000001</v>
      </c>
      <c r="E405" s="99" t="s">
        <v>28631</v>
      </c>
      <c r="F405" s="107">
        <v>75766.52</v>
      </c>
    </row>
    <row r="406" spans="1:6" ht="15" x14ac:dyDescent="0.25">
      <c r="A406" s="98" t="s">
        <v>24874</v>
      </c>
      <c r="B406" s="109"/>
      <c r="C406" s="109">
        <v>6896686.8799999999</v>
      </c>
      <c r="E406" s="99" t="s">
        <v>27295</v>
      </c>
      <c r="F406" s="107">
        <v>21382.68</v>
      </c>
    </row>
    <row r="407" spans="1:6" ht="15" x14ac:dyDescent="0.25">
      <c r="A407" s="98" t="s">
        <v>24875</v>
      </c>
      <c r="B407" s="109"/>
      <c r="C407" s="109">
        <v>562359.68999999994</v>
      </c>
      <c r="E407" s="99" t="s">
        <v>2324</v>
      </c>
      <c r="F407" s="107">
        <v>23288.11</v>
      </c>
    </row>
    <row r="408" spans="1:6" ht="15" x14ac:dyDescent="0.25">
      <c r="A408" s="98" t="s">
        <v>24876</v>
      </c>
      <c r="B408" s="109"/>
      <c r="C408" s="109">
        <v>2563741.46</v>
      </c>
      <c r="E408" s="99" t="s">
        <v>2325</v>
      </c>
      <c r="F408" s="107">
        <v>16899.22</v>
      </c>
    </row>
    <row r="409" spans="1:6" ht="15" x14ac:dyDescent="0.25">
      <c r="A409" s="98" t="s">
        <v>24877</v>
      </c>
      <c r="B409" s="109"/>
      <c r="C409" s="109">
        <v>2561083.41</v>
      </c>
      <c r="E409" s="99" t="s">
        <v>2326</v>
      </c>
      <c r="F409" s="107">
        <v>40871.33</v>
      </c>
    </row>
    <row r="410" spans="1:6" ht="15" x14ac:dyDescent="0.25">
      <c r="A410" s="98" t="s">
        <v>24878</v>
      </c>
      <c r="B410" s="109"/>
      <c r="C410" s="109">
        <v>3495697.73</v>
      </c>
      <c r="E410" s="99" t="s">
        <v>2327</v>
      </c>
      <c r="F410" s="107">
        <v>33307.15</v>
      </c>
    </row>
    <row r="411" spans="1:6" ht="15" x14ac:dyDescent="0.25">
      <c r="A411" s="98" t="s">
        <v>24879</v>
      </c>
      <c r="B411" s="109"/>
      <c r="C411" s="109">
        <v>1535815.39</v>
      </c>
      <c r="E411" s="99" t="s">
        <v>2328</v>
      </c>
      <c r="F411" s="107">
        <v>779705.24</v>
      </c>
    </row>
    <row r="412" spans="1:6" ht="15" x14ac:dyDescent="0.25">
      <c r="A412" s="98" t="s">
        <v>24880</v>
      </c>
      <c r="B412" s="109"/>
      <c r="C412" s="109">
        <v>837214.51</v>
      </c>
      <c r="E412" s="99" t="s">
        <v>27296</v>
      </c>
      <c r="F412" s="107">
        <v>21547.200000000001</v>
      </c>
    </row>
    <row r="413" spans="1:6" ht="15" x14ac:dyDescent="0.25">
      <c r="A413" s="98" t="s">
        <v>24881</v>
      </c>
      <c r="B413" s="109"/>
      <c r="C413" s="109">
        <v>1264063.21</v>
      </c>
      <c r="E413" s="99" t="s">
        <v>2329</v>
      </c>
      <c r="F413" s="107">
        <v>10104.049999999999</v>
      </c>
    </row>
    <row r="414" spans="1:6" ht="15" x14ac:dyDescent="0.25">
      <c r="A414" s="98" t="s">
        <v>24882</v>
      </c>
      <c r="B414" s="109"/>
      <c r="C414" s="109">
        <v>1967928.09</v>
      </c>
      <c r="E414" s="99" t="s">
        <v>2330</v>
      </c>
      <c r="F414" s="107">
        <v>782.21</v>
      </c>
    </row>
    <row r="415" spans="1:6" ht="15" x14ac:dyDescent="0.25">
      <c r="A415" s="98" t="s">
        <v>24883</v>
      </c>
      <c r="B415" s="109"/>
      <c r="C415" s="109">
        <v>32151603.710000001</v>
      </c>
      <c r="E415" s="99" t="s">
        <v>2331</v>
      </c>
      <c r="F415" s="107">
        <v>55672.49</v>
      </c>
    </row>
    <row r="416" spans="1:6" ht="15" x14ac:dyDescent="0.25">
      <c r="A416" s="98" t="s">
        <v>24884</v>
      </c>
      <c r="B416" s="109"/>
      <c r="C416" s="109">
        <v>856278.12</v>
      </c>
      <c r="E416" s="99" t="s">
        <v>2332</v>
      </c>
      <c r="F416" s="107">
        <v>156023.41</v>
      </c>
    </row>
    <row r="417" spans="1:6" ht="15" x14ac:dyDescent="0.25">
      <c r="A417" s="98" t="s">
        <v>24885</v>
      </c>
      <c r="B417" s="109"/>
      <c r="C417" s="109">
        <v>1578151.33</v>
      </c>
      <c r="E417" s="99" t="s">
        <v>2333</v>
      </c>
      <c r="F417" s="107">
        <v>251947.4</v>
      </c>
    </row>
    <row r="418" spans="1:6" ht="15" x14ac:dyDescent="0.25">
      <c r="A418" s="98" t="s">
        <v>24886</v>
      </c>
      <c r="B418" s="109"/>
      <c r="C418" s="109">
        <v>3623097.56</v>
      </c>
      <c r="E418" s="99" t="s">
        <v>17719</v>
      </c>
      <c r="F418" s="107">
        <v>10005.98</v>
      </c>
    </row>
    <row r="419" spans="1:6" ht="15" x14ac:dyDescent="0.25">
      <c r="A419" s="98" t="s">
        <v>24887</v>
      </c>
      <c r="B419" s="109"/>
      <c r="C419" s="109">
        <v>4175619.13</v>
      </c>
      <c r="E419" s="99" t="s">
        <v>17720</v>
      </c>
      <c r="F419" s="107">
        <v>32232.560000000001</v>
      </c>
    </row>
    <row r="420" spans="1:6" ht="15" x14ac:dyDescent="0.25">
      <c r="A420" s="98" t="s">
        <v>24888</v>
      </c>
      <c r="B420" s="109"/>
      <c r="C420" s="109">
        <v>6792839.5899999999</v>
      </c>
      <c r="E420" s="99" t="s">
        <v>30890</v>
      </c>
      <c r="F420" s="107">
        <v>11456.5</v>
      </c>
    </row>
    <row r="421" spans="1:6" ht="15" x14ac:dyDescent="0.25">
      <c r="A421" s="98" t="s">
        <v>24889</v>
      </c>
      <c r="B421" s="109"/>
      <c r="C421" s="109">
        <v>541039.44999999995</v>
      </c>
      <c r="E421" s="99" t="s">
        <v>30891</v>
      </c>
      <c r="F421" s="107">
        <v>45.75</v>
      </c>
    </row>
    <row r="422" spans="1:6" ht="15" x14ac:dyDescent="0.25">
      <c r="A422" s="98" t="s">
        <v>24890</v>
      </c>
      <c r="B422" s="109"/>
      <c r="C422" s="109">
        <v>6047245.6799999997</v>
      </c>
      <c r="E422" s="99" t="s">
        <v>2334</v>
      </c>
      <c r="F422" s="107">
        <v>3921.63</v>
      </c>
    </row>
    <row r="423" spans="1:6" ht="15" x14ac:dyDescent="0.25">
      <c r="A423" s="98" t="s">
        <v>24891</v>
      </c>
      <c r="B423" s="109"/>
      <c r="C423" s="109">
        <v>1895079.8</v>
      </c>
      <c r="E423" s="99" t="s">
        <v>2335</v>
      </c>
      <c r="F423" s="107">
        <v>10596.04</v>
      </c>
    </row>
    <row r="424" spans="1:6" ht="15" x14ac:dyDescent="0.25">
      <c r="A424" s="98" t="s">
        <v>24892</v>
      </c>
      <c r="B424" s="109"/>
      <c r="C424" s="109">
        <v>3149155.11</v>
      </c>
      <c r="E424" s="99" t="s">
        <v>2336</v>
      </c>
      <c r="F424" s="107">
        <v>9575.08</v>
      </c>
    </row>
    <row r="425" spans="1:6" ht="15" x14ac:dyDescent="0.25">
      <c r="A425" s="98" t="s">
        <v>24893</v>
      </c>
      <c r="B425" s="109"/>
      <c r="C425" s="109">
        <v>529600.87</v>
      </c>
      <c r="E425" s="99" t="s">
        <v>33911</v>
      </c>
      <c r="F425" s="107">
        <v>3289.01</v>
      </c>
    </row>
    <row r="426" spans="1:6" ht="15" x14ac:dyDescent="0.25">
      <c r="A426" s="98" t="s">
        <v>24894</v>
      </c>
      <c r="B426" s="109"/>
      <c r="C426" s="109">
        <v>1032672.15</v>
      </c>
      <c r="E426" s="99" t="s">
        <v>33912</v>
      </c>
      <c r="F426" s="107">
        <v>3940.45</v>
      </c>
    </row>
    <row r="427" spans="1:6" ht="15" x14ac:dyDescent="0.25">
      <c r="A427" s="98" t="s">
        <v>24895</v>
      </c>
      <c r="B427" s="109"/>
      <c r="C427" s="109">
        <v>2676495.0699999998</v>
      </c>
      <c r="E427" s="99" t="s">
        <v>2337</v>
      </c>
      <c r="F427" s="107">
        <v>524318.29</v>
      </c>
    </row>
    <row r="428" spans="1:6" ht="15" x14ac:dyDescent="0.25">
      <c r="A428" s="98" t="s">
        <v>24896</v>
      </c>
      <c r="B428" s="109"/>
      <c r="C428" s="109">
        <v>568789.66</v>
      </c>
      <c r="E428" s="99" t="s">
        <v>2338</v>
      </c>
      <c r="F428" s="107">
        <v>16302.19</v>
      </c>
    </row>
    <row r="429" spans="1:6" ht="15" x14ac:dyDescent="0.25">
      <c r="A429" s="98" t="s">
        <v>24897</v>
      </c>
      <c r="B429" s="109"/>
      <c r="C429" s="109">
        <v>1516843.74</v>
      </c>
      <c r="E429" s="99" t="s">
        <v>2339</v>
      </c>
      <c r="F429" s="107">
        <v>39567.58</v>
      </c>
    </row>
    <row r="430" spans="1:6" ht="15" x14ac:dyDescent="0.25">
      <c r="A430" s="98" t="s">
        <v>24898</v>
      </c>
      <c r="B430" s="109"/>
      <c r="C430" s="109">
        <v>5437364.6699999999</v>
      </c>
      <c r="E430" s="99" t="s">
        <v>2340</v>
      </c>
      <c r="F430" s="107">
        <v>445073.17</v>
      </c>
    </row>
    <row r="431" spans="1:6" ht="15" x14ac:dyDescent="0.25">
      <c r="A431" s="98" t="s">
        <v>24899</v>
      </c>
      <c r="B431" s="109"/>
      <c r="C431" s="109">
        <v>806263.15</v>
      </c>
      <c r="E431" s="99" t="s">
        <v>2341</v>
      </c>
      <c r="F431" s="107">
        <v>181892.28</v>
      </c>
    </row>
    <row r="432" spans="1:6" ht="15" x14ac:dyDescent="0.25">
      <c r="A432" s="98" t="s">
        <v>24900</v>
      </c>
      <c r="B432" s="109"/>
      <c r="C432" s="109">
        <v>4658813.18</v>
      </c>
      <c r="E432" s="99" t="s">
        <v>2342</v>
      </c>
      <c r="F432" s="107">
        <v>6525.5</v>
      </c>
    </row>
    <row r="433" spans="1:6" ht="15" x14ac:dyDescent="0.25">
      <c r="A433" s="98" t="s">
        <v>24901</v>
      </c>
      <c r="B433" s="109"/>
      <c r="C433" s="109">
        <v>1240143.1100000001</v>
      </c>
      <c r="E433" s="99" t="s">
        <v>27297</v>
      </c>
      <c r="F433" s="107">
        <v>193399.8</v>
      </c>
    </row>
    <row r="434" spans="1:6" ht="15" x14ac:dyDescent="0.25">
      <c r="A434" s="98" t="s">
        <v>24902</v>
      </c>
      <c r="B434" s="109"/>
      <c r="C434" s="109">
        <v>2234212.36</v>
      </c>
      <c r="E434" s="99" t="s">
        <v>30892</v>
      </c>
      <c r="F434" s="107">
        <v>162.80000000000001</v>
      </c>
    </row>
    <row r="435" spans="1:6" ht="15" x14ac:dyDescent="0.25">
      <c r="A435" s="98" t="s">
        <v>24903</v>
      </c>
      <c r="B435" s="109"/>
      <c r="C435" s="109">
        <v>5859984.7000000002</v>
      </c>
      <c r="E435" s="99" t="s">
        <v>37361</v>
      </c>
      <c r="F435" s="107">
        <v>358.15</v>
      </c>
    </row>
    <row r="436" spans="1:6" ht="15" x14ac:dyDescent="0.25">
      <c r="A436" s="98" t="s">
        <v>24904</v>
      </c>
      <c r="B436" s="109"/>
      <c r="C436" s="109">
        <v>3663387.29</v>
      </c>
      <c r="E436" s="99" t="s">
        <v>2343</v>
      </c>
      <c r="F436" s="107">
        <v>96053.73</v>
      </c>
    </row>
    <row r="437" spans="1:6" ht="15" x14ac:dyDescent="0.25">
      <c r="A437" s="98" t="s">
        <v>24905</v>
      </c>
      <c r="B437" s="109"/>
      <c r="C437" s="109">
        <v>2561612.2999999998</v>
      </c>
      <c r="E437" s="99" t="s">
        <v>2344</v>
      </c>
      <c r="F437" s="107">
        <v>269265.03000000003</v>
      </c>
    </row>
    <row r="438" spans="1:6" ht="15" x14ac:dyDescent="0.25">
      <c r="A438" s="98" t="s">
        <v>24906</v>
      </c>
      <c r="B438" s="109"/>
      <c r="C438" s="109">
        <v>2640705.5</v>
      </c>
      <c r="E438" s="99" t="s">
        <v>2345</v>
      </c>
      <c r="F438" s="107">
        <v>271474.48</v>
      </c>
    </row>
    <row r="439" spans="1:6" ht="15" x14ac:dyDescent="0.25">
      <c r="A439" s="98" t="s">
        <v>24907</v>
      </c>
      <c r="B439" s="109"/>
      <c r="C439" s="109">
        <v>834207.12</v>
      </c>
      <c r="E439" s="99" t="s">
        <v>37362</v>
      </c>
      <c r="F439" s="107">
        <v>700</v>
      </c>
    </row>
    <row r="440" spans="1:6" ht="15" x14ac:dyDescent="0.25">
      <c r="A440" s="98" t="s">
        <v>24908</v>
      </c>
      <c r="B440" s="109"/>
      <c r="C440" s="109">
        <v>1707662.35</v>
      </c>
      <c r="E440" s="99" t="s">
        <v>2346</v>
      </c>
      <c r="F440" s="107">
        <v>52617.599999999999</v>
      </c>
    </row>
    <row r="441" spans="1:6" ht="15" x14ac:dyDescent="0.25">
      <c r="A441" s="98" t="s">
        <v>24909</v>
      </c>
      <c r="B441" s="109"/>
      <c r="C441" s="109">
        <v>2877027.45</v>
      </c>
      <c r="E441" s="99" t="s">
        <v>2347</v>
      </c>
      <c r="F441" s="107">
        <v>891353.67</v>
      </c>
    </row>
    <row r="442" spans="1:6" ht="15" x14ac:dyDescent="0.25">
      <c r="A442" s="98" t="s">
        <v>24910</v>
      </c>
      <c r="B442" s="109"/>
      <c r="C442" s="109">
        <v>2420117.41</v>
      </c>
      <c r="E442" s="99" t="s">
        <v>2348</v>
      </c>
      <c r="F442" s="107">
        <v>12790.7</v>
      </c>
    </row>
    <row r="443" spans="1:6" ht="15" x14ac:dyDescent="0.25">
      <c r="A443" s="98" t="s">
        <v>24911</v>
      </c>
      <c r="B443" s="109"/>
      <c r="C443" s="109">
        <v>2598881.7799999998</v>
      </c>
      <c r="E443" s="99" t="s">
        <v>2349</v>
      </c>
      <c r="F443" s="107">
        <v>328984.05</v>
      </c>
    </row>
    <row r="444" spans="1:6" ht="15" x14ac:dyDescent="0.25">
      <c r="A444" s="98" t="s">
        <v>24912</v>
      </c>
      <c r="B444" s="109"/>
      <c r="C444" s="109">
        <v>423692.82</v>
      </c>
      <c r="E444" s="99" t="s">
        <v>2350</v>
      </c>
      <c r="F444" s="107">
        <v>53117.2</v>
      </c>
    </row>
    <row r="445" spans="1:6" ht="15" x14ac:dyDescent="0.25">
      <c r="A445" s="98" t="s">
        <v>24913</v>
      </c>
      <c r="B445" s="109"/>
      <c r="C445" s="109">
        <v>565466.03</v>
      </c>
      <c r="E445" s="99" t="s">
        <v>2351</v>
      </c>
      <c r="F445" s="107">
        <v>328861.71000000002</v>
      </c>
    </row>
    <row r="446" spans="1:6" ht="15" x14ac:dyDescent="0.25">
      <c r="A446" s="98" t="s">
        <v>24914</v>
      </c>
      <c r="B446" s="109"/>
      <c r="C446" s="109">
        <v>566034.37</v>
      </c>
      <c r="E446" s="99" t="s">
        <v>2352</v>
      </c>
      <c r="F446" s="107">
        <v>25814.66</v>
      </c>
    </row>
    <row r="447" spans="1:6" ht="15" x14ac:dyDescent="0.25">
      <c r="A447" s="98" t="s">
        <v>24915</v>
      </c>
      <c r="B447" s="109"/>
      <c r="C447" s="109">
        <v>1203746.8400000001</v>
      </c>
      <c r="E447" s="99" t="s">
        <v>2353</v>
      </c>
      <c r="F447" s="107">
        <v>189662.94</v>
      </c>
    </row>
    <row r="448" spans="1:6" ht="15" x14ac:dyDescent="0.25">
      <c r="A448" s="98" t="s">
        <v>24916</v>
      </c>
      <c r="B448" s="109"/>
      <c r="C448" s="109">
        <v>336020.85</v>
      </c>
      <c r="E448" s="99" t="s">
        <v>2354</v>
      </c>
      <c r="F448" s="107">
        <v>34012.959999999999</v>
      </c>
    </row>
    <row r="449" spans="1:6" ht="15" x14ac:dyDescent="0.25">
      <c r="A449" s="98" t="s">
        <v>24917</v>
      </c>
      <c r="B449" s="109"/>
      <c r="C449" s="109">
        <v>7673340.2000000002</v>
      </c>
      <c r="E449" s="99" t="s">
        <v>2355</v>
      </c>
      <c r="F449" s="107">
        <v>79224.86</v>
      </c>
    </row>
    <row r="450" spans="1:6" ht="15" x14ac:dyDescent="0.25">
      <c r="A450" s="98" t="s">
        <v>24918</v>
      </c>
      <c r="B450" s="109"/>
      <c r="C450" s="109">
        <v>1547057.42</v>
      </c>
      <c r="E450" s="99" t="s">
        <v>2356</v>
      </c>
      <c r="F450" s="107">
        <v>22653.48</v>
      </c>
    </row>
    <row r="451" spans="1:6" ht="15" x14ac:dyDescent="0.25">
      <c r="A451" s="98" t="s">
        <v>24919</v>
      </c>
      <c r="B451" s="109"/>
      <c r="C451" s="109">
        <v>34330203.840000004</v>
      </c>
      <c r="E451" s="99" t="s">
        <v>2357</v>
      </c>
      <c r="F451" s="107">
        <v>9930.75</v>
      </c>
    </row>
    <row r="452" spans="1:6" ht="15" x14ac:dyDescent="0.25">
      <c r="A452" s="98" t="s">
        <v>24920</v>
      </c>
      <c r="B452" s="109"/>
      <c r="C452" s="109">
        <v>6</v>
      </c>
      <c r="E452" s="99" t="s">
        <v>2358</v>
      </c>
      <c r="F452" s="107">
        <v>206</v>
      </c>
    </row>
    <row r="453" spans="1:6" ht="15" x14ac:dyDescent="0.25">
      <c r="A453" s="98" t="s">
        <v>24921</v>
      </c>
      <c r="B453" s="109"/>
      <c r="C453" s="109">
        <v>519222.01</v>
      </c>
      <c r="E453" s="99" t="s">
        <v>17721</v>
      </c>
      <c r="F453" s="107">
        <v>1953.5</v>
      </c>
    </row>
    <row r="454" spans="1:6" ht="15" x14ac:dyDescent="0.25">
      <c r="A454" s="98" t="s">
        <v>24922</v>
      </c>
      <c r="B454" s="109"/>
      <c r="C454" s="109">
        <v>1392467.97</v>
      </c>
      <c r="E454" s="99" t="s">
        <v>17722</v>
      </c>
      <c r="F454" s="107">
        <v>2270.63</v>
      </c>
    </row>
    <row r="455" spans="1:6" ht="15" x14ac:dyDescent="0.25">
      <c r="A455" s="98" t="s">
        <v>24923</v>
      </c>
      <c r="B455" s="109"/>
      <c r="C455" s="109">
        <v>4613075.71</v>
      </c>
      <c r="E455" s="99" t="s">
        <v>2359</v>
      </c>
      <c r="F455" s="107">
        <v>141546.37</v>
      </c>
    </row>
    <row r="456" spans="1:6" ht="15" x14ac:dyDescent="0.25">
      <c r="A456" s="98" t="s">
        <v>24924</v>
      </c>
      <c r="B456" s="109"/>
      <c r="C456" s="109">
        <v>3121522.71</v>
      </c>
      <c r="E456" s="99" t="s">
        <v>2360</v>
      </c>
      <c r="F456" s="107">
        <v>388198.85</v>
      </c>
    </row>
    <row r="457" spans="1:6" ht="15" x14ac:dyDescent="0.25">
      <c r="A457" s="98" t="s">
        <v>24925</v>
      </c>
      <c r="B457" s="109"/>
      <c r="C457" s="109">
        <v>3693910.9</v>
      </c>
      <c r="E457" s="99" t="s">
        <v>2361</v>
      </c>
      <c r="F457" s="107">
        <v>314212.13</v>
      </c>
    </row>
    <row r="458" spans="1:6" ht="15" x14ac:dyDescent="0.25">
      <c r="A458" s="98" t="s">
        <v>24926</v>
      </c>
      <c r="B458" s="109"/>
      <c r="C458" s="109">
        <v>1921674.06</v>
      </c>
      <c r="E458" s="99" t="s">
        <v>2362</v>
      </c>
      <c r="F458" s="107">
        <v>147741.85</v>
      </c>
    </row>
    <row r="459" spans="1:6" ht="15" x14ac:dyDescent="0.25">
      <c r="A459" s="98" t="s">
        <v>24927</v>
      </c>
      <c r="B459" s="109"/>
      <c r="C459" s="109">
        <v>917318.62</v>
      </c>
      <c r="E459" s="99" t="s">
        <v>2363</v>
      </c>
      <c r="F459" s="107">
        <v>13141.17</v>
      </c>
    </row>
    <row r="460" spans="1:6" ht="15" x14ac:dyDescent="0.25">
      <c r="A460" s="98" t="s">
        <v>24928</v>
      </c>
      <c r="B460" s="109"/>
      <c r="C460" s="109">
        <v>8326904.9100000001</v>
      </c>
      <c r="E460" s="99" t="s">
        <v>37363</v>
      </c>
      <c r="F460" s="107">
        <v>806.9</v>
      </c>
    </row>
    <row r="461" spans="1:6" ht="15" x14ac:dyDescent="0.25">
      <c r="A461" s="98" t="s">
        <v>24929</v>
      </c>
      <c r="B461" s="109"/>
      <c r="C461" s="109">
        <v>1764290.07</v>
      </c>
      <c r="E461" s="99" t="s">
        <v>33913</v>
      </c>
      <c r="F461" s="107">
        <v>172938.66</v>
      </c>
    </row>
    <row r="462" spans="1:6" ht="15" x14ac:dyDescent="0.25">
      <c r="A462" s="98" t="s">
        <v>24930</v>
      </c>
      <c r="B462" s="109"/>
      <c r="C462" s="109">
        <v>520441.46</v>
      </c>
      <c r="E462" s="99" t="s">
        <v>37364</v>
      </c>
      <c r="F462" s="107">
        <v>12235.6</v>
      </c>
    </row>
    <row r="463" spans="1:6" ht="15" x14ac:dyDescent="0.25">
      <c r="A463" s="98" t="s">
        <v>24931</v>
      </c>
      <c r="B463" s="109"/>
      <c r="C463" s="109">
        <v>1098732.1499999999</v>
      </c>
      <c r="E463" s="99" t="s">
        <v>37365</v>
      </c>
      <c r="F463" s="107">
        <v>206</v>
      </c>
    </row>
    <row r="464" spans="1:6" ht="15" x14ac:dyDescent="0.25">
      <c r="A464" s="98" t="s">
        <v>24932</v>
      </c>
      <c r="B464" s="109"/>
      <c r="C464" s="109">
        <v>1084907.03</v>
      </c>
      <c r="E464" s="99" t="s">
        <v>33914</v>
      </c>
      <c r="F464" s="107">
        <v>13304.35</v>
      </c>
    </row>
    <row r="465" spans="1:6" ht="15" x14ac:dyDescent="0.25">
      <c r="A465" s="98" t="s">
        <v>24933</v>
      </c>
      <c r="B465" s="109"/>
      <c r="C465" s="109">
        <v>688227.22</v>
      </c>
      <c r="E465" s="99" t="s">
        <v>33915</v>
      </c>
      <c r="F465" s="107">
        <v>36500.199999999997</v>
      </c>
    </row>
    <row r="466" spans="1:6" ht="15" x14ac:dyDescent="0.25">
      <c r="A466" s="98" t="s">
        <v>24934</v>
      </c>
      <c r="B466" s="109"/>
      <c r="C466" s="109">
        <v>2225978.5299999998</v>
      </c>
      <c r="E466" s="99" t="s">
        <v>33916</v>
      </c>
      <c r="F466" s="107">
        <v>18214.86</v>
      </c>
    </row>
    <row r="467" spans="1:6" ht="15" x14ac:dyDescent="0.25">
      <c r="A467" s="98" t="s">
        <v>24935</v>
      </c>
      <c r="B467" s="109"/>
      <c r="C467" s="109">
        <v>729464.63</v>
      </c>
      <c r="E467" s="99" t="s">
        <v>37366</v>
      </c>
      <c r="F467" s="107">
        <v>656.73</v>
      </c>
    </row>
    <row r="468" spans="1:6" ht="15" x14ac:dyDescent="0.25">
      <c r="A468" s="98" t="s">
        <v>24936</v>
      </c>
      <c r="B468" s="109"/>
      <c r="C468" s="109">
        <v>1552036.92</v>
      </c>
      <c r="E468" s="99" t="s">
        <v>37367</v>
      </c>
      <c r="F468" s="107">
        <v>1000</v>
      </c>
    </row>
    <row r="469" spans="1:6" ht="15" x14ac:dyDescent="0.25">
      <c r="A469" s="98" t="s">
        <v>24937</v>
      </c>
      <c r="B469" s="109"/>
      <c r="C469" s="109">
        <v>4672822.34</v>
      </c>
      <c r="E469" s="99" t="s">
        <v>33917</v>
      </c>
      <c r="F469" s="107">
        <v>3677.6</v>
      </c>
    </row>
    <row r="470" spans="1:6" ht="15" x14ac:dyDescent="0.25">
      <c r="A470" s="98" t="s">
        <v>24938</v>
      </c>
      <c r="B470" s="109"/>
      <c r="C470" s="109">
        <v>8678867.6899999995</v>
      </c>
      <c r="E470" s="99" t="s">
        <v>33918</v>
      </c>
      <c r="F470" s="107">
        <v>26736.55</v>
      </c>
    </row>
    <row r="471" spans="1:6" ht="15" x14ac:dyDescent="0.25">
      <c r="A471" s="98" t="s">
        <v>24939</v>
      </c>
      <c r="B471" s="109"/>
      <c r="C471" s="109">
        <v>1607956.21</v>
      </c>
      <c r="E471" s="99" t="s">
        <v>37368</v>
      </c>
      <c r="F471" s="107">
        <v>15251.72</v>
      </c>
    </row>
    <row r="472" spans="1:6" ht="15" x14ac:dyDescent="0.25">
      <c r="A472" s="98" t="s">
        <v>24940</v>
      </c>
      <c r="B472" s="109"/>
      <c r="C472" s="109">
        <v>4323887.66</v>
      </c>
      <c r="E472" s="99" t="s">
        <v>33919</v>
      </c>
      <c r="F472" s="107">
        <v>41086.97</v>
      </c>
    </row>
    <row r="473" spans="1:6" ht="15" x14ac:dyDescent="0.25">
      <c r="A473" s="98" t="s">
        <v>24941</v>
      </c>
      <c r="B473" s="109"/>
      <c r="C473" s="109">
        <v>11008148.109999999</v>
      </c>
      <c r="E473" s="99" t="s">
        <v>28632</v>
      </c>
      <c r="F473" s="107">
        <v>27075</v>
      </c>
    </row>
    <row r="474" spans="1:6" ht="15" x14ac:dyDescent="0.25">
      <c r="A474" s="98" t="s">
        <v>24942</v>
      </c>
      <c r="B474" s="109"/>
      <c r="C474" s="109">
        <v>1663995.46</v>
      </c>
      <c r="E474" s="99" t="s">
        <v>28633</v>
      </c>
      <c r="F474" s="107">
        <v>2071.25</v>
      </c>
    </row>
    <row r="475" spans="1:6" ht="15" x14ac:dyDescent="0.25">
      <c r="A475" s="98" t="s">
        <v>24943</v>
      </c>
      <c r="B475" s="109"/>
      <c r="C475" s="109">
        <v>4215139.0199999996</v>
      </c>
      <c r="E475" s="99" t="s">
        <v>30893</v>
      </c>
      <c r="F475" s="107">
        <v>88925</v>
      </c>
    </row>
    <row r="476" spans="1:6" ht="15" x14ac:dyDescent="0.25">
      <c r="A476" s="98" t="s">
        <v>24944</v>
      </c>
      <c r="B476" s="109"/>
      <c r="C476" s="109">
        <v>691462.24</v>
      </c>
      <c r="E476" s="99" t="s">
        <v>30894</v>
      </c>
      <c r="F476" s="107">
        <v>6802.71</v>
      </c>
    </row>
    <row r="477" spans="1:6" ht="15" x14ac:dyDescent="0.25">
      <c r="A477" s="98" t="s">
        <v>24945</v>
      </c>
      <c r="B477" s="109"/>
      <c r="C477" s="109">
        <v>3042395.52</v>
      </c>
      <c r="E477" s="99" t="s">
        <v>30895</v>
      </c>
      <c r="F477" s="107">
        <v>65000</v>
      </c>
    </row>
    <row r="478" spans="1:6" ht="15" x14ac:dyDescent="0.25">
      <c r="A478" s="98" t="s">
        <v>24946</v>
      </c>
      <c r="B478" s="109"/>
      <c r="C478" s="109">
        <v>890319.71</v>
      </c>
      <c r="E478" s="99" t="s">
        <v>30896</v>
      </c>
      <c r="F478" s="107">
        <v>4665.03</v>
      </c>
    </row>
    <row r="479" spans="1:6" ht="15" x14ac:dyDescent="0.25">
      <c r="A479" s="98" t="s">
        <v>24947</v>
      </c>
      <c r="B479" s="109"/>
      <c r="C479" s="109">
        <v>5706363.7699999996</v>
      </c>
      <c r="E479" s="99" t="s">
        <v>30897</v>
      </c>
      <c r="F479" s="107">
        <v>12850.8</v>
      </c>
    </row>
    <row r="480" spans="1:6" ht="15" x14ac:dyDescent="0.25">
      <c r="A480" s="98" t="s">
        <v>24948</v>
      </c>
      <c r="B480" s="109"/>
      <c r="C480" s="109">
        <v>1468167.64</v>
      </c>
      <c r="E480" s="99" t="s">
        <v>30898</v>
      </c>
      <c r="F480" s="107">
        <v>8052.17</v>
      </c>
    </row>
    <row r="481" spans="1:6" ht="15" x14ac:dyDescent="0.25">
      <c r="A481" s="98" t="s">
        <v>24949</v>
      </c>
      <c r="B481" s="109"/>
      <c r="C481" s="109">
        <v>1076779.6599999999</v>
      </c>
      <c r="E481" s="99" t="s">
        <v>30899</v>
      </c>
      <c r="F481" s="107">
        <v>1268.8</v>
      </c>
    </row>
    <row r="482" spans="1:6" ht="15" x14ac:dyDescent="0.25">
      <c r="A482" s="98" t="s">
        <v>24950</v>
      </c>
      <c r="B482" s="109"/>
      <c r="C482" s="109">
        <v>2670662.75</v>
      </c>
      <c r="E482" s="99" t="s">
        <v>30900</v>
      </c>
      <c r="F482" s="107">
        <v>64425.86</v>
      </c>
    </row>
    <row r="483" spans="1:6" ht="15" x14ac:dyDescent="0.25">
      <c r="A483" s="98" t="s">
        <v>24951</v>
      </c>
      <c r="B483" s="109"/>
      <c r="C483" s="109">
        <v>1203799.58</v>
      </c>
      <c r="E483" s="99" t="s">
        <v>30901</v>
      </c>
      <c r="F483" s="107">
        <v>28997.64</v>
      </c>
    </row>
    <row r="484" spans="1:6" ht="15" x14ac:dyDescent="0.25">
      <c r="A484" s="98" t="s">
        <v>24952</v>
      </c>
      <c r="B484" s="109"/>
      <c r="C484" s="109">
        <v>754544.95</v>
      </c>
      <c r="E484" s="99" t="s">
        <v>30902</v>
      </c>
      <c r="F484" s="107">
        <v>80</v>
      </c>
    </row>
    <row r="485" spans="1:6" ht="15" x14ac:dyDescent="0.25">
      <c r="A485" s="98" t="s">
        <v>24953</v>
      </c>
      <c r="B485" s="109"/>
      <c r="C485" s="109">
        <v>469872.46</v>
      </c>
      <c r="E485" s="99" t="s">
        <v>30903</v>
      </c>
      <c r="F485" s="107">
        <v>6857.49</v>
      </c>
    </row>
    <row r="486" spans="1:6" ht="15" x14ac:dyDescent="0.25">
      <c r="A486" s="98" t="s">
        <v>24954</v>
      </c>
      <c r="B486" s="109"/>
      <c r="C486" s="109">
        <v>5410443.6799999997</v>
      </c>
      <c r="E486" s="99" t="s">
        <v>30904</v>
      </c>
      <c r="F486" s="107">
        <v>18787.41</v>
      </c>
    </row>
    <row r="487" spans="1:6" ht="15" x14ac:dyDescent="0.25">
      <c r="A487" s="98" t="s">
        <v>24955</v>
      </c>
      <c r="B487" s="109"/>
      <c r="C487" s="109">
        <v>1992032.56</v>
      </c>
      <c r="E487" s="99" t="s">
        <v>30905</v>
      </c>
      <c r="F487" s="107">
        <v>12675.8</v>
      </c>
    </row>
    <row r="488" spans="1:6" ht="15" x14ac:dyDescent="0.25">
      <c r="A488" s="98" t="s">
        <v>24956</v>
      </c>
      <c r="B488" s="109"/>
      <c r="C488" s="109">
        <v>821505.15</v>
      </c>
      <c r="E488" s="99" t="s">
        <v>30906</v>
      </c>
      <c r="F488" s="107">
        <v>272.70999999999998</v>
      </c>
    </row>
    <row r="489" spans="1:6" ht="15" x14ac:dyDescent="0.25">
      <c r="A489" s="98" t="s">
        <v>24957</v>
      </c>
      <c r="B489" s="109"/>
      <c r="C489" s="109">
        <v>4508082.5199999996</v>
      </c>
      <c r="E489" s="99" t="s">
        <v>30907</v>
      </c>
      <c r="F489" s="107">
        <v>109.58</v>
      </c>
    </row>
    <row r="490" spans="1:6" ht="15" x14ac:dyDescent="0.25">
      <c r="A490" s="98" t="s">
        <v>24958</v>
      </c>
      <c r="B490" s="109"/>
      <c r="C490" s="109">
        <v>17354182.02</v>
      </c>
      <c r="E490" s="99" t="s">
        <v>30908</v>
      </c>
      <c r="F490" s="107">
        <v>684.57</v>
      </c>
    </row>
    <row r="491" spans="1:6" ht="15" x14ac:dyDescent="0.25">
      <c r="A491" s="98" t="s">
        <v>24959</v>
      </c>
      <c r="B491" s="109"/>
      <c r="C491" s="109">
        <v>1577381.2</v>
      </c>
      <c r="E491" s="99" t="s">
        <v>30909</v>
      </c>
      <c r="F491" s="107">
        <v>42985.17</v>
      </c>
    </row>
    <row r="492" spans="1:6" ht="15" x14ac:dyDescent="0.25">
      <c r="A492" s="98" t="s">
        <v>24960</v>
      </c>
      <c r="B492" s="109"/>
      <c r="C492" s="109">
        <v>1962202.68</v>
      </c>
      <c r="E492" s="99" t="s">
        <v>30910</v>
      </c>
      <c r="F492" s="107">
        <v>90.41</v>
      </c>
    </row>
    <row r="493" spans="1:6" ht="15" x14ac:dyDescent="0.25">
      <c r="A493" s="98" t="s">
        <v>24961</v>
      </c>
      <c r="B493" s="109"/>
      <c r="C493" s="109">
        <v>6631592.0099999998</v>
      </c>
      <c r="E493" s="99" t="s">
        <v>37369</v>
      </c>
      <c r="F493" s="107">
        <v>13231.88</v>
      </c>
    </row>
    <row r="494" spans="1:6" ht="15" x14ac:dyDescent="0.25">
      <c r="A494" s="98" t="s">
        <v>24962</v>
      </c>
      <c r="B494" s="109"/>
      <c r="C494" s="109">
        <v>988093.85</v>
      </c>
      <c r="E494" s="99" t="s">
        <v>30911</v>
      </c>
      <c r="F494" s="107">
        <v>9532.68</v>
      </c>
    </row>
    <row r="495" spans="1:6" ht="15" x14ac:dyDescent="0.25">
      <c r="A495" s="98" t="s">
        <v>24963</v>
      </c>
      <c r="B495" s="109"/>
      <c r="C495" s="109">
        <v>836076.96</v>
      </c>
      <c r="E495" s="99" t="s">
        <v>2364</v>
      </c>
      <c r="F495" s="107">
        <v>52426.64</v>
      </c>
    </row>
    <row r="496" spans="1:6" ht="15" x14ac:dyDescent="0.25">
      <c r="A496" s="98" t="s">
        <v>24964</v>
      </c>
      <c r="B496" s="109"/>
      <c r="C496" s="109">
        <v>2229649.9</v>
      </c>
      <c r="E496" s="99" t="s">
        <v>2365</v>
      </c>
      <c r="F496" s="107">
        <v>377636.94</v>
      </c>
    </row>
    <row r="497" spans="1:6" ht="15" x14ac:dyDescent="0.25">
      <c r="A497" s="98" t="s">
        <v>24965</v>
      </c>
      <c r="B497" s="109"/>
      <c r="C497" s="109">
        <v>3430698.63</v>
      </c>
      <c r="E497" s="99" t="s">
        <v>2366</v>
      </c>
      <c r="F497" s="107">
        <v>18984.03</v>
      </c>
    </row>
    <row r="498" spans="1:6" ht="15" x14ac:dyDescent="0.25">
      <c r="A498" s="98" t="s">
        <v>24966</v>
      </c>
      <c r="B498" s="109"/>
      <c r="C498" s="109">
        <v>11648699.710000001</v>
      </c>
      <c r="E498" s="99" t="s">
        <v>2367</v>
      </c>
      <c r="F498" s="107">
        <v>135532.98000000001</v>
      </c>
    </row>
    <row r="499" spans="1:6" ht="15" x14ac:dyDescent="0.25">
      <c r="A499" s="98" t="s">
        <v>24967</v>
      </c>
      <c r="B499" s="109"/>
      <c r="C499" s="109">
        <v>2047739.2</v>
      </c>
      <c r="E499" s="99" t="s">
        <v>37370</v>
      </c>
      <c r="F499" s="107">
        <v>2983.03</v>
      </c>
    </row>
    <row r="500" spans="1:6" ht="15" x14ac:dyDescent="0.25">
      <c r="A500" s="98" t="s">
        <v>24968</v>
      </c>
      <c r="B500" s="109"/>
      <c r="C500" s="109">
        <v>19907304.879999999</v>
      </c>
      <c r="E500" s="99" t="s">
        <v>2368</v>
      </c>
      <c r="F500" s="107">
        <v>42866.78</v>
      </c>
    </row>
    <row r="501" spans="1:6" ht="15" x14ac:dyDescent="0.25">
      <c r="A501" s="98" t="s">
        <v>24969</v>
      </c>
      <c r="B501" s="109"/>
      <c r="C501" s="109">
        <v>2948340.19</v>
      </c>
      <c r="E501" s="99" t="s">
        <v>2369</v>
      </c>
      <c r="F501" s="107">
        <v>79305.27</v>
      </c>
    </row>
    <row r="502" spans="1:6" ht="15" x14ac:dyDescent="0.25">
      <c r="A502" s="98" t="s">
        <v>24970</v>
      </c>
      <c r="B502" s="109"/>
      <c r="C502" s="109">
        <v>8938582.1699999999</v>
      </c>
      <c r="E502" s="99" t="s">
        <v>2370</v>
      </c>
      <c r="F502" s="107">
        <v>46105.37</v>
      </c>
    </row>
    <row r="503" spans="1:6" ht="15" x14ac:dyDescent="0.25">
      <c r="A503" s="98" t="s">
        <v>24971</v>
      </c>
      <c r="B503" s="109"/>
      <c r="C503" s="109">
        <v>625066.03</v>
      </c>
      <c r="E503" s="99" t="s">
        <v>2371</v>
      </c>
      <c r="F503" s="107">
        <v>178.88</v>
      </c>
    </row>
    <row r="504" spans="1:6" ht="15" x14ac:dyDescent="0.25">
      <c r="A504" s="98" t="s">
        <v>24972</v>
      </c>
      <c r="B504" s="109"/>
      <c r="C504" s="109">
        <v>458201.2</v>
      </c>
      <c r="E504" s="99" t="s">
        <v>37371</v>
      </c>
      <c r="F504" s="107">
        <v>950.39</v>
      </c>
    </row>
    <row r="505" spans="1:6" ht="15" x14ac:dyDescent="0.25">
      <c r="A505" s="98" t="s">
        <v>24973</v>
      </c>
      <c r="B505" s="109"/>
      <c r="C505" s="109">
        <v>2614473.39</v>
      </c>
      <c r="E505" s="99" t="s">
        <v>30912</v>
      </c>
      <c r="F505" s="107">
        <v>9376.4699999999993</v>
      </c>
    </row>
    <row r="506" spans="1:6" ht="15" x14ac:dyDescent="0.25">
      <c r="A506" s="98" t="s">
        <v>24974</v>
      </c>
      <c r="B506" s="109"/>
      <c r="C506" s="109">
        <v>1124815.3700000001</v>
      </c>
      <c r="E506" s="99" t="s">
        <v>2372</v>
      </c>
      <c r="F506" s="107">
        <v>8698.74</v>
      </c>
    </row>
    <row r="507" spans="1:6" ht="15" x14ac:dyDescent="0.25">
      <c r="A507" s="98" t="s">
        <v>24975</v>
      </c>
      <c r="B507" s="109"/>
      <c r="C507" s="109">
        <v>25690993.57</v>
      </c>
      <c r="E507" s="99" t="s">
        <v>2373</v>
      </c>
      <c r="F507" s="107">
        <v>439.91</v>
      </c>
    </row>
    <row r="508" spans="1:6" ht="15" x14ac:dyDescent="0.25">
      <c r="A508" s="98" t="s">
        <v>24976</v>
      </c>
      <c r="B508" s="109"/>
      <c r="C508" s="109">
        <v>340513.27</v>
      </c>
      <c r="E508" s="99" t="s">
        <v>2374</v>
      </c>
      <c r="F508" s="107">
        <v>15616.54</v>
      </c>
    </row>
    <row r="509" spans="1:6" ht="15" x14ac:dyDescent="0.25">
      <c r="A509" s="98" t="s">
        <v>24977</v>
      </c>
      <c r="B509" s="109"/>
      <c r="C509" s="109">
        <v>1048707.3500000001</v>
      </c>
      <c r="E509" s="99" t="s">
        <v>2375</v>
      </c>
      <c r="F509" s="107">
        <v>6456.45</v>
      </c>
    </row>
    <row r="510" spans="1:6" ht="15" x14ac:dyDescent="0.25">
      <c r="A510" s="98" t="s">
        <v>24978</v>
      </c>
      <c r="B510" s="109"/>
      <c r="C510" s="109">
        <v>7099192.0899999999</v>
      </c>
      <c r="E510" s="99" t="s">
        <v>2376</v>
      </c>
      <c r="F510" s="107">
        <v>8721.65</v>
      </c>
    </row>
    <row r="511" spans="1:6" ht="15" x14ac:dyDescent="0.25">
      <c r="A511" s="98" t="s">
        <v>24979</v>
      </c>
      <c r="B511" s="109"/>
      <c r="C511" s="109">
        <v>2671237</v>
      </c>
      <c r="E511" s="99" t="s">
        <v>2377</v>
      </c>
      <c r="F511" s="107">
        <v>97291.27</v>
      </c>
    </row>
    <row r="512" spans="1:6" ht="15" x14ac:dyDescent="0.25">
      <c r="A512" s="98" t="s">
        <v>24980</v>
      </c>
      <c r="B512" s="109"/>
      <c r="C512" s="109">
        <v>4679169.96</v>
      </c>
      <c r="E512" s="99" t="s">
        <v>2378</v>
      </c>
      <c r="F512" s="107">
        <v>143957.12</v>
      </c>
    </row>
    <row r="513" spans="1:6" ht="15" x14ac:dyDescent="0.25">
      <c r="A513" s="98" t="s">
        <v>24981</v>
      </c>
      <c r="B513" s="109"/>
      <c r="C513" s="109">
        <v>1029231.93</v>
      </c>
      <c r="E513" s="99" t="s">
        <v>2379</v>
      </c>
      <c r="F513" s="107">
        <v>-723.31</v>
      </c>
    </row>
    <row r="514" spans="1:6" ht="15" x14ac:dyDescent="0.25">
      <c r="A514" s="98" t="s">
        <v>24982</v>
      </c>
      <c r="B514" s="109"/>
      <c r="C514" s="109">
        <v>3194024.75</v>
      </c>
      <c r="E514" s="99" t="s">
        <v>2380</v>
      </c>
      <c r="F514" s="107">
        <v>12985.2</v>
      </c>
    </row>
    <row r="515" spans="1:6" ht="15" x14ac:dyDescent="0.25">
      <c r="A515" s="98" t="s">
        <v>24983</v>
      </c>
      <c r="B515" s="109"/>
      <c r="C515" s="109">
        <v>211771.74</v>
      </c>
      <c r="E515" s="99" t="s">
        <v>30913</v>
      </c>
      <c r="F515" s="107">
        <v>6189.61</v>
      </c>
    </row>
    <row r="516" spans="1:6" ht="15" x14ac:dyDescent="0.25">
      <c r="A516" s="98" t="s">
        <v>24984</v>
      </c>
      <c r="B516" s="109"/>
      <c r="C516" s="109">
        <v>6652100.4299999997</v>
      </c>
      <c r="E516" s="99" t="s">
        <v>37372</v>
      </c>
      <c r="F516" s="107">
        <v>8764.0400000000009</v>
      </c>
    </row>
    <row r="517" spans="1:6" ht="15" x14ac:dyDescent="0.25">
      <c r="A517" s="98" t="s">
        <v>24985</v>
      </c>
      <c r="B517" s="109"/>
      <c r="C517" s="109">
        <v>2068097.08</v>
      </c>
      <c r="E517" s="99" t="s">
        <v>30914</v>
      </c>
      <c r="F517" s="107">
        <v>46800</v>
      </c>
    </row>
    <row r="518" spans="1:6" ht="15" x14ac:dyDescent="0.25">
      <c r="A518" s="98" t="s">
        <v>24986</v>
      </c>
      <c r="B518" s="109"/>
      <c r="C518" s="109">
        <v>1281762.51</v>
      </c>
      <c r="E518" s="99" t="s">
        <v>30915</v>
      </c>
      <c r="F518" s="107">
        <v>3320.21</v>
      </c>
    </row>
    <row r="519" spans="1:6" ht="15" x14ac:dyDescent="0.25">
      <c r="A519" s="98" t="s">
        <v>24987</v>
      </c>
      <c r="B519" s="109"/>
      <c r="C519" s="109">
        <v>11634304.67</v>
      </c>
      <c r="E519" s="99" t="s">
        <v>30916</v>
      </c>
      <c r="F519" s="107">
        <v>9322.68</v>
      </c>
    </row>
    <row r="520" spans="1:6" ht="15" x14ac:dyDescent="0.25">
      <c r="A520" s="98" t="s">
        <v>24988</v>
      </c>
      <c r="B520" s="109"/>
      <c r="C520" s="109">
        <v>390726.53</v>
      </c>
      <c r="E520" s="99" t="s">
        <v>30917</v>
      </c>
      <c r="F520" s="107">
        <v>5586.11</v>
      </c>
    </row>
    <row r="521" spans="1:6" ht="15" x14ac:dyDescent="0.25">
      <c r="A521" s="98" t="s">
        <v>24989</v>
      </c>
      <c r="B521" s="109"/>
      <c r="C521" s="109">
        <v>3522071.74</v>
      </c>
      <c r="E521" s="99" t="s">
        <v>30918</v>
      </c>
      <c r="F521" s="107">
        <v>1231</v>
      </c>
    </row>
    <row r="522" spans="1:6" ht="15" x14ac:dyDescent="0.25">
      <c r="A522" s="98" t="s">
        <v>24990</v>
      </c>
      <c r="B522" s="109"/>
      <c r="C522" s="109">
        <v>3079753.15</v>
      </c>
      <c r="E522" s="99" t="s">
        <v>2381</v>
      </c>
      <c r="F522" s="107">
        <v>25</v>
      </c>
    </row>
    <row r="523" spans="1:6" ht="15" x14ac:dyDescent="0.25">
      <c r="A523" s="98" t="s">
        <v>24991</v>
      </c>
      <c r="B523" s="109"/>
      <c r="C523" s="109">
        <v>4049563.34</v>
      </c>
      <c r="E523" s="99" t="s">
        <v>2382</v>
      </c>
      <c r="F523" s="107">
        <v>28438.080000000002</v>
      </c>
    </row>
    <row r="524" spans="1:6" ht="15" x14ac:dyDescent="0.25">
      <c r="A524" s="98" t="s">
        <v>24992</v>
      </c>
      <c r="B524" s="109"/>
      <c r="C524" s="109">
        <v>1585926.88</v>
      </c>
      <c r="E524" s="99" t="s">
        <v>2383</v>
      </c>
      <c r="F524" s="107">
        <v>18529.5</v>
      </c>
    </row>
    <row r="525" spans="1:6" ht="15" x14ac:dyDescent="0.25">
      <c r="A525" s="98" t="s">
        <v>24993</v>
      </c>
      <c r="B525" s="109"/>
      <c r="C525" s="109">
        <v>844765.36</v>
      </c>
      <c r="E525" s="99" t="s">
        <v>2384</v>
      </c>
      <c r="F525" s="107">
        <v>3528.84</v>
      </c>
    </row>
    <row r="526" spans="1:6" ht="15" x14ac:dyDescent="0.25">
      <c r="A526" s="98" t="s">
        <v>24994</v>
      </c>
      <c r="B526" s="109"/>
      <c r="C526" s="109">
        <v>1041952.48</v>
      </c>
      <c r="E526" s="99" t="s">
        <v>2385</v>
      </c>
      <c r="F526" s="107">
        <v>9495.14</v>
      </c>
    </row>
    <row r="527" spans="1:6" ht="15" x14ac:dyDescent="0.25">
      <c r="A527" s="98" t="s">
        <v>24995</v>
      </c>
      <c r="B527" s="109"/>
      <c r="C527" s="109">
        <v>2016971.21</v>
      </c>
      <c r="E527" s="99" t="s">
        <v>2386</v>
      </c>
      <c r="F527" s="107">
        <v>11056.08</v>
      </c>
    </row>
    <row r="528" spans="1:6" ht="15" x14ac:dyDescent="0.25">
      <c r="A528" s="98" t="s">
        <v>24996</v>
      </c>
      <c r="B528" s="109"/>
      <c r="C528" s="109">
        <v>49944989.159999996</v>
      </c>
      <c r="E528" s="99" t="s">
        <v>33920</v>
      </c>
      <c r="F528" s="107">
        <v>916.2</v>
      </c>
    </row>
    <row r="529" spans="1:6" ht="15" x14ac:dyDescent="0.25">
      <c r="A529" s="98" t="s">
        <v>24997</v>
      </c>
      <c r="B529" s="109"/>
      <c r="C529" s="109">
        <v>720335.85</v>
      </c>
      <c r="E529" s="99" t="s">
        <v>2387</v>
      </c>
      <c r="F529" s="107">
        <v>57300.2</v>
      </c>
    </row>
    <row r="530" spans="1:6" ht="15" x14ac:dyDescent="0.25">
      <c r="A530" s="98" t="s">
        <v>24998</v>
      </c>
      <c r="B530" s="109"/>
      <c r="C530" s="109">
        <v>1260402.31</v>
      </c>
      <c r="E530" s="99" t="s">
        <v>28634</v>
      </c>
      <c r="F530" s="107">
        <v>96519.34</v>
      </c>
    </row>
    <row r="531" spans="1:6" ht="15" x14ac:dyDescent="0.25">
      <c r="A531" s="98" t="s">
        <v>24999</v>
      </c>
      <c r="B531" s="109"/>
      <c r="C531" s="109">
        <v>4689404.8899999997</v>
      </c>
      <c r="E531" s="99" t="s">
        <v>2388</v>
      </c>
      <c r="F531" s="107">
        <v>150015.9</v>
      </c>
    </row>
    <row r="532" spans="1:6" ht="15" x14ac:dyDescent="0.25">
      <c r="A532" s="98" t="s">
        <v>25000</v>
      </c>
      <c r="B532" s="109"/>
      <c r="C532" s="109">
        <v>5342290.59</v>
      </c>
      <c r="E532" s="99" t="s">
        <v>2389</v>
      </c>
      <c r="F532" s="107">
        <v>99061.55</v>
      </c>
    </row>
    <row r="533" spans="1:6" ht="15" x14ac:dyDescent="0.25">
      <c r="A533" s="98" t="s">
        <v>25001</v>
      </c>
      <c r="B533" s="109"/>
      <c r="C533" s="109">
        <v>9471461.5899999999</v>
      </c>
      <c r="E533" s="99" t="s">
        <v>2390</v>
      </c>
      <c r="F533" s="107">
        <v>76922.53</v>
      </c>
    </row>
    <row r="534" spans="1:6" ht="15" x14ac:dyDescent="0.25">
      <c r="A534" s="98" t="s">
        <v>25002</v>
      </c>
      <c r="B534" s="109"/>
      <c r="C534" s="109">
        <v>237970.91</v>
      </c>
      <c r="E534" s="99" t="s">
        <v>27298</v>
      </c>
      <c r="F534" s="107">
        <v>84554.21</v>
      </c>
    </row>
    <row r="535" spans="1:6" ht="15" x14ac:dyDescent="0.25">
      <c r="A535" s="98" t="s">
        <v>25003</v>
      </c>
      <c r="B535" s="109"/>
      <c r="C535" s="109">
        <v>8580502.6300000008</v>
      </c>
      <c r="E535" s="99" t="s">
        <v>17723</v>
      </c>
      <c r="F535" s="107">
        <v>53109.4</v>
      </c>
    </row>
    <row r="536" spans="1:6" ht="15" x14ac:dyDescent="0.25">
      <c r="A536" s="98" t="s">
        <v>25004</v>
      </c>
      <c r="B536" s="109"/>
      <c r="C536" s="109">
        <v>2696237.48</v>
      </c>
      <c r="E536" s="99" t="s">
        <v>37373</v>
      </c>
      <c r="F536" s="107">
        <v>308.45</v>
      </c>
    </row>
    <row r="537" spans="1:6" ht="15" x14ac:dyDescent="0.25">
      <c r="A537" s="98" t="s">
        <v>25005</v>
      </c>
      <c r="B537" s="109"/>
      <c r="C537" s="109">
        <v>4517865.1100000003</v>
      </c>
      <c r="E537" s="99" t="s">
        <v>2391</v>
      </c>
      <c r="F537" s="107">
        <v>45164.28</v>
      </c>
    </row>
    <row r="538" spans="1:6" ht="15" x14ac:dyDescent="0.25">
      <c r="A538" s="98" t="s">
        <v>25006</v>
      </c>
      <c r="B538" s="109"/>
      <c r="C538" s="109">
        <v>449923.87</v>
      </c>
      <c r="E538" s="99" t="s">
        <v>2392</v>
      </c>
      <c r="F538" s="107">
        <v>111578.81</v>
      </c>
    </row>
    <row r="539" spans="1:6" ht="15" x14ac:dyDescent="0.25">
      <c r="A539" s="98" t="s">
        <v>25007</v>
      </c>
      <c r="B539" s="109"/>
      <c r="C539" s="109">
        <v>886265.71</v>
      </c>
      <c r="E539" s="99" t="s">
        <v>2393</v>
      </c>
      <c r="F539" s="107">
        <v>100240.27</v>
      </c>
    </row>
    <row r="540" spans="1:6" ht="15" x14ac:dyDescent="0.25">
      <c r="A540" s="98" t="s">
        <v>25008</v>
      </c>
      <c r="B540" s="109"/>
      <c r="C540" s="109">
        <v>3185522.55</v>
      </c>
      <c r="E540" s="99" t="s">
        <v>30919</v>
      </c>
      <c r="F540" s="107">
        <v>750.97</v>
      </c>
    </row>
    <row r="541" spans="1:6" ht="15" x14ac:dyDescent="0.25">
      <c r="A541" s="98" t="s">
        <v>25009</v>
      </c>
      <c r="B541" s="109"/>
      <c r="C541" s="109">
        <v>647773.06000000006</v>
      </c>
      <c r="E541" s="99" t="s">
        <v>30920</v>
      </c>
      <c r="F541" s="107">
        <v>43.44</v>
      </c>
    </row>
    <row r="542" spans="1:6" ht="15" x14ac:dyDescent="0.25">
      <c r="A542" s="98" t="s">
        <v>25010</v>
      </c>
      <c r="B542" s="109"/>
      <c r="C542" s="109">
        <v>1500102.77</v>
      </c>
      <c r="E542" s="99" t="s">
        <v>33921</v>
      </c>
      <c r="F542" s="107">
        <v>992.27</v>
      </c>
    </row>
    <row r="543" spans="1:6" ht="15" x14ac:dyDescent="0.25">
      <c r="A543" s="98" t="s">
        <v>25011</v>
      </c>
      <c r="B543" s="109"/>
      <c r="C543" s="109">
        <v>8086403.7300000004</v>
      </c>
      <c r="E543" s="99" t="s">
        <v>33922</v>
      </c>
      <c r="F543" s="107">
        <v>3768.53</v>
      </c>
    </row>
    <row r="544" spans="1:6" ht="15" x14ac:dyDescent="0.25">
      <c r="A544" s="98" t="s">
        <v>25012</v>
      </c>
      <c r="B544" s="109"/>
      <c r="C544" s="109">
        <v>782734.89</v>
      </c>
      <c r="E544" s="99" t="s">
        <v>37374</v>
      </c>
      <c r="F544" s="107">
        <v>9313.01</v>
      </c>
    </row>
    <row r="545" spans="1:6" ht="15" x14ac:dyDescent="0.25">
      <c r="A545" s="98" t="s">
        <v>25013</v>
      </c>
      <c r="B545" s="109"/>
      <c r="C545" s="109">
        <v>5728454.6100000003</v>
      </c>
      <c r="E545" s="99" t="s">
        <v>2394</v>
      </c>
      <c r="F545" s="107">
        <v>20599.77</v>
      </c>
    </row>
    <row r="546" spans="1:6" ht="15" x14ac:dyDescent="0.25">
      <c r="A546" s="98" t="s">
        <v>25014</v>
      </c>
      <c r="B546" s="109"/>
      <c r="C546" s="109">
        <v>1656331.56</v>
      </c>
      <c r="E546" s="99" t="s">
        <v>37375</v>
      </c>
      <c r="F546" s="107">
        <v>1292.22</v>
      </c>
    </row>
    <row r="547" spans="1:6" ht="15" x14ac:dyDescent="0.25">
      <c r="A547" s="98" t="s">
        <v>25015</v>
      </c>
      <c r="B547" s="109"/>
      <c r="C547" s="109">
        <v>2501393.9500000002</v>
      </c>
      <c r="E547" s="99" t="s">
        <v>28635</v>
      </c>
      <c r="F547" s="107">
        <v>28308.46</v>
      </c>
    </row>
    <row r="548" spans="1:6" ht="15" x14ac:dyDescent="0.25">
      <c r="A548" s="98" t="s">
        <v>25016</v>
      </c>
      <c r="B548" s="109"/>
      <c r="C548" s="109">
        <v>7098133.4299999997</v>
      </c>
      <c r="E548" s="99" t="s">
        <v>33923</v>
      </c>
      <c r="F548" s="107">
        <v>117001.44</v>
      </c>
    </row>
    <row r="549" spans="1:6" ht="15" x14ac:dyDescent="0.25">
      <c r="A549" s="98" t="s">
        <v>25017</v>
      </c>
      <c r="B549" s="109"/>
      <c r="C549" s="109">
        <v>4065194.65</v>
      </c>
      <c r="E549" s="99" t="s">
        <v>37376</v>
      </c>
      <c r="F549" s="107">
        <v>168829.56</v>
      </c>
    </row>
    <row r="550" spans="1:6" ht="15" x14ac:dyDescent="0.25">
      <c r="A550" s="98" t="s">
        <v>25018</v>
      </c>
      <c r="B550" s="109"/>
      <c r="C550" s="109">
        <v>2962404.18</v>
      </c>
      <c r="E550" s="99" t="s">
        <v>37377</v>
      </c>
      <c r="F550" s="107">
        <v>12499.99</v>
      </c>
    </row>
    <row r="551" spans="1:6" ht="15" x14ac:dyDescent="0.25">
      <c r="A551" s="98" t="s">
        <v>25019</v>
      </c>
      <c r="B551" s="109"/>
      <c r="C551" s="109">
        <v>2930763.35</v>
      </c>
      <c r="E551" s="99" t="s">
        <v>37378</v>
      </c>
      <c r="F551" s="107">
        <v>22057.51</v>
      </c>
    </row>
    <row r="552" spans="1:6" ht="15" x14ac:dyDescent="0.25">
      <c r="A552" s="98" t="s">
        <v>25020</v>
      </c>
      <c r="B552" s="109"/>
      <c r="C552" s="109">
        <v>1067145.1399999999</v>
      </c>
      <c r="E552" s="99" t="s">
        <v>37379</v>
      </c>
      <c r="F552" s="107">
        <v>2517.16</v>
      </c>
    </row>
    <row r="553" spans="1:6" ht="15" x14ac:dyDescent="0.25">
      <c r="A553" s="98" t="s">
        <v>25021</v>
      </c>
      <c r="B553" s="109"/>
      <c r="C553" s="109">
        <v>2072597.63</v>
      </c>
      <c r="E553" s="99" t="s">
        <v>37380</v>
      </c>
      <c r="F553" s="107">
        <v>6068.01</v>
      </c>
    </row>
    <row r="554" spans="1:6" ht="15" x14ac:dyDescent="0.25">
      <c r="A554" s="98" t="s">
        <v>25022</v>
      </c>
      <c r="B554" s="109"/>
      <c r="C554" s="109">
        <v>2921931.37</v>
      </c>
      <c r="E554" s="99" t="s">
        <v>37381</v>
      </c>
      <c r="F554" s="107">
        <v>6388.32</v>
      </c>
    </row>
    <row r="555" spans="1:6" ht="15" x14ac:dyDescent="0.25">
      <c r="A555" s="98" t="s">
        <v>25023</v>
      </c>
      <c r="B555" s="109"/>
      <c r="C555" s="109">
        <v>2106887.79</v>
      </c>
      <c r="E555" s="99" t="s">
        <v>37382</v>
      </c>
      <c r="F555" s="107">
        <v>20483.64</v>
      </c>
    </row>
    <row r="556" spans="1:6" ht="15" x14ac:dyDescent="0.25">
      <c r="A556" s="98" t="s">
        <v>25024</v>
      </c>
      <c r="B556" s="109"/>
      <c r="C556" s="109">
        <v>2852292.35</v>
      </c>
      <c r="E556" s="99" t="s">
        <v>37383</v>
      </c>
      <c r="F556" s="107">
        <v>2575</v>
      </c>
    </row>
    <row r="557" spans="1:6" ht="15" x14ac:dyDescent="0.25">
      <c r="A557" s="98" t="s">
        <v>25025</v>
      </c>
      <c r="B557" s="109"/>
      <c r="C557" s="109">
        <v>439195.24</v>
      </c>
      <c r="E557" s="99" t="s">
        <v>37384</v>
      </c>
      <c r="F557" s="107">
        <v>6683.92</v>
      </c>
    </row>
    <row r="558" spans="1:6" ht="15" x14ac:dyDescent="0.25">
      <c r="A558" s="98" t="s">
        <v>25026</v>
      </c>
      <c r="B558" s="109"/>
      <c r="C558" s="109">
        <v>591115.01</v>
      </c>
      <c r="E558" s="99" t="s">
        <v>37385</v>
      </c>
      <c r="F558" s="107">
        <v>109606.45</v>
      </c>
    </row>
    <row r="559" spans="1:6" ht="15" x14ac:dyDescent="0.25">
      <c r="A559" s="98" t="s">
        <v>25027</v>
      </c>
      <c r="B559" s="109"/>
      <c r="C559" s="109">
        <v>761316.7</v>
      </c>
      <c r="E559" s="99" t="s">
        <v>2395</v>
      </c>
      <c r="F559" s="107">
        <v>3196517.61</v>
      </c>
    </row>
    <row r="560" spans="1:6" ht="15" x14ac:dyDescent="0.25">
      <c r="A560" s="98" t="s">
        <v>25028</v>
      </c>
      <c r="B560" s="109"/>
      <c r="C560" s="109">
        <v>1189894.27</v>
      </c>
      <c r="E560" s="99" t="s">
        <v>2396</v>
      </c>
      <c r="F560" s="107">
        <v>225087.56</v>
      </c>
    </row>
    <row r="561" spans="1:6" ht="15" x14ac:dyDescent="0.25">
      <c r="A561" s="98" t="s">
        <v>25029</v>
      </c>
      <c r="B561" s="109"/>
      <c r="C561" s="109">
        <v>280865.14</v>
      </c>
      <c r="E561" s="99" t="s">
        <v>2397</v>
      </c>
      <c r="F561" s="107">
        <v>630746.36</v>
      </c>
    </row>
    <row r="562" spans="1:6" ht="15" x14ac:dyDescent="0.25">
      <c r="A562" s="98" t="s">
        <v>25030</v>
      </c>
      <c r="B562" s="109"/>
      <c r="C562" s="109">
        <v>13535295.9</v>
      </c>
      <c r="E562" s="99" t="s">
        <v>2398</v>
      </c>
      <c r="F562" s="107">
        <v>388659.34</v>
      </c>
    </row>
    <row r="563" spans="1:6" ht="15" x14ac:dyDescent="0.25">
      <c r="A563" s="98" t="s">
        <v>25031</v>
      </c>
      <c r="B563" s="109"/>
      <c r="C563" s="109">
        <v>1593621.77</v>
      </c>
      <c r="E563" s="99" t="s">
        <v>2399</v>
      </c>
      <c r="F563" s="107">
        <v>114240</v>
      </c>
    </row>
    <row r="564" spans="1:6" ht="15" x14ac:dyDescent="0.25">
      <c r="A564" s="98" t="s">
        <v>25032</v>
      </c>
      <c r="B564" s="109"/>
      <c r="C564" s="109">
        <v>60506090.159999996</v>
      </c>
      <c r="E564" s="99" t="s">
        <v>33924</v>
      </c>
      <c r="F564" s="107">
        <v>94464</v>
      </c>
    </row>
    <row r="565" spans="1:6" ht="15" x14ac:dyDescent="0.25">
      <c r="A565" s="98" t="s">
        <v>25033</v>
      </c>
      <c r="B565" s="109"/>
      <c r="C565" s="109">
        <v>0</v>
      </c>
      <c r="E565" s="99" t="s">
        <v>2400</v>
      </c>
      <c r="F565" s="107">
        <v>142512.06</v>
      </c>
    </row>
    <row r="566" spans="1:6" ht="15" x14ac:dyDescent="0.25">
      <c r="A566" s="98" t="s">
        <v>25034</v>
      </c>
      <c r="B566" s="109"/>
      <c r="C566" s="109">
        <v>398808.83</v>
      </c>
      <c r="E566" s="99" t="s">
        <v>2401</v>
      </c>
      <c r="F566" s="107">
        <v>23852.880000000001</v>
      </c>
    </row>
    <row r="567" spans="1:6" ht="15" x14ac:dyDescent="0.25">
      <c r="A567" s="98" t="s">
        <v>25035</v>
      </c>
      <c r="B567" s="109"/>
      <c r="C567" s="109">
        <v>1713941.45</v>
      </c>
      <c r="E567" s="99" t="s">
        <v>2402</v>
      </c>
      <c r="F567" s="107">
        <v>71353.2</v>
      </c>
    </row>
    <row r="568" spans="1:6" ht="15" x14ac:dyDescent="0.25">
      <c r="A568" s="98" t="s">
        <v>25036</v>
      </c>
      <c r="B568" s="109"/>
      <c r="C568" s="109">
        <v>5961508.9299999997</v>
      </c>
      <c r="E568" s="99" t="s">
        <v>2403</v>
      </c>
      <c r="F568" s="107">
        <v>28068.86</v>
      </c>
    </row>
    <row r="569" spans="1:6" ht="15" x14ac:dyDescent="0.25">
      <c r="A569" s="98" t="s">
        <v>25037</v>
      </c>
      <c r="B569" s="109"/>
      <c r="C569" s="109">
        <v>3333972.38</v>
      </c>
      <c r="E569" s="99" t="s">
        <v>2404</v>
      </c>
      <c r="F569" s="107">
        <v>248306.84</v>
      </c>
    </row>
    <row r="570" spans="1:6" ht="15" x14ac:dyDescent="0.25">
      <c r="A570" s="98" t="s">
        <v>25038</v>
      </c>
      <c r="B570" s="109"/>
      <c r="C570" s="109">
        <v>3979235.43</v>
      </c>
      <c r="E570" s="99" t="s">
        <v>2405</v>
      </c>
      <c r="F570" s="107">
        <v>17733.55</v>
      </c>
    </row>
    <row r="571" spans="1:6" ht="15" x14ac:dyDescent="0.25">
      <c r="A571" s="98" t="s">
        <v>25039</v>
      </c>
      <c r="B571" s="109"/>
      <c r="C571" s="109">
        <v>1897186.56</v>
      </c>
      <c r="E571" s="99" t="s">
        <v>2406</v>
      </c>
      <c r="F571" s="107">
        <v>48786.21</v>
      </c>
    </row>
    <row r="572" spans="1:6" ht="15" x14ac:dyDescent="0.25">
      <c r="A572" s="98" t="s">
        <v>25040</v>
      </c>
      <c r="B572" s="109"/>
      <c r="C572" s="109">
        <v>785906.11</v>
      </c>
      <c r="E572" s="99" t="s">
        <v>2407</v>
      </c>
      <c r="F572" s="107">
        <v>48541.4</v>
      </c>
    </row>
    <row r="573" spans="1:6" ht="15" x14ac:dyDescent="0.25">
      <c r="A573" s="98" t="s">
        <v>28</v>
      </c>
      <c r="B573" s="109"/>
      <c r="C573" s="109">
        <v>1115241.18</v>
      </c>
      <c r="E573" s="99" t="s">
        <v>2408</v>
      </c>
      <c r="F573" s="107">
        <v>317974.38</v>
      </c>
    </row>
    <row r="574" spans="1:6" ht="15" x14ac:dyDescent="0.25">
      <c r="A574" s="98" t="s">
        <v>29</v>
      </c>
      <c r="B574" s="109"/>
      <c r="C574" s="109">
        <v>295961.78999999998</v>
      </c>
      <c r="E574" s="99" t="s">
        <v>2409</v>
      </c>
      <c r="F574" s="107">
        <v>85680</v>
      </c>
    </row>
    <row r="575" spans="1:6" ht="15" x14ac:dyDescent="0.25">
      <c r="A575" s="98" t="s">
        <v>30</v>
      </c>
      <c r="B575" s="109"/>
      <c r="C575" s="109">
        <v>62064.75</v>
      </c>
      <c r="E575" s="99" t="s">
        <v>2410</v>
      </c>
      <c r="F575" s="107">
        <v>29507.35</v>
      </c>
    </row>
    <row r="576" spans="1:6" ht="15" x14ac:dyDescent="0.25">
      <c r="A576" s="98" t="s">
        <v>31</v>
      </c>
      <c r="B576" s="109"/>
      <c r="C576" s="109">
        <v>313950.5</v>
      </c>
      <c r="E576" s="99" t="s">
        <v>2411</v>
      </c>
      <c r="F576" s="107">
        <v>79519.98</v>
      </c>
    </row>
    <row r="577" spans="1:6" ht="15" x14ac:dyDescent="0.25">
      <c r="A577" s="98" t="s">
        <v>32</v>
      </c>
      <c r="B577" s="109"/>
      <c r="C577" s="109">
        <v>255651.86</v>
      </c>
      <c r="E577" s="99" t="s">
        <v>2412</v>
      </c>
      <c r="F577" s="107">
        <v>27817.200000000001</v>
      </c>
    </row>
    <row r="578" spans="1:6" ht="15" x14ac:dyDescent="0.25">
      <c r="A578" s="98" t="s">
        <v>33</v>
      </c>
      <c r="B578" s="109"/>
      <c r="C578" s="109">
        <v>223199.98</v>
      </c>
      <c r="E578" s="99" t="s">
        <v>2413</v>
      </c>
      <c r="F578" s="107">
        <v>327364</v>
      </c>
    </row>
    <row r="579" spans="1:6" ht="15" x14ac:dyDescent="0.25">
      <c r="A579" s="98" t="s">
        <v>34</v>
      </c>
      <c r="B579" s="109"/>
      <c r="C579" s="109">
        <v>363674.24</v>
      </c>
      <c r="E579" s="99" t="s">
        <v>33925</v>
      </c>
      <c r="F579" s="107">
        <v>49660</v>
      </c>
    </row>
    <row r="580" spans="1:6" ht="15" x14ac:dyDescent="0.25">
      <c r="A580" s="98" t="s">
        <v>658</v>
      </c>
      <c r="B580" s="109"/>
      <c r="C580" s="109">
        <v>213464.24</v>
      </c>
      <c r="E580" s="99" t="s">
        <v>2414</v>
      </c>
      <c r="F580" s="107">
        <v>26696.65</v>
      </c>
    </row>
    <row r="581" spans="1:6" ht="15" x14ac:dyDescent="0.25">
      <c r="A581" s="98" t="s">
        <v>659</v>
      </c>
      <c r="B581" s="109"/>
      <c r="C581" s="109">
        <v>256113.13</v>
      </c>
      <c r="E581" s="99" t="s">
        <v>2415</v>
      </c>
      <c r="F581" s="107">
        <v>74246.759999999995</v>
      </c>
    </row>
    <row r="582" spans="1:6" ht="15" x14ac:dyDescent="0.25">
      <c r="A582" s="98" t="s">
        <v>660</v>
      </c>
      <c r="B582" s="109"/>
      <c r="C582" s="109">
        <v>1125372.8999999999</v>
      </c>
      <c r="E582" s="99" t="s">
        <v>2416</v>
      </c>
      <c r="F582" s="107">
        <v>42474.05</v>
      </c>
    </row>
    <row r="583" spans="1:6" ht="15" x14ac:dyDescent="0.25">
      <c r="A583" s="98" t="s">
        <v>661</v>
      </c>
      <c r="B583" s="109"/>
      <c r="C583" s="109">
        <v>1284609.8500000001</v>
      </c>
      <c r="E583" s="99" t="s">
        <v>2417</v>
      </c>
      <c r="F583" s="107">
        <v>34510.959999999999</v>
      </c>
    </row>
    <row r="584" spans="1:6" ht="15" x14ac:dyDescent="0.25">
      <c r="A584" s="98" t="s">
        <v>662</v>
      </c>
      <c r="B584" s="109"/>
      <c r="C584" s="109">
        <v>223222.5</v>
      </c>
      <c r="E584" s="99" t="s">
        <v>2418</v>
      </c>
      <c r="F584" s="107">
        <v>2116.52</v>
      </c>
    </row>
    <row r="585" spans="1:6" ht="15" x14ac:dyDescent="0.25">
      <c r="A585" s="98" t="s">
        <v>663</v>
      </c>
      <c r="B585" s="109"/>
      <c r="C585" s="109">
        <v>603938.86</v>
      </c>
      <c r="E585" s="99" t="s">
        <v>33926</v>
      </c>
      <c r="F585" s="107">
        <v>-11561.64</v>
      </c>
    </row>
    <row r="586" spans="1:6" ht="15" x14ac:dyDescent="0.25">
      <c r="A586" s="98" t="s">
        <v>664</v>
      </c>
      <c r="B586" s="109"/>
      <c r="C586" s="109">
        <v>1512379.68</v>
      </c>
      <c r="E586" s="99" t="s">
        <v>2419</v>
      </c>
      <c r="F586" s="107">
        <v>24055.9</v>
      </c>
    </row>
    <row r="587" spans="1:6" ht="15" x14ac:dyDescent="0.25">
      <c r="A587" s="98" t="s">
        <v>665</v>
      </c>
      <c r="B587" s="109"/>
      <c r="C587" s="109">
        <v>371796.46</v>
      </c>
      <c r="E587" s="99" t="s">
        <v>2420</v>
      </c>
      <c r="F587" s="107">
        <v>4638.6899999999996</v>
      </c>
    </row>
    <row r="588" spans="1:6" ht="15" x14ac:dyDescent="0.25">
      <c r="A588" s="98" t="s">
        <v>666</v>
      </c>
      <c r="B588" s="109"/>
      <c r="C588" s="109">
        <v>752858.23</v>
      </c>
      <c r="E588" s="99" t="s">
        <v>2421</v>
      </c>
      <c r="F588" s="107">
        <v>11376.24</v>
      </c>
    </row>
    <row r="589" spans="1:6" ht="15" x14ac:dyDescent="0.25">
      <c r="A589" s="98" t="s">
        <v>667</v>
      </c>
      <c r="B589" s="109"/>
      <c r="C589" s="109">
        <v>188293.63</v>
      </c>
      <c r="E589" s="99" t="s">
        <v>30921</v>
      </c>
      <c r="F589" s="107">
        <v>-3071.92</v>
      </c>
    </row>
    <row r="590" spans="1:6" ht="15" x14ac:dyDescent="0.25">
      <c r="A590" s="98" t="s">
        <v>668</v>
      </c>
      <c r="B590" s="109"/>
      <c r="C590" s="109">
        <v>517781.54</v>
      </c>
      <c r="E590" s="99" t="s">
        <v>2422</v>
      </c>
      <c r="F590" s="107">
        <v>14369.64</v>
      </c>
    </row>
    <row r="591" spans="1:6" ht="15" x14ac:dyDescent="0.25">
      <c r="A591" s="98" t="s">
        <v>669</v>
      </c>
      <c r="B591" s="109"/>
      <c r="C591" s="109">
        <v>239640.03</v>
      </c>
      <c r="E591" s="99" t="s">
        <v>2423</v>
      </c>
      <c r="F591" s="107">
        <v>1099.27</v>
      </c>
    </row>
    <row r="592" spans="1:6" ht="15" x14ac:dyDescent="0.25">
      <c r="A592" s="98" t="s">
        <v>670</v>
      </c>
      <c r="B592" s="109"/>
      <c r="C592" s="109">
        <v>788119.4</v>
      </c>
      <c r="E592" s="99" t="s">
        <v>30922</v>
      </c>
      <c r="F592" s="107">
        <v>445.51</v>
      </c>
    </row>
    <row r="593" spans="1:6" ht="15" x14ac:dyDescent="0.25">
      <c r="A593" s="98" t="s">
        <v>671</v>
      </c>
      <c r="B593" s="109"/>
      <c r="C593" s="109">
        <v>264802.95</v>
      </c>
      <c r="E593" s="99" t="s">
        <v>37386</v>
      </c>
      <c r="F593" s="107">
        <v>1681.38</v>
      </c>
    </row>
    <row r="594" spans="1:6" ht="15" x14ac:dyDescent="0.25">
      <c r="A594" s="98" t="s">
        <v>672</v>
      </c>
      <c r="B594" s="109"/>
      <c r="C594" s="109">
        <v>167468.49</v>
      </c>
      <c r="E594" s="99" t="s">
        <v>2424</v>
      </c>
      <c r="F594" s="107">
        <v>1832.56</v>
      </c>
    </row>
    <row r="595" spans="1:6" ht="15" x14ac:dyDescent="0.25">
      <c r="A595" s="98" t="s">
        <v>673</v>
      </c>
      <c r="B595" s="109"/>
      <c r="C595" s="109">
        <v>522714.07</v>
      </c>
      <c r="E595" s="99" t="s">
        <v>33927</v>
      </c>
      <c r="F595" s="107">
        <v>1204.6400000000001</v>
      </c>
    </row>
    <row r="596" spans="1:6" ht="15" x14ac:dyDescent="0.25">
      <c r="A596" s="98" t="s">
        <v>674</v>
      </c>
      <c r="B596" s="109"/>
      <c r="C596" s="109">
        <v>195722.63</v>
      </c>
      <c r="E596" s="99" t="s">
        <v>2425</v>
      </c>
      <c r="F596" s="107">
        <v>549025.07999999996</v>
      </c>
    </row>
    <row r="597" spans="1:6" ht="15" x14ac:dyDescent="0.25">
      <c r="A597" s="98" t="s">
        <v>675</v>
      </c>
      <c r="B597" s="109"/>
      <c r="C597" s="109">
        <v>111962.08</v>
      </c>
      <c r="E597" s="99" t="s">
        <v>2426</v>
      </c>
      <c r="F597" s="107">
        <v>3694.5</v>
      </c>
    </row>
    <row r="598" spans="1:6" ht="15" x14ac:dyDescent="0.25">
      <c r="A598" s="98" t="s">
        <v>676</v>
      </c>
      <c r="B598" s="109"/>
      <c r="C598" s="109">
        <v>109818.49</v>
      </c>
      <c r="E598" s="99" t="s">
        <v>2427</v>
      </c>
      <c r="F598" s="107">
        <v>40427.78</v>
      </c>
    </row>
    <row r="599" spans="1:6" ht="15" x14ac:dyDescent="0.25">
      <c r="A599" s="98" t="s">
        <v>677</v>
      </c>
      <c r="B599" s="109"/>
      <c r="C599" s="109">
        <v>737683</v>
      </c>
      <c r="E599" s="99" t="s">
        <v>2428</v>
      </c>
      <c r="F599" s="107">
        <v>108021.41</v>
      </c>
    </row>
    <row r="600" spans="1:6" ht="15" x14ac:dyDescent="0.25">
      <c r="A600" s="98" t="s">
        <v>678</v>
      </c>
      <c r="B600" s="109"/>
      <c r="C600" s="109">
        <v>519025.68</v>
      </c>
      <c r="E600" s="99" t="s">
        <v>2429</v>
      </c>
      <c r="F600" s="107">
        <v>59906.66</v>
      </c>
    </row>
    <row r="601" spans="1:6" ht="15" x14ac:dyDescent="0.25">
      <c r="A601" s="98" t="s">
        <v>679</v>
      </c>
      <c r="B601" s="109"/>
      <c r="C601" s="109">
        <v>219298.13</v>
      </c>
      <c r="E601" s="99" t="s">
        <v>28636</v>
      </c>
      <c r="F601" s="107">
        <v>669.5</v>
      </c>
    </row>
    <row r="602" spans="1:6" ht="15" x14ac:dyDescent="0.25">
      <c r="A602" s="98" t="s">
        <v>680</v>
      </c>
      <c r="B602" s="109"/>
      <c r="C602" s="109">
        <v>641879.93000000005</v>
      </c>
      <c r="E602" s="99" t="s">
        <v>37387</v>
      </c>
      <c r="F602" s="107">
        <v>206.96</v>
      </c>
    </row>
    <row r="603" spans="1:6" ht="15" x14ac:dyDescent="0.25">
      <c r="A603" s="98" t="s">
        <v>681</v>
      </c>
      <c r="B603" s="109"/>
      <c r="C603" s="109">
        <v>2598511.23</v>
      </c>
      <c r="E603" s="99" t="s">
        <v>37388</v>
      </c>
      <c r="F603" s="107">
        <v>54.03</v>
      </c>
    </row>
    <row r="604" spans="1:6" ht="15" x14ac:dyDescent="0.25">
      <c r="A604" s="98" t="s">
        <v>682</v>
      </c>
      <c r="B604" s="109"/>
      <c r="C604" s="109">
        <v>304599.31</v>
      </c>
      <c r="E604" s="99" t="s">
        <v>2430</v>
      </c>
      <c r="F604" s="107">
        <v>71.19</v>
      </c>
    </row>
    <row r="605" spans="1:6" ht="15" x14ac:dyDescent="0.25">
      <c r="A605" s="98" t="s">
        <v>683</v>
      </c>
      <c r="B605" s="109"/>
      <c r="C605" s="109">
        <v>398445.99</v>
      </c>
      <c r="E605" s="99" t="s">
        <v>37389</v>
      </c>
      <c r="F605" s="107">
        <v>51.41</v>
      </c>
    </row>
    <row r="606" spans="1:6" ht="15" x14ac:dyDescent="0.25">
      <c r="A606" s="98" t="s">
        <v>684</v>
      </c>
      <c r="B606" s="109"/>
      <c r="C606" s="109">
        <v>798624.35</v>
      </c>
      <c r="E606" s="99" t="s">
        <v>2431</v>
      </c>
      <c r="F606" s="107">
        <v>880</v>
      </c>
    </row>
    <row r="607" spans="1:6" ht="15" x14ac:dyDescent="0.25">
      <c r="A607" s="98" t="s">
        <v>685</v>
      </c>
      <c r="B607" s="109"/>
      <c r="C607" s="109">
        <v>175249.74</v>
      </c>
      <c r="E607" s="99" t="s">
        <v>2432</v>
      </c>
      <c r="F607" s="107">
        <v>1978.59</v>
      </c>
    </row>
    <row r="608" spans="1:6" ht="15" x14ac:dyDescent="0.25">
      <c r="A608" s="98" t="s">
        <v>686</v>
      </c>
      <c r="B608" s="109"/>
      <c r="C608" s="109">
        <v>260760.74</v>
      </c>
      <c r="E608" s="99" t="s">
        <v>27299</v>
      </c>
      <c r="F608" s="107">
        <v>541.91999999999996</v>
      </c>
    </row>
    <row r="609" spans="1:6" ht="15" x14ac:dyDescent="0.25">
      <c r="A609" s="98" t="s">
        <v>687</v>
      </c>
      <c r="B609" s="109"/>
      <c r="C609" s="109">
        <v>250661.49</v>
      </c>
      <c r="E609" s="99" t="s">
        <v>26230</v>
      </c>
      <c r="F609" s="107">
        <v>1375</v>
      </c>
    </row>
    <row r="610" spans="1:6" ht="15" x14ac:dyDescent="0.25">
      <c r="A610" s="98" t="s">
        <v>688</v>
      </c>
      <c r="B610" s="109"/>
      <c r="C610" s="109">
        <v>675566.53</v>
      </c>
      <c r="E610" s="99" t="s">
        <v>2433</v>
      </c>
      <c r="F610" s="107">
        <v>14918.35</v>
      </c>
    </row>
    <row r="611" spans="1:6" ht="15" x14ac:dyDescent="0.25">
      <c r="A611" s="98" t="s">
        <v>689</v>
      </c>
      <c r="B611" s="109"/>
      <c r="C611" s="109">
        <v>1716912.29</v>
      </c>
      <c r="E611" s="99" t="s">
        <v>30923</v>
      </c>
      <c r="F611" s="107">
        <v>7374.16</v>
      </c>
    </row>
    <row r="612" spans="1:6" ht="15" x14ac:dyDescent="0.25">
      <c r="A612" s="98" t="s">
        <v>690</v>
      </c>
      <c r="B612" s="109"/>
      <c r="C612" s="109">
        <v>441695.62</v>
      </c>
      <c r="E612" s="99" t="s">
        <v>30924</v>
      </c>
      <c r="F612" s="107">
        <v>203.89</v>
      </c>
    </row>
    <row r="613" spans="1:6" ht="15" x14ac:dyDescent="0.25">
      <c r="A613" s="98" t="s">
        <v>691</v>
      </c>
      <c r="B613" s="109"/>
      <c r="C613" s="109">
        <v>3372044.05</v>
      </c>
      <c r="E613" s="99" t="s">
        <v>37390</v>
      </c>
      <c r="F613" s="107">
        <v>211.5</v>
      </c>
    </row>
    <row r="614" spans="1:6" ht="15" x14ac:dyDescent="0.25">
      <c r="A614" s="98" t="s">
        <v>692</v>
      </c>
      <c r="B614" s="109"/>
      <c r="C614" s="109">
        <v>406540.91</v>
      </c>
      <c r="E614" s="99" t="s">
        <v>37391</v>
      </c>
      <c r="F614" s="107">
        <v>16.18</v>
      </c>
    </row>
    <row r="615" spans="1:6" ht="15" x14ac:dyDescent="0.25">
      <c r="A615" s="98" t="s">
        <v>693</v>
      </c>
      <c r="B615" s="109"/>
      <c r="C615" s="109">
        <v>1546977.84</v>
      </c>
      <c r="E615" s="99" t="s">
        <v>17724</v>
      </c>
      <c r="F615" s="107">
        <v>1200.3699999999999</v>
      </c>
    </row>
    <row r="616" spans="1:6" ht="15" x14ac:dyDescent="0.25">
      <c r="A616" s="98" t="s">
        <v>694</v>
      </c>
      <c r="B616" s="109"/>
      <c r="C616" s="109">
        <v>121236.36</v>
      </c>
      <c r="E616" s="99" t="s">
        <v>30925</v>
      </c>
      <c r="F616" s="107">
        <v>622.44000000000005</v>
      </c>
    </row>
    <row r="617" spans="1:6" ht="15" x14ac:dyDescent="0.25">
      <c r="A617" s="98" t="s">
        <v>695</v>
      </c>
      <c r="B617" s="109"/>
      <c r="C617" s="109">
        <v>88741.2</v>
      </c>
      <c r="E617" s="99" t="s">
        <v>33928</v>
      </c>
      <c r="F617" s="107">
        <v>240</v>
      </c>
    </row>
    <row r="618" spans="1:6" ht="15" x14ac:dyDescent="0.25">
      <c r="A618" s="98" t="s">
        <v>696</v>
      </c>
      <c r="B618" s="109"/>
      <c r="C618" s="109">
        <v>451187.64</v>
      </c>
      <c r="E618" s="99" t="s">
        <v>37392</v>
      </c>
      <c r="F618" s="107">
        <v>2135</v>
      </c>
    </row>
    <row r="619" spans="1:6" ht="15" x14ac:dyDescent="0.25">
      <c r="A619" s="98" t="s">
        <v>697</v>
      </c>
      <c r="B619" s="109"/>
      <c r="C619" s="109">
        <v>262606.34999999998</v>
      </c>
      <c r="E619" s="99" t="s">
        <v>2434</v>
      </c>
      <c r="F619" s="107">
        <v>11876.98</v>
      </c>
    </row>
    <row r="620" spans="1:6" ht="15" x14ac:dyDescent="0.25">
      <c r="A620" s="98" t="s">
        <v>261</v>
      </c>
      <c r="B620" s="109"/>
      <c r="C620" s="109">
        <v>4685080.68</v>
      </c>
      <c r="E620" s="99" t="s">
        <v>2435</v>
      </c>
      <c r="F620" s="107">
        <v>-488.47</v>
      </c>
    </row>
    <row r="621" spans="1:6" ht="15" x14ac:dyDescent="0.25">
      <c r="A621" s="98" t="s">
        <v>262</v>
      </c>
      <c r="B621" s="109"/>
      <c r="C621" s="109">
        <v>338162.09</v>
      </c>
      <c r="E621" s="99" t="s">
        <v>26231</v>
      </c>
      <c r="F621" s="107">
        <v>6087</v>
      </c>
    </row>
    <row r="622" spans="1:6" ht="15" x14ac:dyDescent="0.25">
      <c r="A622" s="98" t="s">
        <v>263</v>
      </c>
      <c r="B622" s="109"/>
      <c r="C622" s="109">
        <v>170018.87</v>
      </c>
      <c r="E622" s="99" t="s">
        <v>2436</v>
      </c>
      <c r="F622" s="107">
        <v>382685.39</v>
      </c>
    </row>
    <row r="623" spans="1:6" ht="15" x14ac:dyDescent="0.25">
      <c r="A623" s="98" t="s">
        <v>264</v>
      </c>
      <c r="B623" s="109"/>
      <c r="C623" s="109">
        <v>129110.94</v>
      </c>
      <c r="E623" s="99" t="s">
        <v>2437</v>
      </c>
      <c r="F623" s="107">
        <v>68640</v>
      </c>
    </row>
    <row r="624" spans="1:6" ht="15" x14ac:dyDescent="0.25">
      <c r="A624" s="98" t="s">
        <v>265</v>
      </c>
      <c r="B624" s="109"/>
      <c r="C624" s="109">
        <v>924001.46</v>
      </c>
      <c r="E624" s="99" t="s">
        <v>2438</v>
      </c>
      <c r="F624" s="107">
        <v>197410</v>
      </c>
    </row>
    <row r="625" spans="1:6" ht="15" x14ac:dyDescent="0.25">
      <c r="A625" s="98" t="s">
        <v>266</v>
      </c>
      <c r="B625" s="109"/>
      <c r="C625" s="109">
        <v>341957.65</v>
      </c>
      <c r="E625" s="99" t="s">
        <v>2439</v>
      </c>
      <c r="F625" s="107">
        <v>8234.4</v>
      </c>
    </row>
    <row r="626" spans="1:6" ht="15" x14ac:dyDescent="0.25">
      <c r="A626" s="98" t="s">
        <v>267</v>
      </c>
      <c r="B626" s="109"/>
      <c r="C626" s="109">
        <v>540342.75</v>
      </c>
      <c r="E626" s="99" t="s">
        <v>37393</v>
      </c>
      <c r="F626" s="107">
        <v>162.80000000000001</v>
      </c>
    </row>
    <row r="627" spans="1:6" ht="15" x14ac:dyDescent="0.25">
      <c r="A627" s="98" t="s">
        <v>268</v>
      </c>
      <c r="B627" s="109"/>
      <c r="C627" s="109">
        <v>169995.78</v>
      </c>
      <c r="E627" s="99" t="s">
        <v>2440</v>
      </c>
      <c r="F627" s="107">
        <v>277408.68</v>
      </c>
    </row>
    <row r="628" spans="1:6" ht="15" x14ac:dyDescent="0.25">
      <c r="A628" s="98" t="s">
        <v>269</v>
      </c>
      <c r="B628" s="109"/>
      <c r="C628" s="109">
        <v>532779.14</v>
      </c>
      <c r="E628" s="99" t="s">
        <v>2441</v>
      </c>
      <c r="F628" s="107">
        <v>501.36</v>
      </c>
    </row>
    <row r="629" spans="1:6" ht="15" x14ac:dyDescent="0.25">
      <c r="A629" s="98" t="s">
        <v>270</v>
      </c>
      <c r="B629" s="109"/>
      <c r="C629" s="109">
        <v>74643.17</v>
      </c>
      <c r="E629" s="99" t="s">
        <v>2442</v>
      </c>
      <c r="F629" s="107">
        <v>66980.59</v>
      </c>
    </row>
    <row r="630" spans="1:6" ht="15" x14ac:dyDescent="0.25">
      <c r="A630" s="98" t="s">
        <v>271</v>
      </c>
      <c r="B630" s="109"/>
      <c r="C630" s="109">
        <v>881258.84</v>
      </c>
      <c r="E630" s="99" t="s">
        <v>2443</v>
      </c>
      <c r="F630" s="107">
        <v>172826.66</v>
      </c>
    </row>
    <row r="631" spans="1:6" ht="15" x14ac:dyDescent="0.25">
      <c r="A631" s="98" t="s">
        <v>272</v>
      </c>
      <c r="B631" s="109"/>
      <c r="C631" s="109">
        <v>212507.68</v>
      </c>
      <c r="E631" s="99" t="s">
        <v>2444</v>
      </c>
      <c r="F631" s="107">
        <v>159931.28</v>
      </c>
    </row>
    <row r="632" spans="1:6" ht="15" x14ac:dyDescent="0.25">
      <c r="A632" s="98" t="s">
        <v>273</v>
      </c>
      <c r="B632" s="109"/>
      <c r="C632" s="109">
        <v>125222.03</v>
      </c>
      <c r="E632" s="99" t="s">
        <v>2445</v>
      </c>
      <c r="F632" s="107">
        <v>10300.93</v>
      </c>
    </row>
    <row r="633" spans="1:6" ht="15" x14ac:dyDescent="0.25">
      <c r="A633" s="98" t="s">
        <v>274</v>
      </c>
      <c r="B633" s="109"/>
      <c r="C633" s="109">
        <v>1500026.44</v>
      </c>
      <c r="E633" s="99" t="s">
        <v>28637</v>
      </c>
      <c r="F633" s="107">
        <v>58102.63</v>
      </c>
    </row>
    <row r="634" spans="1:6" ht="15" x14ac:dyDescent="0.25">
      <c r="A634" s="98" t="s">
        <v>275</v>
      </c>
      <c r="B634" s="109"/>
      <c r="C634" s="109">
        <v>143829.81</v>
      </c>
      <c r="E634" s="99" t="s">
        <v>33929</v>
      </c>
      <c r="F634" s="107">
        <v>2722.12</v>
      </c>
    </row>
    <row r="635" spans="1:6" ht="15" x14ac:dyDescent="0.25">
      <c r="A635" s="98" t="s">
        <v>503</v>
      </c>
      <c r="B635" s="109"/>
      <c r="C635" s="109">
        <v>464719.71</v>
      </c>
      <c r="E635" s="99" t="s">
        <v>33930</v>
      </c>
      <c r="F635" s="107">
        <v>142793.16</v>
      </c>
    </row>
    <row r="636" spans="1:6" ht="15" x14ac:dyDescent="0.25">
      <c r="A636" s="98" t="s">
        <v>504</v>
      </c>
      <c r="B636" s="109"/>
      <c r="C636" s="109">
        <v>494466.72</v>
      </c>
      <c r="E636" s="99" t="s">
        <v>37394</v>
      </c>
      <c r="F636" s="107">
        <v>10993.4</v>
      </c>
    </row>
    <row r="637" spans="1:6" ht="15" x14ac:dyDescent="0.25">
      <c r="A637" s="98" t="s">
        <v>505</v>
      </c>
      <c r="B637" s="109"/>
      <c r="C637" s="109">
        <v>389277.43</v>
      </c>
      <c r="E637" s="99" t="s">
        <v>37395</v>
      </c>
      <c r="F637" s="107">
        <v>5052.1000000000004</v>
      </c>
    </row>
    <row r="638" spans="1:6" ht="15" x14ac:dyDescent="0.25">
      <c r="A638" s="98" t="s">
        <v>506</v>
      </c>
      <c r="B638" s="109"/>
      <c r="C638" s="109">
        <v>198257.03</v>
      </c>
      <c r="E638" s="99" t="s">
        <v>2446</v>
      </c>
      <c r="F638" s="107">
        <v>20614.77</v>
      </c>
    </row>
    <row r="639" spans="1:6" ht="15" x14ac:dyDescent="0.25">
      <c r="A639" s="98" t="s">
        <v>507</v>
      </c>
      <c r="B639" s="109"/>
      <c r="C639" s="109">
        <v>156199.38</v>
      </c>
      <c r="E639" s="99" t="s">
        <v>37396</v>
      </c>
      <c r="F639" s="107">
        <v>240</v>
      </c>
    </row>
    <row r="640" spans="1:6" ht="15" x14ac:dyDescent="0.25">
      <c r="A640" s="98" t="s">
        <v>508</v>
      </c>
      <c r="B640" s="109"/>
      <c r="C640" s="109">
        <v>185036.85</v>
      </c>
      <c r="E640" s="99" t="s">
        <v>2447</v>
      </c>
      <c r="F640" s="107">
        <v>2036.36</v>
      </c>
    </row>
    <row r="641" spans="1:6" ht="15" x14ac:dyDescent="0.25">
      <c r="A641" s="98" t="s">
        <v>509</v>
      </c>
      <c r="B641" s="109"/>
      <c r="C641" s="109">
        <v>332267.68</v>
      </c>
      <c r="E641" s="99" t="s">
        <v>2448</v>
      </c>
      <c r="F641" s="107">
        <v>5072.9799999999996</v>
      </c>
    </row>
    <row r="642" spans="1:6" ht="15" x14ac:dyDescent="0.25">
      <c r="A642" s="98" t="s">
        <v>510</v>
      </c>
      <c r="B642" s="109"/>
      <c r="C642" s="109">
        <v>7508423.0999999996</v>
      </c>
      <c r="E642" s="99" t="s">
        <v>28638</v>
      </c>
      <c r="F642" s="107">
        <v>8411.39</v>
      </c>
    </row>
    <row r="643" spans="1:6" ht="15" x14ac:dyDescent="0.25">
      <c r="A643" s="98" t="s">
        <v>511</v>
      </c>
      <c r="B643" s="109"/>
      <c r="C643" s="109">
        <v>157798.66</v>
      </c>
      <c r="E643" s="99" t="s">
        <v>2449</v>
      </c>
      <c r="F643" s="107">
        <v>238300.73</v>
      </c>
    </row>
    <row r="644" spans="1:6" ht="15" x14ac:dyDescent="0.25">
      <c r="A644" s="98" t="s">
        <v>512</v>
      </c>
      <c r="B644" s="109"/>
      <c r="C644" s="109">
        <v>323844.21000000002</v>
      </c>
      <c r="E644" s="99" t="s">
        <v>2450</v>
      </c>
      <c r="F644" s="107">
        <v>16933.990000000002</v>
      </c>
    </row>
    <row r="645" spans="1:6" ht="15" x14ac:dyDescent="0.25">
      <c r="A645" s="98" t="s">
        <v>513</v>
      </c>
      <c r="B645" s="109"/>
      <c r="C645" s="109">
        <v>1023713.87</v>
      </c>
      <c r="E645" s="99" t="s">
        <v>2451</v>
      </c>
      <c r="F645" s="107">
        <v>46945.22</v>
      </c>
    </row>
    <row r="646" spans="1:6" ht="15" x14ac:dyDescent="0.25">
      <c r="A646" s="98" t="s">
        <v>514</v>
      </c>
      <c r="B646" s="109"/>
      <c r="C646" s="109">
        <v>945832.4</v>
      </c>
      <c r="E646" s="99" t="s">
        <v>2452</v>
      </c>
      <c r="F646" s="107">
        <v>68184.06</v>
      </c>
    </row>
    <row r="647" spans="1:6" ht="15" x14ac:dyDescent="0.25">
      <c r="A647" s="98" t="s">
        <v>515</v>
      </c>
      <c r="B647" s="109"/>
      <c r="C647" s="109">
        <v>1693792.69</v>
      </c>
      <c r="E647" s="99" t="s">
        <v>33931</v>
      </c>
      <c r="F647" s="107">
        <v>5224</v>
      </c>
    </row>
    <row r="648" spans="1:6" ht="15" x14ac:dyDescent="0.25">
      <c r="A648" s="98" t="s">
        <v>516</v>
      </c>
      <c r="B648" s="109"/>
      <c r="C648" s="109">
        <v>263213.26</v>
      </c>
      <c r="E648" s="99" t="s">
        <v>33932</v>
      </c>
      <c r="F648" s="107">
        <v>15403.23</v>
      </c>
    </row>
    <row r="649" spans="1:6" ht="15" x14ac:dyDescent="0.25">
      <c r="A649" s="98" t="s">
        <v>517</v>
      </c>
      <c r="B649" s="109"/>
      <c r="C649" s="109">
        <v>1242224.48</v>
      </c>
      <c r="E649" s="99" t="s">
        <v>30926</v>
      </c>
      <c r="F649" s="107">
        <v>11082.16</v>
      </c>
    </row>
    <row r="650" spans="1:6" ht="15" x14ac:dyDescent="0.25">
      <c r="A650" s="98" t="s">
        <v>518</v>
      </c>
      <c r="B650" s="109"/>
      <c r="C650" s="109">
        <v>340976.9</v>
      </c>
      <c r="E650" s="99" t="s">
        <v>33933</v>
      </c>
      <c r="F650" s="107">
        <v>314.23</v>
      </c>
    </row>
    <row r="651" spans="1:6" ht="15" x14ac:dyDescent="0.25">
      <c r="A651" s="98" t="s">
        <v>519</v>
      </c>
      <c r="B651" s="109"/>
      <c r="C651" s="109">
        <v>391777.23</v>
      </c>
      <c r="E651" s="99" t="s">
        <v>33934</v>
      </c>
      <c r="F651" s="107">
        <v>657.51</v>
      </c>
    </row>
    <row r="652" spans="1:6" ht="15" x14ac:dyDescent="0.25">
      <c r="A652" s="98" t="s">
        <v>520</v>
      </c>
      <c r="B652" s="109"/>
      <c r="C652" s="109">
        <v>115281.21</v>
      </c>
      <c r="E652" s="99" t="s">
        <v>33935</v>
      </c>
      <c r="F652" s="107">
        <v>184.5</v>
      </c>
    </row>
    <row r="653" spans="1:6" ht="15" x14ac:dyDescent="0.25">
      <c r="A653" s="98" t="s">
        <v>521</v>
      </c>
      <c r="B653" s="109"/>
      <c r="C653" s="109">
        <v>384948.89</v>
      </c>
      <c r="E653" s="99" t="s">
        <v>2453</v>
      </c>
      <c r="F653" s="107">
        <v>1829.63</v>
      </c>
    </row>
    <row r="654" spans="1:6" ht="15" x14ac:dyDescent="0.25">
      <c r="A654" s="98" t="s">
        <v>522</v>
      </c>
      <c r="B654" s="109"/>
      <c r="C654" s="109">
        <v>349776.01</v>
      </c>
      <c r="E654" s="99" t="s">
        <v>26232</v>
      </c>
      <c r="F654" s="107">
        <v>5216.38</v>
      </c>
    </row>
    <row r="655" spans="1:6" ht="15" x14ac:dyDescent="0.25">
      <c r="A655" s="98" t="s">
        <v>523</v>
      </c>
      <c r="B655" s="109"/>
      <c r="C655" s="109">
        <v>94943.95</v>
      </c>
      <c r="E655" s="99" t="s">
        <v>26233</v>
      </c>
      <c r="F655" s="107">
        <v>5065.51</v>
      </c>
    </row>
    <row r="656" spans="1:6" ht="15" x14ac:dyDescent="0.25">
      <c r="A656" s="98" t="s">
        <v>524</v>
      </c>
      <c r="B656" s="109"/>
      <c r="C656" s="109">
        <v>264158.59000000003</v>
      </c>
      <c r="E656" s="99" t="s">
        <v>33936</v>
      </c>
      <c r="F656" s="107">
        <v>438.69</v>
      </c>
    </row>
    <row r="657" spans="1:6" ht="15" x14ac:dyDescent="0.25">
      <c r="A657" s="98" t="s">
        <v>525</v>
      </c>
      <c r="B657" s="109"/>
      <c r="C657" s="109">
        <v>1236474.24</v>
      </c>
      <c r="E657" s="99" t="s">
        <v>37397</v>
      </c>
      <c r="F657" s="107">
        <v>3004.16</v>
      </c>
    </row>
    <row r="658" spans="1:6" ht="15" x14ac:dyDescent="0.25">
      <c r="A658" s="98" t="s">
        <v>526</v>
      </c>
      <c r="B658" s="109"/>
      <c r="C658" s="109">
        <v>150469.16</v>
      </c>
      <c r="E658" s="99" t="s">
        <v>2454</v>
      </c>
      <c r="F658" s="107">
        <v>17282</v>
      </c>
    </row>
    <row r="659" spans="1:6" ht="15" x14ac:dyDescent="0.25">
      <c r="A659" s="98" t="s">
        <v>527</v>
      </c>
      <c r="B659" s="109"/>
      <c r="C659" s="109">
        <v>832443.84</v>
      </c>
      <c r="E659" s="99" t="s">
        <v>2455</v>
      </c>
      <c r="F659" s="107">
        <v>391501.77</v>
      </c>
    </row>
    <row r="660" spans="1:6" ht="15" x14ac:dyDescent="0.25">
      <c r="A660" s="98" t="s">
        <v>528</v>
      </c>
      <c r="B660" s="109"/>
      <c r="C660" s="109">
        <v>200563.89</v>
      </c>
      <c r="E660" s="99" t="s">
        <v>2456</v>
      </c>
      <c r="F660" s="107">
        <v>46200</v>
      </c>
    </row>
    <row r="661" spans="1:6" ht="15" x14ac:dyDescent="0.25">
      <c r="A661" s="98" t="s">
        <v>529</v>
      </c>
      <c r="B661" s="109"/>
      <c r="C661" s="109">
        <v>448797.69</v>
      </c>
      <c r="E661" s="99" t="s">
        <v>2457</v>
      </c>
      <c r="F661" s="107">
        <v>23145.15</v>
      </c>
    </row>
    <row r="662" spans="1:6" ht="15" x14ac:dyDescent="0.25">
      <c r="A662" s="98" t="s">
        <v>1600</v>
      </c>
      <c r="B662" s="109"/>
      <c r="C662" s="109">
        <v>1708949.22</v>
      </c>
      <c r="E662" s="99" t="s">
        <v>37398</v>
      </c>
      <c r="F662" s="107">
        <v>1015.65</v>
      </c>
    </row>
    <row r="663" spans="1:6" ht="15" x14ac:dyDescent="0.25">
      <c r="A663" s="98" t="s">
        <v>1601</v>
      </c>
      <c r="B663" s="109"/>
      <c r="C663" s="109">
        <v>687363.92</v>
      </c>
      <c r="E663" s="99" t="s">
        <v>30927</v>
      </c>
      <c r="F663" s="107">
        <v>3755.45</v>
      </c>
    </row>
    <row r="664" spans="1:6" ht="15" x14ac:dyDescent="0.25">
      <c r="A664" s="98" t="s">
        <v>1602</v>
      </c>
      <c r="B664" s="109"/>
      <c r="C664" s="109">
        <v>477201.79</v>
      </c>
      <c r="E664" s="99" t="s">
        <v>2458</v>
      </c>
      <c r="F664" s="107">
        <v>121979.08</v>
      </c>
    </row>
    <row r="665" spans="1:6" ht="15" x14ac:dyDescent="0.25">
      <c r="A665" s="98" t="s">
        <v>1603</v>
      </c>
      <c r="B665" s="109"/>
      <c r="C665" s="109">
        <v>464964.25</v>
      </c>
      <c r="E665" s="99" t="s">
        <v>2459</v>
      </c>
      <c r="F665" s="107">
        <v>4780.25</v>
      </c>
    </row>
    <row r="666" spans="1:6" ht="15" x14ac:dyDescent="0.25">
      <c r="A666" s="98" t="s">
        <v>1604</v>
      </c>
      <c r="B666" s="109"/>
      <c r="C666" s="109">
        <v>145871.51999999999</v>
      </c>
      <c r="E666" s="99" t="s">
        <v>2460</v>
      </c>
      <c r="F666" s="107">
        <v>1447</v>
      </c>
    </row>
    <row r="667" spans="1:6" ht="15" x14ac:dyDescent="0.25">
      <c r="A667" s="98" t="s">
        <v>1737</v>
      </c>
      <c r="B667" s="109"/>
      <c r="C667" s="109">
        <v>423997.01</v>
      </c>
      <c r="E667" s="99" t="s">
        <v>37399</v>
      </c>
      <c r="F667" s="107">
        <v>244.5</v>
      </c>
    </row>
    <row r="668" spans="1:6" ht="15" x14ac:dyDescent="0.25">
      <c r="A668" s="98" t="s">
        <v>1738</v>
      </c>
      <c r="B668" s="109"/>
      <c r="C668" s="109">
        <v>638630.35</v>
      </c>
      <c r="E668" s="99" t="s">
        <v>2461</v>
      </c>
      <c r="F668" s="107">
        <v>5453.8</v>
      </c>
    </row>
    <row r="669" spans="1:6" ht="15" x14ac:dyDescent="0.25">
      <c r="A669" s="98" t="s">
        <v>1739</v>
      </c>
      <c r="B669" s="109"/>
      <c r="C669" s="109">
        <v>312492.59999999998</v>
      </c>
      <c r="E669" s="99" t="s">
        <v>26234</v>
      </c>
      <c r="F669" s="107">
        <v>3806.75</v>
      </c>
    </row>
    <row r="670" spans="1:6" ht="15" x14ac:dyDescent="0.25">
      <c r="A670" s="98" t="s">
        <v>1740</v>
      </c>
      <c r="B670" s="109"/>
      <c r="C670" s="109">
        <v>384690.38</v>
      </c>
      <c r="E670" s="99" t="s">
        <v>2462</v>
      </c>
      <c r="F670" s="107">
        <v>42458.61</v>
      </c>
    </row>
    <row r="671" spans="1:6" ht="15" x14ac:dyDescent="0.25">
      <c r="A671" s="98" t="s">
        <v>1741</v>
      </c>
      <c r="B671" s="109"/>
      <c r="C671" s="109">
        <v>60038.84</v>
      </c>
      <c r="E671" s="99" t="s">
        <v>2463</v>
      </c>
      <c r="F671" s="107">
        <v>119066.9</v>
      </c>
    </row>
    <row r="672" spans="1:6" ht="15" x14ac:dyDescent="0.25">
      <c r="A672" s="98" t="s">
        <v>1742</v>
      </c>
      <c r="B672" s="109"/>
      <c r="C672" s="109">
        <v>109850.31</v>
      </c>
      <c r="E672" s="99" t="s">
        <v>2464</v>
      </c>
      <c r="F672" s="107">
        <v>78650.42</v>
      </c>
    </row>
    <row r="673" spans="1:6" ht="15" x14ac:dyDescent="0.25">
      <c r="A673" s="98" t="s">
        <v>1743</v>
      </c>
      <c r="B673" s="109"/>
      <c r="C673" s="109">
        <v>78145.63</v>
      </c>
      <c r="E673" s="99" t="s">
        <v>2465</v>
      </c>
      <c r="F673" s="107">
        <v>36587.300000000003</v>
      </c>
    </row>
    <row r="674" spans="1:6" ht="15" x14ac:dyDescent="0.25">
      <c r="A674" s="98" t="s">
        <v>1744</v>
      </c>
      <c r="B674" s="109"/>
      <c r="C674" s="109">
        <v>191655.63</v>
      </c>
      <c r="E674" s="99" t="s">
        <v>26235</v>
      </c>
      <c r="F674" s="107">
        <v>5653.88</v>
      </c>
    </row>
    <row r="675" spans="1:6" ht="15" x14ac:dyDescent="0.25">
      <c r="A675" s="98" t="s">
        <v>1745</v>
      </c>
      <c r="B675" s="109"/>
      <c r="C675" s="109">
        <v>73167.94</v>
      </c>
      <c r="E675" s="99" t="s">
        <v>30928</v>
      </c>
      <c r="F675" s="107">
        <v>108.66</v>
      </c>
    </row>
    <row r="676" spans="1:6" ht="15" x14ac:dyDescent="0.25">
      <c r="A676" s="98" t="s">
        <v>1746</v>
      </c>
      <c r="B676" s="109"/>
      <c r="C676" s="109">
        <v>1886853.55</v>
      </c>
      <c r="E676" s="99" t="s">
        <v>2466</v>
      </c>
      <c r="F676" s="107">
        <v>1440</v>
      </c>
    </row>
    <row r="677" spans="1:6" ht="15" x14ac:dyDescent="0.25">
      <c r="A677" s="98" t="s">
        <v>1747</v>
      </c>
      <c r="B677" s="109"/>
      <c r="C677" s="109">
        <v>447466.73</v>
      </c>
      <c r="E677" s="99" t="s">
        <v>2467</v>
      </c>
      <c r="F677" s="107">
        <v>100.4</v>
      </c>
    </row>
    <row r="678" spans="1:6" ht="15" x14ac:dyDescent="0.25">
      <c r="A678" s="98" t="s">
        <v>1748</v>
      </c>
      <c r="B678" s="109"/>
      <c r="C678" s="109">
        <v>6666901.6399999997</v>
      </c>
      <c r="E678" s="99" t="s">
        <v>37400</v>
      </c>
      <c r="F678" s="107">
        <v>55</v>
      </c>
    </row>
    <row r="679" spans="1:6" ht="15" x14ac:dyDescent="0.25">
      <c r="A679" s="98" t="s">
        <v>1749</v>
      </c>
      <c r="B679" s="109"/>
      <c r="C679" s="109">
        <v>240298.27</v>
      </c>
      <c r="E679" s="99" t="s">
        <v>26236</v>
      </c>
      <c r="F679" s="107">
        <v>743.65</v>
      </c>
    </row>
    <row r="680" spans="1:6" ht="15" x14ac:dyDescent="0.25">
      <c r="A680" s="98" t="s">
        <v>1750</v>
      </c>
      <c r="B680" s="109"/>
      <c r="C680" s="109">
        <v>127368.74</v>
      </c>
      <c r="E680" s="99" t="s">
        <v>37401</v>
      </c>
      <c r="F680" s="107">
        <v>50</v>
      </c>
    </row>
    <row r="681" spans="1:6" ht="15" x14ac:dyDescent="0.25">
      <c r="A681" s="98" t="s">
        <v>1751</v>
      </c>
      <c r="B681" s="109"/>
      <c r="C681" s="109">
        <v>233280.3</v>
      </c>
      <c r="E681" s="99" t="s">
        <v>30929</v>
      </c>
      <c r="F681" s="107">
        <v>350</v>
      </c>
    </row>
    <row r="682" spans="1:6" ht="15" x14ac:dyDescent="0.25">
      <c r="A682" s="98" t="s">
        <v>1752</v>
      </c>
      <c r="B682" s="109"/>
      <c r="C682" s="109">
        <v>830355.21</v>
      </c>
      <c r="E682" s="99" t="s">
        <v>2468</v>
      </c>
      <c r="F682" s="107">
        <v>14427.31</v>
      </c>
    </row>
    <row r="683" spans="1:6" ht="15" x14ac:dyDescent="0.25">
      <c r="A683" s="98" t="s">
        <v>1753</v>
      </c>
      <c r="B683" s="109"/>
      <c r="C683" s="109">
        <v>569775.43999999994</v>
      </c>
      <c r="E683" s="99" t="s">
        <v>28639</v>
      </c>
      <c r="F683" s="107">
        <v>19245.009999999998</v>
      </c>
    </row>
    <row r="684" spans="1:6" ht="15" x14ac:dyDescent="0.25">
      <c r="A684" s="98" t="s">
        <v>1754</v>
      </c>
      <c r="B684" s="109"/>
      <c r="C684" s="109">
        <v>530143.80000000005</v>
      </c>
      <c r="E684" s="99" t="s">
        <v>37402</v>
      </c>
      <c r="F684" s="107">
        <v>470.76</v>
      </c>
    </row>
    <row r="685" spans="1:6" ht="15" x14ac:dyDescent="0.25">
      <c r="A685" s="98" t="s">
        <v>1755</v>
      </c>
      <c r="B685" s="109"/>
      <c r="C685" s="109">
        <v>358119.46</v>
      </c>
      <c r="E685" s="99" t="s">
        <v>37403</v>
      </c>
      <c r="F685" s="107">
        <v>327.7</v>
      </c>
    </row>
    <row r="686" spans="1:6" ht="15" x14ac:dyDescent="0.25">
      <c r="A686" s="98" t="s">
        <v>903</v>
      </c>
      <c r="B686" s="109"/>
      <c r="C686" s="109">
        <v>173202.2</v>
      </c>
      <c r="E686" s="99" t="s">
        <v>2469</v>
      </c>
      <c r="F686" s="107">
        <v>51972.73</v>
      </c>
    </row>
    <row r="687" spans="1:6" ht="15" x14ac:dyDescent="0.25">
      <c r="A687" s="98" t="s">
        <v>26199</v>
      </c>
      <c r="B687" s="109"/>
      <c r="C687" s="109">
        <v>202161</v>
      </c>
      <c r="E687" s="99" t="s">
        <v>30930</v>
      </c>
      <c r="F687" s="107">
        <v>406</v>
      </c>
    </row>
    <row r="688" spans="1:6" ht="15" x14ac:dyDescent="0.25">
      <c r="A688" s="98" t="s">
        <v>26200</v>
      </c>
      <c r="B688" s="109"/>
      <c r="C688" s="109">
        <v>1514371</v>
      </c>
      <c r="E688" s="99" t="s">
        <v>2470</v>
      </c>
      <c r="F688" s="107">
        <v>3415.85</v>
      </c>
    </row>
    <row r="689" spans="1:6" ht="15" x14ac:dyDescent="0.25">
      <c r="A689" s="98" t="s">
        <v>26201</v>
      </c>
      <c r="B689" s="109"/>
      <c r="C689" s="109">
        <v>113070</v>
      </c>
      <c r="E689" s="99" t="s">
        <v>2471</v>
      </c>
      <c r="F689" s="107">
        <v>10238.65</v>
      </c>
    </row>
    <row r="690" spans="1:6" ht="15" x14ac:dyDescent="0.25">
      <c r="A690" s="98" t="s">
        <v>2061</v>
      </c>
      <c r="B690" s="109"/>
      <c r="C690" s="109">
        <v>7059922</v>
      </c>
      <c r="E690" s="99" t="s">
        <v>2472</v>
      </c>
      <c r="F690" s="107">
        <v>5612.17</v>
      </c>
    </row>
    <row r="691" spans="1:6" ht="15" x14ac:dyDescent="0.25">
      <c r="A691" s="98" t="s">
        <v>37046</v>
      </c>
      <c r="B691" s="109"/>
      <c r="C691" s="109">
        <v>483346</v>
      </c>
      <c r="E691" s="99" t="s">
        <v>37404</v>
      </c>
      <c r="F691" s="107">
        <v>119</v>
      </c>
    </row>
    <row r="692" spans="1:6" ht="15" x14ac:dyDescent="0.25">
      <c r="A692" s="98" t="s">
        <v>27255</v>
      </c>
      <c r="B692" s="109"/>
      <c r="C692" s="109">
        <v>68117</v>
      </c>
      <c r="E692" s="99" t="s">
        <v>27300</v>
      </c>
      <c r="F692" s="107">
        <v>1018.6</v>
      </c>
    </row>
    <row r="693" spans="1:6" ht="15" x14ac:dyDescent="0.25">
      <c r="A693" s="98" t="s">
        <v>26202</v>
      </c>
      <c r="B693" s="109"/>
      <c r="C693" s="109">
        <v>1700000</v>
      </c>
      <c r="E693" s="99" t="s">
        <v>37405</v>
      </c>
      <c r="F693" s="107">
        <v>99</v>
      </c>
    </row>
    <row r="694" spans="1:6" ht="15" x14ac:dyDescent="0.25">
      <c r="A694" s="98" t="s">
        <v>28368</v>
      </c>
      <c r="B694" s="109"/>
      <c r="C694" s="109">
        <v>49741.71</v>
      </c>
      <c r="E694" s="99" t="s">
        <v>37406</v>
      </c>
      <c r="F694" s="107">
        <v>66666</v>
      </c>
    </row>
    <row r="695" spans="1:6" ht="15" x14ac:dyDescent="0.25">
      <c r="A695" s="98" t="s">
        <v>904</v>
      </c>
      <c r="B695" s="109"/>
      <c r="C695" s="109">
        <v>16446026</v>
      </c>
      <c r="E695" s="99" t="s">
        <v>28640</v>
      </c>
      <c r="F695" s="107">
        <v>14589.68</v>
      </c>
    </row>
    <row r="696" spans="1:6" ht="15" x14ac:dyDescent="0.25">
      <c r="A696" s="98" t="s">
        <v>905</v>
      </c>
      <c r="B696" s="109"/>
      <c r="C696" s="109">
        <v>93.11</v>
      </c>
      <c r="E696" s="99" t="s">
        <v>28641</v>
      </c>
      <c r="F696" s="107">
        <v>1116.0899999999999</v>
      </c>
    </row>
    <row r="697" spans="1:6" ht="15" x14ac:dyDescent="0.25">
      <c r="A697" s="98" t="s">
        <v>17515</v>
      </c>
      <c r="B697" s="109"/>
      <c r="C697" s="109">
        <v>927.97</v>
      </c>
      <c r="E697" s="99" t="s">
        <v>30931</v>
      </c>
      <c r="F697" s="107">
        <v>25200</v>
      </c>
    </row>
    <row r="698" spans="1:6" ht="15" x14ac:dyDescent="0.25">
      <c r="A698" s="98" t="s">
        <v>17516</v>
      </c>
      <c r="B698" s="109"/>
      <c r="C698" s="109">
        <v>43.06</v>
      </c>
      <c r="E698" s="99" t="s">
        <v>30932</v>
      </c>
      <c r="F698" s="107">
        <v>1927.79</v>
      </c>
    </row>
    <row r="699" spans="1:6" ht="15" x14ac:dyDescent="0.25">
      <c r="A699" s="98" t="s">
        <v>906</v>
      </c>
      <c r="B699" s="109"/>
      <c r="C699" s="109">
        <v>1478.05</v>
      </c>
      <c r="E699" s="99" t="s">
        <v>2473</v>
      </c>
      <c r="F699" s="107">
        <v>41250</v>
      </c>
    </row>
    <row r="700" spans="1:6" ht="15" x14ac:dyDescent="0.25">
      <c r="A700" s="98" t="s">
        <v>33631</v>
      </c>
      <c r="B700" s="109"/>
      <c r="C700" s="109">
        <v>221.76</v>
      </c>
      <c r="E700" s="99" t="s">
        <v>26237</v>
      </c>
      <c r="F700" s="107">
        <v>17420.05</v>
      </c>
    </row>
    <row r="701" spans="1:6" ht="15" x14ac:dyDescent="0.25">
      <c r="A701" s="98" t="s">
        <v>907</v>
      </c>
      <c r="B701" s="109"/>
      <c r="C701" s="109">
        <v>559.76</v>
      </c>
      <c r="E701" s="99" t="s">
        <v>37407</v>
      </c>
      <c r="F701" s="107">
        <v>313.70999999999998</v>
      </c>
    </row>
    <row r="702" spans="1:6" ht="15" x14ac:dyDescent="0.25">
      <c r="A702" s="98" t="s">
        <v>908</v>
      </c>
      <c r="B702" s="109"/>
      <c r="C702" s="109">
        <v>656.76</v>
      </c>
      <c r="E702" s="99" t="s">
        <v>30933</v>
      </c>
      <c r="F702" s="107">
        <v>1732.5</v>
      </c>
    </row>
    <row r="703" spans="1:6" ht="15" x14ac:dyDescent="0.25">
      <c r="A703" s="98" t="s">
        <v>909</v>
      </c>
      <c r="B703" s="109"/>
      <c r="C703" s="109">
        <v>855.81</v>
      </c>
      <c r="E703" s="99" t="s">
        <v>2474</v>
      </c>
      <c r="F703" s="107">
        <v>4229.74</v>
      </c>
    </row>
    <row r="704" spans="1:6" ht="15" x14ac:dyDescent="0.25">
      <c r="A704" s="98" t="s">
        <v>28369</v>
      </c>
      <c r="B704" s="109"/>
      <c r="C704" s="109">
        <v>86.12</v>
      </c>
      <c r="E704" s="99" t="s">
        <v>2475</v>
      </c>
      <c r="F704" s="107">
        <v>11961.13</v>
      </c>
    </row>
    <row r="705" spans="1:6" ht="15" x14ac:dyDescent="0.25">
      <c r="A705" s="98" t="s">
        <v>27256</v>
      </c>
      <c r="B705" s="109"/>
      <c r="C705" s="109">
        <v>172.24</v>
      </c>
      <c r="E705" s="99" t="s">
        <v>2476</v>
      </c>
      <c r="F705" s="107">
        <v>9066.58</v>
      </c>
    </row>
    <row r="706" spans="1:6" ht="15" x14ac:dyDescent="0.25">
      <c r="A706" s="98" t="s">
        <v>910</v>
      </c>
      <c r="B706" s="109"/>
      <c r="C706" s="109">
        <v>110.88</v>
      </c>
      <c r="E706" s="99" t="s">
        <v>37408</v>
      </c>
      <c r="F706" s="107">
        <v>202.29</v>
      </c>
    </row>
    <row r="707" spans="1:6" ht="15" x14ac:dyDescent="0.25">
      <c r="A707" s="98" t="s">
        <v>30573</v>
      </c>
      <c r="B707" s="109"/>
      <c r="C707" s="109">
        <v>96.89</v>
      </c>
      <c r="E707" s="99" t="s">
        <v>2477</v>
      </c>
      <c r="F707" s="107">
        <v>5855.43</v>
      </c>
    </row>
    <row r="708" spans="1:6" ht="15" x14ac:dyDescent="0.25">
      <c r="A708" s="98" t="s">
        <v>37047</v>
      </c>
      <c r="B708" s="109"/>
      <c r="C708" s="109">
        <v>110.88</v>
      </c>
      <c r="E708" s="99" t="s">
        <v>2478</v>
      </c>
      <c r="F708" s="107">
        <v>223704.48</v>
      </c>
    </row>
    <row r="709" spans="1:6" ht="15" x14ac:dyDescent="0.25">
      <c r="A709" s="98" t="s">
        <v>30574</v>
      </c>
      <c r="B709" s="109"/>
      <c r="C709" s="109">
        <v>110.88</v>
      </c>
      <c r="E709" s="99" t="s">
        <v>2479</v>
      </c>
      <c r="F709" s="107">
        <v>42922</v>
      </c>
    </row>
    <row r="710" spans="1:6" ht="15" x14ac:dyDescent="0.25">
      <c r="A710" s="98" t="s">
        <v>911</v>
      </c>
      <c r="B710" s="109"/>
      <c r="C710" s="109">
        <v>443.52</v>
      </c>
      <c r="E710" s="99" t="s">
        <v>17725</v>
      </c>
      <c r="F710" s="107">
        <v>80.62</v>
      </c>
    </row>
    <row r="711" spans="1:6" ht="15" x14ac:dyDescent="0.25">
      <c r="A711" s="98" t="s">
        <v>27257</v>
      </c>
      <c r="B711" s="109"/>
      <c r="C711" s="109">
        <v>504.88</v>
      </c>
      <c r="E711" s="99" t="s">
        <v>2480</v>
      </c>
      <c r="F711" s="107">
        <v>20893.25</v>
      </c>
    </row>
    <row r="712" spans="1:6" ht="15" x14ac:dyDescent="0.25">
      <c r="A712" s="98" t="s">
        <v>27258</v>
      </c>
      <c r="B712" s="109"/>
      <c r="C712" s="109">
        <v>677.12</v>
      </c>
      <c r="E712" s="99" t="s">
        <v>2481</v>
      </c>
      <c r="F712" s="107">
        <v>16606.310000000001</v>
      </c>
    </row>
    <row r="713" spans="1:6" ht="15" x14ac:dyDescent="0.25">
      <c r="A713" s="98" t="s">
        <v>912</v>
      </c>
      <c r="B713" s="109"/>
      <c r="C713" s="109">
        <v>197</v>
      </c>
      <c r="E713" s="99" t="s">
        <v>2482</v>
      </c>
      <c r="F713" s="107">
        <v>15477.09</v>
      </c>
    </row>
    <row r="714" spans="1:6" ht="15" x14ac:dyDescent="0.25">
      <c r="A714" s="98" t="s">
        <v>28370</v>
      </c>
      <c r="B714" s="109"/>
      <c r="C714" s="109">
        <v>88.27</v>
      </c>
      <c r="E714" s="99" t="s">
        <v>2483</v>
      </c>
      <c r="F714" s="107">
        <v>4822.07</v>
      </c>
    </row>
    <row r="715" spans="1:6" ht="15" x14ac:dyDescent="0.25">
      <c r="A715" s="98" t="s">
        <v>913</v>
      </c>
      <c r="B715" s="109"/>
      <c r="C715" s="109">
        <v>394</v>
      </c>
      <c r="E715" s="99" t="s">
        <v>2484</v>
      </c>
      <c r="F715" s="107">
        <v>1383.48</v>
      </c>
    </row>
    <row r="716" spans="1:6" ht="15" x14ac:dyDescent="0.25">
      <c r="A716" s="98" t="s">
        <v>914</v>
      </c>
      <c r="B716" s="109"/>
      <c r="C716" s="109">
        <v>43.06</v>
      </c>
      <c r="E716" s="99" t="s">
        <v>2485</v>
      </c>
      <c r="F716" s="107">
        <v>368.86</v>
      </c>
    </row>
    <row r="717" spans="1:6" ht="15" x14ac:dyDescent="0.25">
      <c r="A717" s="98" t="s">
        <v>915</v>
      </c>
      <c r="B717" s="109"/>
      <c r="C717" s="109">
        <v>110.89</v>
      </c>
      <c r="E717" s="99" t="s">
        <v>27301</v>
      </c>
      <c r="F717" s="107">
        <v>4800.74</v>
      </c>
    </row>
    <row r="718" spans="1:6" ht="15" x14ac:dyDescent="0.25">
      <c r="A718" s="98" t="s">
        <v>28371</v>
      </c>
      <c r="B718" s="109"/>
      <c r="C718" s="109">
        <v>110.88</v>
      </c>
      <c r="E718" s="99" t="s">
        <v>2486</v>
      </c>
      <c r="F718" s="107">
        <v>431.1</v>
      </c>
    </row>
    <row r="719" spans="1:6" ht="15" x14ac:dyDescent="0.25">
      <c r="A719" s="98" t="s">
        <v>27259</v>
      </c>
      <c r="B719" s="109"/>
      <c r="C719" s="109">
        <v>858.15</v>
      </c>
      <c r="E719" s="99" t="s">
        <v>28642</v>
      </c>
      <c r="F719" s="107">
        <v>880.84</v>
      </c>
    </row>
    <row r="720" spans="1:6" ht="15" x14ac:dyDescent="0.25">
      <c r="A720" s="98" t="s">
        <v>28372</v>
      </c>
      <c r="B720" s="109"/>
      <c r="C720" s="109">
        <v>43.06</v>
      </c>
      <c r="E720" s="99" t="s">
        <v>2487</v>
      </c>
      <c r="F720" s="107">
        <v>55792.54</v>
      </c>
    </row>
    <row r="721" spans="1:6" ht="15" x14ac:dyDescent="0.25">
      <c r="A721" s="98" t="s">
        <v>1756</v>
      </c>
      <c r="B721" s="109"/>
      <c r="C721" s="109">
        <v>480.12</v>
      </c>
      <c r="E721" s="99" t="s">
        <v>2488</v>
      </c>
      <c r="F721" s="107">
        <v>40862.78</v>
      </c>
    </row>
    <row r="722" spans="1:6" ht="15" x14ac:dyDescent="0.25">
      <c r="A722" s="98" t="s">
        <v>28373</v>
      </c>
      <c r="B722" s="109"/>
      <c r="C722" s="109">
        <v>1112.05</v>
      </c>
      <c r="E722" s="99" t="s">
        <v>2489</v>
      </c>
      <c r="F722" s="107">
        <v>-411.81</v>
      </c>
    </row>
    <row r="723" spans="1:6" ht="15" x14ac:dyDescent="0.25">
      <c r="A723" s="98" t="s">
        <v>925</v>
      </c>
      <c r="B723" s="109"/>
      <c r="C723" s="109">
        <v>1737.22</v>
      </c>
      <c r="E723" s="99" t="s">
        <v>2490</v>
      </c>
      <c r="F723" s="107">
        <v>24110.58</v>
      </c>
    </row>
    <row r="724" spans="1:6" ht="15" x14ac:dyDescent="0.25">
      <c r="A724" s="98" t="s">
        <v>926</v>
      </c>
      <c r="B724" s="109"/>
      <c r="C724" s="109">
        <v>701.88</v>
      </c>
      <c r="E724" s="99" t="s">
        <v>33937</v>
      </c>
      <c r="F724" s="107">
        <v>1180.6400000000001</v>
      </c>
    </row>
    <row r="725" spans="1:6" ht="15" x14ac:dyDescent="0.25">
      <c r="A725" s="98" t="s">
        <v>927</v>
      </c>
      <c r="B725" s="109"/>
      <c r="C725" s="109">
        <v>215.3</v>
      </c>
      <c r="E725" s="99" t="s">
        <v>28643</v>
      </c>
      <c r="F725" s="107">
        <v>12000</v>
      </c>
    </row>
    <row r="726" spans="1:6" ht="15" x14ac:dyDescent="0.25">
      <c r="A726" s="98" t="s">
        <v>37048</v>
      </c>
      <c r="B726" s="109"/>
      <c r="C726" s="109">
        <v>387.53</v>
      </c>
      <c r="E726" s="99" t="s">
        <v>2491</v>
      </c>
      <c r="F726" s="107">
        <v>39585.39</v>
      </c>
    </row>
    <row r="727" spans="1:6" ht="15" x14ac:dyDescent="0.25">
      <c r="A727" s="98" t="s">
        <v>28374</v>
      </c>
      <c r="B727" s="109"/>
      <c r="C727" s="109">
        <v>110.88</v>
      </c>
      <c r="E727" s="99" t="s">
        <v>37409</v>
      </c>
      <c r="F727" s="107">
        <v>1488.61</v>
      </c>
    </row>
    <row r="728" spans="1:6" ht="15" x14ac:dyDescent="0.25">
      <c r="A728" s="98" t="s">
        <v>37049</v>
      </c>
      <c r="B728" s="109"/>
      <c r="C728" s="109">
        <v>197</v>
      </c>
      <c r="E728" s="99" t="s">
        <v>27302</v>
      </c>
      <c r="F728" s="107">
        <v>23500</v>
      </c>
    </row>
    <row r="729" spans="1:6" ht="15" x14ac:dyDescent="0.25">
      <c r="A729" s="98" t="s">
        <v>37050</v>
      </c>
      <c r="B729" s="109"/>
      <c r="C729" s="109">
        <v>207.77</v>
      </c>
      <c r="E729" s="99" t="s">
        <v>28644</v>
      </c>
      <c r="F729" s="107">
        <v>4670.6899999999996</v>
      </c>
    </row>
    <row r="730" spans="1:6" ht="15" x14ac:dyDescent="0.25">
      <c r="A730" s="98" t="s">
        <v>28375</v>
      </c>
      <c r="B730" s="109"/>
      <c r="C730" s="109">
        <v>596.91999999999996</v>
      </c>
      <c r="E730" s="99" t="s">
        <v>27303</v>
      </c>
      <c r="F730" s="107">
        <v>103</v>
      </c>
    </row>
    <row r="731" spans="1:6" ht="15" x14ac:dyDescent="0.25">
      <c r="A731" s="98" t="s">
        <v>30575</v>
      </c>
      <c r="B731" s="109"/>
      <c r="C731" s="109">
        <v>86.12</v>
      </c>
      <c r="E731" s="99" t="s">
        <v>27304</v>
      </c>
      <c r="F731" s="107">
        <v>2085.7800000000002</v>
      </c>
    </row>
    <row r="732" spans="1:6" ht="15" x14ac:dyDescent="0.25">
      <c r="A732" s="98" t="s">
        <v>33632</v>
      </c>
      <c r="B732" s="109"/>
      <c r="C732" s="109">
        <v>1893.89</v>
      </c>
      <c r="E732" s="99" t="s">
        <v>27305</v>
      </c>
      <c r="F732" s="107">
        <v>5530.3</v>
      </c>
    </row>
    <row r="733" spans="1:6" ht="15" x14ac:dyDescent="0.25">
      <c r="A733" s="98" t="s">
        <v>33633</v>
      </c>
      <c r="B733" s="109"/>
      <c r="C733" s="109">
        <v>86.12</v>
      </c>
      <c r="E733" s="99" t="s">
        <v>27306</v>
      </c>
      <c r="F733" s="107">
        <v>4274.2299999999996</v>
      </c>
    </row>
    <row r="734" spans="1:6" ht="15" x14ac:dyDescent="0.25">
      <c r="A734" s="98" t="s">
        <v>27260</v>
      </c>
      <c r="B734" s="109"/>
      <c r="C734" s="109">
        <v>172.24</v>
      </c>
      <c r="E734" s="99" t="s">
        <v>33938</v>
      </c>
      <c r="F734" s="107">
        <v>40000</v>
      </c>
    </row>
    <row r="735" spans="1:6" ht="15" x14ac:dyDescent="0.25">
      <c r="A735" s="98" t="s">
        <v>37051</v>
      </c>
      <c r="B735" s="109"/>
      <c r="C735" s="109">
        <v>110.87</v>
      </c>
      <c r="E735" s="99" t="s">
        <v>37410</v>
      </c>
      <c r="F735" s="107">
        <v>51.5</v>
      </c>
    </row>
    <row r="736" spans="1:6" ht="15" x14ac:dyDescent="0.25">
      <c r="A736" s="98" t="s">
        <v>928</v>
      </c>
      <c r="B736" s="109"/>
      <c r="C736" s="109">
        <v>3680.64</v>
      </c>
      <c r="E736" s="99" t="s">
        <v>30934</v>
      </c>
      <c r="F736" s="107">
        <v>3013.46</v>
      </c>
    </row>
    <row r="737" spans="1:6" ht="15" x14ac:dyDescent="0.25">
      <c r="A737" s="98" t="s">
        <v>27261</v>
      </c>
      <c r="B737" s="109"/>
      <c r="C737" s="109">
        <v>566.24</v>
      </c>
      <c r="E737" s="99" t="s">
        <v>30935</v>
      </c>
      <c r="F737" s="107">
        <v>7964.33</v>
      </c>
    </row>
    <row r="738" spans="1:6" ht="15" x14ac:dyDescent="0.25">
      <c r="A738" s="98" t="s">
        <v>929</v>
      </c>
      <c r="B738" s="109"/>
      <c r="C738" s="109">
        <v>434583.41</v>
      </c>
      <c r="E738" s="99" t="s">
        <v>33939</v>
      </c>
      <c r="F738" s="107">
        <v>6306</v>
      </c>
    </row>
    <row r="739" spans="1:6" ht="15" x14ac:dyDescent="0.25">
      <c r="A739" s="98" t="s">
        <v>930</v>
      </c>
      <c r="B739" s="109"/>
      <c r="C739" s="109">
        <v>72217</v>
      </c>
      <c r="E739" s="99" t="s">
        <v>2492</v>
      </c>
      <c r="F739" s="107">
        <v>12138</v>
      </c>
    </row>
    <row r="740" spans="1:6" ht="15" x14ac:dyDescent="0.25">
      <c r="A740" s="98" t="s">
        <v>931</v>
      </c>
      <c r="B740" s="109"/>
      <c r="C740" s="109">
        <v>20633</v>
      </c>
      <c r="E740" s="99" t="s">
        <v>2493</v>
      </c>
      <c r="F740" s="107">
        <v>38950</v>
      </c>
    </row>
    <row r="741" spans="1:6" ht="15" x14ac:dyDescent="0.25">
      <c r="A741" s="98" t="s">
        <v>932</v>
      </c>
      <c r="B741" s="109"/>
      <c r="C741" s="109">
        <v>47616</v>
      </c>
      <c r="E741" s="99" t="s">
        <v>33940</v>
      </c>
      <c r="F741" s="107">
        <v>72580.539999999994</v>
      </c>
    </row>
    <row r="742" spans="1:6" ht="15" x14ac:dyDescent="0.25">
      <c r="A742" s="98" t="s">
        <v>933</v>
      </c>
      <c r="B742" s="109"/>
      <c r="C742" s="109">
        <v>47814</v>
      </c>
      <c r="E742" s="99" t="s">
        <v>30936</v>
      </c>
      <c r="F742" s="107">
        <v>31830.13</v>
      </c>
    </row>
    <row r="743" spans="1:6" ht="15" x14ac:dyDescent="0.25">
      <c r="A743" s="98" t="s">
        <v>934</v>
      </c>
      <c r="B743" s="109"/>
      <c r="C743" s="109">
        <v>23328.45</v>
      </c>
      <c r="E743" s="99" t="s">
        <v>30937</v>
      </c>
      <c r="F743" s="107">
        <v>446</v>
      </c>
    </row>
    <row r="744" spans="1:6" ht="15" x14ac:dyDescent="0.25">
      <c r="A744" s="98" t="s">
        <v>935</v>
      </c>
      <c r="B744" s="109"/>
      <c r="C744" s="109">
        <v>115071</v>
      </c>
      <c r="E744" s="99" t="s">
        <v>37411</v>
      </c>
      <c r="F744" s="107">
        <v>103</v>
      </c>
    </row>
    <row r="745" spans="1:6" ht="15" x14ac:dyDescent="0.25">
      <c r="A745" s="98" t="s">
        <v>936</v>
      </c>
      <c r="B745" s="109"/>
      <c r="C745" s="109">
        <v>21860</v>
      </c>
      <c r="E745" s="99" t="s">
        <v>2494</v>
      </c>
      <c r="F745" s="107">
        <v>9810.74</v>
      </c>
    </row>
    <row r="746" spans="1:6" ht="15" x14ac:dyDescent="0.25">
      <c r="A746" s="98" t="s">
        <v>937</v>
      </c>
      <c r="B746" s="109"/>
      <c r="C746" s="109">
        <v>43814.41</v>
      </c>
      <c r="E746" s="99" t="s">
        <v>37412</v>
      </c>
      <c r="F746" s="107">
        <v>8.14</v>
      </c>
    </row>
    <row r="747" spans="1:6" ht="15" x14ac:dyDescent="0.25">
      <c r="A747" s="98" t="s">
        <v>938</v>
      </c>
      <c r="B747" s="109"/>
      <c r="C747" s="109">
        <v>170755.02</v>
      </c>
      <c r="E747" s="99" t="s">
        <v>2495</v>
      </c>
      <c r="F747" s="107">
        <v>11414.16</v>
      </c>
    </row>
    <row r="748" spans="1:6" ht="15" x14ac:dyDescent="0.25">
      <c r="A748" s="98" t="s">
        <v>939</v>
      </c>
      <c r="B748" s="109"/>
      <c r="C748" s="109">
        <v>474965.97</v>
      </c>
      <c r="E748" s="99" t="s">
        <v>2496</v>
      </c>
      <c r="F748" s="107">
        <v>32690.39</v>
      </c>
    </row>
    <row r="749" spans="1:6" ht="15" x14ac:dyDescent="0.25">
      <c r="A749" s="98" t="s">
        <v>940</v>
      </c>
      <c r="B749" s="109"/>
      <c r="C749" s="109">
        <v>91263</v>
      </c>
      <c r="E749" s="99" t="s">
        <v>2497</v>
      </c>
      <c r="F749" s="107">
        <v>30282.59</v>
      </c>
    </row>
    <row r="750" spans="1:6" ht="15" x14ac:dyDescent="0.25">
      <c r="A750" s="98" t="s">
        <v>941</v>
      </c>
      <c r="B750" s="109"/>
      <c r="C750" s="109">
        <v>180543</v>
      </c>
      <c r="E750" s="99" t="s">
        <v>30938</v>
      </c>
      <c r="F750" s="107">
        <v>49063.25</v>
      </c>
    </row>
    <row r="751" spans="1:6" ht="15" x14ac:dyDescent="0.25">
      <c r="A751" s="98" t="s">
        <v>942</v>
      </c>
      <c r="B751" s="109"/>
      <c r="C751" s="109">
        <v>629320</v>
      </c>
      <c r="E751" s="99" t="s">
        <v>37413</v>
      </c>
      <c r="F751" s="107">
        <v>5292.63</v>
      </c>
    </row>
    <row r="752" spans="1:6" ht="15" x14ac:dyDescent="0.25">
      <c r="A752" s="98" t="s">
        <v>943</v>
      </c>
      <c r="B752" s="109"/>
      <c r="C752" s="109">
        <v>97017</v>
      </c>
      <c r="E752" s="99" t="s">
        <v>2498</v>
      </c>
      <c r="F752" s="107">
        <v>39490.43</v>
      </c>
    </row>
    <row r="753" spans="1:6" ht="15" x14ac:dyDescent="0.25">
      <c r="A753" s="98" t="s">
        <v>944</v>
      </c>
      <c r="B753" s="109"/>
      <c r="C753" s="109">
        <v>186495</v>
      </c>
      <c r="E753" s="99" t="s">
        <v>37414</v>
      </c>
      <c r="F753" s="107">
        <v>17280</v>
      </c>
    </row>
    <row r="754" spans="1:6" ht="15" x14ac:dyDescent="0.25">
      <c r="A754" s="98" t="s">
        <v>945</v>
      </c>
      <c r="B754" s="109"/>
      <c r="C754" s="109">
        <v>25411.94</v>
      </c>
      <c r="E754" s="99" t="s">
        <v>37415</v>
      </c>
      <c r="F754" s="107">
        <v>8160</v>
      </c>
    </row>
    <row r="755" spans="1:6" ht="15" x14ac:dyDescent="0.25">
      <c r="A755" s="98" t="s">
        <v>946</v>
      </c>
      <c r="B755" s="109"/>
      <c r="C755" s="109">
        <v>83962.81</v>
      </c>
      <c r="E755" s="99" t="s">
        <v>37416</v>
      </c>
      <c r="F755" s="107">
        <v>88768.94</v>
      </c>
    </row>
    <row r="756" spans="1:6" ht="15" x14ac:dyDescent="0.25">
      <c r="A756" s="98" t="s">
        <v>947</v>
      </c>
      <c r="B756" s="109"/>
      <c r="C756" s="109">
        <v>38291</v>
      </c>
      <c r="E756" s="99" t="s">
        <v>37417</v>
      </c>
      <c r="F756" s="107">
        <v>2200</v>
      </c>
    </row>
    <row r="757" spans="1:6" ht="15" x14ac:dyDescent="0.25">
      <c r="A757" s="98" t="s">
        <v>948</v>
      </c>
      <c r="B757" s="109"/>
      <c r="C757" s="109">
        <v>241929.22</v>
      </c>
      <c r="E757" s="99" t="s">
        <v>37418</v>
      </c>
      <c r="F757" s="107">
        <v>1938.37</v>
      </c>
    </row>
    <row r="758" spans="1:6" ht="15" x14ac:dyDescent="0.25">
      <c r="A758" s="98" t="s">
        <v>949</v>
      </c>
      <c r="B758" s="109"/>
      <c r="C758" s="109">
        <v>55609.64</v>
      </c>
      <c r="E758" s="99" t="s">
        <v>37419</v>
      </c>
      <c r="F758" s="107">
        <v>43135.63</v>
      </c>
    </row>
    <row r="759" spans="1:6" ht="15" x14ac:dyDescent="0.25">
      <c r="A759" s="98" t="s">
        <v>950</v>
      </c>
      <c r="B759" s="109"/>
      <c r="C759" s="109">
        <v>53369</v>
      </c>
      <c r="E759" s="99" t="s">
        <v>2499</v>
      </c>
      <c r="F759" s="107">
        <v>6867875.8799999999</v>
      </c>
    </row>
    <row r="760" spans="1:6" ht="15" x14ac:dyDescent="0.25">
      <c r="A760" s="98" t="s">
        <v>951</v>
      </c>
      <c r="B760" s="109"/>
      <c r="C760" s="109">
        <v>120716.52</v>
      </c>
      <c r="E760" s="99" t="s">
        <v>28645</v>
      </c>
      <c r="F760" s="107">
        <v>8609.7000000000007</v>
      </c>
    </row>
    <row r="761" spans="1:6" ht="15" x14ac:dyDescent="0.25">
      <c r="A761" s="98" t="s">
        <v>952</v>
      </c>
      <c r="B761" s="109"/>
      <c r="C761" s="109">
        <v>50361.78</v>
      </c>
      <c r="E761" s="99" t="s">
        <v>2500</v>
      </c>
      <c r="F761" s="107">
        <v>489740.52</v>
      </c>
    </row>
    <row r="762" spans="1:6" ht="15" x14ac:dyDescent="0.25">
      <c r="A762" s="98" t="s">
        <v>953</v>
      </c>
      <c r="B762" s="109"/>
      <c r="C762" s="109">
        <v>13270</v>
      </c>
      <c r="E762" s="99" t="s">
        <v>2501</v>
      </c>
      <c r="F762" s="107">
        <v>1314829.6399999999</v>
      </c>
    </row>
    <row r="763" spans="1:6" ht="15" x14ac:dyDescent="0.25">
      <c r="A763" s="98" t="s">
        <v>954</v>
      </c>
      <c r="B763" s="109"/>
      <c r="C763" s="109">
        <v>21624.99</v>
      </c>
      <c r="E763" s="99" t="s">
        <v>2502</v>
      </c>
      <c r="F763" s="107">
        <v>873950.16</v>
      </c>
    </row>
    <row r="764" spans="1:6" ht="15" x14ac:dyDescent="0.25">
      <c r="A764" s="98" t="s">
        <v>955</v>
      </c>
      <c r="B764" s="109"/>
      <c r="C764" s="109">
        <v>244229</v>
      </c>
      <c r="E764" s="99" t="s">
        <v>2503</v>
      </c>
      <c r="F764" s="107">
        <v>117004.6</v>
      </c>
    </row>
    <row r="765" spans="1:6" ht="15" x14ac:dyDescent="0.25">
      <c r="A765" s="98" t="s">
        <v>956</v>
      </c>
      <c r="B765" s="109"/>
      <c r="C765" s="109">
        <v>104358</v>
      </c>
      <c r="E765" s="99" t="s">
        <v>26238</v>
      </c>
      <c r="F765" s="107">
        <v>24526.26</v>
      </c>
    </row>
    <row r="766" spans="1:6" ht="15" x14ac:dyDescent="0.25">
      <c r="A766" s="98" t="s">
        <v>957</v>
      </c>
      <c r="B766" s="109"/>
      <c r="C766" s="109">
        <v>19990</v>
      </c>
      <c r="E766" s="99" t="s">
        <v>2504</v>
      </c>
      <c r="F766" s="107">
        <v>188233.44</v>
      </c>
    </row>
    <row r="767" spans="1:6" ht="15" x14ac:dyDescent="0.25">
      <c r="A767" s="98" t="s">
        <v>958</v>
      </c>
      <c r="B767" s="109"/>
      <c r="C767" s="109">
        <v>212288.74</v>
      </c>
      <c r="E767" s="99" t="s">
        <v>2505</v>
      </c>
      <c r="F767" s="107">
        <v>80352</v>
      </c>
    </row>
    <row r="768" spans="1:6" ht="15" x14ac:dyDescent="0.25">
      <c r="A768" s="98" t="s">
        <v>959</v>
      </c>
      <c r="B768" s="109"/>
      <c r="C768" s="109">
        <v>805103.07</v>
      </c>
      <c r="E768" s="99" t="s">
        <v>2506</v>
      </c>
      <c r="F768" s="107">
        <v>28205.040000000001</v>
      </c>
    </row>
    <row r="769" spans="1:6" ht="15" x14ac:dyDescent="0.25">
      <c r="A769" s="98" t="s">
        <v>960</v>
      </c>
      <c r="B769" s="109"/>
      <c r="C769" s="109">
        <v>51825.96</v>
      </c>
      <c r="E769" s="99" t="s">
        <v>2507</v>
      </c>
      <c r="F769" s="107">
        <v>80792.929999999993</v>
      </c>
    </row>
    <row r="770" spans="1:6" ht="15" x14ac:dyDescent="0.25">
      <c r="A770" s="98" t="s">
        <v>961</v>
      </c>
      <c r="B770" s="109"/>
      <c r="C770" s="109">
        <v>75471.38</v>
      </c>
      <c r="E770" s="99" t="s">
        <v>2508</v>
      </c>
      <c r="F770" s="107">
        <v>33717.730000000003</v>
      </c>
    </row>
    <row r="771" spans="1:6" ht="15" x14ac:dyDescent="0.25">
      <c r="A771" s="98" t="s">
        <v>962</v>
      </c>
      <c r="B771" s="109"/>
      <c r="C771" s="109">
        <v>335690</v>
      </c>
      <c r="E771" s="99" t="s">
        <v>37420</v>
      </c>
      <c r="F771" s="107">
        <v>52170.65</v>
      </c>
    </row>
    <row r="772" spans="1:6" ht="15" x14ac:dyDescent="0.25">
      <c r="A772" s="98" t="s">
        <v>963</v>
      </c>
      <c r="B772" s="109"/>
      <c r="C772" s="109">
        <v>58329</v>
      </c>
      <c r="E772" s="99" t="s">
        <v>37421</v>
      </c>
      <c r="F772" s="107">
        <v>4040</v>
      </c>
    </row>
    <row r="773" spans="1:6" ht="15" x14ac:dyDescent="0.25">
      <c r="A773" s="98" t="s">
        <v>964</v>
      </c>
      <c r="B773" s="109"/>
      <c r="C773" s="109">
        <v>24535.79</v>
      </c>
      <c r="E773" s="99" t="s">
        <v>2509</v>
      </c>
      <c r="F773" s="107">
        <v>538186.29</v>
      </c>
    </row>
    <row r="774" spans="1:6" ht="15" x14ac:dyDescent="0.25">
      <c r="A774" s="98" t="s">
        <v>965</v>
      </c>
      <c r="B774" s="109"/>
      <c r="C774" s="109">
        <v>109913</v>
      </c>
      <c r="E774" s="99" t="s">
        <v>2510</v>
      </c>
      <c r="F774" s="107">
        <v>43107.18</v>
      </c>
    </row>
    <row r="775" spans="1:6" ht="15" x14ac:dyDescent="0.25">
      <c r="A775" s="98" t="s">
        <v>966</v>
      </c>
      <c r="B775" s="109"/>
      <c r="C775" s="109">
        <v>105597.85</v>
      </c>
      <c r="E775" s="99" t="s">
        <v>2511</v>
      </c>
      <c r="F775" s="107">
        <v>103925.07</v>
      </c>
    </row>
    <row r="776" spans="1:6" ht="15" x14ac:dyDescent="0.25">
      <c r="A776" s="98" t="s">
        <v>967</v>
      </c>
      <c r="B776" s="109"/>
      <c r="C776" s="109">
        <v>723956</v>
      </c>
      <c r="E776" s="99" t="s">
        <v>2512</v>
      </c>
      <c r="F776" s="107">
        <v>116296.81</v>
      </c>
    </row>
    <row r="777" spans="1:6" ht="15" x14ac:dyDescent="0.25">
      <c r="A777" s="98" t="s">
        <v>968</v>
      </c>
      <c r="B777" s="109"/>
      <c r="C777" s="109">
        <v>102120.36</v>
      </c>
      <c r="E777" s="99" t="s">
        <v>2513</v>
      </c>
      <c r="F777" s="107">
        <v>687098.61</v>
      </c>
    </row>
    <row r="778" spans="1:6" ht="15" x14ac:dyDescent="0.25">
      <c r="A778" s="98" t="s">
        <v>969</v>
      </c>
      <c r="B778" s="109"/>
      <c r="C778" s="109">
        <v>1011038.99</v>
      </c>
      <c r="E778" s="99" t="s">
        <v>2514</v>
      </c>
      <c r="F778" s="107">
        <v>195239.34</v>
      </c>
    </row>
    <row r="779" spans="1:6" ht="15" x14ac:dyDescent="0.25">
      <c r="A779" s="98" t="s">
        <v>970</v>
      </c>
      <c r="B779" s="109"/>
      <c r="C779" s="109">
        <v>141260</v>
      </c>
      <c r="E779" s="99" t="s">
        <v>28646</v>
      </c>
      <c r="F779" s="107">
        <v>5030.29</v>
      </c>
    </row>
    <row r="780" spans="1:6" ht="15" x14ac:dyDescent="0.25">
      <c r="A780" s="98" t="s">
        <v>971</v>
      </c>
      <c r="B780" s="109"/>
      <c r="C780" s="109">
        <v>518269.39</v>
      </c>
      <c r="E780" s="99" t="s">
        <v>2515</v>
      </c>
      <c r="F780" s="107">
        <v>64610.78</v>
      </c>
    </row>
    <row r="781" spans="1:6" ht="15" x14ac:dyDescent="0.25">
      <c r="A781" s="98" t="s">
        <v>972</v>
      </c>
      <c r="B781" s="109"/>
      <c r="C781" s="109">
        <v>17440</v>
      </c>
      <c r="E781" s="99" t="s">
        <v>2516</v>
      </c>
      <c r="F781" s="107">
        <v>174852.31</v>
      </c>
    </row>
    <row r="782" spans="1:6" ht="15" x14ac:dyDescent="0.25">
      <c r="A782" s="98" t="s">
        <v>973</v>
      </c>
      <c r="B782" s="109"/>
      <c r="C782" s="109">
        <v>20195.419999999998</v>
      </c>
      <c r="E782" s="99" t="s">
        <v>2517</v>
      </c>
      <c r="F782" s="107">
        <v>82020</v>
      </c>
    </row>
    <row r="783" spans="1:6" ht="15" x14ac:dyDescent="0.25">
      <c r="A783" s="98" t="s">
        <v>974</v>
      </c>
      <c r="B783" s="109"/>
      <c r="C783" s="109">
        <v>156721.19</v>
      </c>
      <c r="E783" s="99" t="s">
        <v>37422</v>
      </c>
      <c r="F783" s="107">
        <v>16312</v>
      </c>
    </row>
    <row r="784" spans="1:6" ht="15" x14ac:dyDescent="0.25">
      <c r="A784" s="98" t="s">
        <v>975</v>
      </c>
      <c r="B784" s="109"/>
      <c r="C784" s="109">
        <v>50592</v>
      </c>
      <c r="E784" s="99" t="s">
        <v>28647</v>
      </c>
      <c r="F784" s="107">
        <v>6708</v>
      </c>
    </row>
    <row r="785" spans="1:6" ht="15" x14ac:dyDescent="0.25">
      <c r="A785" s="98" t="s">
        <v>976</v>
      </c>
      <c r="B785" s="109"/>
      <c r="C785" s="109">
        <v>1090990.95</v>
      </c>
      <c r="E785" s="99" t="s">
        <v>2518</v>
      </c>
      <c r="F785" s="107">
        <v>767980.18</v>
      </c>
    </row>
    <row r="786" spans="1:6" ht="15" x14ac:dyDescent="0.25">
      <c r="A786" s="98" t="s">
        <v>977</v>
      </c>
      <c r="B786" s="109"/>
      <c r="C786" s="109">
        <v>34323</v>
      </c>
      <c r="E786" s="99" t="s">
        <v>37423</v>
      </c>
      <c r="F786" s="107">
        <v>4000</v>
      </c>
    </row>
    <row r="787" spans="1:6" ht="15" x14ac:dyDescent="0.25">
      <c r="A787" s="98" t="s">
        <v>978</v>
      </c>
      <c r="B787" s="109"/>
      <c r="C787" s="109">
        <v>42656</v>
      </c>
      <c r="E787" s="99" t="s">
        <v>2519</v>
      </c>
      <c r="F787" s="107">
        <v>56570.5</v>
      </c>
    </row>
    <row r="788" spans="1:6" ht="15" x14ac:dyDescent="0.25">
      <c r="A788" s="98" t="s">
        <v>979</v>
      </c>
      <c r="B788" s="109"/>
      <c r="C788" s="109">
        <v>11091</v>
      </c>
      <c r="E788" s="99" t="s">
        <v>2520</v>
      </c>
      <c r="F788" s="107">
        <v>157021.09</v>
      </c>
    </row>
    <row r="789" spans="1:6" ht="15" x14ac:dyDescent="0.25">
      <c r="A789" s="98" t="s">
        <v>980</v>
      </c>
      <c r="B789" s="109"/>
      <c r="C789" s="109">
        <v>330532</v>
      </c>
      <c r="E789" s="99" t="s">
        <v>2521</v>
      </c>
      <c r="F789" s="107">
        <v>90140.38</v>
      </c>
    </row>
    <row r="790" spans="1:6" ht="15" x14ac:dyDescent="0.25">
      <c r="A790" s="98" t="s">
        <v>981</v>
      </c>
      <c r="B790" s="109"/>
      <c r="C790" s="109">
        <v>112141.31</v>
      </c>
      <c r="E790" s="99" t="s">
        <v>2522</v>
      </c>
      <c r="F790" s="107">
        <v>78340.259999999995</v>
      </c>
    </row>
    <row r="791" spans="1:6" ht="15" x14ac:dyDescent="0.25">
      <c r="A791" s="98" t="s">
        <v>982</v>
      </c>
      <c r="B791" s="109"/>
      <c r="C791" s="109">
        <v>232126</v>
      </c>
      <c r="E791" s="99" t="s">
        <v>37424</v>
      </c>
      <c r="F791" s="107">
        <v>18671.419999999998</v>
      </c>
    </row>
    <row r="792" spans="1:6" ht="15" x14ac:dyDescent="0.25">
      <c r="A792" s="98" t="s">
        <v>983</v>
      </c>
      <c r="B792" s="109"/>
      <c r="C792" s="109">
        <v>34626.39</v>
      </c>
      <c r="E792" s="99" t="s">
        <v>2523</v>
      </c>
      <c r="F792" s="107">
        <v>148700.54999999999</v>
      </c>
    </row>
    <row r="793" spans="1:6" ht="15" x14ac:dyDescent="0.25">
      <c r="A793" s="98" t="s">
        <v>984</v>
      </c>
      <c r="B793" s="109"/>
      <c r="C793" s="109">
        <v>155346</v>
      </c>
      <c r="E793" s="99" t="s">
        <v>2524</v>
      </c>
      <c r="F793" s="107">
        <v>18731.07</v>
      </c>
    </row>
    <row r="794" spans="1:6" ht="15" x14ac:dyDescent="0.25">
      <c r="A794" s="98" t="s">
        <v>985</v>
      </c>
      <c r="B794" s="109"/>
      <c r="C794" s="109">
        <v>9920</v>
      </c>
      <c r="E794" s="99" t="s">
        <v>2525</v>
      </c>
      <c r="F794" s="107">
        <v>47937.56</v>
      </c>
    </row>
    <row r="795" spans="1:6" ht="15" x14ac:dyDescent="0.25">
      <c r="A795" s="98" t="s">
        <v>986</v>
      </c>
      <c r="B795" s="109"/>
      <c r="C795" s="109">
        <v>416438</v>
      </c>
      <c r="E795" s="99" t="s">
        <v>30939</v>
      </c>
      <c r="F795" s="107">
        <v>1569.64</v>
      </c>
    </row>
    <row r="796" spans="1:6" ht="15" x14ac:dyDescent="0.25">
      <c r="A796" s="98" t="s">
        <v>987</v>
      </c>
      <c r="B796" s="109"/>
      <c r="C796" s="109">
        <v>95628</v>
      </c>
      <c r="E796" s="99" t="s">
        <v>2526</v>
      </c>
      <c r="F796" s="107">
        <v>30750.68</v>
      </c>
    </row>
    <row r="797" spans="1:6" ht="15" x14ac:dyDescent="0.25">
      <c r="A797" s="98" t="s">
        <v>988</v>
      </c>
      <c r="B797" s="109"/>
      <c r="C797" s="109">
        <v>61702</v>
      </c>
      <c r="E797" s="99" t="s">
        <v>2527</v>
      </c>
      <c r="F797" s="107">
        <v>2349.7800000000002</v>
      </c>
    </row>
    <row r="798" spans="1:6" ht="15" x14ac:dyDescent="0.25">
      <c r="A798" s="98" t="s">
        <v>989</v>
      </c>
      <c r="B798" s="109"/>
      <c r="C798" s="109">
        <v>646977</v>
      </c>
      <c r="E798" s="99" t="s">
        <v>2528</v>
      </c>
      <c r="F798" s="107">
        <v>2379.85</v>
      </c>
    </row>
    <row r="799" spans="1:6" ht="15" x14ac:dyDescent="0.25">
      <c r="A799" s="98" t="s">
        <v>990</v>
      </c>
      <c r="B799" s="109"/>
      <c r="C799" s="109">
        <v>16297.35</v>
      </c>
      <c r="E799" s="99" t="s">
        <v>2529</v>
      </c>
      <c r="F799" s="107">
        <v>733.58</v>
      </c>
    </row>
    <row r="800" spans="1:6" ht="15" x14ac:dyDescent="0.25">
      <c r="A800" s="98" t="s">
        <v>991</v>
      </c>
      <c r="B800" s="109"/>
      <c r="C800" s="109">
        <v>160703</v>
      </c>
      <c r="E800" s="99" t="s">
        <v>33941</v>
      </c>
      <c r="F800" s="107">
        <v>1506.07</v>
      </c>
    </row>
    <row r="801" spans="1:6" ht="15" x14ac:dyDescent="0.25">
      <c r="A801" s="98" t="s">
        <v>992</v>
      </c>
      <c r="B801" s="109"/>
      <c r="C801" s="109">
        <v>146339.54999999999</v>
      </c>
      <c r="E801" s="99" t="s">
        <v>2530</v>
      </c>
      <c r="F801" s="107">
        <v>3388.53</v>
      </c>
    </row>
    <row r="802" spans="1:6" ht="15" x14ac:dyDescent="0.25">
      <c r="A802" s="98" t="s">
        <v>993</v>
      </c>
      <c r="B802" s="109"/>
      <c r="C802" s="109">
        <v>218437</v>
      </c>
      <c r="E802" s="99" t="s">
        <v>37425</v>
      </c>
      <c r="F802" s="107">
        <v>6507.51</v>
      </c>
    </row>
    <row r="803" spans="1:6" ht="15" x14ac:dyDescent="0.25">
      <c r="A803" s="98" t="s">
        <v>994</v>
      </c>
      <c r="B803" s="109"/>
      <c r="C803" s="109">
        <v>70035</v>
      </c>
      <c r="E803" s="99" t="s">
        <v>2531</v>
      </c>
      <c r="F803" s="107">
        <v>753096.98</v>
      </c>
    </row>
    <row r="804" spans="1:6" ht="15" x14ac:dyDescent="0.25">
      <c r="A804" s="98" t="s">
        <v>995</v>
      </c>
      <c r="B804" s="109"/>
      <c r="C804" s="109">
        <v>38688</v>
      </c>
      <c r="E804" s="99" t="s">
        <v>2532</v>
      </c>
      <c r="F804" s="107">
        <v>31273.07</v>
      </c>
    </row>
    <row r="805" spans="1:6" ht="15" x14ac:dyDescent="0.25">
      <c r="A805" s="98" t="s">
        <v>996</v>
      </c>
      <c r="B805" s="109"/>
      <c r="C805" s="109">
        <v>62297</v>
      </c>
      <c r="E805" s="99" t="s">
        <v>2533</v>
      </c>
      <c r="F805" s="107">
        <v>16434.5</v>
      </c>
    </row>
    <row r="806" spans="1:6" ht="15" x14ac:dyDescent="0.25">
      <c r="A806" s="98" t="s">
        <v>997</v>
      </c>
      <c r="B806" s="109"/>
      <c r="C806" s="109">
        <v>81145</v>
      </c>
      <c r="E806" s="99" t="s">
        <v>2534</v>
      </c>
      <c r="F806" s="107">
        <v>58158.85</v>
      </c>
    </row>
    <row r="807" spans="1:6" ht="15" x14ac:dyDescent="0.25">
      <c r="A807" s="98" t="s">
        <v>998</v>
      </c>
      <c r="B807" s="109"/>
      <c r="C807" s="109">
        <v>3141243</v>
      </c>
      <c r="E807" s="99" t="s">
        <v>2535</v>
      </c>
      <c r="F807" s="107">
        <v>154684.76999999999</v>
      </c>
    </row>
    <row r="808" spans="1:6" ht="15" x14ac:dyDescent="0.25">
      <c r="A808" s="98" t="s">
        <v>999</v>
      </c>
      <c r="B808" s="109"/>
      <c r="C808" s="109">
        <v>35117</v>
      </c>
      <c r="E808" s="99" t="s">
        <v>2536</v>
      </c>
      <c r="F808" s="107">
        <v>102479.36</v>
      </c>
    </row>
    <row r="809" spans="1:6" ht="15" x14ac:dyDescent="0.25">
      <c r="A809" s="98" t="s">
        <v>1000</v>
      </c>
      <c r="B809" s="109"/>
      <c r="C809" s="109">
        <v>51584</v>
      </c>
      <c r="E809" s="99" t="s">
        <v>2537</v>
      </c>
      <c r="F809" s="107">
        <v>5054.28</v>
      </c>
    </row>
    <row r="810" spans="1:6" ht="15" x14ac:dyDescent="0.25">
      <c r="A810" s="98" t="s">
        <v>1001</v>
      </c>
      <c r="B810" s="109"/>
      <c r="C810" s="109">
        <v>234903.39</v>
      </c>
      <c r="E810" s="99" t="s">
        <v>37426</v>
      </c>
      <c r="F810" s="107">
        <v>80</v>
      </c>
    </row>
    <row r="811" spans="1:6" ht="15" x14ac:dyDescent="0.25">
      <c r="A811" s="98" t="s">
        <v>1002</v>
      </c>
      <c r="B811" s="109"/>
      <c r="C811" s="109">
        <v>191108.45</v>
      </c>
      <c r="E811" s="99" t="s">
        <v>2538</v>
      </c>
      <c r="F811" s="107">
        <v>1160</v>
      </c>
    </row>
    <row r="812" spans="1:6" ht="15" x14ac:dyDescent="0.25">
      <c r="A812" s="98" t="s">
        <v>1003</v>
      </c>
      <c r="B812" s="109"/>
      <c r="C812" s="109">
        <v>452791.94</v>
      </c>
      <c r="E812" s="99" t="s">
        <v>2539</v>
      </c>
      <c r="F812" s="107">
        <v>452.16</v>
      </c>
    </row>
    <row r="813" spans="1:6" ht="15" x14ac:dyDescent="0.25">
      <c r="A813" s="98" t="s">
        <v>33634</v>
      </c>
      <c r="B813" s="109"/>
      <c r="C813" s="109">
        <v>54559.02</v>
      </c>
      <c r="E813" s="99" t="s">
        <v>2540</v>
      </c>
      <c r="F813" s="107">
        <v>995.64</v>
      </c>
    </row>
    <row r="814" spans="1:6" ht="15" x14ac:dyDescent="0.25">
      <c r="A814" s="98" t="s">
        <v>1004</v>
      </c>
      <c r="B814" s="109"/>
      <c r="C814" s="109">
        <v>296452.05</v>
      </c>
      <c r="E814" s="99" t="s">
        <v>2541</v>
      </c>
      <c r="F814" s="107">
        <v>1983.18</v>
      </c>
    </row>
    <row r="815" spans="1:6" ht="15" x14ac:dyDescent="0.25">
      <c r="A815" s="98" t="s">
        <v>1005</v>
      </c>
      <c r="B815" s="109"/>
      <c r="C815" s="109">
        <v>157925</v>
      </c>
      <c r="E815" s="99" t="s">
        <v>2542</v>
      </c>
      <c r="F815" s="107">
        <v>3951.2</v>
      </c>
    </row>
    <row r="816" spans="1:6" ht="15" x14ac:dyDescent="0.25">
      <c r="A816" s="98" t="s">
        <v>1006</v>
      </c>
      <c r="B816" s="109"/>
      <c r="C816" s="109">
        <v>152150.62</v>
      </c>
      <c r="E816" s="99" t="s">
        <v>2543</v>
      </c>
      <c r="F816" s="107">
        <v>1109.08</v>
      </c>
    </row>
    <row r="817" spans="1:6" ht="15" x14ac:dyDescent="0.25">
      <c r="A817" s="98" t="s">
        <v>1007</v>
      </c>
      <c r="B817" s="109"/>
      <c r="C817" s="109">
        <v>30734.82</v>
      </c>
      <c r="E817" s="99" t="s">
        <v>17726</v>
      </c>
      <c r="F817" s="107">
        <v>3093.17</v>
      </c>
    </row>
    <row r="818" spans="1:6" ht="15" x14ac:dyDescent="0.25">
      <c r="A818" s="98" t="s">
        <v>1008</v>
      </c>
      <c r="B818" s="109"/>
      <c r="C818" s="109">
        <v>106341.97</v>
      </c>
      <c r="E818" s="99" t="s">
        <v>2544</v>
      </c>
      <c r="F818" s="107">
        <v>16297.33</v>
      </c>
    </row>
    <row r="819" spans="1:6" ht="15" x14ac:dyDescent="0.25">
      <c r="A819" s="98" t="s">
        <v>1009</v>
      </c>
      <c r="B819" s="109"/>
      <c r="C819" s="109">
        <v>154152.09</v>
      </c>
      <c r="E819" s="99" t="s">
        <v>2545</v>
      </c>
      <c r="F819" s="107">
        <v>5400</v>
      </c>
    </row>
    <row r="820" spans="1:6" ht="15" x14ac:dyDescent="0.25">
      <c r="A820" s="98" t="s">
        <v>1010</v>
      </c>
      <c r="B820" s="109"/>
      <c r="C820" s="109">
        <v>14579.47</v>
      </c>
      <c r="E820" s="99" t="s">
        <v>37427</v>
      </c>
      <c r="F820" s="107">
        <v>203.19</v>
      </c>
    </row>
    <row r="821" spans="1:6" ht="15" x14ac:dyDescent="0.25">
      <c r="A821" s="98" t="s">
        <v>1011</v>
      </c>
      <c r="B821" s="109"/>
      <c r="C821" s="109">
        <v>77440</v>
      </c>
      <c r="E821" s="99" t="s">
        <v>2546</v>
      </c>
      <c r="F821" s="107">
        <v>17449.990000000002</v>
      </c>
    </row>
    <row r="822" spans="1:6" ht="15" x14ac:dyDescent="0.25">
      <c r="A822" s="98" t="s">
        <v>1012</v>
      </c>
      <c r="B822" s="109"/>
      <c r="C822" s="109">
        <v>398781</v>
      </c>
      <c r="E822" s="99" t="s">
        <v>37428</v>
      </c>
      <c r="F822" s="107">
        <v>12292.4</v>
      </c>
    </row>
    <row r="823" spans="1:6" ht="15" x14ac:dyDescent="0.25">
      <c r="A823" s="98" t="s">
        <v>1013</v>
      </c>
      <c r="B823" s="109"/>
      <c r="C823" s="109">
        <v>38886</v>
      </c>
      <c r="E823" s="99" t="s">
        <v>37429</v>
      </c>
      <c r="F823" s="107">
        <v>70868.38</v>
      </c>
    </row>
    <row r="824" spans="1:6" ht="15" x14ac:dyDescent="0.25">
      <c r="A824" s="98" t="s">
        <v>1014</v>
      </c>
      <c r="B824" s="109"/>
      <c r="C824" s="109">
        <v>289265</v>
      </c>
      <c r="E824" s="99" t="s">
        <v>28648</v>
      </c>
      <c r="F824" s="107">
        <v>40</v>
      </c>
    </row>
    <row r="825" spans="1:6" ht="15" x14ac:dyDescent="0.25">
      <c r="A825" s="98" t="s">
        <v>1015</v>
      </c>
      <c r="B825" s="109"/>
      <c r="C825" s="109">
        <v>40640</v>
      </c>
      <c r="E825" s="99" t="s">
        <v>26239</v>
      </c>
      <c r="F825" s="107">
        <v>3.06</v>
      </c>
    </row>
    <row r="826" spans="1:6" ht="15" x14ac:dyDescent="0.25">
      <c r="A826" s="98" t="s">
        <v>1016</v>
      </c>
      <c r="B826" s="109"/>
      <c r="C826" s="109">
        <v>114674</v>
      </c>
      <c r="E826" s="99" t="s">
        <v>37430</v>
      </c>
      <c r="F826" s="107">
        <v>8962</v>
      </c>
    </row>
    <row r="827" spans="1:6" ht="15" x14ac:dyDescent="0.25">
      <c r="A827" s="98" t="s">
        <v>1017</v>
      </c>
      <c r="B827" s="109"/>
      <c r="C827" s="109">
        <v>323553.28000000003</v>
      </c>
      <c r="E827" s="99" t="s">
        <v>2547</v>
      </c>
      <c r="F827" s="107">
        <v>1125.57</v>
      </c>
    </row>
    <row r="828" spans="1:6" ht="15" x14ac:dyDescent="0.25">
      <c r="A828" s="98" t="s">
        <v>1018</v>
      </c>
      <c r="B828" s="109"/>
      <c r="C828" s="109">
        <v>147533.95000000001</v>
      </c>
      <c r="E828" s="99" t="s">
        <v>28649</v>
      </c>
      <c r="F828" s="107">
        <v>1114.54</v>
      </c>
    </row>
    <row r="829" spans="1:6" ht="15" x14ac:dyDescent="0.25">
      <c r="A829" s="98" t="s">
        <v>28376</v>
      </c>
      <c r="B829" s="109"/>
      <c r="C829" s="109">
        <v>168639</v>
      </c>
      <c r="E829" s="99" t="s">
        <v>2548</v>
      </c>
      <c r="F829" s="107">
        <v>16.690000000000001</v>
      </c>
    </row>
    <row r="830" spans="1:6" ht="15" x14ac:dyDescent="0.25">
      <c r="A830" s="98" t="s">
        <v>1019</v>
      </c>
      <c r="B830" s="109"/>
      <c r="C830" s="109">
        <v>153560</v>
      </c>
      <c r="E830" s="99" t="s">
        <v>2549</v>
      </c>
      <c r="F830" s="107">
        <v>59936.03</v>
      </c>
    </row>
    <row r="831" spans="1:6" ht="15" x14ac:dyDescent="0.25">
      <c r="A831" s="98" t="s">
        <v>1020</v>
      </c>
      <c r="B831" s="109"/>
      <c r="C831" s="109">
        <v>19587.900000000001</v>
      </c>
      <c r="E831" s="99" t="s">
        <v>2550</v>
      </c>
      <c r="F831" s="107">
        <v>629.16</v>
      </c>
    </row>
    <row r="832" spans="1:6" ht="15" x14ac:dyDescent="0.25">
      <c r="A832" s="98" t="s">
        <v>1021</v>
      </c>
      <c r="B832" s="109"/>
      <c r="C832" s="109">
        <v>78367</v>
      </c>
      <c r="E832" s="99" t="s">
        <v>2551</v>
      </c>
      <c r="F832" s="107">
        <v>-1597.91</v>
      </c>
    </row>
    <row r="833" spans="1:6" ht="15" x14ac:dyDescent="0.25">
      <c r="A833" s="98" t="s">
        <v>1022</v>
      </c>
      <c r="B833" s="109"/>
      <c r="C833" s="109">
        <v>153560</v>
      </c>
      <c r="E833" s="99" t="s">
        <v>28650</v>
      </c>
      <c r="F833" s="107">
        <v>1673.51</v>
      </c>
    </row>
    <row r="834" spans="1:6" ht="15" x14ac:dyDescent="0.25">
      <c r="A834" s="98" t="s">
        <v>1023</v>
      </c>
      <c r="B834" s="109"/>
      <c r="C834" s="109">
        <v>98604</v>
      </c>
      <c r="E834" s="99" t="s">
        <v>37431</v>
      </c>
      <c r="F834" s="107">
        <v>2094.85</v>
      </c>
    </row>
    <row r="835" spans="1:6" ht="15" x14ac:dyDescent="0.25">
      <c r="A835" s="98" t="s">
        <v>1024</v>
      </c>
      <c r="B835" s="109"/>
      <c r="C835" s="109">
        <v>118841.04</v>
      </c>
      <c r="E835" s="99" t="s">
        <v>27307</v>
      </c>
      <c r="F835" s="107">
        <v>33908.120000000003</v>
      </c>
    </row>
    <row r="836" spans="1:6" ht="15" x14ac:dyDescent="0.25">
      <c r="A836" s="98" t="s">
        <v>1025</v>
      </c>
      <c r="B836" s="109"/>
      <c r="C836" s="109">
        <v>19840</v>
      </c>
      <c r="E836" s="99" t="s">
        <v>26240</v>
      </c>
      <c r="F836" s="107">
        <v>2882.24</v>
      </c>
    </row>
    <row r="837" spans="1:6" ht="15" x14ac:dyDescent="0.25">
      <c r="A837" s="98" t="s">
        <v>1026</v>
      </c>
      <c r="B837" s="109"/>
      <c r="C837" s="109">
        <v>36408.31</v>
      </c>
      <c r="E837" s="99" t="s">
        <v>26241</v>
      </c>
      <c r="F837" s="107">
        <v>6956.44</v>
      </c>
    </row>
    <row r="838" spans="1:6" ht="15" x14ac:dyDescent="0.25">
      <c r="A838" s="98" t="s">
        <v>1247</v>
      </c>
      <c r="B838" s="109"/>
      <c r="C838" s="109">
        <v>55749.54</v>
      </c>
      <c r="E838" s="99" t="s">
        <v>26242</v>
      </c>
      <c r="F838" s="107">
        <v>213.75</v>
      </c>
    </row>
    <row r="839" spans="1:6" ht="15" x14ac:dyDescent="0.25">
      <c r="A839" s="98" t="s">
        <v>1248</v>
      </c>
      <c r="B839" s="109"/>
      <c r="C839" s="109">
        <v>60908.01</v>
      </c>
      <c r="E839" s="99" t="s">
        <v>26243</v>
      </c>
      <c r="F839" s="107">
        <v>3766.66</v>
      </c>
    </row>
    <row r="840" spans="1:6" ht="15" x14ac:dyDescent="0.25">
      <c r="A840" s="98" t="s">
        <v>1249</v>
      </c>
      <c r="B840" s="109"/>
      <c r="C840" s="109">
        <v>7610</v>
      </c>
      <c r="E840" s="99" t="s">
        <v>26244</v>
      </c>
      <c r="F840" s="107">
        <v>769.85</v>
      </c>
    </row>
    <row r="841" spans="1:6" ht="15" x14ac:dyDescent="0.25">
      <c r="A841" s="98" t="s">
        <v>1250</v>
      </c>
      <c r="B841" s="109"/>
      <c r="C841" s="109">
        <v>833075</v>
      </c>
      <c r="E841" s="99" t="s">
        <v>37432</v>
      </c>
      <c r="F841" s="107">
        <v>76217.13</v>
      </c>
    </row>
    <row r="842" spans="1:6" ht="15" x14ac:dyDescent="0.25">
      <c r="A842" s="98" t="s">
        <v>1251</v>
      </c>
      <c r="B842" s="109"/>
      <c r="C842" s="109">
        <v>95910.16</v>
      </c>
      <c r="E842" s="99" t="s">
        <v>37433</v>
      </c>
      <c r="F842" s="107">
        <v>115562.84</v>
      </c>
    </row>
    <row r="843" spans="1:6" ht="15" x14ac:dyDescent="0.25">
      <c r="A843" s="98" t="s">
        <v>1252</v>
      </c>
      <c r="B843" s="109"/>
      <c r="C843" s="109">
        <v>2914310.52</v>
      </c>
      <c r="E843" s="99" t="s">
        <v>37434</v>
      </c>
      <c r="F843" s="107">
        <v>54220</v>
      </c>
    </row>
    <row r="844" spans="1:6" ht="15" x14ac:dyDescent="0.25">
      <c r="A844" s="98" t="s">
        <v>1253</v>
      </c>
      <c r="B844" s="109"/>
      <c r="C844" s="109">
        <v>34276.01</v>
      </c>
      <c r="E844" s="99" t="s">
        <v>37435</v>
      </c>
      <c r="F844" s="107">
        <v>70.38</v>
      </c>
    </row>
    <row r="845" spans="1:6" ht="15" x14ac:dyDescent="0.25">
      <c r="A845" s="98" t="s">
        <v>1254</v>
      </c>
      <c r="B845" s="109"/>
      <c r="C845" s="109">
        <v>25435.71</v>
      </c>
      <c r="E845" s="99" t="s">
        <v>37436</v>
      </c>
      <c r="F845" s="107">
        <v>79860</v>
      </c>
    </row>
    <row r="846" spans="1:6" ht="15" x14ac:dyDescent="0.25">
      <c r="A846" s="98" t="s">
        <v>1255</v>
      </c>
      <c r="B846" s="109"/>
      <c r="C846" s="109">
        <v>56528.08</v>
      </c>
      <c r="E846" s="99" t="s">
        <v>37437</v>
      </c>
      <c r="F846" s="107">
        <v>135233.20000000001</v>
      </c>
    </row>
    <row r="847" spans="1:6" ht="15" x14ac:dyDescent="0.25">
      <c r="A847" s="98" t="s">
        <v>1256</v>
      </c>
      <c r="B847" s="109"/>
      <c r="C847" s="109">
        <v>192878.46</v>
      </c>
      <c r="E847" s="99" t="s">
        <v>37438</v>
      </c>
      <c r="F847" s="107">
        <v>1688.42</v>
      </c>
    </row>
    <row r="848" spans="1:6" ht="15" x14ac:dyDescent="0.25">
      <c r="A848" s="98" t="s">
        <v>1257</v>
      </c>
      <c r="B848" s="109"/>
      <c r="C848" s="109">
        <v>140669.97</v>
      </c>
      <c r="E848" s="99" t="s">
        <v>37439</v>
      </c>
      <c r="F848" s="107">
        <v>530.23</v>
      </c>
    </row>
    <row r="849" spans="1:6" ht="15" x14ac:dyDescent="0.25">
      <c r="A849" s="98" t="s">
        <v>1258</v>
      </c>
      <c r="B849" s="109"/>
      <c r="C849" s="109">
        <v>210286.47</v>
      </c>
      <c r="E849" s="99" t="s">
        <v>37440</v>
      </c>
      <c r="F849" s="107">
        <v>216974.59</v>
      </c>
    </row>
    <row r="850" spans="1:6" ht="15" x14ac:dyDescent="0.25">
      <c r="A850" s="98" t="s">
        <v>1259</v>
      </c>
      <c r="B850" s="109"/>
      <c r="C850" s="109">
        <v>79756</v>
      </c>
      <c r="E850" s="99" t="s">
        <v>37441</v>
      </c>
      <c r="F850" s="107">
        <v>72766.11</v>
      </c>
    </row>
    <row r="851" spans="1:6" ht="15" x14ac:dyDescent="0.25">
      <c r="A851" s="98" t="s">
        <v>1260</v>
      </c>
      <c r="B851" s="109"/>
      <c r="C851" s="109">
        <v>36109</v>
      </c>
      <c r="E851" s="99" t="s">
        <v>37442</v>
      </c>
      <c r="F851" s="107">
        <v>3375</v>
      </c>
    </row>
    <row r="852" spans="1:6" ht="15" x14ac:dyDescent="0.25">
      <c r="A852" s="98" t="s">
        <v>25041</v>
      </c>
      <c r="B852" s="109"/>
      <c r="C852" s="109">
        <v>6997802.7800000003</v>
      </c>
      <c r="E852" s="99" t="s">
        <v>37443</v>
      </c>
      <c r="F852" s="107">
        <v>54299.06</v>
      </c>
    </row>
    <row r="853" spans="1:6" ht="15" x14ac:dyDescent="0.25">
      <c r="A853" s="98" t="s">
        <v>25042</v>
      </c>
      <c r="B853" s="109"/>
      <c r="C853" s="109">
        <v>1746916.06</v>
      </c>
      <c r="E853" s="99" t="s">
        <v>37444</v>
      </c>
      <c r="F853" s="107">
        <v>113122.6</v>
      </c>
    </row>
    <row r="854" spans="1:6" ht="15" x14ac:dyDescent="0.25">
      <c r="A854" s="98" t="s">
        <v>25043</v>
      </c>
      <c r="B854" s="109"/>
      <c r="C854" s="109">
        <v>761075.43</v>
      </c>
      <c r="E854" s="99" t="s">
        <v>37445</v>
      </c>
      <c r="F854" s="107">
        <v>79775.649999999994</v>
      </c>
    </row>
    <row r="855" spans="1:6" ht="15" x14ac:dyDescent="0.25">
      <c r="A855" s="98" t="s">
        <v>25044</v>
      </c>
      <c r="B855" s="109"/>
      <c r="C855" s="109">
        <v>1116127.53</v>
      </c>
      <c r="E855" s="99" t="s">
        <v>37446</v>
      </c>
      <c r="F855" s="107">
        <v>41431.17</v>
      </c>
    </row>
    <row r="856" spans="1:6" ht="15" x14ac:dyDescent="0.25">
      <c r="A856" s="98" t="s">
        <v>25045</v>
      </c>
      <c r="B856" s="109"/>
      <c r="C856" s="109">
        <v>1053699.46</v>
      </c>
      <c r="E856" s="99" t="s">
        <v>37447</v>
      </c>
      <c r="F856" s="107">
        <v>3695.8</v>
      </c>
    </row>
    <row r="857" spans="1:6" ht="15" x14ac:dyDescent="0.25">
      <c r="A857" s="98" t="s">
        <v>25046</v>
      </c>
      <c r="B857" s="109"/>
      <c r="C857" s="109">
        <v>871816.32</v>
      </c>
      <c r="E857" s="99" t="s">
        <v>37448</v>
      </c>
      <c r="F857" s="107">
        <v>1658.93</v>
      </c>
    </row>
    <row r="858" spans="1:6" ht="15" x14ac:dyDescent="0.25">
      <c r="A858" s="98" t="s">
        <v>25047</v>
      </c>
      <c r="B858" s="109"/>
      <c r="C858" s="109">
        <v>2284625.23</v>
      </c>
      <c r="E858" s="99" t="s">
        <v>37449</v>
      </c>
      <c r="F858" s="107">
        <v>8909.26</v>
      </c>
    </row>
    <row r="859" spans="1:6" ht="15" x14ac:dyDescent="0.25">
      <c r="A859" s="98" t="s">
        <v>25048</v>
      </c>
      <c r="B859" s="109"/>
      <c r="C859" s="109">
        <v>883972.05</v>
      </c>
      <c r="E859" s="99" t="s">
        <v>37450</v>
      </c>
      <c r="F859" s="107">
        <v>20591.87</v>
      </c>
    </row>
    <row r="860" spans="1:6" ht="15" x14ac:dyDescent="0.25">
      <c r="A860" s="98" t="s">
        <v>25049</v>
      </c>
      <c r="B860" s="109"/>
      <c r="C860" s="109">
        <v>1714049.72</v>
      </c>
      <c r="E860" s="99" t="s">
        <v>37451</v>
      </c>
      <c r="F860" s="107">
        <v>51757.29</v>
      </c>
    </row>
    <row r="861" spans="1:6" ht="15" x14ac:dyDescent="0.25">
      <c r="A861" s="98" t="s">
        <v>25050</v>
      </c>
      <c r="B861" s="109"/>
      <c r="C861" s="109">
        <v>4100559.6</v>
      </c>
      <c r="E861" s="99" t="s">
        <v>37452</v>
      </c>
      <c r="F861" s="107">
        <v>11906.99</v>
      </c>
    </row>
    <row r="862" spans="1:6" ht="15" x14ac:dyDescent="0.25">
      <c r="A862" s="98" t="s">
        <v>25051</v>
      </c>
      <c r="B862" s="109"/>
      <c r="C862" s="109">
        <v>7433926.0999999996</v>
      </c>
      <c r="E862" s="99" t="s">
        <v>37453</v>
      </c>
      <c r="F862" s="107">
        <v>146842.62</v>
      </c>
    </row>
    <row r="863" spans="1:6" ht="15" x14ac:dyDescent="0.25">
      <c r="A863" s="98" t="s">
        <v>25052</v>
      </c>
      <c r="B863" s="109"/>
      <c r="C863" s="109">
        <v>1471600.17</v>
      </c>
      <c r="E863" s="99" t="s">
        <v>37454</v>
      </c>
      <c r="F863" s="107">
        <v>43137.19</v>
      </c>
    </row>
    <row r="864" spans="1:6" ht="15" x14ac:dyDescent="0.25">
      <c r="A864" s="98" t="s">
        <v>25053</v>
      </c>
      <c r="B864" s="109"/>
      <c r="C864" s="109">
        <v>3839820.67</v>
      </c>
      <c r="E864" s="99" t="s">
        <v>37455</v>
      </c>
      <c r="F864" s="107">
        <v>66520.19</v>
      </c>
    </row>
    <row r="865" spans="1:6" ht="15" x14ac:dyDescent="0.25">
      <c r="A865" s="98" t="s">
        <v>25054</v>
      </c>
      <c r="B865" s="109"/>
      <c r="C865" s="109">
        <v>9884568.5700000003</v>
      </c>
      <c r="E865" s="99" t="s">
        <v>37456</v>
      </c>
      <c r="F865" s="107">
        <v>105414.92</v>
      </c>
    </row>
    <row r="866" spans="1:6" ht="15" x14ac:dyDescent="0.25">
      <c r="A866" s="98" t="s">
        <v>25055</v>
      </c>
      <c r="B866" s="109"/>
      <c r="C866" s="109">
        <v>1638243.23</v>
      </c>
      <c r="E866" s="99" t="s">
        <v>37457</v>
      </c>
      <c r="F866" s="107">
        <v>41952.56</v>
      </c>
    </row>
    <row r="867" spans="1:6" ht="15" x14ac:dyDescent="0.25">
      <c r="A867" s="98" t="s">
        <v>25056</v>
      </c>
      <c r="B867" s="109"/>
      <c r="C867" s="109">
        <v>3811393.14</v>
      </c>
      <c r="E867" s="99" t="s">
        <v>26245</v>
      </c>
      <c r="F867" s="107">
        <v>63991.44</v>
      </c>
    </row>
    <row r="868" spans="1:6" ht="15" x14ac:dyDescent="0.25">
      <c r="A868" s="98" t="s">
        <v>25057</v>
      </c>
      <c r="B868" s="109"/>
      <c r="C868" s="109">
        <v>822773.43</v>
      </c>
      <c r="E868" s="99" t="s">
        <v>2552</v>
      </c>
      <c r="F868" s="107">
        <v>52689.97</v>
      </c>
    </row>
    <row r="869" spans="1:6" ht="15" x14ac:dyDescent="0.25">
      <c r="A869" s="98" t="s">
        <v>25058</v>
      </c>
      <c r="B869" s="109"/>
      <c r="C869" s="109">
        <v>2819935.23</v>
      </c>
      <c r="E869" s="99" t="s">
        <v>37458</v>
      </c>
      <c r="F869" s="107">
        <v>30035.95</v>
      </c>
    </row>
    <row r="870" spans="1:6" ht="15" x14ac:dyDescent="0.25">
      <c r="A870" s="98" t="s">
        <v>25059</v>
      </c>
      <c r="B870" s="109"/>
      <c r="C870" s="109">
        <v>1029842.79</v>
      </c>
      <c r="E870" s="99" t="s">
        <v>2553</v>
      </c>
      <c r="F870" s="107">
        <v>18356.45</v>
      </c>
    </row>
    <row r="871" spans="1:6" ht="15" x14ac:dyDescent="0.25">
      <c r="A871" s="98" t="s">
        <v>25060</v>
      </c>
      <c r="B871" s="109"/>
      <c r="C871" s="109">
        <v>5258845.37</v>
      </c>
      <c r="E871" s="99" t="s">
        <v>2554</v>
      </c>
      <c r="F871" s="107">
        <v>12113.66</v>
      </c>
    </row>
    <row r="872" spans="1:6" ht="15" x14ac:dyDescent="0.25">
      <c r="A872" s="98" t="s">
        <v>25061</v>
      </c>
      <c r="B872" s="109"/>
      <c r="C872" s="109">
        <v>1414178.1</v>
      </c>
      <c r="E872" s="99" t="s">
        <v>2555</v>
      </c>
      <c r="F872" s="107">
        <v>32519.55</v>
      </c>
    </row>
    <row r="873" spans="1:6" ht="15" x14ac:dyDescent="0.25">
      <c r="A873" s="98" t="s">
        <v>25062</v>
      </c>
      <c r="B873" s="109"/>
      <c r="C873" s="109">
        <v>1192552.1599999999</v>
      </c>
      <c r="E873" s="99" t="s">
        <v>2556</v>
      </c>
      <c r="F873" s="107">
        <v>15994.93</v>
      </c>
    </row>
    <row r="874" spans="1:6" ht="15" x14ac:dyDescent="0.25">
      <c r="A874" s="98" t="s">
        <v>25063</v>
      </c>
      <c r="B874" s="109"/>
      <c r="C874" s="109">
        <v>3084415.65</v>
      </c>
      <c r="E874" s="99" t="s">
        <v>2557</v>
      </c>
      <c r="F874" s="107">
        <v>7530.32</v>
      </c>
    </row>
    <row r="875" spans="1:6" ht="15" x14ac:dyDescent="0.25">
      <c r="A875" s="98" t="s">
        <v>25064</v>
      </c>
      <c r="B875" s="109"/>
      <c r="C875" s="109">
        <v>1342225.97</v>
      </c>
      <c r="E875" s="99" t="s">
        <v>2558</v>
      </c>
      <c r="F875" s="107">
        <v>207.27</v>
      </c>
    </row>
    <row r="876" spans="1:6" ht="15" x14ac:dyDescent="0.25">
      <c r="A876" s="98" t="s">
        <v>25065</v>
      </c>
      <c r="B876" s="109"/>
      <c r="C876" s="109">
        <v>736315.77</v>
      </c>
      <c r="E876" s="99" t="s">
        <v>2559</v>
      </c>
      <c r="F876" s="107">
        <v>1714.9</v>
      </c>
    </row>
    <row r="877" spans="1:6" ht="15" x14ac:dyDescent="0.25">
      <c r="A877" s="98" t="s">
        <v>25066</v>
      </c>
      <c r="B877" s="109"/>
      <c r="C877" s="109">
        <v>747100.75</v>
      </c>
      <c r="E877" s="99" t="s">
        <v>2560</v>
      </c>
      <c r="F877" s="107">
        <v>13174.39</v>
      </c>
    </row>
    <row r="878" spans="1:6" ht="15" x14ac:dyDescent="0.25">
      <c r="A878" s="98" t="s">
        <v>25067</v>
      </c>
      <c r="B878" s="109"/>
      <c r="C878" s="109">
        <v>4970925.66</v>
      </c>
      <c r="E878" s="99" t="s">
        <v>37459</v>
      </c>
      <c r="F878" s="107">
        <v>17435.169999999998</v>
      </c>
    </row>
    <row r="879" spans="1:6" ht="15" x14ac:dyDescent="0.25">
      <c r="A879" s="98" t="s">
        <v>25068</v>
      </c>
      <c r="B879" s="109"/>
      <c r="C879" s="109">
        <v>2133894.5299999998</v>
      </c>
      <c r="E879" s="99" t="s">
        <v>27308</v>
      </c>
      <c r="F879" s="107">
        <v>13135</v>
      </c>
    </row>
    <row r="880" spans="1:6" ht="15" x14ac:dyDescent="0.25">
      <c r="A880" s="98" t="s">
        <v>25069</v>
      </c>
      <c r="B880" s="109"/>
      <c r="C880" s="109">
        <v>950548.89</v>
      </c>
      <c r="E880" s="99" t="s">
        <v>2561</v>
      </c>
      <c r="F880" s="107">
        <v>3364</v>
      </c>
    </row>
    <row r="881" spans="1:6" ht="15" x14ac:dyDescent="0.25">
      <c r="A881" s="98" t="s">
        <v>25070</v>
      </c>
      <c r="B881" s="109"/>
      <c r="C881" s="109">
        <v>4022527.09</v>
      </c>
      <c r="E881" s="99" t="s">
        <v>2562</v>
      </c>
      <c r="F881" s="107">
        <v>595472.17000000004</v>
      </c>
    </row>
    <row r="882" spans="1:6" ht="15" x14ac:dyDescent="0.25">
      <c r="A882" s="98" t="s">
        <v>25071</v>
      </c>
      <c r="B882" s="109"/>
      <c r="C882" s="109">
        <v>14376402.58</v>
      </c>
      <c r="E882" s="99" t="s">
        <v>30940</v>
      </c>
      <c r="F882" s="107">
        <v>81.400000000000006</v>
      </c>
    </row>
    <row r="883" spans="1:6" ht="15" x14ac:dyDescent="0.25">
      <c r="A883" s="98" t="s">
        <v>25072</v>
      </c>
      <c r="B883" s="109"/>
      <c r="C883" s="109">
        <v>1472119.01</v>
      </c>
      <c r="E883" s="99" t="s">
        <v>2563</v>
      </c>
      <c r="F883" s="107">
        <v>43197.63</v>
      </c>
    </row>
    <row r="884" spans="1:6" ht="15" x14ac:dyDescent="0.25">
      <c r="A884" s="98" t="s">
        <v>25073</v>
      </c>
      <c r="B884" s="109"/>
      <c r="C884" s="109">
        <v>1747493.43</v>
      </c>
      <c r="E884" s="99" t="s">
        <v>2564</v>
      </c>
      <c r="F884" s="107">
        <v>110176.39</v>
      </c>
    </row>
    <row r="885" spans="1:6" ht="15" x14ac:dyDescent="0.25">
      <c r="A885" s="98" t="s">
        <v>25074</v>
      </c>
      <c r="B885" s="109"/>
      <c r="C885" s="109">
        <v>6360825.9299999997</v>
      </c>
      <c r="E885" s="99" t="s">
        <v>2565</v>
      </c>
      <c r="F885" s="107">
        <v>120159.41</v>
      </c>
    </row>
    <row r="886" spans="1:6" ht="15" x14ac:dyDescent="0.25">
      <c r="A886" s="98" t="s">
        <v>25075</v>
      </c>
      <c r="B886" s="109"/>
      <c r="C886" s="109">
        <v>1093960.21</v>
      </c>
      <c r="E886" s="99" t="s">
        <v>2566</v>
      </c>
      <c r="F886" s="107">
        <v>5075.2</v>
      </c>
    </row>
    <row r="887" spans="1:6" ht="15" x14ac:dyDescent="0.25">
      <c r="A887" s="98" t="s">
        <v>25076</v>
      </c>
      <c r="B887" s="109"/>
      <c r="C887" s="109">
        <v>889874.76</v>
      </c>
      <c r="E887" s="99" t="s">
        <v>28651</v>
      </c>
      <c r="F887" s="107">
        <v>23100</v>
      </c>
    </row>
    <row r="888" spans="1:6" ht="15" x14ac:dyDescent="0.25">
      <c r="A888" s="98" t="s">
        <v>25077</v>
      </c>
      <c r="B888" s="109"/>
      <c r="C888" s="109">
        <v>2189879.15</v>
      </c>
      <c r="E888" s="99" t="s">
        <v>27309</v>
      </c>
      <c r="F888" s="107">
        <v>21761.86</v>
      </c>
    </row>
    <row r="889" spans="1:6" ht="15" x14ac:dyDescent="0.25">
      <c r="A889" s="98" t="s">
        <v>25078</v>
      </c>
      <c r="B889" s="109"/>
      <c r="C889" s="109">
        <v>2978506.72</v>
      </c>
      <c r="E889" s="99" t="s">
        <v>37460</v>
      </c>
      <c r="F889" s="107">
        <v>5124</v>
      </c>
    </row>
    <row r="890" spans="1:6" ht="15" x14ac:dyDescent="0.25">
      <c r="A890" s="98" t="s">
        <v>25079</v>
      </c>
      <c r="B890" s="109"/>
      <c r="C890" s="109">
        <v>9354949.5399999991</v>
      </c>
      <c r="E890" s="99" t="s">
        <v>33942</v>
      </c>
      <c r="F890" s="107">
        <v>1280</v>
      </c>
    </row>
    <row r="891" spans="1:6" ht="15" x14ac:dyDescent="0.25">
      <c r="A891" s="98" t="s">
        <v>25080</v>
      </c>
      <c r="B891" s="109"/>
      <c r="C891" s="109">
        <v>1873805.52</v>
      </c>
      <c r="E891" s="99" t="s">
        <v>2567</v>
      </c>
      <c r="F891" s="107">
        <v>3774.03</v>
      </c>
    </row>
    <row r="892" spans="1:6" ht="15" x14ac:dyDescent="0.25">
      <c r="A892" s="98" t="s">
        <v>25081</v>
      </c>
      <c r="B892" s="109"/>
      <c r="C892" s="109">
        <v>15674506.720000001</v>
      </c>
      <c r="E892" s="99" t="s">
        <v>2568</v>
      </c>
      <c r="F892" s="107">
        <v>9871.19</v>
      </c>
    </row>
    <row r="893" spans="1:6" ht="15" x14ac:dyDescent="0.25">
      <c r="A893" s="98" t="s">
        <v>25082</v>
      </c>
      <c r="B893" s="109"/>
      <c r="C893" s="109">
        <v>2853507.51</v>
      </c>
      <c r="E893" s="99" t="s">
        <v>2569</v>
      </c>
      <c r="F893" s="107">
        <v>8926.64</v>
      </c>
    </row>
    <row r="894" spans="1:6" ht="15" x14ac:dyDescent="0.25">
      <c r="A894" s="98" t="s">
        <v>25083</v>
      </c>
      <c r="B894" s="109"/>
      <c r="C894" s="109">
        <v>9425407.1099999994</v>
      </c>
      <c r="E894" s="99" t="s">
        <v>33943</v>
      </c>
      <c r="F894" s="107">
        <v>822.08</v>
      </c>
    </row>
    <row r="895" spans="1:6" ht="15" x14ac:dyDescent="0.25">
      <c r="A895" s="98" t="s">
        <v>25084</v>
      </c>
      <c r="B895" s="109"/>
      <c r="C895" s="109">
        <v>758786.38</v>
      </c>
      <c r="E895" s="99" t="s">
        <v>2570</v>
      </c>
      <c r="F895" s="107">
        <v>932623.01</v>
      </c>
    </row>
    <row r="896" spans="1:6" ht="15" x14ac:dyDescent="0.25">
      <c r="A896" s="98" t="s">
        <v>25085</v>
      </c>
      <c r="B896" s="109"/>
      <c r="C896" s="109">
        <v>690698.69</v>
      </c>
      <c r="E896" s="99" t="s">
        <v>2571</v>
      </c>
      <c r="F896" s="107">
        <v>176674.92</v>
      </c>
    </row>
    <row r="897" spans="1:6" ht="15" x14ac:dyDescent="0.25">
      <c r="A897" s="98" t="s">
        <v>25086</v>
      </c>
      <c r="B897" s="109"/>
      <c r="C897" s="109">
        <v>2349450.7599999998</v>
      </c>
      <c r="E897" s="99" t="s">
        <v>2572</v>
      </c>
      <c r="F897" s="107">
        <v>10950</v>
      </c>
    </row>
    <row r="898" spans="1:6" ht="15" x14ac:dyDescent="0.25">
      <c r="A898" s="98" t="s">
        <v>25087</v>
      </c>
      <c r="B898" s="109"/>
      <c r="C898" s="109">
        <v>1110197.57</v>
      </c>
      <c r="E898" s="99" t="s">
        <v>2573</v>
      </c>
      <c r="F898" s="107">
        <v>75527.77</v>
      </c>
    </row>
    <row r="899" spans="1:6" ht="15" x14ac:dyDescent="0.25">
      <c r="A899" s="98" t="s">
        <v>25088</v>
      </c>
      <c r="B899" s="109"/>
      <c r="C899" s="109">
        <v>21348739.219999999</v>
      </c>
      <c r="E899" s="99" t="s">
        <v>2574</v>
      </c>
      <c r="F899" s="107">
        <v>220500.11</v>
      </c>
    </row>
    <row r="900" spans="1:6" ht="15" x14ac:dyDescent="0.25">
      <c r="A900" s="98" t="s">
        <v>25089</v>
      </c>
      <c r="B900" s="109"/>
      <c r="C900" s="109">
        <v>385882.12</v>
      </c>
      <c r="E900" s="99" t="s">
        <v>2575</v>
      </c>
      <c r="F900" s="107">
        <v>195755.19</v>
      </c>
    </row>
    <row r="901" spans="1:6" ht="15" x14ac:dyDescent="0.25">
      <c r="A901" s="98" t="s">
        <v>25090</v>
      </c>
      <c r="B901" s="109"/>
      <c r="C901" s="109">
        <v>1244109.42</v>
      </c>
      <c r="E901" s="99" t="s">
        <v>2576</v>
      </c>
      <c r="F901" s="107">
        <v>62352.4</v>
      </c>
    </row>
    <row r="902" spans="1:6" ht="15" x14ac:dyDescent="0.25">
      <c r="A902" s="98" t="s">
        <v>25091</v>
      </c>
      <c r="B902" s="109"/>
      <c r="C902" s="109">
        <v>159786.06</v>
      </c>
      <c r="E902" s="99" t="s">
        <v>2577</v>
      </c>
      <c r="F902" s="107">
        <v>588733.26</v>
      </c>
    </row>
    <row r="903" spans="1:6" ht="15" x14ac:dyDescent="0.25">
      <c r="A903" s="98" t="s">
        <v>25092</v>
      </c>
      <c r="B903" s="109"/>
      <c r="C903" s="109">
        <v>5770108.6799999997</v>
      </c>
      <c r="E903" s="99" t="s">
        <v>17727</v>
      </c>
      <c r="F903" s="107">
        <v>118643.29</v>
      </c>
    </row>
    <row r="904" spans="1:6" ht="15" x14ac:dyDescent="0.25">
      <c r="A904" s="98" t="s">
        <v>25093</v>
      </c>
      <c r="B904" s="109"/>
      <c r="C904" s="109">
        <v>2481712.71</v>
      </c>
      <c r="E904" s="99" t="s">
        <v>27310</v>
      </c>
      <c r="F904" s="107">
        <v>170049.86</v>
      </c>
    </row>
    <row r="905" spans="1:6" ht="15" x14ac:dyDescent="0.25">
      <c r="A905" s="98" t="s">
        <v>25094</v>
      </c>
      <c r="B905" s="109"/>
      <c r="C905" s="109">
        <v>4051924.75</v>
      </c>
      <c r="E905" s="99" t="s">
        <v>28652</v>
      </c>
      <c r="F905" s="107">
        <v>133478.31</v>
      </c>
    </row>
    <row r="906" spans="1:6" ht="15" x14ac:dyDescent="0.25">
      <c r="A906" s="98" t="s">
        <v>25095</v>
      </c>
      <c r="B906" s="109"/>
      <c r="C906" s="109">
        <v>1053699.71</v>
      </c>
      <c r="E906" s="99" t="s">
        <v>33944</v>
      </c>
      <c r="F906" s="107">
        <v>99295.6</v>
      </c>
    </row>
    <row r="907" spans="1:6" ht="15" x14ac:dyDescent="0.25">
      <c r="A907" s="98" t="s">
        <v>25096</v>
      </c>
      <c r="B907" s="109"/>
      <c r="C907" s="109">
        <v>2459906.3199999998</v>
      </c>
      <c r="E907" s="99" t="s">
        <v>2578</v>
      </c>
      <c r="F907" s="107">
        <v>68843.16</v>
      </c>
    </row>
    <row r="908" spans="1:6" ht="15" x14ac:dyDescent="0.25">
      <c r="A908" s="98" t="s">
        <v>25097</v>
      </c>
      <c r="B908" s="109"/>
      <c r="C908" s="109">
        <v>462079.21</v>
      </c>
      <c r="E908" s="99" t="s">
        <v>2579</v>
      </c>
      <c r="F908" s="107">
        <v>10600</v>
      </c>
    </row>
    <row r="909" spans="1:6" ht="15" x14ac:dyDescent="0.25">
      <c r="A909" s="98" t="s">
        <v>25098</v>
      </c>
      <c r="B909" s="109"/>
      <c r="C909" s="109">
        <v>6723611.3200000003</v>
      </c>
      <c r="E909" s="99" t="s">
        <v>17728</v>
      </c>
      <c r="F909" s="107">
        <v>320</v>
      </c>
    </row>
    <row r="910" spans="1:6" ht="15" x14ac:dyDescent="0.25">
      <c r="A910" s="98" t="s">
        <v>25099</v>
      </c>
      <c r="B910" s="109"/>
      <c r="C910" s="109">
        <v>1850570.63</v>
      </c>
      <c r="E910" s="99" t="s">
        <v>2580</v>
      </c>
      <c r="F910" s="107">
        <v>89586.58</v>
      </c>
    </row>
    <row r="911" spans="1:6" ht="15" x14ac:dyDescent="0.25">
      <c r="A911" s="98" t="s">
        <v>25100</v>
      </c>
      <c r="B911" s="109"/>
      <c r="C911" s="109">
        <v>1430831.64</v>
      </c>
      <c r="E911" s="99" t="s">
        <v>2581</v>
      </c>
      <c r="F911" s="107">
        <v>244861.81</v>
      </c>
    </row>
    <row r="912" spans="1:6" ht="15" x14ac:dyDescent="0.25">
      <c r="A912" s="98" t="s">
        <v>25101</v>
      </c>
      <c r="B912" s="109"/>
      <c r="C912" s="109">
        <v>10510187.82</v>
      </c>
      <c r="E912" s="99" t="s">
        <v>2582</v>
      </c>
      <c r="F912" s="107">
        <v>180532.52</v>
      </c>
    </row>
    <row r="913" spans="1:6" ht="15" x14ac:dyDescent="0.25">
      <c r="A913" s="98" t="s">
        <v>25102</v>
      </c>
      <c r="B913" s="109"/>
      <c r="C913" s="109">
        <v>617482.75</v>
      </c>
      <c r="E913" s="99" t="s">
        <v>2583</v>
      </c>
      <c r="F913" s="107">
        <v>277529.89</v>
      </c>
    </row>
    <row r="914" spans="1:6" ht="15" x14ac:dyDescent="0.25">
      <c r="A914" s="98" t="s">
        <v>25103</v>
      </c>
      <c r="B914" s="109"/>
      <c r="C914" s="109">
        <v>3122567.23</v>
      </c>
      <c r="E914" s="99" t="s">
        <v>2584</v>
      </c>
      <c r="F914" s="107">
        <v>3388.72</v>
      </c>
    </row>
    <row r="915" spans="1:6" ht="15" x14ac:dyDescent="0.25">
      <c r="A915" s="98" t="s">
        <v>25104</v>
      </c>
      <c r="B915" s="109"/>
      <c r="C915" s="109">
        <v>2859942.43</v>
      </c>
      <c r="E915" s="99" t="s">
        <v>2585</v>
      </c>
      <c r="F915" s="107">
        <v>312</v>
      </c>
    </row>
    <row r="916" spans="1:6" ht="15" x14ac:dyDescent="0.25">
      <c r="A916" s="98" t="s">
        <v>25105</v>
      </c>
      <c r="B916" s="109"/>
      <c r="C916" s="109">
        <v>3629104.34</v>
      </c>
      <c r="E916" s="99" t="s">
        <v>28653</v>
      </c>
      <c r="F916" s="107">
        <v>12700</v>
      </c>
    </row>
    <row r="917" spans="1:6" ht="15" x14ac:dyDescent="0.25">
      <c r="A917" s="98" t="s">
        <v>25106</v>
      </c>
      <c r="B917" s="109"/>
      <c r="C917" s="109">
        <v>1600626.33</v>
      </c>
      <c r="E917" s="99" t="s">
        <v>33945</v>
      </c>
      <c r="F917" s="107">
        <v>6240</v>
      </c>
    </row>
    <row r="918" spans="1:6" ht="15" x14ac:dyDescent="0.25">
      <c r="A918" s="98" t="s">
        <v>25107</v>
      </c>
      <c r="B918" s="109"/>
      <c r="C918" s="109">
        <v>1088233.0900000001</v>
      </c>
      <c r="E918" s="99" t="s">
        <v>2586</v>
      </c>
      <c r="F918" s="107">
        <v>4050.87</v>
      </c>
    </row>
    <row r="919" spans="1:6" ht="15" x14ac:dyDescent="0.25">
      <c r="A919" s="98" t="s">
        <v>25108</v>
      </c>
      <c r="B919" s="109"/>
      <c r="C919" s="109">
        <v>1140414.94</v>
      </c>
      <c r="E919" s="99" t="s">
        <v>2587</v>
      </c>
      <c r="F919" s="107">
        <v>3286.95</v>
      </c>
    </row>
    <row r="920" spans="1:6" ht="15" x14ac:dyDescent="0.25">
      <c r="A920" s="98" t="s">
        <v>25109</v>
      </c>
      <c r="B920" s="109"/>
      <c r="C920" s="109">
        <v>1980092.05</v>
      </c>
      <c r="E920" s="99" t="s">
        <v>2588</v>
      </c>
      <c r="F920" s="107">
        <v>36.15</v>
      </c>
    </row>
    <row r="921" spans="1:6" ht="15" x14ac:dyDescent="0.25">
      <c r="A921" s="98" t="s">
        <v>25110</v>
      </c>
      <c r="B921" s="109"/>
      <c r="C921" s="109">
        <v>41709449.759999998</v>
      </c>
      <c r="E921" s="99" t="s">
        <v>2589</v>
      </c>
      <c r="F921" s="107">
        <v>500.74</v>
      </c>
    </row>
    <row r="922" spans="1:6" ht="15" x14ac:dyDescent="0.25">
      <c r="A922" s="98" t="s">
        <v>25111</v>
      </c>
      <c r="B922" s="109"/>
      <c r="C922" s="109">
        <v>901347.14</v>
      </c>
      <c r="E922" s="99" t="s">
        <v>33946</v>
      </c>
      <c r="F922" s="107">
        <v>62</v>
      </c>
    </row>
    <row r="923" spans="1:6" ht="15" x14ac:dyDescent="0.25">
      <c r="A923" s="98" t="s">
        <v>25112</v>
      </c>
      <c r="B923" s="109"/>
      <c r="C923" s="109">
        <v>1281677.03</v>
      </c>
      <c r="E923" s="99" t="s">
        <v>33947</v>
      </c>
      <c r="F923" s="107">
        <v>878</v>
      </c>
    </row>
    <row r="924" spans="1:6" ht="15" x14ac:dyDescent="0.25">
      <c r="A924" s="98" t="s">
        <v>25113</v>
      </c>
      <c r="B924" s="109"/>
      <c r="C924" s="109">
        <v>3913878.1</v>
      </c>
      <c r="E924" s="99" t="s">
        <v>2590</v>
      </c>
      <c r="F924" s="107">
        <v>6991.06</v>
      </c>
    </row>
    <row r="925" spans="1:6" ht="15" x14ac:dyDescent="0.25">
      <c r="A925" s="98" t="s">
        <v>25114</v>
      </c>
      <c r="B925" s="109"/>
      <c r="C925" s="109">
        <v>4504348</v>
      </c>
      <c r="E925" s="99" t="s">
        <v>28654</v>
      </c>
      <c r="F925" s="107">
        <v>1500</v>
      </c>
    </row>
    <row r="926" spans="1:6" ht="15" x14ac:dyDescent="0.25">
      <c r="A926" s="98" t="s">
        <v>25115</v>
      </c>
      <c r="B926" s="109"/>
      <c r="C926" s="109">
        <v>7851186.4299999997</v>
      </c>
      <c r="E926" s="99" t="s">
        <v>2591</v>
      </c>
      <c r="F926" s="107">
        <v>169.06</v>
      </c>
    </row>
    <row r="927" spans="1:6" ht="15" x14ac:dyDescent="0.25">
      <c r="A927" s="98" t="s">
        <v>25116</v>
      </c>
      <c r="B927" s="109"/>
      <c r="C927" s="109">
        <v>358679.46</v>
      </c>
      <c r="E927" s="99" t="s">
        <v>27311</v>
      </c>
      <c r="F927" s="107">
        <v>3954.93</v>
      </c>
    </row>
    <row r="928" spans="1:6" ht="15" x14ac:dyDescent="0.25">
      <c r="A928" s="98" t="s">
        <v>25117</v>
      </c>
      <c r="B928" s="109"/>
      <c r="C928" s="109">
        <v>7189416.5999999996</v>
      </c>
      <c r="E928" s="99" t="s">
        <v>37461</v>
      </c>
      <c r="F928" s="107">
        <v>13689.84</v>
      </c>
    </row>
    <row r="929" spans="1:6" ht="15" x14ac:dyDescent="0.25">
      <c r="A929" s="98" t="s">
        <v>25118</v>
      </c>
      <c r="B929" s="109"/>
      <c r="C929" s="109">
        <v>2701793.17</v>
      </c>
      <c r="E929" s="99" t="s">
        <v>26246</v>
      </c>
      <c r="F929" s="107">
        <v>117340</v>
      </c>
    </row>
    <row r="930" spans="1:6" ht="15" x14ac:dyDescent="0.25">
      <c r="A930" s="98" t="s">
        <v>25119</v>
      </c>
      <c r="B930" s="109"/>
      <c r="C930" s="109">
        <v>3213870.58</v>
      </c>
      <c r="E930" s="99" t="s">
        <v>2592</v>
      </c>
      <c r="F930" s="107">
        <v>4950</v>
      </c>
    </row>
    <row r="931" spans="1:6" ht="15" x14ac:dyDescent="0.25">
      <c r="A931" s="98" t="s">
        <v>25120</v>
      </c>
      <c r="B931" s="109"/>
      <c r="C931" s="109">
        <v>640191.55000000005</v>
      </c>
      <c r="E931" s="99" t="s">
        <v>2593</v>
      </c>
      <c r="F931" s="107">
        <v>8305.48</v>
      </c>
    </row>
    <row r="932" spans="1:6" ht="15" x14ac:dyDescent="0.25">
      <c r="A932" s="98" t="s">
        <v>25121</v>
      </c>
      <c r="B932" s="109"/>
      <c r="C932" s="109">
        <v>1551430.74</v>
      </c>
      <c r="E932" s="99" t="s">
        <v>2594</v>
      </c>
      <c r="F932" s="107">
        <v>24127.9</v>
      </c>
    </row>
    <row r="933" spans="1:6" ht="15" x14ac:dyDescent="0.25">
      <c r="A933" s="98" t="s">
        <v>25122</v>
      </c>
      <c r="B933" s="109"/>
      <c r="C933" s="109">
        <v>2991205.17</v>
      </c>
      <c r="E933" s="99" t="s">
        <v>2595</v>
      </c>
      <c r="F933" s="107">
        <v>13180.94</v>
      </c>
    </row>
    <row r="934" spans="1:6" ht="15" x14ac:dyDescent="0.25">
      <c r="A934" s="98" t="s">
        <v>25123</v>
      </c>
      <c r="B934" s="109"/>
      <c r="C934" s="109">
        <v>802619.58</v>
      </c>
      <c r="E934" s="99" t="s">
        <v>2596</v>
      </c>
      <c r="F934" s="107">
        <v>61.87</v>
      </c>
    </row>
    <row r="935" spans="1:6" ht="15" x14ac:dyDescent="0.25">
      <c r="A935" s="98" t="s">
        <v>25124</v>
      </c>
      <c r="B935" s="109"/>
      <c r="C935" s="109">
        <v>1492293.39</v>
      </c>
      <c r="E935" s="99" t="s">
        <v>2597</v>
      </c>
      <c r="F935" s="107">
        <v>226.8</v>
      </c>
    </row>
    <row r="936" spans="1:6" ht="15" x14ac:dyDescent="0.25">
      <c r="A936" s="98" t="s">
        <v>25125</v>
      </c>
      <c r="B936" s="109"/>
      <c r="C936" s="109">
        <v>7053701.5999999996</v>
      </c>
      <c r="E936" s="99" t="s">
        <v>37462</v>
      </c>
      <c r="F936" s="107">
        <v>2964.01</v>
      </c>
    </row>
    <row r="937" spans="1:6" ht="15" x14ac:dyDescent="0.25">
      <c r="A937" s="98" t="s">
        <v>25126</v>
      </c>
      <c r="B937" s="109"/>
      <c r="C937" s="109">
        <v>958137.47</v>
      </c>
      <c r="E937" s="99" t="s">
        <v>2598</v>
      </c>
      <c r="F937" s="107">
        <v>176946</v>
      </c>
    </row>
    <row r="938" spans="1:6" ht="15" x14ac:dyDescent="0.25">
      <c r="A938" s="98" t="s">
        <v>25127</v>
      </c>
      <c r="B938" s="109"/>
      <c r="C938" s="109">
        <v>5127009.8</v>
      </c>
      <c r="E938" s="99" t="s">
        <v>2599</v>
      </c>
      <c r="F938" s="107">
        <v>12690.99</v>
      </c>
    </row>
    <row r="939" spans="1:6" ht="15" x14ac:dyDescent="0.25">
      <c r="A939" s="98" t="s">
        <v>25128</v>
      </c>
      <c r="B939" s="109"/>
      <c r="C939" s="109">
        <v>1503793.9</v>
      </c>
      <c r="E939" s="99" t="s">
        <v>2600</v>
      </c>
      <c r="F939" s="107">
        <v>34929.31</v>
      </c>
    </row>
    <row r="940" spans="1:6" ht="15" x14ac:dyDescent="0.25">
      <c r="A940" s="98" t="s">
        <v>25129</v>
      </c>
      <c r="B940" s="109"/>
      <c r="C940" s="109">
        <v>2294215.19</v>
      </c>
      <c r="E940" s="99" t="s">
        <v>2601</v>
      </c>
      <c r="F940" s="107">
        <v>20403.099999999999</v>
      </c>
    </row>
    <row r="941" spans="1:6" ht="15" x14ac:dyDescent="0.25">
      <c r="A941" s="98" t="s">
        <v>25130</v>
      </c>
      <c r="B941" s="109"/>
      <c r="C941" s="109">
        <v>6565674.8499999996</v>
      </c>
      <c r="E941" s="99" t="s">
        <v>2602</v>
      </c>
      <c r="F941" s="107">
        <v>213262.32</v>
      </c>
    </row>
    <row r="942" spans="1:6" ht="15" x14ac:dyDescent="0.25">
      <c r="A942" s="98" t="s">
        <v>25131</v>
      </c>
      <c r="B942" s="109"/>
      <c r="C942" s="109">
        <v>3838229.32</v>
      </c>
      <c r="E942" s="99" t="s">
        <v>37463</v>
      </c>
      <c r="F942" s="107">
        <v>767.43</v>
      </c>
    </row>
    <row r="943" spans="1:6" ht="15" x14ac:dyDescent="0.25">
      <c r="A943" s="98" t="s">
        <v>25132</v>
      </c>
      <c r="B943" s="109"/>
      <c r="C943" s="109">
        <v>2817928.79</v>
      </c>
      <c r="E943" s="99" t="s">
        <v>2603</v>
      </c>
      <c r="F943" s="107">
        <v>15367.39</v>
      </c>
    </row>
    <row r="944" spans="1:6" ht="15" x14ac:dyDescent="0.25">
      <c r="A944" s="98" t="s">
        <v>25133</v>
      </c>
      <c r="B944" s="109"/>
      <c r="C944" s="109">
        <v>2732263.88</v>
      </c>
      <c r="E944" s="99" t="s">
        <v>2604</v>
      </c>
      <c r="F944" s="107">
        <v>42202.400000000001</v>
      </c>
    </row>
    <row r="945" spans="1:6" ht="15" x14ac:dyDescent="0.25">
      <c r="A945" s="98" t="s">
        <v>25134</v>
      </c>
      <c r="B945" s="109"/>
      <c r="C945" s="109">
        <v>1189411.6200000001</v>
      </c>
      <c r="E945" s="99" t="s">
        <v>2605</v>
      </c>
      <c r="F945" s="107">
        <v>25224</v>
      </c>
    </row>
    <row r="946" spans="1:6" ht="15" x14ac:dyDescent="0.25">
      <c r="A946" s="98" t="s">
        <v>25135</v>
      </c>
      <c r="B946" s="109"/>
      <c r="C946" s="109">
        <v>1827002.5</v>
      </c>
      <c r="E946" s="99" t="s">
        <v>27312</v>
      </c>
      <c r="F946" s="107">
        <v>6122.78</v>
      </c>
    </row>
    <row r="947" spans="1:6" ht="15" x14ac:dyDescent="0.25">
      <c r="A947" s="98" t="s">
        <v>25136</v>
      </c>
      <c r="B947" s="109"/>
      <c r="C947" s="109">
        <v>2740038</v>
      </c>
      <c r="E947" s="99" t="s">
        <v>2606</v>
      </c>
      <c r="F947" s="107">
        <v>1262.1199999999999</v>
      </c>
    </row>
    <row r="948" spans="1:6" ht="15" x14ac:dyDescent="0.25">
      <c r="A948" s="98" t="s">
        <v>25137</v>
      </c>
      <c r="B948" s="109"/>
      <c r="C948" s="109">
        <v>2271497.5699999998</v>
      </c>
      <c r="E948" s="99" t="s">
        <v>2607</v>
      </c>
      <c r="F948" s="107">
        <v>1828.5</v>
      </c>
    </row>
    <row r="949" spans="1:6" ht="15" x14ac:dyDescent="0.25">
      <c r="A949" s="98" t="s">
        <v>25138</v>
      </c>
      <c r="B949" s="109"/>
      <c r="C949" s="109">
        <v>2676776.48</v>
      </c>
      <c r="E949" s="99" t="s">
        <v>2608</v>
      </c>
      <c r="F949" s="107">
        <v>27758.06</v>
      </c>
    </row>
    <row r="950" spans="1:6" ht="15" x14ac:dyDescent="0.25">
      <c r="A950" s="98" t="s">
        <v>25139</v>
      </c>
      <c r="B950" s="109"/>
      <c r="C950" s="109">
        <v>631004.59</v>
      </c>
      <c r="E950" s="99" t="s">
        <v>2609</v>
      </c>
      <c r="F950" s="107">
        <v>36701</v>
      </c>
    </row>
    <row r="951" spans="1:6" ht="15" x14ac:dyDescent="0.25">
      <c r="A951" s="98" t="s">
        <v>25140</v>
      </c>
      <c r="B951" s="109"/>
      <c r="C951" s="109">
        <v>840485.22</v>
      </c>
      <c r="E951" s="99" t="s">
        <v>28655</v>
      </c>
      <c r="F951" s="107">
        <v>18000</v>
      </c>
    </row>
    <row r="952" spans="1:6" ht="15" x14ac:dyDescent="0.25">
      <c r="A952" s="98" t="s">
        <v>25141</v>
      </c>
      <c r="B952" s="109"/>
      <c r="C952" s="109">
        <v>751607.61</v>
      </c>
      <c r="E952" s="99" t="s">
        <v>28656</v>
      </c>
      <c r="F952" s="107">
        <v>1377</v>
      </c>
    </row>
    <row r="953" spans="1:6" ht="15" x14ac:dyDescent="0.25">
      <c r="A953" s="98" t="s">
        <v>25142</v>
      </c>
      <c r="B953" s="109"/>
      <c r="C953" s="109">
        <v>1429821.1</v>
      </c>
      <c r="E953" s="99" t="s">
        <v>30941</v>
      </c>
      <c r="F953" s="107">
        <v>39425</v>
      </c>
    </row>
    <row r="954" spans="1:6" ht="15" x14ac:dyDescent="0.25">
      <c r="A954" s="98" t="s">
        <v>25143</v>
      </c>
      <c r="B954" s="109"/>
      <c r="C954" s="109">
        <v>371634.32</v>
      </c>
      <c r="E954" s="99" t="s">
        <v>30942</v>
      </c>
      <c r="F954" s="107">
        <v>3016.02</v>
      </c>
    </row>
    <row r="955" spans="1:6" ht="15" x14ac:dyDescent="0.25">
      <c r="A955" s="98" t="s">
        <v>25144</v>
      </c>
      <c r="B955" s="109"/>
      <c r="C955" s="109">
        <v>12827716.51</v>
      </c>
      <c r="E955" s="99" t="s">
        <v>2610</v>
      </c>
      <c r="F955" s="107">
        <v>47950</v>
      </c>
    </row>
    <row r="956" spans="1:6" ht="15" x14ac:dyDescent="0.25">
      <c r="A956" s="98" t="s">
        <v>25145</v>
      </c>
      <c r="B956" s="109"/>
      <c r="C956" s="109">
        <v>878912.41</v>
      </c>
      <c r="E956" s="99" t="s">
        <v>28657</v>
      </c>
      <c r="F956" s="107">
        <v>4281.2</v>
      </c>
    </row>
    <row r="957" spans="1:6" ht="15" x14ac:dyDescent="0.25">
      <c r="A957" s="98" t="s">
        <v>25146</v>
      </c>
      <c r="B957" s="109"/>
      <c r="C957" s="109">
        <v>46198741.899999999</v>
      </c>
      <c r="E957" s="99" t="s">
        <v>37464</v>
      </c>
      <c r="F957" s="107">
        <v>1896</v>
      </c>
    </row>
    <row r="958" spans="1:6" ht="15" x14ac:dyDescent="0.25">
      <c r="A958" s="98" t="s">
        <v>25147</v>
      </c>
      <c r="B958" s="109"/>
      <c r="C958" s="109">
        <v>303361.31</v>
      </c>
      <c r="E958" s="99" t="s">
        <v>2611</v>
      </c>
      <c r="F958" s="107">
        <v>3138.06</v>
      </c>
    </row>
    <row r="959" spans="1:6" ht="15" x14ac:dyDescent="0.25">
      <c r="A959" s="98" t="s">
        <v>25148</v>
      </c>
      <c r="B959" s="109"/>
      <c r="C959" s="109">
        <v>290420.59000000003</v>
      </c>
      <c r="E959" s="99" t="s">
        <v>2612</v>
      </c>
      <c r="F959" s="107">
        <v>10292.549999999999</v>
      </c>
    </row>
    <row r="960" spans="1:6" ht="15" x14ac:dyDescent="0.25">
      <c r="A960" s="98" t="s">
        <v>25149</v>
      </c>
      <c r="B960" s="109"/>
      <c r="C960" s="109">
        <v>1442829.97</v>
      </c>
      <c r="E960" s="99" t="s">
        <v>27313</v>
      </c>
      <c r="F960" s="107">
        <v>6306</v>
      </c>
    </row>
    <row r="961" spans="1:6" ht="15" x14ac:dyDescent="0.25">
      <c r="A961" s="98" t="s">
        <v>25150</v>
      </c>
      <c r="B961" s="109"/>
      <c r="C961" s="109">
        <v>5313719.25</v>
      </c>
      <c r="E961" s="99" t="s">
        <v>27314</v>
      </c>
      <c r="F961" s="107">
        <v>574.95000000000005</v>
      </c>
    </row>
    <row r="962" spans="1:6" ht="15" x14ac:dyDescent="0.25">
      <c r="A962" s="98" t="s">
        <v>25151</v>
      </c>
      <c r="B962" s="109"/>
      <c r="C962" s="109">
        <v>3226281.9</v>
      </c>
      <c r="E962" s="99" t="s">
        <v>27315</v>
      </c>
      <c r="F962" s="107">
        <v>2651.24</v>
      </c>
    </row>
    <row r="963" spans="1:6" ht="15" x14ac:dyDescent="0.25">
      <c r="A963" s="98" t="s">
        <v>25152</v>
      </c>
      <c r="B963" s="109"/>
      <c r="C963" s="109">
        <v>3795651.84</v>
      </c>
      <c r="E963" s="99" t="s">
        <v>2613</v>
      </c>
      <c r="F963" s="107">
        <v>7981.4</v>
      </c>
    </row>
    <row r="964" spans="1:6" ht="15" x14ac:dyDescent="0.25">
      <c r="A964" s="98" t="s">
        <v>25153</v>
      </c>
      <c r="B964" s="109"/>
      <c r="C964" s="109">
        <v>1999655.38</v>
      </c>
      <c r="E964" s="99" t="s">
        <v>2614</v>
      </c>
      <c r="F964" s="107">
        <v>67144</v>
      </c>
    </row>
    <row r="965" spans="1:6" ht="15" x14ac:dyDescent="0.25">
      <c r="A965" s="98" t="s">
        <v>25154</v>
      </c>
      <c r="B965" s="109"/>
      <c r="C965" s="109">
        <v>975713.15</v>
      </c>
      <c r="E965" s="99" t="s">
        <v>33948</v>
      </c>
      <c r="F965" s="107">
        <v>440</v>
      </c>
    </row>
    <row r="966" spans="1:6" ht="15" x14ac:dyDescent="0.25">
      <c r="A966" s="98" t="s">
        <v>1261</v>
      </c>
      <c r="B966" s="109"/>
      <c r="C966" s="109">
        <v>423069.4</v>
      </c>
      <c r="E966" s="99" t="s">
        <v>2615</v>
      </c>
      <c r="F966" s="107">
        <v>5627</v>
      </c>
    </row>
    <row r="967" spans="1:6" ht="15" x14ac:dyDescent="0.25">
      <c r="A967" s="98" t="s">
        <v>1262</v>
      </c>
      <c r="B967" s="109"/>
      <c r="C967" s="109">
        <v>98526.01</v>
      </c>
      <c r="E967" s="99" t="s">
        <v>2616</v>
      </c>
      <c r="F967" s="107">
        <v>13227.36</v>
      </c>
    </row>
    <row r="968" spans="1:6" ht="15" x14ac:dyDescent="0.25">
      <c r="A968" s="98" t="s">
        <v>1263</v>
      </c>
      <c r="B968" s="109"/>
      <c r="C968" s="109">
        <v>28325</v>
      </c>
      <c r="E968" s="99" t="s">
        <v>2617</v>
      </c>
      <c r="F968" s="107">
        <v>6617.18</v>
      </c>
    </row>
    <row r="969" spans="1:6" ht="15" x14ac:dyDescent="0.25">
      <c r="A969" s="98" t="s">
        <v>1264</v>
      </c>
      <c r="B969" s="109"/>
      <c r="C969" s="109">
        <v>140390</v>
      </c>
      <c r="E969" s="99" t="s">
        <v>2618</v>
      </c>
      <c r="F969" s="107">
        <v>36570.06</v>
      </c>
    </row>
    <row r="970" spans="1:6" ht="15" x14ac:dyDescent="0.25">
      <c r="A970" s="98" t="s">
        <v>1265</v>
      </c>
      <c r="B970" s="109"/>
      <c r="C970" s="109">
        <v>203846</v>
      </c>
      <c r="E970" s="99" t="s">
        <v>2619</v>
      </c>
      <c r="F970" s="107">
        <v>433.5</v>
      </c>
    </row>
    <row r="971" spans="1:6" ht="15" x14ac:dyDescent="0.25">
      <c r="A971" s="98" t="s">
        <v>1266</v>
      </c>
      <c r="B971" s="109"/>
      <c r="C971" s="109">
        <v>62969</v>
      </c>
      <c r="E971" s="99" t="s">
        <v>2620</v>
      </c>
      <c r="F971" s="107">
        <v>210.66</v>
      </c>
    </row>
    <row r="972" spans="1:6" ht="15" x14ac:dyDescent="0.25">
      <c r="A972" s="98" t="s">
        <v>1267</v>
      </c>
      <c r="B972" s="109"/>
      <c r="C972" s="109">
        <v>179229</v>
      </c>
      <c r="E972" s="99" t="s">
        <v>2621</v>
      </c>
      <c r="F972" s="107">
        <v>5913.75</v>
      </c>
    </row>
    <row r="973" spans="1:6" ht="15" x14ac:dyDescent="0.25">
      <c r="A973" s="98" t="s">
        <v>1268</v>
      </c>
      <c r="B973" s="109"/>
      <c r="C973" s="109">
        <v>170675</v>
      </c>
      <c r="E973" s="99" t="s">
        <v>2622</v>
      </c>
      <c r="F973" s="107">
        <v>40031.050000000003</v>
      </c>
    </row>
    <row r="974" spans="1:6" ht="15" x14ac:dyDescent="0.25">
      <c r="A974" s="98" t="s">
        <v>1269</v>
      </c>
      <c r="B974" s="109"/>
      <c r="C974" s="109">
        <v>71893</v>
      </c>
      <c r="E974" s="99" t="s">
        <v>2623</v>
      </c>
      <c r="F974" s="107">
        <v>29159.22</v>
      </c>
    </row>
    <row r="975" spans="1:6" ht="15" x14ac:dyDescent="0.25">
      <c r="A975" s="98" t="s">
        <v>1270</v>
      </c>
      <c r="B975" s="109"/>
      <c r="C975" s="109">
        <v>500172</v>
      </c>
      <c r="E975" s="99" t="s">
        <v>37465</v>
      </c>
      <c r="F975" s="107">
        <v>24080.67</v>
      </c>
    </row>
    <row r="976" spans="1:6" ht="15" x14ac:dyDescent="0.25">
      <c r="A976" s="98" t="s">
        <v>1271</v>
      </c>
      <c r="B976" s="109"/>
      <c r="C976" s="109">
        <v>338571.06</v>
      </c>
      <c r="E976" s="99" t="s">
        <v>33949</v>
      </c>
      <c r="F976" s="107">
        <v>24304.32</v>
      </c>
    </row>
    <row r="977" spans="1:6" ht="15" x14ac:dyDescent="0.25">
      <c r="A977" s="98" t="s">
        <v>1272</v>
      </c>
      <c r="B977" s="109"/>
      <c r="C977" s="109">
        <v>170203</v>
      </c>
      <c r="E977" s="99" t="s">
        <v>37466</v>
      </c>
      <c r="F977" s="107">
        <v>13259.83</v>
      </c>
    </row>
    <row r="978" spans="1:6" ht="15" x14ac:dyDescent="0.25">
      <c r="A978" s="98" t="s">
        <v>1273</v>
      </c>
      <c r="B978" s="109"/>
      <c r="C978" s="109">
        <v>364719</v>
      </c>
      <c r="E978" s="99" t="s">
        <v>2624</v>
      </c>
      <c r="F978" s="107">
        <v>24925.58</v>
      </c>
    </row>
    <row r="979" spans="1:6" ht="15" x14ac:dyDescent="0.25">
      <c r="A979" s="98" t="s">
        <v>1274</v>
      </c>
      <c r="B979" s="109"/>
      <c r="C979" s="109">
        <v>919673</v>
      </c>
      <c r="E979" s="99" t="s">
        <v>2625</v>
      </c>
      <c r="F979" s="107">
        <v>540942.43999999994</v>
      </c>
    </row>
    <row r="980" spans="1:6" ht="15" x14ac:dyDescent="0.25">
      <c r="A980" s="98" t="s">
        <v>1275</v>
      </c>
      <c r="B980" s="109"/>
      <c r="C980" s="109">
        <v>64309</v>
      </c>
      <c r="E980" s="99" t="s">
        <v>2626</v>
      </c>
      <c r="F980" s="107">
        <v>151532.71</v>
      </c>
    </row>
    <row r="981" spans="1:6" ht="15" x14ac:dyDescent="0.25">
      <c r="A981" s="98" t="s">
        <v>1276</v>
      </c>
      <c r="B981" s="109"/>
      <c r="C981" s="109">
        <v>411972</v>
      </c>
      <c r="E981" s="99" t="s">
        <v>37467</v>
      </c>
      <c r="F981" s="107">
        <v>51.64</v>
      </c>
    </row>
    <row r="982" spans="1:6" ht="15" x14ac:dyDescent="0.25">
      <c r="A982" s="98" t="s">
        <v>1277</v>
      </c>
      <c r="B982" s="109"/>
      <c r="C982" s="109">
        <v>78205.55</v>
      </c>
      <c r="E982" s="99" t="s">
        <v>2627</v>
      </c>
      <c r="F982" s="107">
        <v>56760.85</v>
      </c>
    </row>
    <row r="983" spans="1:6" ht="15" x14ac:dyDescent="0.25">
      <c r="A983" s="98" t="s">
        <v>1278</v>
      </c>
      <c r="B983" s="109"/>
      <c r="C983" s="109">
        <v>149407</v>
      </c>
      <c r="E983" s="99" t="s">
        <v>2628</v>
      </c>
      <c r="F983" s="107">
        <v>37389.64</v>
      </c>
    </row>
    <row r="984" spans="1:6" ht="15" x14ac:dyDescent="0.25">
      <c r="A984" s="98" t="s">
        <v>1279</v>
      </c>
      <c r="B984" s="109"/>
      <c r="C984" s="109">
        <v>60495.17</v>
      </c>
      <c r="E984" s="99" t="s">
        <v>2629</v>
      </c>
      <c r="F984" s="107">
        <v>31678.33</v>
      </c>
    </row>
    <row r="985" spans="1:6" ht="15" x14ac:dyDescent="0.25">
      <c r="A985" s="98" t="s">
        <v>1280</v>
      </c>
      <c r="B985" s="109"/>
      <c r="C985" s="109">
        <v>277237</v>
      </c>
      <c r="E985" s="99" t="s">
        <v>2630</v>
      </c>
      <c r="F985" s="107">
        <v>40836.17</v>
      </c>
    </row>
    <row r="986" spans="1:6" ht="15" x14ac:dyDescent="0.25">
      <c r="A986" s="98" t="s">
        <v>1281</v>
      </c>
      <c r="B986" s="109"/>
      <c r="C986" s="109">
        <v>114523</v>
      </c>
      <c r="E986" s="99" t="s">
        <v>33950</v>
      </c>
      <c r="F986" s="107">
        <v>120</v>
      </c>
    </row>
    <row r="987" spans="1:6" ht="15" x14ac:dyDescent="0.25">
      <c r="A987" s="98" t="s">
        <v>1282</v>
      </c>
      <c r="B987" s="109"/>
      <c r="C987" s="109">
        <v>182061</v>
      </c>
      <c r="E987" s="99" t="s">
        <v>30943</v>
      </c>
      <c r="F987" s="107">
        <v>2867</v>
      </c>
    </row>
    <row r="988" spans="1:6" ht="15" x14ac:dyDescent="0.25">
      <c r="A988" s="98" t="s">
        <v>1947</v>
      </c>
      <c r="B988" s="109"/>
      <c r="C988" s="109">
        <v>195511</v>
      </c>
      <c r="E988" s="99" t="s">
        <v>2631</v>
      </c>
      <c r="F988" s="107">
        <v>556.4</v>
      </c>
    </row>
    <row r="989" spans="1:6" ht="15" x14ac:dyDescent="0.25">
      <c r="A989" s="98" t="s">
        <v>1948</v>
      </c>
      <c r="B989" s="109"/>
      <c r="C989" s="109">
        <v>55274.93</v>
      </c>
      <c r="E989" s="99" t="s">
        <v>2632</v>
      </c>
      <c r="F989" s="107">
        <v>6540.52</v>
      </c>
    </row>
    <row r="990" spans="1:6" ht="15" x14ac:dyDescent="0.25">
      <c r="A990" s="98" t="s">
        <v>1949</v>
      </c>
      <c r="B990" s="109"/>
      <c r="C990" s="109">
        <v>141967</v>
      </c>
      <c r="E990" s="99" t="s">
        <v>2633</v>
      </c>
      <c r="F990" s="107">
        <v>1534.5</v>
      </c>
    </row>
    <row r="991" spans="1:6" ht="15" x14ac:dyDescent="0.25">
      <c r="A991" s="98" t="s">
        <v>1950</v>
      </c>
      <c r="B991" s="109"/>
      <c r="C991" s="109">
        <v>31572.65</v>
      </c>
      <c r="E991" s="99" t="s">
        <v>2634</v>
      </c>
      <c r="F991" s="107">
        <v>1616.8</v>
      </c>
    </row>
    <row r="992" spans="1:6" ht="15" x14ac:dyDescent="0.25">
      <c r="A992" s="98" t="s">
        <v>1951</v>
      </c>
      <c r="B992" s="109"/>
      <c r="C992" s="109">
        <v>230723</v>
      </c>
      <c r="E992" s="99" t="s">
        <v>2635</v>
      </c>
      <c r="F992" s="107">
        <v>15812.56</v>
      </c>
    </row>
    <row r="993" spans="1:6" ht="15" x14ac:dyDescent="0.25">
      <c r="A993" s="98" t="s">
        <v>1952</v>
      </c>
      <c r="B993" s="109"/>
      <c r="C993" s="109">
        <v>128284</v>
      </c>
      <c r="E993" s="99" t="s">
        <v>27316</v>
      </c>
      <c r="F993" s="107">
        <v>5794.31</v>
      </c>
    </row>
    <row r="994" spans="1:6" ht="15" x14ac:dyDescent="0.25">
      <c r="A994" s="98" t="s">
        <v>1953</v>
      </c>
      <c r="B994" s="109"/>
      <c r="C994" s="109">
        <v>65656.34</v>
      </c>
      <c r="E994" s="99" t="s">
        <v>2636</v>
      </c>
      <c r="F994" s="107">
        <v>16340.7</v>
      </c>
    </row>
    <row r="995" spans="1:6" ht="15" x14ac:dyDescent="0.25">
      <c r="A995" s="98" t="s">
        <v>1954</v>
      </c>
      <c r="B995" s="109"/>
      <c r="C995" s="109">
        <v>356659.64</v>
      </c>
      <c r="E995" s="99" t="s">
        <v>2637</v>
      </c>
      <c r="F995" s="107">
        <v>118135.35</v>
      </c>
    </row>
    <row r="996" spans="1:6" ht="15" x14ac:dyDescent="0.25">
      <c r="A996" s="98" t="s">
        <v>1955</v>
      </c>
      <c r="B996" s="109"/>
      <c r="C996" s="109">
        <v>584400.68000000005</v>
      </c>
      <c r="E996" s="99" t="s">
        <v>2638</v>
      </c>
      <c r="F996" s="107">
        <v>-1379.68</v>
      </c>
    </row>
    <row r="997" spans="1:6" ht="15" x14ac:dyDescent="0.25">
      <c r="A997" s="98" t="s">
        <v>1956</v>
      </c>
      <c r="B997" s="109"/>
      <c r="C997" s="109">
        <v>137188</v>
      </c>
      <c r="E997" s="99" t="s">
        <v>2639</v>
      </c>
      <c r="F997" s="107">
        <v>24575.31</v>
      </c>
    </row>
    <row r="998" spans="1:6" ht="15" x14ac:dyDescent="0.25">
      <c r="A998" s="98" t="s">
        <v>1957</v>
      </c>
      <c r="B998" s="109"/>
      <c r="C998" s="109">
        <v>124807.53</v>
      </c>
      <c r="E998" s="99" t="s">
        <v>37468</v>
      </c>
      <c r="F998" s="107">
        <v>4495.8599999999997</v>
      </c>
    </row>
    <row r="999" spans="1:6" ht="15" x14ac:dyDescent="0.25">
      <c r="A999" s="98" t="s">
        <v>1958</v>
      </c>
      <c r="B999" s="109"/>
      <c r="C999" s="109">
        <v>278357</v>
      </c>
      <c r="E999" s="99" t="s">
        <v>28658</v>
      </c>
      <c r="F999" s="107">
        <v>9000.01</v>
      </c>
    </row>
    <row r="1000" spans="1:6" ht="15" x14ac:dyDescent="0.25">
      <c r="A1000" s="98" t="s">
        <v>1959</v>
      </c>
      <c r="B1000" s="109"/>
      <c r="C1000" s="109">
        <v>167670</v>
      </c>
      <c r="E1000" s="99" t="s">
        <v>27317</v>
      </c>
      <c r="F1000" s="107">
        <v>46142.879999999997</v>
      </c>
    </row>
    <row r="1001" spans="1:6" ht="15" x14ac:dyDescent="0.25">
      <c r="A1001" s="98" t="s">
        <v>1960</v>
      </c>
      <c r="B1001" s="109"/>
      <c r="C1001" s="109">
        <v>75853</v>
      </c>
      <c r="E1001" s="99" t="s">
        <v>2640</v>
      </c>
      <c r="F1001" s="107">
        <v>50583.26</v>
      </c>
    </row>
    <row r="1002" spans="1:6" ht="15" x14ac:dyDescent="0.25">
      <c r="A1002" s="98" t="s">
        <v>1961</v>
      </c>
      <c r="B1002" s="109"/>
      <c r="C1002" s="109">
        <v>92192.16</v>
      </c>
      <c r="E1002" s="99" t="s">
        <v>37469</v>
      </c>
      <c r="F1002" s="107">
        <v>211.86</v>
      </c>
    </row>
    <row r="1003" spans="1:6" ht="15" x14ac:dyDescent="0.25">
      <c r="A1003" s="98" t="s">
        <v>1962</v>
      </c>
      <c r="B1003" s="109"/>
      <c r="C1003" s="109">
        <v>132206</v>
      </c>
      <c r="E1003" s="99" t="s">
        <v>2641</v>
      </c>
      <c r="F1003" s="107">
        <v>218893.8</v>
      </c>
    </row>
    <row r="1004" spans="1:6" ht="15" x14ac:dyDescent="0.25">
      <c r="A1004" s="98" t="s">
        <v>1963</v>
      </c>
      <c r="B1004" s="109"/>
      <c r="C1004" s="109">
        <v>705855</v>
      </c>
      <c r="E1004" s="99" t="s">
        <v>37470</v>
      </c>
      <c r="F1004" s="107">
        <v>16660</v>
      </c>
    </row>
    <row r="1005" spans="1:6" ht="15" x14ac:dyDescent="0.25">
      <c r="A1005" s="98" t="s">
        <v>1964</v>
      </c>
      <c r="B1005" s="109"/>
      <c r="C1005" s="109">
        <v>269968</v>
      </c>
      <c r="E1005" s="99" t="s">
        <v>37471</v>
      </c>
      <c r="F1005" s="107">
        <v>962.45</v>
      </c>
    </row>
    <row r="1006" spans="1:6" ht="15" x14ac:dyDescent="0.25">
      <c r="A1006" s="98" t="s">
        <v>1965</v>
      </c>
      <c r="B1006" s="109"/>
      <c r="C1006" s="109">
        <v>1107798.23</v>
      </c>
      <c r="E1006" s="99" t="s">
        <v>30944</v>
      </c>
      <c r="F1006" s="107">
        <v>51096.75</v>
      </c>
    </row>
    <row r="1007" spans="1:6" ht="15" x14ac:dyDescent="0.25">
      <c r="A1007" s="98" t="s">
        <v>1966</v>
      </c>
      <c r="B1007" s="109"/>
      <c r="C1007" s="109">
        <v>162621</v>
      </c>
      <c r="E1007" s="99" t="s">
        <v>33951</v>
      </c>
      <c r="F1007" s="107">
        <v>9916.66</v>
      </c>
    </row>
    <row r="1008" spans="1:6" ht="15" x14ac:dyDescent="0.25">
      <c r="A1008" s="98" t="s">
        <v>1967</v>
      </c>
      <c r="B1008" s="109"/>
      <c r="C1008" s="109">
        <v>411682</v>
      </c>
      <c r="E1008" s="99" t="s">
        <v>30945</v>
      </c>
      <c r="F1008" s="107">
        <v>5500.01</v>
      </c>
    </row>
    <row r="1009" spans="1:6" ht="15" x14ac:dyDescent="0.25">
      <c r="A1009" s="98" t="s">
        <v>1968</v>
      </c>
      <c r="B1009" s="109"/>
      <c r="C1009" s="109">
        <v>73258</v>
      </c>
      <c r="E1009" s="99" t="s">
        <v>30946</v>
      </c>
      <c r="F1009" s="107">
        <v>109752.13</v>
      </c>
    </row>
    <row r="1010" spans="1:6" ht="15" x14ac:dyDescent="0.25">
      <c r="A1010" s="98" t="s">
        <v>1969</v>
      </c>
      <c r="B1010" s="109"/>
      <c r="C1010" s="109">
        <v>85648.59</v>
      </c>
      <c r="E1010" s="99" t="s">
        <v>26247</v>
      </c>
      <c r="F1010" s="107">
        <v>114732.77</v>
      </c>
    </row>
    <row r="1011" spans="1:6" ht="15" x14ac:dyDescent="0.25">
      <c r="A1011" s="98" t="s">
        <v>1970</v>
      </c>
      <c r="B1011" s="109"/>
      <c r="C1011" s="109">
        <v>327024</v>
      </c>
      <c r="E1011" s="99" t="s">
        <v>27318</v>
      </c>
      <c r="F1011" s="107">
        <v>615.57000000000005</v>
      </c>
    </row>
    <row r="1012" spans="1:6" ht="15" x14ac:dyDescent="0.25">
      <c r="A1012" s="98" t="s">
        <v>1971</v>
      </c>
      <c r="B1012" s="109"/>
      <c r="C1012" s="109">
        <v>66918</v>
      </c>
      <c r="E1012" s="99" t="s">
        <v>27319</v>
      </c>
      <c r="F1012" s="107">
        <v>12616.51</v>
      </c>
    </row>
    <row r="1013" spans="1:6" ht="15" x14ac:dyDescent="0.25">
      <c r="A1013" s="98" t="s">
        <v>1972</v>
      </c>
      <c r="B1013" s="109"/>
      <c r="C1013" s="109">
        <v>1312032</v>
      </c>
      <c r="E1013" s="99" t="s">
        <v>2642</v>
      </c>
      <c r="F1013" s="107">
        <v>20848.900000000001</v>
      </c>
    </row>
    <row r="1014" spans="1:6" ht="15" x14ac:dyDescent="0.25">
      <c r="A1014" s="98" t="s">
        <v>1973</v>
      </c>
      <c r="B1014" s="109"/>
      <c r="C1014" s="109">
        <v>16201</v>
      </c>
      <c r="E1014" s="99" t="s">
        <v>2643</v>
      </c>
      <c r="F1014" s="107">
        <v>59815.9</v>
      </c>
    </row>
    <row r="1015" spans="1:6" ht="15" x14ac:dyDescent="0.25">
      <c r="A1015" s="98" t="s">
        <v>1974</v>
      </c>
      <c r="B1015" s="109"/>
      <c r="C1015" s="109">
        <v>50198.98</v>
      </c>
      <c r="E1015" s="99" t="s">
        <v>2644</v>
      </c>
      <c r="F1015" s="107">
        <v>51894.16</v>
      </c>
    </row>
    <row r="1016" spans="1:6" ht="15" x14ac:dyDescent="0.25">
      <c r="A1016" s="98" t="s">
        <v>1975</v>
      </c>
      <c r="B1016" s="109"/>
      <c r="C1016" s="109">
        <v>86341.71</v>
      </c>
      <c r="E1016" s="99" t="s">
        <v>2645</v>
      </c>
      <c r="F1016" s="107">
        <v>156369.70000000001</v>
      </c>
    </row>
    <row r="1017" spans="1:6" ht="15" x14ac:dyDescent="0.25">
      <c r="A1017" s="98" t="s">
        <v>1976</v>
      </c>
      <c r="B1017" s="109"/>
      <c r="C1017" s="109">
        <v>261384</v>
      </c>
      <c r="E1017" s="99" t="s">
        <v>2646</v>
      </c>
      <c r="F1017" s="107">
        <v>9000</v>
      </c>
    </row>
    <row r="1018" spans="1:6" ht="15" x14ac:dyDescent="0.25">
      <c r="A1018" s="98" t="s">
        <v>1977</v>
      </c>
      <c r="B1018" s="109"/>
      <c r="C1018" s="109">
        <v>108287</v>
      </c>
      <c r="E1018" s="99" t="s">
        <v>37472</v>
      </c>
      <c r="F1018" s="107">
        <v>2150.0100000000002</v>
      </c>
    </row>
    <row r="1019" spans="1:6" ht="15" x14ac:dyDescent="0.25">
      <c r="A1019" s="98" t="s">
        <v>1978</v>
      </c>
      <c r="B1019" s="109"/>
      <c r="C1019" s="109">
        <v>392796</v>
      </c>
      <c r="E1019" s="99" t="s">
        <v>2647</v>
      </c>
      <c r="F1019" s="107">
        <v>201412.39</v>
      </c>
    </row>
    <row r="1020" spans="1:6" ht="15" x14ac:dyDescent="0.25">
      <c r="A1020" s="98" t="s">
        <v>1979</v>
      </c>
      <c r="B1020" s="109"/>
      <c r="C1020" s="109">
        <v>75752.12</v>
      </c>
      <c r="E1020" s="99" t="s">
        <v>2648</v>
      </c>
      <c r="F1020" s="107">
        <v>13848.29</v>
      </c>
    </row>
    <row r="1021" spans="1:6" ht="15" x14ac:dyDescent="0.25">
      <c r="A1021" s="98" t="s">
        <v>1980</v>
      </c>
      <c r="B1021" s="109"/>
      <c r="C1021" s="109">
        <v>323946</v>
      </c>
      <c r="E1021" s="99" t="s">
        <v>2649</v>
      </c>
      <c r="F1021" s="107">
        <v>1447.34</v>
      </c>
    </row>
    <row r="1022" spans="1:6" ht="15" x14ac:dyDescent="0.25">
      <c r="A1022" s="98" t="s">
        <v>1981</v>
      </c>
      <c r="B1022" s="109"/>
      <c r="C1022" s="109">
        <v>16786</v>
      </c>
      <c r="E1022" s="99" t="s">
        <v>2650</v>
      </c>
      <c r="F1022" s="107">
        <v>47.7</v>
      </c>
    </row>
    <row r="1023" spans="1:6" ht="15" x14ac:dyDescent="0.25">
      <c r="A1023" s="98" t="s">
        <v>1982</v>
      </c>
      <c r="B1023" s="109"/>
      <c r="C1023" s="109">
        <v>463725</v>
      </c>
      <c r="E1023" s="99" t="s">
        <v>2651</v>
      </c>
      <c r="F1023" s="107">
        <v>183.21</v>
      </c>
    </row>
    <row r="1024" spans="1:6" ht="15" x14ac:dyDescent="0.25">
      <c r="A1024" s="98" t="s">
        <v>1983</v>
      </c>
      <c r="B1024" s="109"/>
      <c r="C1024" s="109">
        <v>397885.74</v>
      </c>
      <c r="E1024" s="99" t="s">
        <v>2652</v>
      </c>
      <c r="F1024" s="107">
        <v>23805.73</v>
      </c>
    </row>
    <row r="1025" spans="1:6" ht="15" x14ac:dyDescent="0.25">
      <c r="A1025" s="98" t="s">
        <v>1984</v>
      </c>
      <c r="B1025" s="109"/>
      <c r="C1025" s="109">
        <v>86575</v>
      </c>
      <c r="E1025" s="99" t="s">
        <v>33952</v>
      </c>
      <c r="F1025" s="107">
        <v>3310</v>
      </c>
    </row>
    <row r="1026" spans="1:6" ht="15" x14ac:dyDescent="0.25">
      <c r="A1026" s="98" t="s">
        <v>1985</v>
      </c>
      <c r="B1026" s="109"/>
      <c r="C1026" s="109">
        <v>1088385.08</v>
      </c>
      <c r="E1026" s="99" t="s">
        <v>28659</v>
      </c>
      <c r="F1026" s="107">
        <v>19700</v>
      </c>
    </row>
    <row r="1027" spans="1:6" ht="15" x14ac:dyDescent="0.25">
      <c r="A1027" s="98" t="s">
        <v>1986</v>
      </c>
      <c r="B1027" s="109"/>
      <c r="C1027" s="109">
        <v>58229.52</v>
      </c>
      <c r="E1027" s="99" t="s">
        <v>37473</v>
      </c>
      <c r="F1027" s="107">
        <v>49194.79</v>
      </c>
    </row>
    <row r="1028" spans="1:6" ht="15" x14ac:dyDescent="0.25">
      <c r="A1028" s="98" t="s">
        <v>1987</v>
      </c>
      <c r="B1028" s="109"/>
      <c r="C1028" s="109">
        <v>139893</v>
      </c>
      <c r="E1028" s="99" t="s">
        <v>37474</v>
      </c>
      <c r="F1028" s="107">
        <v>20882.52</v>
      </c>
    </row>
    <row r="1029" spans="1:6" ht="15" x14ac:dyDescent="0.25">
      <c r="A1029" s="98" t="s">
        <v>1988</v>
      </c>
      <c r="B1029" s="109"/>
      <c r="C1029" s="109">
        <v>119572</v>
      </c>
      <c r="E1029" s="99" t="s">
        <v>37475</v>
      </c>
      <c r="F1029" s="107">
        <v>5360.1</v>
      </c>
    </row>
    <row r="1030" spans="1:6" ht="15" x14ac:dyDescent="0.25">
      <c r="A1030" s="98" t="s">
        <v>1989</v>
      </c>
      <c r="B1030" s="109"/>
      <c r="C1030" s="109">
        <v>204124</v>
      </c>
      <c r="E1030" s="99" t="s">
        <v>37476</v>
      </c>
      <c r="F1030" s="107">
        <v>11185.37</v>
      </c>
    </row>
    <row r="1031" spans="1:6" ht="15" x14ac:dyDescent="0.25">
      <c r="A1031" s="98" t="s">
        <v>1990</v>
      </c>
      <c r="B1031" s="109"/>
      <c r="C1031" s="109">
        <v>97521.96</v>
      </c>
      <c r="E1031" s="99" t="s">
        <v>37477</v>
      </c>
      <c r="F1031" s="107">
        <v>14777.72</v>
      </c>
    </row>
    <row r="1032" spans="1:6" ht="15" x14ac:dyDescent="0.25">
      <c r="A1032" s="98" t="s">
        <v>1991</v>
      </c>
      <c r="B1032" s="109"/>
      <c r="C1032" s="109">
        <v>85811</v>
      </c>
      <c r="E1032" s="99" t="s">
        <v>37478</v>
      </c>
      <c r="F1032" s="107">
        <v>9349.02</v>
      </c>
    </row>
    <row r="1033" spans="1:6" ht="15" x14ac:dyDescent="0.25">
      <c r="A1033" s="98" t="s">
        <v>1992</v>
      </c>
      <c r="B1033" s="109"/>
      <c r="C1033" s="109">
        <v>42458.38</v>
      </c>
      <c r="E1033" s="99" t="s">
        <v>37479</v>
      </c>
      <c r="F1033" s="107">
        <v>4498.3</v>
      </c>
    </row>
    <row r="1034" spans="1:6" ht="15" x14ac:dyDescent="0.25">
      <c r="A1034" s="98" t="s">
        <v>1993</v>
      </c>
      <c r="B1034" s="109"/>
      <c r="C1034" s="109">
        <v>269413.90999999997</v>
      </c>
      <c r="E1034" s="99" t="s">
        <v>2653</v>
      </c>
      <c r="F1034" s="107">
        <v>7210525.3399999999</v>
      </c>
    </row>
    <row r="1035" spans="1:6" ht="15" x14ac:dyDescent="0.25">
      <c r="A1035" s="98" t="s">
        <v>1994</v>
      </c>
      <c r="B1035" s="109"/>
      <c r="C1035" s="109">
        <v>3320166</v>
      </c>
      <c r="E1035" s="99" t="s">
        <v>2654</v>
      </c>
      <c r="F1035" s="107">
        <v>488.37</v>
      </c>
    </row>
    <row r="1036" spans="1:6" ht="15" x14ac:dyDescent="0.25">
      <c r="A1036" s="98" t="s">
        <v>1995</v>
      </c>
      <c r="B1036" s="109"/>
      <c r="C1036" s="109">
        <v>116431</v>
      </c>
      <c r="E1036" s="99" t="s">
        <v>30947</v>
      </c>
      <c r="F1036" s="107">
        <v>55000</v>
      </c>
    </row>
    <row r="1037" spans="1:6" ht="15" x14ac:dyDescent="0.25">
      <c r="A1037" s="98" t="s">
        <v>1996</v>
      </c>
      <c r="B1037" s="109"/>
      <c r="C1037" s="109">
        <v>239457</v>
      </c>
      <c r="E1037" s="99" t="s">
        <v>28660</v>
      </c>
      <c r="F1037" s="107">
        <v>3898.6</v>
      </c>
    </row>
    <row r="1038" spans="1:6" ht="15" x14ac:dyDescent="0.25">
      <c r="A1038" s="98" t="s">
        <v>1997</v>
      </c>
      <c r="B1038" s="109"/>
      <c r="C1038" s="109">
        <v>452230</v>
      </c>
      <c r="E1038" s="99" t="s">
        <v>2655</v>
      </c>
      <c r="F1038" s="107">
        <v>512644.78</v>
      </c>
    </row>
    <row r="1039" spans="1:6" ht="15" x14ac:dyDescent="0.25">
      <c r="A1039" s="98" t="s">
        <v>1998</v>
      </c>
      <c r="B1039" s="109"/>
      <c r="C1039" s="109">
        <v>388201</v>
      </c>
      <c r="E1039" s="99" t="s">
        <v>2656</v>
      </c>
      <c r="F1039" s="107">
        <v>1430846.73</v>
      </c>
    </row>
    <row r="1040" spans="1:6" ht="15" x14ac:dyDescent="0.25">
      <c r="A1040" s="98" t="s">
        <v>1999</v>
      </c>
      <c r="B1040" s="109"/>
      <c r="C1040" s="109">
        <v>883061.1</v>
      </c>
      <c r="E1040" s="99" t="s">
        <v>2657</v>
      </c>
      <c r="F1040" s="107">
        <v>858196.38</v>
      </c>
    </row>
    <row r="1041" spans="1:6" ht="15" x14ac:dyDescent="0.25">
      <c r="A1041" s="98" t="s">
        <v>2000</v>
      </c>
      <c r="B1041" s="109"/>
      <c r="C1041" s="109">
        <v>93600</v>
      </c>
      <c r="E1041" s="99" t="s">
        <v>2658</v>
      </c>
      <c r="F1041" s="107">
        <v>109788</v>
      </c>
    </row>
    <row r="1042" spans="1:6" ht="15" x14ac:dyDescent="0.25">
      <c r="A1042" s="98" t="s">
        <v>2001</v>
      </c>
      <c r="B1042" s="109"/>
      <c r="C1042" s="109">
        <v>495307.25</v>
      </c>
      <c r="E1042" s="99" t="s">
        <v>2659</v>
      </c>
      <c r="F1042" s="107">
        <v>245784</v>
      </c>
    </row>
    <row r="1043" spans="1:6" ht="15" x14ac:dyDescent="0.25">
      <c r="A1043" s="98" t="s">
        <v>2002</v>
      </c>
      <c r="B1043" s="109"/>
      <c r="C1043" s="109">
        <v>158053.24</v>
      </c>
      <c r="E1043" s="99" t="s">
        <v>2660</v>
      </c>
      <c r="F1043" s="107">
        <v>65208</v>
      </c>
    </row>
    <row r="1044" spans="1:6" ht="15" x14ac:dyDescent="0.25">
      <c r="A1044" s="98" t="s">
        <v>2003</v>
      </c>
      <c r="B1044" s="109"/>
      <c r="C1044" s="109">
        <v>1089609</v>
      </c>
      <c r="E1044" s="99" t="s">
        <v>2661</v>
      </c>
      <c r="F1044" s="107">
        <v>31708.77</v>
      </c>
    </row>
    <row r="1045" spans="1:6" ht="15" x14ac:dyDescent="0.25">
      <c r="A1045" s="98" t="s">
        <v>2004</v>
      </c>
      <c r="B1045" s="109"/>
      <c r="C1045" s="109">
        <v>141263</v>
      </c>
      <c r="E1045" s="99" t="s">
        <v>2662</v>
      </c>
      <c r="F1045" s="107">
        <v>72895.789999999994</v>
      </c>
    </row>
    <row r="1046" spans="1:6" ht="15" x14ac:dyDescent="0.25">
      <c r="A1046" s="98" t="s">
        <v>2005</v>
      </c>
      <c r="B1046" s="109"/>
      <c r="C1046" s="109">
        <v>167361.54999999999</v>
      </c>
      <c r="E1046" s="99" t="s">
        <v>2663</v>
      </c>
      <c r="F1046" s="107">
        <v>34710.44</v>
      </c>
    </row>
    <row r="1047" spans="1:6" ht="15" x14ac:dyDescent="0.25">
      <c r="A1047" s="98" t="s">
        <v>2006</v>
      </c>
      <c r="B1047" s="109"/>
      <c r="C1047" s="109">
        <v>360698</v>
      </c>
      <c r="E1047" s="99" t="s">
        <v>2664</v>
      </c>
      <c r="F1047" s="107">
        <v>273054.03000000003</v>
      </c>
    </row>
    <row r="1048" spans="1:6" ht="15" x14ac:dyDescent="0.25">
      <c r="A1048" s="98" t="s">
        <v>2007</v>
      </c>
      <c r="B1048" s="109"/>
      <c r="C1048" s="109">
        <v>64028</v>
      </c>
      <c r="E1048" s="99" t="s">
        <v>2665</v>
      </c>
      <c r="F1048" s="107">
        <v>260969.42</v>
      </c>
    </row>
    <row r="1049" spans="1:6" ht="15" x14ac:dyDescent="0.25">
      <c r="A1049" s="98" t="s">
        <v>2008</v>
      </c>
      <c r="B1049" s="109"/>
      <c r="C1049" s="109">
        <v>164079.54999999999</v>
      </c>
      <c r="E1049" s="99" t="s">
        <v>2666</v>
      </c>
      <c r="F1049" s="107">
        <v>38578.29</v>
      </c>
    </row>
    <row r="1050" spans="1:6" ht="15" x14ac:dyDescent="0.25">
      <c r="A1050" s="98" t="s">
        <v>2009</v>
      </c>
      <c r="B1050" s="109"/>
      <c r="C1050" s="109">
        <v>322273</v>
      </c>
      <c r="E1050" s="99" t="s">
        <v>2667</v>
      </c>
      <c r="F1050" s="107">
        <v>105231.34</v>
      </c>
    </row>
    <row r="1051" spans="1:6" ht="15" x14ac:dyDescent="0.25">
      <c r="A1051" s="98" t="s">
        <v>2010</v>
      </c>
      <c r="B1051" s="109"/>
      <c r="C1051" s="109">
        <v>124691</v>
      </c>
      <c r="E1051" s="99" t="s">
        <v>2668</v>
      </c>
      <c r="F1051" s="107">
        <v>130362.92</v>
      </c>
    </row>
    <row r="1052" spans="1:6" ht="15" x14ac:dyDescent="0.25">
      <c r="A1052" s="98" t="s">
        <v>2011</v>
      </c>
      <c r="B1052" s="109"/>
      <c r="C1052" s="109">
        <v>280687</v>
      </c>
      <c r="E1052" s="99" t="s">
        <v>2669</v>
      </c>
      <c r="F1052" s="107">
        <v>432597.12</v>
      </c>
    </row>
    <row r="1053" spans="1:6" ht="15" x14ac:dyDescent="0.25">
      <c r="A1053" s="98" t="s">
        <v>2012</v>
      </c>
      <c r="B1053" s="109"/>
      <c r="C1053" s="109">
        <v>144690</v>
      </c>
      <c r="E1053" s="99" t="s">
        <v>2670</v>
      </c>
      <c r="F1053" s="107">
        <v>165070.5</v>
      </c>
    </row>
    <row r="1054" spans="1:6" ht="15" x14ac:dyDescent="0.25">
      <c r="A1054" s="98" t="s">
        <v>2013</v>
      </c>
      <c r="B1054" s="109"/>
      <c r="C1054" s="109">
        <v>219667</v>
      </c>
      <c r="E1054" s="99" t="s">
        <v>28661</v>
      </c>
      <c r="F1054" s="107">
        <v>1646.64</v>
      </c>
    </row>
    <row r="1055" spans="1:6" ht="15" x14ac:dyDescent="0.25">
      <c r="A1055" s="98" t="s">
        <v>2014</v>
      </c>
      <c r="B1055" s="109"/>
      <c r="C1055" s="109">
        <v>314949.58</v>
      </c>
      <c r="E1055" s="99" t="s">
        <v>2671</v>
      </c>
      <c r="F1055" s="107">
        <v>43159.3</v>
      </c>
    </row>
    <row r="1056" spans="1:6" ht="15" x14ac:dyDescent="0.25">
      <c r="A1056" s="98" t="s">
        <v>2015</v>
      </c>
      <c r="B1056" s="109"/>
      <c r="C1056" s="109">
        <v>224918</v>
      </c>
      <c r="E1056" s="99" t="s">
        <v>2672</v>
      </c>
      <c r="F1056" s="107">
        <v>118064.84</v>
      </c>
    </row>
    <row r="1057" spans="1:6" ht="15" x14ac:dyDescent="0.25">
      <c r="A1057" s="98" t="s">
        <v>2016</v>
      </c>
      <c r="B1057" s="109"/>
      <c r="C1057" s="109">
        <v>142584</v>
      </c>
      <c r="E1057" s="99" t="s">
        <v>2673</v>
      </c>
      <c r="F1057" s="107">
        <v>47793.06</v>
      </c>
    </row>
    <row r="1058" spans="1:6" ht="15" x14ac:dyDescent="0.25">
      <c r="A1058" s="98" t="s">
        <v>2017</v>
      </c>
      <c r="B1058" s="109"/>
      <c r="C1058" s="109">
        <v>120999</v>
      </c>
      <c r="E1058" s="99" t="s">
        <v>28662</v>
      </c>
      <c r="F1058" s="107">
        <v>951.5</v>
      </c>
    </row>
    <row r="1059" spans="1:6" ht="15" x14ac:dyDescent="0.25">
      <c r="A1059" s="98" t="s">
        <v>2018</v>
      </c>
      <c r="B1059" s="109"/>
      <c r="C1059" s="109">
        <v>47640</v>
      </c>
      <c r="E1059" s="99" t="s">
        <v>2674</v>
      </c>
      <c r="F1059" s="107">
        <v>786100.01</v>
      </c>
    </row>
    <row r="1060" spans="1:6" ht="15" x14ac:dyDescent="0.25">
      <c r="A1060" s="98" t="s">
        <v>2019</v>
      </c>
      <c r="B1060" s="109"/>
      <c r="C1060" s="109">
        <v>119256</v>
      </c>
      <c r="E1060" s="99" t="s">
        <v>2675</v>
      </c>
      <c r="F1060" s="107">
        <v>57149.97</v>
      </c>
    </row>
    <row r="1061" spans="1:6" ht="15" x14ac:dyDescent="0.25">
      <c r="A1061" s="98" t="s">
        <v>2020</v>
      </c>
      <c r="B1061" s="109"/>
      <c r="C1061" s="109">
        <v>121460</v>
      </c>
      <c r="E1061" s="99" t="s">
        <v>2676</v>
      </c>
      <c r="F1061" s="107">
        <v>155049.04999999999</v>
      </c>
    </row>
    <row r="1062" spans="1:6" ht="15" x14ac:dyDescent="0.25">
      <c r="A1062" s="98" t="s">
        <v>2021</v>
      </c>
      <c r="B1062" s="109"/>
      <c r="C1062" s="109">
        <v>90784</v>
      </c>
      <c r="E1062" s="99" t="s">
        <v>2677</v>
      </c>
      <c r="F1062" s="107">
        <v>85656.5</v>
      </c>
    </row>
    <row r="1063" spans="1:6" ht="15" x14ac:dyDescent="0.25">
      <c r="A1063" s="98" t="s">
        <v>2022</v>
      </c>
      <c r="B1063" s="109"/>
      <c r="C1063" s="109">
        <v>172248.36</v>
      </c>
      <c r="E1063" s="99" t="s">
        <v>2678</v>
      </c>
      <c r="F1063" s="107">
        <v>66208.7</v>
      </c>
    </row>
    <row r="1064" spans="1:6" ht="15" x14ac:dyDescent="0.25">
      <c r="A1064" s="98" t="s">
        <v>2023</v>
      </c>
      <c r="B1064" s="109"/>
      <c r="C1064" s="109">
        <v>76432</v>
      </c>
      <c r="E1064" s="99" t="s">
        <v>2679</v>
      </c>
      <c r="F1064" s="107">
        <v>22417.34</v>
      </c>
    </row>
    <row r="1065" spans="1:6" ht="15" x14ac:dyDescent="0.25">
      <c r="A1065" s="98" t="s">
        <v>2024</v>
      </c>
      <c r="B1065" s="109"/>
      <c r="C1065" s="109">
        <v>100855.09</v>
      </c>
      <c r="E1065" s="99" t="s">
        <v>2680</v>
      </c>
      <c r="F1065" s="107">
        <v>112868.75</v>
      </c>
    </row>
    <row r="1066" spans="1:6" ht="15" x14ac:dyDescent="0.25">
      <c r="A1066" s="98" t="s">
        <v>2025</v>
      </c>
      <c r="B1066" s="109"/>
      <c r="C1066" s="109">
        <v>130408.41</v>
      </c>
      <c r="E1066" s="99" t="s">
        <v>2681</v>
      </c>
      <c r="F1066" s="107">
        <v>15336.37</v>
      </c>
    </row>
    <row r="1067" spans="1:6" ht="15" x14ac:dyDescent="0.25">
      <c r="A1067" s="98" t="s">
        <v>2026</v>
      </c>
      <c r="B1067" s="109"/>
      <c r="C1067" s="109">
        <v>56149.22</v>
      </c>
      <c r="E1067" s="99" t="s">
        <v>2682</v>
      </c>
      <c r="F1067" s="107">
        <v>38820.699999999997</v>
      </c>
    </row>
    <row r="1068" spans="1:6" ht="15" x14ac:dyDescent="0.25">
      <c r="A1068" s="98" t="s">
        <v>2027</v>
      </c>
      <c r="B1068" s="109"/>
      <c r="C1068" s="109">
        <v>142370.79999999999</v>
      </c>
      <c r="E1068" s="99" t="s">
        <v>17729</v>
      </c>
      <c r="F1068" s="107">
        <v>862</v>
      </c>
    </row>
    <row r="1069" spans="1:6" ht="15" x14ac:dyDescent="0.25">
      <c r="A1069" s="98" t="s">
        <v>2028</v>
      </c>
      <c r="B1069" s="109"/>
      <c r="C1069" s="109">
        <v>1136122.8400000001</v>
      </c>
      <c r="E1069" s="99" t="s">
        <v>17730</v>
      </c>
      <c r="F1069" s="107">
        <v>65.97</v>
      </c>
    </row>
    <row r="1070" spans="1:6" ht="15" x14ac:dyDescent="0.25">
      <c r="A1070" s="98" t="s">
        <v>2029</v>
      </c>
      <c r="B1070" s="109"/>
      <c r="C1070" s="109">
        <v>69540.289999999994</v>
      </c>
      <c r="E1070" s="99" t="s">
        <v>17731</v>
      </c>
      <c r="F1070" s="107">
        <v>24752</v>
      </c>
    </row>
    <row r="1071" spans="1:6" ht="15" x14ac:dyDescent="0.25">
      <c r="A1071" s="98" t="s">
        <v>2030</v>
      </c>
      <c r="B1071" s="109"/>
      <c r="C1071" s="109">
        <v>1967961.39</v>
      </c>
      <c r="E1071" s="99" t="s">
        <v>33953</v>
      </c>
      <c r="F1071" s="107">
        <v>200</v>
      </c>
    </row>
    <row r="1072" spans="1:6" ht="15" x14ac:dyDescent="0.25">
      <c r="A1072" s="98" t="s">
        <v>2031</v>
      </c>
      <c r="B1072" s="109"/>
      <c r="C1072" s="109">
        <v>112188</v>
      </c>
      <c r="E1072" s="99" t="s">
        <v>33954</v>
      </c>
      <c r="F1072" s="107">
        <v>1830</v>
      </c>
    </row>
    <row r="1073" spans="1:6" ht="15" x14ac:dyDescent="0.25">
      <c r="A1073" s="98" t="s">
        <v>2032</v>
      </c>
      <c r="B1073" s="109"/>
      <c r="C1073" s="109">
        <v>51432</v>
      </c>
      <c r="E1073" s="99" t="s">
        <v>2683</v>
      </c>
      <c r="F1073" s="107">
        <v>1931.86</v>
      </c>
    </row>
    <row r="1074" spans="1:6" ht="15" x14ac:dyDescent="0.25">
      <c r="A1074" s="98" t="s">
        <v>2033</v>
      </c>
      <c r="B1074" s="109"/>
      <c r="C1074" s="109">
        <v>208473.13</v>
      </c>
      <c r="E1074" s="99" t="s">
        <v>37480</v>
      </c>
      <c r="F1074" s="107">
        <v>19094.14</v>
      </c>
    </row>
    <row r="1075" spans="1:6" ht="15" x14ac:dyDescent="0.25">
      <c r="A1075" s="98" t="s">
        <v>2034</v>
      </c>
      <c r="B1075" s="109"/>
      <c r="C1075" s="109">
        <v>230984</v>
      </c>
      <c r="E1075" s="99" t="s">
        <v>37481</v>
      </c>
      <c r="F1075" s="107">
        <v>6</v>
      </c>
    </row>
    <row r="1076" spans="1:6" ht="15" x14ac:dyDescent="0.25">
      <c r="A1076" s="98" t="s">
        <v>2035</v>
      </c>
      <c r="B1076" s="109"/>
      <c r="C1076" s="109">
        <v>150074.68</v>
      </c>
      <c r="E1076" s="99" t="s">
        <v>2684</v>
      </c>
      <c r="F1076" s="107">
        <v>657309.44999999995</v>
      </c>
    </row>
    <row r="1077" spans="1:6" ht="15" x14ac:dyDescent="0.25">
      <c r="A1077" s="98" t="s">
        <v>2036</v>
      </c>
      <c r="B1077" s="109"/>
      <c r="C1077" s="109">
        <v>148650.66</v>
      </c>
      <c r="E1077" s="99" t="s">
        <v>26248</v>
      </c>
      <c r="F1077" s="107">
        <v>90420</v>
      </c>
    </row>
    <row r="1078" spans="1:6" ht="15" x14ac:dyDescent="0.25">
      <c r="A1078" s="98" t="s">
        <v>2037</v>
      </c>
      <c r="B1078" s="109"/>
      <c r="C1078" s="109">
        <v>81293</v>
      </c>
      <c r="E1078" s="99" t="s">
        <v>2685</v>
      </c>
      <c r="F1078" s="107">
        <v>7616.5</v>
      </c>
    </row>
    <row r="1079" spans="1:6" ht="15" x14ac:dyDescent="0.25">
      <c r="A1079" s="98" t="s">
        <v>2038</v>
      </c>
      <c r="B1079" s="109"/>
      <c r="C1079" s="109">
        <v>96497</v>
      </c>
      <c r="E1079" s="99" t="s">
        <v>2686</v>
      </c>
      <c r="F1079" s="107">
        <v>54365.66</v>
      </c>
    </row>
    <row r="1080" spans="1:6" ht="15" x14ac:dyDescent="0.25">
      <c r="A1080" s="98" t="s">
        <v>2039</v>
      </c>
      <c r="B1080" s="109"/>
      <c r="C1080" s="109">
        <v>491612</v>
      </c>
      <c r="E1080" s="99" t="s">
        <v>2687</v>
      </c>
      <c r="F1080" s="107">
        <v>147302.71</v>
      </c>
    </row>
    <row r="1081" spans="1:6" ht="15" x14ac:dyDescent="0.25">
      <c r="A1081" s="98" t="s">
        <v>2040</v>
      </c>
      <c r="B1081" s="109"/>
      <c r="C1081" s="109">
        <v>114010.25</v>
      </c>
      <c r="E1081" s="99" t="s">
        <v>2688</v>
      </c>
      <c r="F1081" s="107">
        <v>96685.14</v>
      </c>
    </row>
    <row r="1082" spans="1:6" ht="15" x14ac:dyDescent="0.25">
      <c r="A1082" s="98" t="s">
        <v>2041</v>
      </c>
      <c r="B1082" s="109"/>
      <c r="C1082" s="109">
        <v>15814</v>
      </c>
      <c r="E1082" s="99" t="s">
        <v>2689</v>
      </c>
      <c r="F1082" s="107">
        <v>22641.97</v>
      </c>
    </row>
    <row r="1083" spans="1:6" ht="15" x14ac:dyDescent="0.25">
      <c r="A1083" s="98" t="s">
        <v>2042</v>
      </c>
      <c r="B1083" s="109"/>
      <c r="C1083" s="109">
        <v>70229.14</v>
      </c>
      <c r="E1083" s="99" t="s">
        <v>2690</v>
      </c>
      <c r="F1083" s="107">
        <v>617.5</v>
      </c>
    </row>
    <row r="1084" spans="1:6" ht="15" x14ac:dyDescent="0.25">
      <c r="A1084" s="98" t="s">
        <v>2043</v>
      </c>
      <c r="B1084" s="109"/>
      <c r="C1084" s="109">
        <v>69757.119999999995</v>
      </c>
      <c r="E1084" s="99" t="s">
        <v>2691</v>
      </c>
      <c r="F1084" s="107">
        <v>1605.37</v>
      </c>
    </row>
    <row r="1085" spans="1:6" ht="15" x14ac:dyDescent="0.25">
      <c r="A1085" s="98" t="s">
        <v>2044</v>
      </c>
      <c r="B1085" s="109"/>
      <c r="C1085" s="109">
        <v>38483.18</v>
      </c>
      <c r="E1085" s="99" t="s">
        <v>2692</v>
      </c>
      <c r="F1085" s="107">
        <v>4460.4799999999996</v>
      </c>
    </row>
    <row r="1086" spans="1:6" ht="15" x14ac:dyDescent="0.25">
      <c r="A1086" s="98" t="s">
        <v>2045</v>
      </c>
      <c r="B1086" s="109"/>
      <c r="C1086" s="109">
        <v>0</v>
      </c>
      <c r="E1086" s="99" t="s">
        <v>2693</v>
      </c>
      <c r="F1086" s="107">
        <v>4414.2</v>
      </c>
    </row>
    <row r="1087" spans="1:6" ht="15" x14ac:dyDescent="0.25">
      <c r="A1087" s="98" t="s">
        <v>2046</v>
      </c>
      <c r="B1087" s="109"/>
      <c r="C1087" s="109">
        <v>193892.14</v>
      </c>
      <c r="E1087" s="99" t="s">
        <v>2694</v>
      </c>
      <c r="F1087" s="107">
        <v>11587.75</v>
      </c>
    </row>
    <row r="1088" spans="1:6" ht="15" x14ac:dyDescent="0.25">
      <c r="A1088" s="98" t="s">
        <v>2047</v>
      </c>
      <c r="B1088" s="109"/>
      <c r="C1088" s="109">
        <v>37352.03</v>
      </c>
      <c r="E1088" s="99" t="s">
        <v>2695</v>
      </c>
      <c r="F1088" s="107">
        <v>976.64</v>
      </c>
    </row>
    <row r="1089" spans="1:6" ht="15" x14ac:dyDescent="0.25">
      <c r="A1089" s="98" t="s">
        <v>2048</v>
      </c>
      <c r="B1089" s="109"/>
      <c r="C1089" s="109">
        <v>438778.17</v>
      </c>
      <c r="E1089" s="99" t="s">
        <v>37482</v>
      </c>
      <c r="F1089" s="107">
        <v>423.4</v>
      </c>
    </row>
    <row r="1090" spans="1:6" ht="15" x14ac:dyDescent="0.25">
      <c r="A1090" s="98" t="s">
        <v>2067</v>
      </c>
      <c r="B1090" s="109"/>
      <c r="C1090" s="109">
        <v>298955.08</v>
      </c>
      <c r="E1090" s="99" t="s">
        <v>28663</v>
      </c>
      <c r="F1090" s="107">
        <v>12648.48</v>
      </c>
    </row>
    <row r="1091" spans="1:6" ht="15" x14ac:dyDescent="0.25">
      <c r="A1091" s="98" t="s">
        <v>313</v>
      </c>
      <c r="B1091" s="109"/>
      <c r="C1091" s="109">
        <v>190664</v>
      </c>
      <c r="E1091" s="99" t="s">
        <v>33955</v>
      </c>
      <c r="F1091" s="107">
        <v>75</v>
      </c>
    </row>
    <row r="1092" spans="1:6" ht="15" x14ac:dyDescent="0.25">
      <c r="A1092" s="98" t="s">
        <v>314</v>
      </c>
      <c r="B1092" s="109"/>
      <c r="C1092" s="109">
        <v>610159.01</v>
      </c>
      <c r="E1092" s="99" t="s">
        <v>2696</v>
      </c>
      <c r="F1092" s="107">
        <v>757.5</v>
      </c>
    </row>
    <row r="1093" spans="1:6" ht="15" x14ac:dyDescent="0.25">
      <c r="A1093" s="98" t="s">
        <v>315</v>
      </c>
      <c r="B1093" s="109"/>
      <c r="C1093" s="109">
        <v>402857</v>
      </c>
      <c r="E1093" s="99" t="s">
        <v>2697</v>
      </c>
      <c r="F1093" s="107">
        <v>45657.86</v>
      </c>
    </row>
    <row r="1094" spans="1:6" ht="15" x14ac:dyDescent="0.25">
      <c r="A1094" s="98" t="s">
        <v>316</v>
      </c>
      <c r="B1094" s="109"/>
      <c r="C1094" s="109">
        <v>65619</v>
      </c>
      <c r="E1094" s="99" t="s">
        <v>2698</v>
      </c>
      <c r="F1094" s="107">
        <v>29726.61</v>
      </c>
    </row>
    <row r="1095" spans="1:6" ht="15" x14ac:dyDescent="0.25">
      <c r="A1095" s="98" t="s">
        <v>317</v>
      </c>
      <c r="B1095" s="109"/>
      <c r="C1095" s="109">
        <v>132140</v>
      </c>
      <c r="E1095" s="99" t="s">
        <v>28664</v>
      </c>
      <c r="F1095" s="107">
        <v>294.37</v>
      </c>
    </row>
    <row r="1096" spans="1:6" ht="15" x14ac:dyDescent="0.25">
      <c r="A1096" s="98" t="s">
        <v>318</v>
      </c>
      <c r="B1096" s="109"/>
      <c r="C1096" s="109">
        <v>60738.86</v>
      </c>
      <c r="E1096" s="99" t="s">
        <v>37483</v>
      </c>
      <c r="F1096" s="107">
        <v>66.95</v>
      </c>
    </row>
    <row r="1097" spans="1:6" ht="15" x14ac:dyDescent="0.25">
      <c r="A1097" s="98" t="s">
        <v>319</v>
      </c>
      <c r="B1097" s="109"/>
      <c r="C1097" s="109">
        <v>64044.76</v>
      </c>
      <c r="E1097" s="99" t="s">
        <v>37484</v>
      </c>
      <c r="F1097" s="107">
        <v>17919.87</v>
      </c>
    </row>
    <row r="1098" spans="1:6" ht="15" x14ac:dyDescent="0.25">
      <c r="A1098" s="98" t="s">
        <v>320</v>
      </c>
      <c r="B1098" s="109"/>
      <c r="C1098" s="109">
        <v>42434</v>
      </c>
      <c r="E1098" s="99" t="s">
        <v>2699</v>
      </c>
      <c r="F1098" s="107">
        <v>44434.239999999998</v>
      </c>
    </row>
    <row r="1099" spans="1:6" ht="15" x14ac:dyDescent="0.25">
      <c r="A1099" s="98" t="s">
        <v>321</v>
      </c>
      <c r="B1099" s="109"/>
      <c r="C1099" s="109">
        <v>251772.24</v>
      </c>
      <c r="E1099" s="99" t="s">
        <v>37485</v>
      </c>
      <c r="F1099" s="107">
        <v>5537.81</v>
      </c>
    </row>
    <row r="1100" spans="1:6" ht="15" x14ac:dyDescent="0.25">
      <c r="A1100" s="98" t="s">
        <v>322</v>
      </c>
      <c r="B1100" s="109"/>
      <c r="C1100" s="109">
        <v>48032</v>
      </c>
      <c r="E1100" s="99" t="s">
        <v>2700</v>
      </c>
      <c r="F1100" s="107">
        <v>1119</v>
      </c>
    </row>
    <row r="1101" spans="1:6" ht="15" x14ac:dyDescent="0.25">
      <c r="A1101" s="98" t="s">
        <v>323</v>
      </c>
      <c r="B1101" s="109"/>
      <c r="C1101" s="109">
        <v>35800</v>
      </c>
      <c r="E1101" s="99" t="s">
        <v>2701</v>
      </c>
      <c r="F1101" s="107">
        <v>85.6</v>
      </c>
    </row>
    <row r="1102" spans="1:6" ht="15" x14ac:dyDescent="0.25">
      <c r="A1102" s="98" t="s">
        <v>324</v>
      </c>
      <c r="B1102" s="109"/>
      <c r="C1102" s="109">
        <v>104022</v>
      </c>
      <c r="E1102" s="99" t="s">
        <v>37486</v>
      </c>
      <c r="F1102" s="107">
        <v>4414.18</v>
      </c>
    </row>
    <row r="1103" spans="1:6" ht="15" x14ac:dyDescent="0.25">
      <c r="A1103" s="98" t="s">
        <v>325</v>
      </c>
      <c r="B1103" s="109"/>
      <c r="C1103" s="109">
        <v>61178.59</v>
      </c>
      <c r="E1103" s="99" t="s">
        <v>2702</v>
      </c>
      <c r="F1103" s="107">
        <v>9252.06</v>
      </c>
    </row>
    <row r="1104" spans="1:6" ht="15" x14ac:dyDescent="0.25">
      <c r="A1104" s="98" t="s">
        <v>326</v>
      </c>
      <c r="B1104" s="109"/>
      <c r="C1104" s="109">
        <v>16848.22</v>
      </c>
      <c r="E1104" s="99" t="s">
        <v>37487</v>
      </c>
      <c r="F1104" s="107">
        <v>146.16</v>
      </c>
    </row>
    <row r="1105" spans="1:6" ht="15" x14ac:dyDescent="0.25">
      <c r="A1105" s="98" t="s">
        <v>327</v>
      </c>
      <c r="B1105" s="109"/>
      <c r="C1105" s="109">
        <v>15180</v>
      </c>
      <c r="E1105" s="99" t="s">
        <v>28665</v>
      </c>
      <c r="F1105" s="107">
        <v>1347.17</v>
      </c>
    </row>
    <row r="1106" spans="1:6" ht="15" x14ac:dyDescent="0.25">
      <c r="A1106" s="98" t="s">
        <v>328</v>
      </c>
      <c r="B1106" s="109"/>
      <c r="C1106" s="109">
        <v>606474.19999999995</v>
      </c>
      <c r="E1106" s="99" t="s">
        <v>2703</v>
      </c>
      <c r="F1106" s="107">
        <v>25524.080000000002</v>
      </c>
    </row>
    <row r="1107" spans="1:6" ht="15" x14ac:dyDescent="0.25">
      <c r="A1107" s="98" t="s">
        <v>329</v>
      </c>
      <c r="B1107" s="109"/>
      <c r="C1107" s="109">
        <v>159308</v>
      </c>
      <c r="E1107" s="99" t="s">
        <v>2704</v>
      </c>
      <c r="F1107" s="107">
        <v>29011.91</v>
      </c>
    </row>
    <row r="1108" spans="1:6" ht="15" x14ac:dyDescent="0.25">
      <c r="A1108" s="98" t="s">
        <v>476</v>
      </c>
      <c r="B1108" s="109"/>
      <c r="C1108" s="109">
        <v>44901.3</v>
      </c>
      <c r="E1108" s="99" t="s">
        <v>2705</v>
      </c>
      <c r="F1108" s="107">
        <v>-1143.04</v>
      </c>
    </row>
    <row r="1109" spans="1:6" ht="15" x14ac:dyDescent="0.25">
      <c r="A1109" s="98" t="s">
        <v>477</v>
      </c>
      <c r="B1109" s="109"/>
      <c r="C1109" s="109">
        <v>169628.57</v>
      </c>
      <c r="E1109" s="99" t="s">
        <v>2706</v>
      </c>
      <c r="F1109" s="107">
        <v>66512.06</v>
      </c>
    </row>
    <row r="1110" spans="1:6" ht="15" x14ac:dyDescent="0.25">
      <c r="A1110" s="98" t="s">
        <v>478</v>
      </c>
      <c r="B1110" s="109"/>
      <c r="C1110" s="109">
        <v>778581.19</v>
      </c>
      <c r="E1110" s="99" t="s">
        <v>2707</v>
      </c>
      <c r="F1110" s="107">
        <v>490892.35</v>
      </c>
    </row>
    <row r="1111" spans="1:6" ht="15" x14ac:dyDescent="0.25">
      <c r="A1111" s="98" t="s">
        <v>479</v>
      </c>
      <c r="B1111" s="109"/>
      <c r="C1111" s="109">
        <v>48056</v>
      </c>
      <c r="E1111" s="99" t="s">
        <v>2708</v>
      </c>
      <c r="F1111" s="107">
        <v>90860</v>
      </c>
    </row>
    <row r="1112" spans="1:6" ht="15" x14ac:dyDescent="0.25">
      <c r="A1112" s="98" t="s">
        <v>480</v>
      </c>
      <c r="B1112" s="109"/>
      <c r="C1112" s="109">
        <v>60757</v>
      </c>
      <c r="E1112" s="99" t="s">
        <v>2709</v>
      </c>
      <c r="F1112" s="107">
        <v>99186.81</v>
      </c>
    </row>
    <row r="1113" spans="1:6" ht="15" x14ac:dyDescent="0.25">
      <c r="A1113" s="98" t="s">
        <v>768</v>
      </c>
      <c r="B1113" s="109"/>
      <c r="C1113" s="109">
        <v>226981.88</v>
      </c>
      <c r="E1113" s="99" t="s">
        <v>2710</v>
      </c>
      <c r="F1113" s="107">
        <v>108130.22</v>
      </c>
    </row>
    <row r="1114" spans="1:6" ht="15" x14ac:dyDescent="0.25">
      <c r="A1114" s="98" t="s">
        <v>769</v>
      </c>
      <c r="B1114" s="109"/>
      <c r="C1114" s="109">
        <v>37090</v>
      </c>
      <c r="E1114" s="99" t="s">
        <v>2711</v>
      </c>
      <c r="F1114" s="107">
        <v>264537.19</v>
      </c>
    </row>
    <row r="1115" spans="1:6" ht="15" x14ac:dyDescent="0.25">
      <c r="A1115" s="98" t="s">
        <v>770</v>
      </c>
      <c r="B1115" s="109"/>
      <c r="C1115" s="109">
        <v>18225.669999999998</v>
      </c>
      <c r="E1115" s="99" t="s">
        <v>2712</v>
      </c>
      <c r="F1115" s="107">
        <v>647.39</v>
      </c>
    </row>
    <row r="1116" spans="1:6" ht="15" x14ac:dyDescent="0.25">
      <c r="A1116" s="98" t="s">
        <v>771</v>
      </c>
      <c r="B1116" s="109"/>
      <c r="C1116" s="109">
        <v>123207</v>
      </c>
      <c r="E1116" s="99" t="s">
        <v>2713</v>
      </c>
      <c r="F1116" s="107">
        <v>83106.2</v>
      </c>
    </row>
    <row r="1117" spans="1:6" ht="15" x14ac:dyDescent="0.25">
      <c r="A1117" s="98" t="s">
        <v>772</v>
      </c>
      <c r="B1117" s="109"/>
      <c r="C1117" s="109">
        <v>114095</v>
      </c>
      <c r="E1117" s="99" t="s">
        <v>2714</v>
      </c>
      <c r="F1117" s="107">
        <v>227291.58</v>
      </c>
    </row>
    <row r="1118" spans="1:6" ht="15" x14ac:dyDescent="0.25">
      <c r="A1118" s="98" t="s">
        <v>773</v>
      </c>
      <c r="B1118" s="109"/>
      <c r="C1118" s="109">
        <v>252240.12</v>
      </c>
      <c r="E1118" s="99" t="s">
        <v>2715</v>
      </c>
      <c r="F1118" s="107">
        <v>116836.2</v>
      </c>
    </row>
    <row r="1119" spans="1:6" ht="15" x14ac:dyDescent="0.25">
      <c r="A1119" s="98" t="s">
        <v>774</v>
      </c>
      <c r="B1119" s="109"/>
      <c r="C1119" s="109">
        <v>302313.40999999997</v>
      </c>
      <c r="E1119" s="99" t="s">
        <v>33956</v>
      </c>
      <c r="F1119" s="107">
        <v>2738</v>
      </c>
    </row>
    <row r="1120" spans="1:6" ht="15" x14ac:dyDescent="0.25">
      <c r="A1120" s="98" t="s">
        <v>775</v>
      </c>
      <c r="B1120" s="109"/>
      <c r="C1120" s="109">
        <v>769324.53</v>
      </c>
      <c r="E1120" s="99" t="s">
        <v>37488</v>
      </c>
      <c r="F1120" s="107">
        <v>2558.1</v>
      </c>
    </row>
    <row r="1121" spans="1:6" ht="15" x14ac:dyDescent="0.25">
      <c r="A1121" s="98" t="s">
        <v>776</v>
      </c>
      <c r="B1121" s="109"/>
      <c r="C1121" s="109">
        <v>232131.6</v>
      </c>
      <c r="E1121" s="99" t="s">
        <v>2716</v>
      </c>
      <c r="F1121" s="107">
        <v>5000</v>
      </c>
    </row>
    <row r="1122" spans="1:6" ht="15" x14ac:dyDescent="0.25">
      <c r="A1122" s="98" t="s">
        <v>777</v>
      </c>
      <c r="B1122" s="109"/>
      <c r="C1122" s="109">
        <v>167.59</v>
      </c>
      <c r="E1122" s="99" t="s">
        <v>2717</v>
      </c>
      <c r="F1122" s="107">
        <v>787.74</v>
      </c>
    </row>
    <row r="1123" spans="1:6" ht="15" x14ac:dyDescent="0.25">
      <c r="A1123" s="98" t="s">
        <v>778</v>
      </c>
      <c r="B1123" s="109"/>
      <c r="C1123" s="109">
        <v>19821</v>
      </c>
      <c r="E1123" s="99" t="s">
        <v>2718</v>
      </c>
      <c r="F1123" s="107">
        <v>1489.04</v>
      </c>
    </row>
    <row r="1124" spans="1:6" ht="15" x14ac:dyDescent="0.25">
      <c r="A1124" s="98" t="s">
        <v>779</v>
      </c>
      <c r="B1124" s="109"/>
      <c r="C1124" s="109">
        <v>27040.080000000002</v>
      </c>
      <c r="E1124" s="99" t="s">
        <v>2719</v>
      </c>
      <c r="F1124" s="107">
        <v>10000</v>
      </c>
    </row>
    <row r="1125" spans="1:6" ht="15" x14ac:dyDescent="0.25">
      <c r="A1125" s="98" t="s">
        <v>780</v>
      </c>
      <c r="B1125" s="109"/>
      <c r="C1125" s="109">
        <v>87420</v>
      </c>
      <c r="E1125" s="99" t="s">
        <v>2720</v>
      </c>
      <c r="F1125" s="107">
        <v>22804.38</v>
      </c>
    </row>
    <row r="1126" spans="1:6" ht="15" x14ac:dyDescent="0.25">
      <c r="A1126" s="98" t="s">
        <v>781</v>
      </c>
      <c r="B1126" s="109"/>
      <c r="C1126" s="109">
        <v>57695.72</v>
      </c>
      <c r="E1126" s="99" t="s">
        <v>26249</v>
      </c>
      <c r="F1126" s="107">
        <v>32918.74</v>
      </c>
    </row>
    <row r="1127" spans="1:6" ht="15" x14ac:dyDescent="0.25">
      <c r="A1127" s="98" t="s">
        <v>782</v>
      </c>
      <c r="B1127" s="109"/>
      <c r="C1127" s="109">
        <v>1925003</v>
      </c>
      <c r="E1127" s="99" t="s">
        <v>2721</v>
      </c>
      <c r="F1127" s="107">
        <v>39162</v>
      </c>
    </row>
    <row r="1128" spans="1:6" ht="15" x14ac:dyDescent="0.25">
      <c r="A1128" s="98" t="s">
        <v>783</v>
      </c>
      <c r="B1128" s="109"/>
      <c r="C1128" s="109">
        <v>114231</v>
      </c>
      <c r="E1128" s="99" t="s">
        <v>2722</v>
      </c>
      <c r="F1128" s="107">
        <v>500766.58</v>
      </c>
    </row>
    <row r="1129" spans="1:6" ht="15" x14ac:dyDescent="0.25">
      <c r="A1129" s="98" t="s">
        <v>784</v>
      </c>
      <c r="B1129" s="109"/>
      <c r="C1129" s="109">
        <v>32163.33</v>
      </c>
      <c r="E1129" s="99" t="s">
        <v>2723</v>
      </c>
      <c r="F1129" s="107">
        <v>34832.5</v>
      </c>
    </row>
    <row r="1130" spans="1:6" ht="15" x14ac:dyDescent="0.25">
      <c r="A1130" s="98" t="s">
        <v>785</v>
      </c>
      <c r="B1130" s="109"/>
      <c r="C1130" s="109">
        <v>9361.48</v>
      </c>
      <c r="E1130" s="99" t="s">
        <v>2724</v>
      </c>
      <c r="F1130" s="107">
        <v>98651.19</v>
      </c>
    </row>
    <row r="1131" spans="1:6" ht="15" x14ac:dyDescent="0.25">
      <c r="A1131" s="98" t="s">
        <v>786</v>
      </c>
      <c r="B1131" s="109"/>
      <c r="C1131" s="109">
        <v>275021</v>
      </c>
      <c r="E1131" s="99" t="s">
        <v>2725</v>
      </c>
      <c r="F1131" s="107">
        <v>88010.73</v>
      </c>
    </row>
    <row r="1132" spans="1:6" ht="15" x14ac:dyDescent="0.25">
      <c r="A1132" s="98" t="s">
        <v>787</v>
      </c>
      <c r="B1132" s="109"/>
      <c r="C1132" s="109">
        <v>116566.49</v>
      </c>
      <c r="E1132" s="99" t="s">
        <v>33957</v>
      </c>
      <c r="F1132" s="107">
        <v>4161.9799999999996</v>
      </c>
    </row>
    <row r="1133" spans="1:6" ht="15" x14ac:dyDescent="0.25">
      <c r="A1133" s="98" t="s">
        <v>788</v>
      </c>
      <c r="B1133" s="109"/>
      <c r="C1133" s="109">
        <v>18973.41</v>
      </c>
      <c r="E1133" s="99" t="s">
        <v>37489</v>
      </c>
      <c r="F1133" s="107">
        <v>1000</v>
      </c>
    </row>
    <row r="1134" spans="1:6" ht="15" x14ac:dyDescent="0.25">
      <c r="A1134" s="98" t="s">
        <v>789</v>
      </c>
      <c r="B1134" s="109"/>
      <c r="C1134" s="109">
        <v>308466.14</v>
      </c>
      <c r="E1134" s="99" t="s">
        <v>37490</v>
      </c>
      <c r="F1134" s="107">
        <v>75.86</v>
      </c>
    </row>
    <row r="1135" spans="1:6" ht="15" x14ac:dyDescent="0.25">
      <c r="A1135" s="98" t="s">
        <v>790</v>
      </c>
      <c r="B1135" s="109"/>
      <c r="C1135" s="109">
        <v>105910</v>
      </c>
      <c r="E1135" s="99" t="s">
        <v>37491</v>
      </c>
      <c r="F1135" s="107">
        <v>157.6</v>
      </c>
    </row>
    <row r="1136" spans="1:6" ht="15" x14ac:dyDescent="0.25">
      <c r="A1136" s="98" t="s">
        <v>791</v>
      </c>
      <c r="B1136" s="109"/>
      <c r="C1136" s="109">
        <v>27188.16</v>
      </c>
      <c r="E1136" s="99" t="s">
        <v>2726</v>
      </c>
      <c r="F1136" s="107">
        <v>68080.66</v>
      </c>
    </row>
    <row r="1137" spans="1:6" ht="15" x14ac:dyDescent="0.25">
      <c r="A1137" s="98" t="s">
        <v>792</v>
      </c>
      <c r="B1137" s="109"/>
      <c r="C1137" s="109">
        <v>235356</v>
      </c>
      <c r="E1137" s="99" t="s">
        <v>2727</v>
      </c>
      <c r="F1137" s="107">
        <v>744299.5</v>
      </c>
    </row>
    <row r="1138" spans="1:6" ht="15" x14ac:dyDescent="0.25">
      <c r="A1138" s="98" t="s">
        <v>793</v>
      </c>
      <c r="B1138" s="109"/>
      <c r="C1138" s="109">
        <v>160446</v>
      </c>
      <c r="E1138" s="99" t="s">
        <v>2728</v>
      </c>
      <c r="F1138" s="107">
        <v>167520</v>
      </c>
    </row>
    <row r="1139" spans="1:6" ht="15" x14ac:dyDescent="0.25">
      <c r="A1139" s="98" t="s">
        <v>276</v>
      </c>
      <c r="B1139" s="109"/>
      <c r="C1139" s="109">
        <v>78831</v>
      </c>
      <c r="E1139" s="99" t="s">
        <v>2729</v>
      </c>
      <c r="F1139" s="107">
        <v>62750</v>
      </c>
    </row>
    <row r="1140" spans="1:6" ht="15" x14ac:dyDescent="0.25">
      <c r="A1140" s="98" t="s">
        <v>277</v>
      </c>
      <c r="B1140" s="109"/>
      <c r="C1140" s="109">
        <v>1486910.89</v>
      </c>
      <c r="E1140" s="99" t="s">
        <v>37492</v>
      </c>
      <c r="F1140" s="107">
        <v>57046.48</v>
      </c>
    </row>
    <row r="1141" spans="1:6" ht="15" x14ac:dyDescent="0.25">
      <c r="A1141" s="98" t="s">
        <v>278</v>
      </c>
      <c r="B1141" s="109"/>
      <c r="C1141" s="109">
        <v>21781.98</v>
      </c>
      <c r="E1141" s="99" t="s">
        <v>2730</v>
      </c>
      <c r="F1141" s="107">
        <v>127814.85</v>
      </c>
    </row>
    <row r="1142" spans="1:6" ht="15" x14ac:dyDescent="0.25">
      <c r="A1142" s="98" t="s">
        <v>279</v>
      </c>
      <c r="B1142" s="109"/>
      <c r="C1142" s="109">
        <v>117416</v>
      </c>
      <c r="E1142" s="99" t="s">
        <v>37493</v>
      </c>
      <c r="F1142" s="107">
        <v>19708</v>
      </c>
    </row>
    <row r="1143" spans="1:6" ht="15" x14ac:dyDescent="0.25">
      <c r="A1143" s="98" t="s">
        <v>280</v>
      </c>
      <c r="B1143" s="109"/>
      <c r="C1143" s="109">
        <v>105756</v>
      </c>
      <c r="E1143" s="99" t="s">
        <v>37494</v>
      </c>
      <c r="F1143" s="107">
        <v>8658</v>
      </c>
    </row>
    <row r="1144" spans="1:6" ht="15" x14ac:dyDescent="0.25">
      <c r="A1144" s="98" t="s">
        <v>281</v>
      </c>
      <c r="B1144" s="109"/>
      <c r="C1144" s="109">
        <v>142054</v>
      </c>
      <c r="E1144" s="99" t="s">
        <v>2731</v>
      </c>
      <c r="F1144" s="107">
        <v>19375.5</v>
      </c>
    </row>
    <row r="1145" spans="1:6" ht="15" x14ac:dyDescent="0.25">
      <c r="A1145" s="98" t="s">
        <v>282</v>
      </c>
      <c r="B1145" s="109"/>
      <c r="C1145" s="109">
        <v>67604</v>
      </c>
      <c r="E1145" s="99" t="s">
        <v>2732</v>
      </c>
      <c r="F1145" s="107">
        <v>5303.5</v>
      </c>
    </row>
    <row r="1146" spans="1:6" ht="15" x14ac:dyDescent="0.25">
      <c r="A1146" s="98" t="s">
        <v>283</v>
      </c>
      <c r="B1146" s="109"/>
      <c r="C1146" s="109">
        <v>18300.41</v>
      </c>
      <c r="E1146" s="99" t="s">
        <v>2733</v>
      </c>
      <c r="F1146" s="107">
        <v>91898.46</v>
      </c>
    </row>
    <row r="1147" spans="1:6" ht="15" x14ac:dyDescent="0.25">
      <c r="A1147" s="98" t="s">
        <v>284</v>
      </c>
      <c r="B1147" s="109"/>
      <c r="C1147" s="109">
        <v>19316.18</v>
      </c>
      <c r="E1147" s="99" t="s">
        <v>2734</v>
      </c>
      <c r="F1147" s="107">
        <v>247588.7</v>
      </c>
    </row>
    <row r="1148" spans="1:6" ht="15" x14ac:dyDescent="0.25">
      <c r="A1148" s="98" t="s">
        <v>285</v>
      </c>
      <c r="B1148" s="109"/>
      <c r="C1148" s="109">
        <v>68998</v>
      </c>
      <c r="E1148" s="99" t="s">
        <v>2735</v>
      </c>
      <c r="F1148" s="107">
        <v>174579.43</v>
      </c>
    </row>
    <row r="1149" spans="1:6" ht="15" x14ac:dyDescent="0.25">
      <c r="A1149" s="98" t="s">
        <v>286</v>
      </c>
      <c r="B1149" s="109"/>
      <c r="C1149" s="109">
        <v>4326324.91</v>
      </c>
      <c r="E1149" s="99" t="s">
        <v>2736</v>
      </c>
      <c r="F1149" s="107">
        <v>92775.5</v>
      </c>
    </row>
    <row r="1150" spans="1:6" ht="15" x14ac:dyDescent="0.25">
      <c r="A1150" s="98" t="s">
        <v>287</v>
      </c>
      <c r="B1150" s="109"/>
      <c r="C1150" s="109">
        <v>20849.47</v>
      </c>
      <c r="E1150" s="99" t="s">
        <v>2737</v>
      </c>
      <c r="F1150" s="107">
        <v>8011.72</v>
      </c>
    </row>
    <row r="1151" spans="1:6" ht="15" x14ac:dyDescent="0.25">
      <c r="A1151" s="98" t="s">
        <v>288</v>
      </c>
      <c r="B1151" s="109"/>
      <c r="C1151" s="109">
        <v>44698</v>
      </c>
      <c r="E1151" s="99" t="s">
        <v>17732</v>
      </c>
      <c r="F1151" s="107">
        <v>48274.6</v>
      </c>
    </row>
    <row r="1152" spans="1:6" ht="15" x14ac:dyDescent="0.25">
      <c r="A1152" s="98" t="s">
        <v>289</v>
      </c>
      <c r="B1152" s="109"/>
      <c r="C1152" s="109">
        <v>150206</v>
      </c>
      <c r="E1152" s="99" t="s">
        <v>2738</v>
      </c>
      <c r="F1152" s="107">
        <v>459.92</v>
      </c>
    </row>
    <row r="1153" spans="1:6" ht="15" x14ac:dyDescent="0.25">
      <c r="A1153" s="98" t="s">
        <v>290</v>
      </c>
      <c r="B1153" s="109"/>
      <c r="C1153" s="109">
        <v>268093</v>
      </c>
      <c r="E1153" s="99" t="s">
        <v>2739</v>
      </c>
      <c r="F1153" s="107">
        <v>1445.87</v>
      </c>
    </row>
    <row r="1154" spans="1:6" ht="15" x14ac:dyDescent="0.25">
      <c r="A1154" s="98" t="s">
        <v>291</v>
      </c>
      <c r="B1154" s="109"/>
      <c r="C1154" s="109">
        <v>522156.14</v>
      </c>
      <c r="E1154" s="99" t="s">
        <v>37495</v>
      </c>
      <c r="F1154" s="107">
        <v>108</v>
      </c>
    </row>
    <row r="1155" spans="1:6" ht="15" x14ac:dyDescent="0.25">
      <c r="A1155" s="98" t="s">
        <v>292</v>
      </c>
      <c r="B1155" s="109"/>
      <c r="C1155" s="109">
        <v>19141.3</v>
      </c>
      <c r="E1155" s="99" t="s">
        <v>2740</v>
      </c>
      <c r="F1155" s="107">
        <v>28343.9</v>
      </c>
    </row>
    <row r="1156" spans="1:6" ht="15" x14ac:dyDescent="0.25">
      <c r="A1156" s="98" t="s">
        <v>293</v>
      </c>
      <c r="B1156" s="109"/>
      <c r="C1156" s="109">
        <v>841066</v>
      </c>
      <c r="E1156" s="99" t="s">
        <v>2741</v>
      </c>
      <c r="F1156" s="107">
        <v>2810.85</v>
      </c>
    </row>
    <row r="1157" spans="1:6" ht="15" x14ac:dyDescent="0.25">
      <c r="A1157" s="98" t="s">
        <v>294</v>
      </c>
      <c r="B1157" s="109"/>
      <c r="C1157" s="109">
        <v>175079.11</v>
      </c>
      <c r="E1157" s="99" t="s">
        <v>37496</v>
      </c>
      <c r="F1157" s="107">
        <v>3330.46</v>
      </c>
    </row>
    <row r="1158" spans="1:6" ht="15" x14ac:dyDescent="0.25">
      <c r="A1158" s="98" t="s">
        <v>295</v>
      </c>
      <c r="B1158" s="109"/>
      <c r="C1158" s="109">
        <v>144427</v>
      </c>
      <c r="E1158" s="99" t="s">
        <v>37497</v>
      </c>
      <c r="F1158" s="107">
        <v>1469.1</v>
      </c>
    </row>
    <row r="1159" spans="1:6" ht="15" x14ac:dyDescent="0.25">
      <c r="A1159" s="98" t="s">
        <v>296</v>
      </c>
      <c r="B1159" s="109"/>
      <c r="C1159" s="109">
        <v>16036</v>
      </c>
      <c r="E1159" s="99" t="s">
        <v>2742</v>
      </c>
      <c r="F1159" s="107">
        <v>115650</v>
      </c>
    </row>
    <row r="1160" spans="1:6" ht="15" x14ac:dyDescent="0.25">
      <c r="A1160" s="98" t="s">
        <v>297</v>
      </c>
      <c r="B1160" s="109"/>
      <c r="C1160" s="109">
        <v>109151.05</v>
      </c>
      <c r="E1160" s="99" t="s">
        <v>2743</v>
      </c>
      <c r="F1160" s="107">
        <v>251</v>
      </c>
    </row>
    <row r="1161" spans="1:6" ht="15" x14ac:dyDescent="0.25">
      <c r="A1161" s="98" t="s">
        <v>298</v>
      </c>
      <c r="B1161" s="109"/>
      <c r="C1161" s="109">
        <v>35701.800000000003</v>
      </c>
      <c r="E1161" s="99" t="s">
        <v>2744</v>
      </c>
      <c r="F1161" s="107">
        <v>8764.5400000000009</v>
      </c>
    </row>
    <row r="1162" spans="1:6" ht="15" x14ac:dyDescent="0.25">
      <c r="A1162" s="98" t="s">
        <v>299</v>
      </c>
      <c r="B1162" s="109"/>
      <c r="C1162" s="109">
        <v>33178.11</v>
      </c>
      <c r="E1162" s="99" t="s">
        <v>2745</v>
      </c>
      <c r="F1162" s="107">
        <v>22783.05</v>
      </c>
    </row>
    <row r="1163" spans="1:6" ht="15" x14ac:dyDescent="0.25">
      <c r="A1163" s="98" t="s">
        <v>300</v>
      </c>
      <c r="B1163" s="109"/>
      <c r="C1163" s="109">
        <v>2047.01</v>
      </c>
      <c r="E1163" s="99" t="s">
        <v>2746</v>
      </c>
      <c r="F1163" s="107">
        <v>13172.41</v>
      </c>
    </row>
    <row r="1164" spans="1:6" ht="15" x14ac:dyDescent="0.25">
      <c r="A1164" s="98" t="s">
        <v>301</v>
      </c>
      <c r="B1164" s="109"/>
      <c r="C1164" s="109">
        <v>618720.65</v>
      </c>
      <c r="E1164" s="99" t="s">
        <v>37498</v>
      </c>
      <c r="F1164" s="107">
        <v>7582.52</v>
      </c>
    </row>
    <row r="1165" spans="1:6" ht="15" x14ac:dyDescent="0.25">
      <c r="A1165" s="98" t="s">
        <v>302</v>
      </c>
      <c r="B1165" s="109"/>
      <c r="C1165" s="109">
        <v>24720</v>
      </c>
      <c r="E1165" s="99" t="s">
        <v>28666</v>
      </c>
      <c r="F1165" s="107">
        <v>26202.51</v>
      </c>
    </row>
    <row r="1166" spans="1:6" ht="15" x14ac:dyDescent="0.25">
      <c r="A1166" s="98" t="s">
        <v>303</v>
      </c>
      <c r="B1166" s="109"/>
      <c r="C1166" s="109">
        <v>231832.12</v>
      </c>
      <c r="E1166" s="99" t="s">
        <v>28667</v>
      </c>
      <c r="F1166" s="107">
        <v>2004.52</v>
      </c>
    </row>
    <row r="1167" spans="1:6" ht="15" x14ac:dyDescent="0.25">
      <c r="A1167" s="98" t="s">
        <v>304</v>
      </c>
      <c r="B1167" s="109"/>
      <c r="C1167" s="109">
        <v>171236.29</v>
      </c>
      <c r="E1167" s="99" t="s">
        <v>30948</v>
      </c>
      <c r="F1167" s="107">
        <v>80675</v>
      </c>
    </row>
    <row r="1168" spans="1:6" ht="15" x14ac:dyDescent="0.25">
      <c r="A1168" s="98" t="s">
        <v>305</v>
      </c>
      <c r="B1168" s="109"/>
      <c r="C1168" s="109">
        <v>297498</v>
      </c>
      <c r="E1168" s="99" t="s">
        <v>30949</v>
      </c>
      <c r="F1168" s="107">
        <v>6171.65</v>
      </c>
    </row>
    <row r="1169" spans="1:6" ht="15" x14ac:dyDescent="0.25">
      <c r="A1169" s="98" t="s">
        <v>306</v>
      </c>
      <c r="B1169" s="109"/>
      <c r="C1169" s="109">
        <v>119010.78</v>
      </c>
      <c r="E1169" s="99" t="s">
        <v>2747</v>
      </c>
      <c r="F1169" s="107">
        <v>65050</v>
      </c>
    </row>
    <row r="1170" spans="1:6" ht="15" x14ac:dyDescent="0.25">
      <c r="A1170" s="98" t="s">
        <v>307</v>
      </c>
      <c r="B1170" s="109"/>
      <c r="C1170" s="109">
        <v>584928.84</v>
      </c>
      <c r="E1170" s="99" t="s">
        <v>30950</v>
      </c>
      <c r="F1170" s="107">
        <v>7227</v>
      </c>
    </row>
    <row r="1171" spans="1:6" ht="15" x14ac:dyDescent="0.25">
      <c r="A1171" s="98" t="s">
        <v>308</v>
      </c>
      <c r="B1171" s="109"/>
      <c r="C1171" s="109">
        <v>260461</v>
      </c>
      <c r="E1171" s="99" t="s">
        <v>2748</v>
      </c>
      <c r="F1171" s="107">
        <v>5141.12</v>
      </c>
    </row>
    <row r="1172" spans="1:6" ht="15" x14ac:dyDescent="0.25">
      <c r="A1172" s="98" t="s">
        <v>309</v>
      </c>
      <c r="B1172" s="109"/>
      <c r="C1172" s="109">
        <v>5805.2</v>
      </c>
      <c r="E1172" s="99" t="s">
        <v>33958</v>
      </c>
      <c r="F1172" s="107">
        <v>12814.85</v>
      </c>
    </row>
    <row r="1173" spans="1:6" ht="15" x14ac:dyDescent="0.25">
      <c r="A1173" s="98" t="s">
        <v>310</v>
      </c>
      <c r="B1173" s="109"/>
      <c r="C1173" s="109">
        <v>93906</v>
      </c>
      <c r="E1173" s="99" t="s">
        <v>2749</v>
      </c>
      <c r="F1173" s="107">
        <v>6542.03</v>
      </c>
    </row>
    <row r="1174" spans="1:6" ht="15" x14ac:dyDescent="0.25">
      <c r="A1174" s="98" t="s">
        <v>311</v>
      </c>
      <c r="B1174" s="109"/>
      <c r="C1174" s="109">
        <v>29942.12</v>
      </c>
      <c r="E1174" s="99" t="s">
        <v>33959</v>
      </c>
      <c r="F1174" s="107">
        <v>55000</v>
      </c>
    </row>
    <row r="1175" spans="1:6" ht="15" x14ac:dyDescent="0.25">
      <c r="A1175" s="98" t="s">
        <v>312</v>
      </c>
      <c r="B1175" s="109"/>
      <c r="C1175" s="109">
        <v>65362</v>
      </c>
      <c r="E1175" s="99" t="s">
        <v>33960</v>
      </c>
      <c r="F1175" s="107">
        <v>38124</v>
      </c>
    </row>
    <row r="1176" spans="1:6" ht="15" x14ac:dyDescent="0.25">
      <c r="A1176" s="98" t="s">
        <v>1605</v>
      </c>
      <c r="B1176" s="109"/>
      <c r="C1176" s="109">
        <v>169619</v>
      </c>
      <c r="E1176" s="99" t="s">
        <v>37499</v>
      </c>
      <c r="F1176" s="107">
        <v>7053.33</v>
      </c>
    </row>
    <row r="1177" spans="1:6" ht="15" x14ac:dyDescent="0.25">
      <c r="A1177" s="98" t="s">
        <v>1606</v>
      </c>
      <c r="B1177" s="109"/>
      <c r="C1177" s="109">
        <v>41552.44</v>
      </c>
      <c r="E1177" s="99" t="s">
        <v>33961</v>
      </c>
      <c r="F1177" s="107">
        <v>7256.05</v>
      </c>
    </row>
    <row r="1178" spans="1:6" ht="15" x14ac:dyDescent="0.25">
      <c r="A1178" s="98" t="s">
        <v>1607</v>
      </c>
      <c r="B1178" s="109"/>
      <c r="C1178" s="109">
        <v>113575.83</v>
      </c>
      <c r="E1178" s="99" t="s">
        <v>33962</v>
      </c>
      <c r="F1178" s="107">
        <v>18553.2</v>
      </c>
    </row>
    <row r="1179" spans="1:6" ht="15" x14ac:dyDescent="0.25">
      <c r="A1179" s="98" t="s">
        <v>1608</v>
      </c>
      <c r="B1179" s="109"/>
      <c r="C1179" s="109">
        <v>13906</v>
      </c>
      <c r="E1179" s="99" t="s">
        <v>33963</v>
      </c>
      <c r="F1179" s="107">
        <v>6729.28</v>
      </c>
    </row>
    <row r="1180" spans="1:6" ht="15" x14ac:dyDescent="0.25">
      <c r="A1180" s="98" t="s">
        <v>1609</v>
      </c>
      <c r="B1180" s="109"/>
      <c r="C1180" s="109">
        <v>23878.16</v>
      </c>
      <c r="E1180" s="99" t="s">
        <v>33964</v>
      </c>
      <c r="F1180" s="107">
        <v>58000</v>
      </c>
    </row>
    <row r="1181" spans="1:6" ht="15" x14ac:dyDescent="0.25">
      <c r="A1181" s="98" t="s">
        <v>1610</v>
      </c>
      <c r="B1181" s="109"/>
      <c r="C1181" s="109">
        <v>28670</v>
      </c>
      <c r="E1181" s="99" t="s">
        <v>33965</v>
      </c>
      <c r="F1181" s="107">
        <v>135</v>
      </c>
    </row>
    <row r="1182" spans="1:6" ht="15" x14ac:dyDescent="0.25">
      <c r="A1182" s="98" t="s">
        <v>1611</v>
      </c>
      <c r="B1182" s="109"/>
      <c r="C1182" s="109">
        <v>84599.16</v>
      </c>
      <c r="E1182" s="99" t="s">
        <v>33966</v>
      </c>
      <c r="F1182" s="107">
        <v>356.67</v>
      </c>
    </row>
    <row r="1183" spans="1:6" ht="15" x14ac:dyDescent="0.25">
      <c r="A1183" s="98" t="s">
        <v>1612</v>
      </c>
      <c r="B1183" s="109"/>
      <c r="C1183" s="109">
        <v>4720.7</v>
      </c>
      <c r="E1183" s="99" t="s">
        <v>33967</v>
      </c>
      <c r="F1183" s="107">
        <v>2569.23</v>
      </c>
    </row>
    <row r="1184" spans="1:6" ht="15" x14ac:dyDescent="0.25">
      <c r="A1184" s="98" t="s">
        <v>1613</v>
      </c>
      <c r="B1184" s="109"/>
      <c r="C1184" s="109">
        <v>449753.73</v>
      </c>
      <c r="E1184" s="99" t="s">
        <v>33968</v>
      </c>
      <c r="F1184" s="107">
        <v>6223.24</v>
      </c>
    </row>
    <row r="1185" spans="1:6" ht="15" x14ac:dyDescent="0.25">
      <c r="A1185" s="98" t="s">
        <v>1614</v>
      </c>
      <c r="B1185" s="109"/>
      <c r="C1185" s="109">
        <v>128610</v>
      </c>
      <c r="E1185" s="99" t="s">
        <v>2750</v>
      </c>
      <c r="F1185" s="107">
        <v>19982.73</v>
      </c>
    </row>
    <row r="1186" spans="1:6" ht="15" x14ac:dyDescent="0.25">
      <c r="A1186" s="98" t="s">
        <v>1615</v>
      </c>
      <c r="B1186" s="109"/>
      <c r="C1186" s="109">
        <v>1452362.28</v>
      </c>
      <c r="E1186" s="99" t="s">
        <v>2751</v>
      </c>
      <c r="F1186" s="107">
        <v>779277.78</v>
      </c>
    </row>
    <row r="1187" spans="1:6" ht="15" x14ac:dyDescent="0.25">
      <c r="A1187" s="98" t="s">
        <v>1616</v>
      </c>
      <c r="B1187" s="109"/>
      <c r="C1187" s="109">
        <v>23621.919999999998</v>
      </c>
      <c r="E1187" s="99" t="s">
        <v>2752</v>
      </c>
      <c r="F1187" s="107">
        <v>230506.4</v>
      </c>
    </row>
    <row r="1188" spans="1:6" ht="15" x14ac:dyDescent="0.25">
      <c r="A1188" s="98" t="s">
        <v>1617</v>
      </c>
      <c r="B1188" s="109"/>
      <c r="C1188" s="109">
        <v>15412</v>
      </c>
      <c r="E1188" s="99" t="s">
        <v>2753</v>
      </c>
      <c r="F1188" s="107">
        <v>983.39</v>
      </c>
    </row>
    <row r="1189" spans="1:6" ht="15" x14ac:dyDescent="0.25">
      <c r="A1189" s="98" t="s">
        <v>1618</v>
      </c>
      <c r="B1189" s="109"/>
      <c r="C1189" s="109">
        <v>56042</v>
      </c>
      <c r="E1189" s="99" t="s">
        <v>2754</v>
      </c>
      <c r="F1189" s="107">
        <v>76051.7</v>
      </c>
    </row>
    <row r="1190" spans="1:6" ht="15" x14ac:dyDescent="0.25">
      <c r="A1190" s="98" t="s">
        <v>1619</v>
      </c>
      <c r="B1190" s="109"/>
      <c r="C1190" s="109">
        <v>402641</v>
      </c>
      <c r="E1190" s="99" t="s">
        <v>2755</v>
      </c>
      <c r="F1190" s="107">
        <v>130137.32</v>
      </c>
    </row>
    <row r="1191" spans="1:6" ht="15" x14ac:dyDescent="0.25">
      <c r="A1191" s="98" t="s">
        <v>1759</v>
      </c>
      <c r="B1191" s="109"/>
      <c r="C1191" s="109">
        <v>168268.74</v>
      </c>
      <c r="E1191" s="99" t="s">
        <v>2756</v>
      </c>
      <c r="F1191" s="107">
        <v>155580.1</v>
      </c>
    </row>
    <row r="1192" spans="1:6" ht="15" x14ac:dyDescent="0.25">
      <c r="A1192" s="98" t="s">
        <v>1760</v>
      </c>
      <c r="B1192" s="109"/>
      <c r="C1192" s="109">
        <v>427810.15</v>
      </c>
      <c r="E1192" s="99" t="s">
        <v>30951</v>
      </c>
      <c r="F1192" s="107">
        <v>12486.34</v>
      </c>
    </row>
    <row r="1193" spans="1:6" ht="15" x14ac:dyDescent="0.25">
      <c r="A1193" s="98" t="s">
        <v>1761</v>
      </c>
      <c r="B1193" s="109"/>
      <c r="C1193" s="109">
        <v>201878.36</v>
      </c>
      <c r="E1193" s="99" t="s">
        <v>27320</v>
      </c>
      <c r="F1193" s="107">
        <v>5827.72</v>
      </c>
    </row>
    <row r="1194" spans="1:6" ht="15" x14ac:dyDescent="0.25">
      <c r="A1194" s="98" t="s">
        <v>1762</v>
      </c>
      <c r="B1194" s="109"/>
      <c r="C1194" s="109">
        <v>30875.75</v>
      </c>
      <c r="E1194" s="99" t="s">
        <v>30952</v>
      </c>
      <c r="F1194" s="107">
        <v>5641</v>
      </c>
    </row>
    <row r="1195" spans="1:6" ht="15" x14ac:dyDescent="0.25">
      <c r="A1195" s="98" t="s">
        <v>17517</v>
      </c>
      <c r="B1195" s="109"/>
      <c r="C1195" s="109">
        <v>200488.02</v>
      </c>
      <c r="E1195" s="99" t="s">
        <v>30953</v>
      </c>
      <c r="F1195" s="107">
        <v>2146.88</v>
      </c>
    </row>
    <row r="1196" spans="1:6" ht="15" x14ac:dyDescent="0.25">
      <c r="A1196" s="98" t="s">
        <v>17518</v>
      </c>
      <c r="B1196" s="109"/>
      <c r="C1196" s="109">
        <v>122382.61</v>
      </c>
      <c r="E1196" s="99" t="s">
        <v>28668</v>
      </c>
      <c r="F1196" s="107">
        <v>7455.17</v>
      </c>
    </row>
    <row r="1197" spans="1:6" ht="15" x14ac:dyDescent="0.25">
      <c r="A1197" s="98" t="s">
        <v>17519</v>
      </c>
      <c r="B1197" s="109"/>
      <c r="C1197" s="109">
        <v>6087</v>
      </c>
      <c r="E1197" s="99" t="s">
        <v>28669</v>
      </c>
      <c r="F1197" s="107">
        <v>3205.74</v>
      </c>
    </row>
    <row r="1198" spans="1:6" ht="15" x14ac:dyDescent="0.25">
      <c r="A1198" s="98" t="s">
        <v>17520</v>
      </c>
      <c r="B1198" s="109"/>
      <c r="C1198" s="109">
        <v>52265.42</v>
      </c>
      <c r="E1198" s="99" t="s">
        <v>28670</v>
      </c>
      <c r="F1198" s="107">
        <v>1482.19</v>
      </c>
    </row>
    <row r="1199" spans="1:6" ht="15" x14ac:dyDescent="0.25">
      <c r="A1199" s="98" t="s">
        <v>17521</v>
      </c>
      <c r="B1199" s="109"/>
      <c r="C1199" s="109">
        <v>20878.72</v>
      </c>
      <c r="E1199" s="99" t="s">
        <v>37500</v>
      </c>
      <c r="F1199" s="107">
        <v>2222.2399999999998</v>
      </c>
    </row>
    <row r="1200" spans="1:6" ht="15" x14ac:dyDescent="0.25">
      <c r="A1200" s="98" t="s">
        <v>17522</v>
      </c>
      <c r="B1200" s="109"/>
      <c r="C1200" s="109">
        <v>127515</v>
      </c>
      <c r="E1200" s="99" t="s">
        <v>33969</v>
      </c>
      <c r="F1200" s="107">
        <v>11.98</v>
      </c>
    </row>
    <row r="1201" spans="1:6" ht="15" x14ac:dyDescent="0.25">
      <c r="A1201" s="98" t="s">
        <v>17523</v>
      </c>
      <c r="B1201" s="109"/>
      <c r="C1201" s="109">
        <v>87921.55</v>
      </c>
      <c r="E1201" s="99" t="s">
        <v>37501</v>
      </c>
      <c r="F1201" s="107">
        <v>1876.27</v>
      </c>
    </row>
    <row r="1202" spans="1:6" ht="15" x14ac:dyDescent="0.25">
      <c r="A1202" s="98" t="s">
        <v>17524</v>
      </c>
      <c r="B1202" s="109"/>
      <c r="C1202" s="109">
        <v>86154</v>
      </c>
      <c r="E1202" s="99" t="s">
        <v>2757</v>
      </c>
      <c r="F1202" s="107">
        <v>36625.519999999997</v>
      </c>
    </row>
    <row r="1203" spans="1:6" ht="15" x14ac:dyDescent="0.25">
      <c r="A1203" s="98" t="s">
        <v>17525</v>
      </c>
      <c r="B1203" s="109"/>
      <c r="C1203" s="109">
        <v>246649.08</v>
      </c>
      <c r="E1203" s="99" t="s">
        <v>2758</v>
      </c>
      <c r="F1203" s="107">
        <v>2881.36</v>
      </c>
    </row>
    <row r="1204" spans="1:6" ht="15" x14ac:dyDescent="0.25">
      <c r="A1204" s="98" t="s">
        <v>17526</v>
      </c>
      <c r="B1204" s="109"/>
      <c r="C1204" s="109">
        <v>329105.77</v>
      </c>
      <c r="E1204" s="99" t="s">
        <v>2759</v>
      </c>
      <c r="F1204" s="107">
        <v>172498.41</v>
      </c>
    </row>
    <row r="1205" spans="1:6" ht="15" x14ac:dyDescent="0.25">
      <c r="A1205" s="98" t="s">
        <v>17527</v>
      </c>
      <c r="B1205" s="109"/>
      <c r="C1205" s="109">
        <v>71334.92</v>
      </c>
      <c r="E1205" s="99" t="s">
        <v>2760</v>
      </c>
      <c r="F1205" s="107">
        <v>153205.68</v>
      </c>
    </row>
    <row r="1206" spans="1:6" ht="15" x14ac:dyDescent="0.25">
      <c r="A1206" s="98" t="s">
        <v>17528</v>
      </c>
      <c r="B1206" s="109"/>
      <c r="C1206" s="109">
        <v>170651</v>
      </c>
      <c r="E1206" s="99" t="s">
        <v>2761</v>
      </c>
      <c r="F1206" s="107">
        <v>5088.49</v>
      </c>
    </row>
    <row r="1207" spans="1:6" ht="15" x14ac:dyDescent="0.25">
      <c r="A1207" s="98" t="s">
        <v>17529</v>
      </c>
      <c r="B1207" s="109"/>
      <c r="C1207" s="109">
        <v>718647</v>
      </c>
      <c r="E1207" s="99" t="s">
        <v>2762</v>
      </c>
      <c r="F1207" s="107">
        <v>63075.85</v>
      </c>
    </row>
    <row r="1208" spans="1:6" ht="15" x14ac:dyDescent="0.25">
      <c r="A1208" s="98" t="s">
        <v>17530</v>
      </c>
      <c r="B1208" s="109"/>
      <c r="C1208" s="109">
        <v>181019.73</v>
      </c>
      <c r="E1208" s="99" t="s">
        <v>26250</v>
      </c>
      <c r="F1208" s="107">
        <v>16063.5</v>
      </c>
    </row>
    <row r="1209" spans="1:6" ht="15" x14ac:dyDescent="0.25">
      <c r="A1209" s="98" t="s">
        <v>17531</v>
      </c>
      <c r="B1209" s="109"/>
      <c r="C1209" s="109">
        <v>243576</v>
      </c>
      <c r="E1209" s="99" t="s">
        <v>37502</v>
      </c>
      <c r="F1209" s="107">
        <v>9832.24</v>
      </c>
    </row>
    <row r="1210" spans="1:6" ht="15" x14ac:dyDescent="0.25">
      <c r="A1210" s="98" t="s">
        <v>17532</v>
      </c>
      <c r="B1210" s="109"/>
      <c r="C1210" s="109">
        <v>28652</v>
      </c>
      <c r="E1210" s="99" t="s">
        <v>2763</v>
      </c>
      <c r="F1210" s="107">
        <v>19485.79</v>
      </c>
    </row>
    <row r="1211" spans="1:6" ht="15" x14ac:dyDescent="0.25">
      <c r="A1211" s="98" t="s">
        <v>17533</v>
      </c>
      <c r="B1211" s="109"/>
      <c r="C1211" s="109">
        <v>41570.04</v>
      </c>
      <c r="E1211" s="99" t="s">
        <v>33970</v>
      </c>
      <c r="F1211" s="107">
        <v>18232.2</v>
      </c>
    </row>
    <row r="1212" spans="1:6" ht="15" x14ac:dyDescent="0.25">
      <c r="A1212" s="98" t="s">
        <v>17534</v>
      </c>
      <c r="B1212" s="109"/>
      <c r="C1212" s="109">
        <v>71321</v>
      </c>
      <c r="E1212" s="99" t="s">
        <v>17733</v>
      </c>
      <c r="F1212" s="107">
        <v>33945.06</v>
      </c>
    </row>
    <row r="1213" spans="1:6" ht="15" x14ac:dyDescent="0.25">
      <c r="A1213" s="98" t="s">
        <v>17535</v>
      </c>
      <c r="B1213" s="109"/>
      <c r="C1213" s="109">
        <v>354929</v>
      </c>
      <c r="E1213" s="99" t="s">
        <v>17734</v>
      </c>
      <c r="F1213" s="107">
        <v>15344.95</v>
      </c>
    </row>
    <row r="1214" spans="1:6" ht="15" x14ac:dyDescent="0.25">
      <c r="A1214" s="98" t="s">
        <v>17536</v>
      </c>
      <c r="B1214" s="109"/>
      <c r="C1214" s="109">
        <v>85403.520000000004</v>
      </c>
      <c r="E1214" s="99" t="s">
        <v>37503</v>
      </c>
      <c r="F1214" s="107">
        <v>3959</v>
      </c>
    </row>
    <row r="1215" spans="1:6" ht="15" x14ac:dyDescent="0.25">
      <c r="A1215" s="98" t="s">
        <v>17537</v>
      </c>
      <c r="B1215" s="109"/>
      <c r="C1215" s="109">
        <v>79481</v>
      </c>
      <c r="E1215" s="99" t="s">
        <v>2764</v>
      </c>
      <c r="F1215" s="107">
        <v>111430.8</v>
      </c>
    </row>
    <row r="1216" spans="1:6" ht="15" x14ac:dyDescent="0.25">
      <c r="A1216" s="98" t="s">
        <v>17538</v>
      </c>
      <c r="B1216" s="109"/>
      <c r="C1216" s="109">
        <v>2777</v>
      </c>
      <c r="E1216" s="99" t="s">
        <v>17735</v>
      </c>
      <c r="F1216" s="107">
        <v>5448</v>
      </c>
    </row>
    <row r="1217" spans="1:6" ht="15" x14ac:dyDescent="0.25">
      <c r="A1217" s="98" t="s">
        <v>17539</v>
      </c>
      <c r="B1217" s="109"/>
      <c r="C1217" s="109">
        <v>47507</v>
      </c>
      <c r="E1217" s="99" t="s">
        <v>2765</v>
      </c>
      <c r="F1217" s="107">
        <v>61950</v>
      </c>
    </row>
    <row r="1218" spans="1:6" ht="15" x14ac:dyDescent="0.25">
      <c r="A1218" s="98" t="s">
        <v>17540</v>
      </c>
      <c r="B1218" s="109"/>
      <c r="C1218" s="109">
        <v>59009</v>
      </c>
      <c r="E1218" s="99" t="s">
        <v>2766</v>
      </c>
      <c r="F1218" s="107">
        <v>77202.97</v>
      </c>
    </row>
    <row r="1219" spans="1:6" ht="15" x14ac:dyDescent="0.25">
      <c r="A1219" s="98" t="s">
        <v>17541</v>
      </c>
      <c r="B1219" s="109"/>
      <c r="C1219" s="109">
        <v>5596</v>
      </c>
      <c r="E1219" s="99" t="s">
        <v>2767</v>
      </c>
      <c r="F1219" s="107">
        <v>974</v>
      </c>
    </row>
    <row r="1220" spans="1:6" ht="15" x14ac:dyDescent="0.25">
      <c r="A1220" s="98" t="s">
        <v>17542</v>
      </c>
      <c r="B1220" s="109"/>
      <c r="C1220" s="109">
        <v>141652.99</v>
      </c>
      <c r="E1220" s="99" t="s">
        <v>37504</v>
      </c>
      <c r="F1220" s="107">
        <v>50.49</v>
      </c>
    </row>
    <row r="1221" spans="1:6" ht="15" x14ac:dyDescent="0.25">
      <c r="A1221" s="98" t="s">
        <v>17543</v>
      </c>
      <c r="B1221" s="109"/>
      <c r="C1221" s="109">
        <v>62123</v>
      </c>
      <c r="E1221" s="99" t="s">
        <v>2768</v>
      </c>
      <c r="F1221" s="107">
        <v>10130.530000000001</v>
      </c>
    </row>
    <row r="1222" spans="1:6" ht="15" x14ac:dyDescent="0.25">
      <c r="A1222" s="98" t="s">
        <v>17544</v>
      </c>
      <c r="B1222" s="109"/>
      <c r="C1222" s="109">
        <v>21382.17</v>
      </c>
      <c r="E1222" s="99" t="s">
        <v>2769</v>
      </c>
      <c r="F1222" s="107">
        <v>27423.15</v>
      </c>
    </row>
    <row r="1223" spans="1:6" ht="15" x14ac:dyDescent="0.25">
      <c r="A1223" s="98" t="s">
        <v>17545</v>
      </c>
      <c r="B1223" s="109"/>
      <c r="C1223" s="109">
        <v>213210.16</v>
      </c>
      <c r="E1223" s="99" t="s">
        <v>2770</v>
      </c>
      <c r="F1223" s="107">
        <v>21258.74</v>
      </c>
    </row>
    <row r="1224" spans="1:6" ht="15" x14ac:dyDescent="0.25">
      <c r="A1224" s="98" t="s">
        <v>17546</v>
      </c>
      <c r="B1224" s="109"/>
      <c r="C1224" s="109">
        <v>1061293.77</v>
      </c>
      <c r="E1224" s="99" t="s">
        <v>2771</v>
      </c>
      <c r="F1224" s="107">
        <v>79900</v>
      </c>
    </row>
    <row r="1225" spans="1:6" ht="15" x14ac:dyDescent="0.25">
      <c r="A1225" s="98" t="s">
        <v>17547</v>
      </c>
      <c r="B1225" s="109"/>
      <c r="C1225" s="109">
        <v>48963</v>
      </c>
      <c r="E1225" s="99" t="s">
        <v>26251</v>
      </c>
      <c r="F1225" s="107">
        <v>157774.99</v>
      </c>
    </row>
    <row r="1226" spans="1:6" ht="15" x14ac:dyDescent="0.25">
      <c r="A1226" s="98" t="s">
        <v>17548</v>
      </c>
      <c r="B1226" s="109"/>
      <c r="C1226" s="109">
        <v>99827</v>
      </c>
      <c r="E1226" s="99" t="s">
        <v>2772</v>
      </c>
      <c r="F1226" s="107">
        <v>1446</v>
      </c>
    </row>
    <row r="1227" spans="1:6" ht="15" x14ac:dyDescent="0.25">
      <c r="A1227" s="98" t="s">
        <v>17549</v>
      </c>
      <c r="B1227" s="109"/>
      <c r="C1227" s="109">
        <v>349233.15</v>
      </c>
      <c r="E1227" s="99" t="s">
        <v>2773</v>
      </c>
      <c r="F1227" s="107">
        <v>17529.78</v>
      </c>
    </row>
    <row r="1228" spans="1:6" ht="15" x14ac:dyDescent="0.25">
      <c r="A1228" s="98" t="s">
        <v>17550</v>
      </c>
      <c r="B1228" s="109"/>
      <c r="C1228" s="109">
        <v>27082</v>
      </c>
      <c r="E1228" s="99" t="s">
        <v>2774</v>
      </c>
      <c r="F1228" s="107">
        <v>46821.98</v>
      </c>
    </row>
    <row r="1229" spans="1:6" ht="15" x14ac:dyDescent="0.25">
      <c r="A1229" s="98" t="s">
        <v>17551</v>
      </c>
      <c r="B1229" s="109"/>
      <c r="C1229" s="109">
        <v>104649</v>
      </c>
      <c r="E1229" s="99" t="s">
        <v>2775</v>
      </c>
      <c r="F1229" s="107">
        <v>34765.17</v>
      </c>
    </row>
    <row r="1230" spans="1:6" ht="15" x14ac:dyDescent="0.25">
      <c r="A1230" s="98" t="s">
        <v>33635</v>
      </c>
      <c r="B1230" s="109"/>
      <c r="C1230" s="109">
        <v>26650</v>
      </c>
      <c r="E1230" s="99" t="s">
        <v>17736</v>
      </c>
      <c r="F1230" s="107">
        <v>103088.2</v>
      </c>
    </row>
    <row r="1231" spans="1:6" ht="15" x14ac:dyDescent="0.25">
      <c r="A1231" s="98" t="s">
        <v>17552</v>
      </c>
      <c r="B1231" s="109"/>
      <c r="C1231" s="109">
        <v>56388</v>
      </c>
      <c r="E1231" s="99" t="s">
        <v>2776</v>
      </c>
      <c r="F1231" s="107">
        <v>9500</v>
      </c>
    </row>
    <row r="1232" spans="1:6" ht="15" x14ac:dyDescent="0.25">
      <c r="A1232" s="98" t="s">
        <v>17553</v>
      </c>
      <c r="B1232" s="109"/>
      <c r="C1232" s="109">
        <v>204118.31</v>
      </c>
      <c r="E1232" s="99" t="s">
        <v>2777</v>
      </c>
      <c r="F1232" s="107">
        <v>17933</v>
      </c>
    </row>
    <row r="1233" spans="1:6" ht="15" x14ac:dyDescent="0.25">
      <c r="A1233" s="98" t="s">
        <v>17554</v>
      </c>
      <c r="B1233" s="109"/>
      <c r="C1233" s="109">
        <v>676131</v>
      </c>
      <c r="E1233" s="99" t="s">
        <v>37505</v>
      </c>
      <c r="F1233" s="107">
        <v>83.24</v>
      </c>
    </row>
    <row r="1234" spans="1:6" ht="15" x14ac:dyDescent="0.25">
      <c r="A1234" s="98" t="s">
        <v>17555</v>
      </c>
      <c r="B1234" s="109"/>
      <c r="C1234" s="109">
        <v>178617.24</v>
      </c>
      <c r="E1234" s="99" t="s">
        <v>37506</v>
      </c>
      <c r="F1234" s="107">
        <v>15696.97</v>
      </c>
    </row>
    <row r="1235" spans="1:6" ht="15" x14ac:dyDescent="0.25">
      <c r="A1235" s="98" t="s">
        <v>17556</v>
      </c>
      <c r="B1235" s="109"/>
      <c r="C1235" s="109">
        <v>1519056</v>
      </c>
      <c r="E1235" s="99" t="s">
        <v>28671</v>
      </c>
      <c r="F1235" s="107">
        <v>959.79</v>
      </c>
    </row>
    <row r="1236" spans="1:6" ht="15" x14ac:dyDescent="0.25">
      <c r="A1236" s="98" t="s">
        <v>17557</v>
      </c>
      <c r="B1236" s="109"/>
      <c r="C1236" s="109">
        <v>151092.64000000001</v>
      </c>
      <c r="E1236" s="99" t="s">
        <v>33971</v>
      </c>
      <c r="F1236" s="107">
        <v>64136</v>
      </c>
    </row>
    <row r="1237" spans="1:6" ht="15" x14ac:dyDescent="0.25">
      <c r="A1237" s="98" t="s">
        <v>17558</v>
      </c>
      <c r="B1237" s="109"/>
      <c r="C1237" s="109">
        <v>474549.19</v>
      </c>
      <c r="E1237" s="99" t="s">
        <v>37507</v>
      </c>
      <c r="F1237" s="107">
        <v>10665</v>
      </c>
    </row>
    <row r="1238" spans="1:6" ht="15" x14ac:dyDescent="0.25">
      <c r="A1238" s="98" t="s">
        <v>17559</v>
      </c>
      <c r="B1238" s="109"/>
      <c r="C1238" s="109">
        <v>40168.65</v>
      </c>
      <c r="E1238" s="99" t="s">
        <v>37508</v>
      </c>
      <c r="F1238" s="107">
        <v>7624.81</v>
      </c>
    </row>
    <row r="1239" spans="1:6" ht="15" x14ac:dyDescent="0.25">
      <c r="A1239" s="98" t="s">
        <v>17560</v>
      </c>
      <c r="B1239" s="109"/>
      <c r="C1239" s="109">
        <v>3948.24</v>
      </c>
      <c r="E1239" s="99" t="s">
        <v>37509</v>
      </c>
      <c r="F1239" s="107">
        <v>32958.639999999999</v>
      </c>
    </row>
    <row r="1240" spans="1:6" ht="15" x14ac:dyDescent="0.25">
      <c r="A1240" s="98" t="s">
        <v>17561</v>
      </c>
      <c r="B1240" s="109"/>
      <c r="C1240" s="109">
        <v>155238.54</v>
      </c>
      <c r="E1240" s="99" t="s">
        <v>37510</v>
      </c>
      <c r="F1240" s="107">
        <v>8175.5</v>
      </c>
    </row>
    <row r="1241" spans="1:6" ht="15" x14ac:dyDescent="0.25">
      <c r="A1241" s="98" t="s">
        <v>17562</v>
      </c>
      <c r="B1241" s="109"/>
      <c r="C1241" s="109">
        <v>92780</v>
      </c>
      <c r="E1241" s="99" t="s">
        <v>37511</v>
      </c>
      <c r="F1241" s="107">
        <v>5520</v>
      </c>
    </row>
    <row r="1242" spans="1:6" ht="15" x14ac:dyDescent="0.25">
      <c r="A1242" s="98" t="s">
        <v>17563</v>
      </c>
      <c r="B1242" s="109"/>
      <c r="C1242" s="109">
        <v>1458368.32</v>
      </c>
      <c r="E1242" s="99" t="s">
        <v>37512</v>
      </c>
      <c r="F1242" s="107">
        <v>3031.8</v>
      </c>
    </row>
    <row r="1243" spans="1:6" ht="15" x14ac:dyDescent="0.25">
      <c r="A1243" s="98" t="s">
        <v>17564</v>
      </c>
      <c r="B1243" s="109"/>
      <c r="C1243" s="109">
        <v>38800.22</v>
      </c>
      <c r="E1243" s="99" t="s">
        <v>37513</v>
      </c>
      <c r="F1243" s="107">
        <v>7645.43</v>
      </c>
    </row>
    <row r="1244" spans="1:6" ht="15" x14ac:dyDescent="0.25">
      <c r="A1244" s="98" t="s">
        <v>17565</v>
      </c>
      <c r="B1244" s="109"/>
      <c r="C1244" s="109">
        <v>34862</v>
      </c>
      <c r="E1244" s="99" t="s">
        <v>37514</v>
      </c>
      <c r="F1244" s="107">
        <v>6111.25</v>
      </c>
    </row>
    <row r="1245" spans="1:6" ht="15" x14ac:dyDescent="0.25">
      <c r="A1245" s="98" t="s">
        <v>17566</v>
      </c>
      <c r="B1245" s="109"/>
      <c r="C1245" s="109">
        <v>32178.78</v>
      </c>
      <c r="E1245" s="99" t="s">
        <v>37515</v>
      </c>
      <c r="F1245" s="107">
        <v>68.5</v>
      </c>
    </row>
    <row r="1246" spans="1:6" ht="15" x14ac:dyDescent="0.25">
      <c r="A1246" s="98" t="s">
        <v>17567</v>
      </c>
      <c r="B1246" s="109"/>
      <c r="C1246" s="109">
        <v>496156</v>
      </c>
      <c r="E1246" s="99" t="s">
        <v>37516</v>
      </c>
      <c r="F1246" s="107">
        <v>11530.07</v>
      </c>
    </row>
    <row r="1247" spans="1:6" ht="15" x14ac:dyDescent="0.25">
      <c r="A1247" s="98" t="s">
        <v>17568</v>
      </c>
      <c r="B1247" s="109"/>
      <c r="C1247" s="109">
        <v>35571.06</v>
      </c>
      <c r="E1247" s="99" t="s">
        <v>2778</v>
      </c>
      <c r="F1247" s="107">
        <v>4634978.7300000004</v>
      </c>
    </row>
    <row r="1248" spans="1:6" ht="15" x14ac:dyDescent="0.25">
      <c r="A1248" s="98" t="s">
        <v>17569</v>
      </c>
      <c r="B1248" s="109"/>
      <c r="C1248" s="109">
        <v>232553</v>
      </c>
      <c r="E1248" s="99" t="s">
        <v>2779</v>
      </c>
      <c r="F1248" s="107">
        <v>40521.589999999997</v>
      </c>
    </row>
    <row r="1249" spans="1:6" ht="15" x14ac:dyDescent="0.25">
      <c r="A1249" s="98" t="s">
        <v>17570</v>
      </c>
      <c r="B1249" s="109"/>
      <c r="C1249" s="109">
        <v>88058.12</v>
      </c>
      <c r="E1249" s="99" t="s">
        <v>2780</v>
      </c>
      <c r="F1249" s="107">
        <v>333488.09000000003</v>
      </c>
    </row>
    <row r="1250" spans="1:6" ht="15" x14ac:dyDescent="0.25">
      <c r="A1250" s="98" t="s">
        <v>17571</v>
      </c>
      <c r="B1250" s="109"/>
      <c r="C1250" s="109">
        <v>119212.77</v>
      </c>
      <c r="E1250" s="99" t="s">
        <v>2781</v>
      </c>
      <c r="F1250" s="107">
        <v>917753.26</v>
      </c>
    </row>
    <row r="1251" spans="1:6" ht="15" x14ac:dyDescent="0.25">
      <c r="A1251" s="98" t="s">
        <v>17572</v>
      </c>
      <c r="B1251" s="109"/>
      <c r="C1251" s="109">
        <v>10864.78</v>
      </c>
      <c r="E1251" s="99" t="s">
        <v>2782</v>
      </c>
      <c r="F1251" s="107">
        <v>558960.93000000005</v>
      </c>
    </row>
    <row r="1252" spans="1:6" ht="15" x14ac:dyDescent="0.25">
      <c r="A1252" s="98" t="s">
        <v>17573</v>
      </c>
      <c r="B1252" s="109"/>
      <c r="C1252" s="109">
        <v>301030.26</v>
      </c>
      <c r="E1252" s="99" t="s">
        <v>2783</v>
      </c>
      <c r="F1252" s="107">
        <v>58355.65</v>
      </c>
    </row>
    <row r="1253" spans="1:6" ht="15" x14ac:dyDescent="0.25">
      <c r="A1253" s="98" t="s">
        <v>17574</v>
      </c>
      <c r="B1253" s="109"/>
      <c r="C1253" s="109">
        <v>64611</v>
      </c>
      <c r="E1253" s="99" t="s">
        <v>2784</v>
      </c>
      <c r="F1253" s="107">
        <v>282145.2</v>
      </c>
    </row>
    <row r="1254" spans="1:6" ht="15" x14ac:dyDescent="0.25">
      <c r="A1254" s="98" t="s">
        <v>17575</v>
      </c>
      <c r="B1254" s="109"/>
      <c r="C1254" s="109">
        <v>77046.399999999994</v>
      </c>
      <c r="E1254" s="99" t="s">
        <v>2785</v>
      </c>
      <c r="F1254" s="107">
        <v>84972</v>
      </c>
    </row>
    <row r="1255" spans="1:6" ht="15" x14ac:dyDescent="0.25">
      <c r="A1255" s="98" t="s">
        <v>17576</v>
      </c>
      <c r="B1255" s="109"/>
      <c r="C1255" s="109">
        <v>910493</v>
      </c>
      <c r="E1255" s="99" t="s">
        <v>2786</v>
      </c>
      <c r="F1255" s="107">
        <v>30000.85</v>
      </c>
    </row>
    <row r="1256" spans="1:6" ht="15" x14ac:dyDescent="0.25">
      <c r="A1256" s="98" t="s">
        <v>17577</v>
      </c>
      <c r="B1256" s="109"/>
      <c r="C1256" s="109">
        <v>8072.38</v>
      </c>
      <c r="E1256" s="99" t="s">
        <v>2787</v>
      </c>
      <c r="F1256" s="107">
        <v>83724.740000000005</v>
      </c>
    </row>
    <row r="1257" spans="1:6" ht="15" x14ac:dyDescent="0.25">
      <c r="A1257" s="98" t="s">
        <v>17578</v>
      </c>
      <c r="B1257" s="109"/>
      <c r="C1257" s="109">
        <v>139677</v>
      </c>
      <c r="E1257" s="99" t="s">
        <v>2788</v>
      </c>
      <c r="F1257" s="107">
        <v>34374.559999999998</v>
      </c>
    </row>
    <row r="1258" spans="1:6" ht="15" x14ac:dyDescent="0.25">
      <c r="A1258" s="98" t="s">
        <v>17579</v>
      </c>
      <c r="B1258" s="109"/>
      <c r="C1258" s="109">
        <v>220556.08</v>
      </c>
      <c r="E1258" s="99" t="s">
        <v>2789</v>
      </c>
      <c r="F1258" s="107">
        <v>318928.34000000003</v>
      </c>
    </row>
    <row r="1259" spans="1:6" ht="15" x14ac:dyDescent="0.25">
      <c r="A1259" s="98" t="s">
        <v>17580</v>
      </c>
      <c r="B1259" s="109"/>
      <c r="C1259" s="109">
        <v>59780</v>
      </c>
      <c r="E1259" s="99" t="s">
        <v>37517</v>
      </c>
      <c r="F1259" s="107">
        <v>33060</v>
      </c>
    </row>
    <row r="1260" spans="1:6" ht="15" x14ac:dyDescent="0.25">
      <c r="A1260" s="98" t="s">
        <v>17581</v>
      </c>
      <c r="B1260" s="109"/>
      <c r="C1260" s="109">
        <v>29522.69</v>
      </c>
      <c r="E1260" s="99" t="s">
        <v>2790</v>
      </c>
      <c r="F1260" s="107">
        <v>398.09</v>
      </c>
    </row>
    <row r="1261" spans="1:6" ht="15" x14ac:dyDescent="0.25">
      <c r="A1261" s="98" t="s">
        <v>17582</v>
      </c>
      <c r="B1261" s="109"/>
      <c r="C1261" s="109">
        <v>9331.33</v>
      </c>
      <c r="E1261" s="99" t="s">
        <v>2791</v>
      </c>
      <c r="F1261" s="107">
        <v>24983.439999999999</v>
      </c>
    </row>
    <row r="1262" spans="1:6" ht="15" x14ac:dyDescent="0.25">
      <c r="A1262" s="98" t="s">
        <v>17583</v>
      </c>
      <c r="B1262" s="109"/>
      <c r="C1262" s="109">
        <v>65424.9</v>
      </c>
      <c r="E1262" s="99" t="s">
        <v>2792</v>
      </c>
      <c r="F1262" s="107">
        <v>65730.45</v>
      </c>
    </row>
    <row r="1263" spans="1:6" ht="15" x14ac:dyDescent="0.25">
      <c r="A1263" s="98" t="s">
        <v>17584</v>
      </c>
      <c r="B1263" s="109"/>
      <c r="C1263" s="109">
        <v>115357.1</v>
      </c>
      <c r="E1263" s="99" t="s">
        <v>2793</v>
      </c>
      <c r="F1263" s="107">
        <v>79056.679999999993</v>
      </c>
    </row>
    <row r="1264" spans="1:6" ht="15" x14ac:dyDescent="0.25">
      <c r="A1264" s="98" t="s">
        <v>17585</v>
      </c>
      <c r="B1264" s="109"/>
      <c r="C1264" s="109">
        <v>1613512.05</v>
      </c>
      <c r="E1264" s="99" t="s">
        <v>2794</v>
      </c>
      <c r="F1264" s="107">
        <v>616494.32999999996</v>
      </c>
    </row>
    <row r="1265" spans="1:6" ht="15" x14ac:dyDescent="0.25">
      <c r="A1265" s="98" t="s">
        <v>17586</v>
      </c>
      <c r="B1265" s="109"/>
      <c r="C1265" s="109">
        <v>24418</v>
      </c>
      <c r="E1265" s="99" t="s">
        <v>2795</v>
      </c>
      <c r="F1265" s="107">
        <v>107040.16</v>
      </c>
    </row>
    <row r="1266" spans="1:6" ht="15" x14ac:dyDescent="0.25">
      <c r="A1266" s="98" t="s">
        <v>17587</v>
      </c>
      <c r="B1266" s="109"/>
      <c r="C1266" s="109">
        <v>68735</v>
      </c>
      <c r="E1266" s="99" t="s">
        <v>2796</v>
      </c>
      <c r="F1266" s="107">
        <v>51922.26</v>
      </c>
    </row>
    <row r="1267" spans="1:6" ht="15" x14ac:dyDescent="0.25">
      <c r="A1267" s="98" t="s">
        <v>17588</v>
      </c>
      <c r="B1267" s="109"/>
      <c r="C1267" s="109">
        <v>234342.56</v>
      </c>
      <c r="E1267" s="99" t="s">
        <v>2797</v>
      </c>
      <c r="F1267" s="107">
        <v>134162.76999999999</v>
      </c>
    </row>
    <row r="1268" spans="1:6" ht="15" x14ac:dyDescent="0.25">
      <c r="A1268" s="98" t="s">
        <v>17589</v>
      </c>
      <c r="B1268" s="109"/>
      <c r="C1268" s="109">
        <v>305125.53000000003</v>
      </c>
      <c r="E1268" s="99" t="s">
        <v>2798</v>
      </c>
      <c r="F1268" s="107">
        <v>50242.93</v>
      </c>
    </row>
    <row r="1269" spans="1:6" ht="15" x14ac:dyDescent="0.25">
      <c r="A1269" s="98" t="s">
        <v>17590</v>
      </c>
      <c r="B1269" s="109"/>
      <c r="C1269" s="109">
        <v>284273.52</v>
      </c>
      <c r="E1269" s="99" t="s">
        <v>33972</v>
      </c>
      <c r="F1269" s="107">
        <v>48510</v>
      </c>
    </row>
    <row r="1270" spans="1:6" ht="15" x14ac:dyDescent="0.25">
      <c r="A1270" s="98" t="s">
        <v>17591</v>
      </c>
      <c r="B1270" s="109"/>
      <c r="C1270" s="109">
        <v>72720</v>
      </c>
      <c r="E1270" s="99" t="s">
        <v>2799</v>
      </c>
      <c r="F1270" s="107">
        <v>393960.64</v>
      </c>
    </row>
    <row r="1271" spans="1:6" ht="15" x14ac:dyDescent="0.25">
      <c r="A1271" s="98" t="s">
        <v>17592</v>
      </c>
      <c r="B1271" s="109"/>
      <c r="C1271" s="109">
        <v>380587.64</v>
      </c>
      <c r="E1271" s="99" t="s">
        <v>27321</v>
      </c>
      <c r="F1271" s="107">
        <v>55000</v>
      </c>
    </row>
    <row r="1272" spans="1:6" ht="15" x14ac:dyDescent="0.25">
      <c r="A1272" s="98" t="s">
        <v>17593</v>
      </c>
      <c r="B1272" s="109"/>
      <c r="C1272" s="109">
        <v>187646.16</v>
      </c>
      <c r="E1272" s="99" t="s">
        <v>2800</v>
      </c>
      <c r="F1272" s="107">
        <v>35850.06</v>
      </c>
    </row>
    <row r="1273" spans="1:6" ht="15" x14ac:dyDescent="0.25">
      <c r="A1273" s="98" t="s">
        <v>17594</v>
      </c>
      <c r="B1273" s="109"/>
      <c r="C1273" s="109">
        <v>149689</v>
      </c>
      <c r="E1273" s="99" t="s">
        <v>2801</v>
      </c>
      <c r="F1273" s="107">
        <v>98244.38</v>
      </c>
    </row>
    <row r="1274" spans="1:6" ht="15" x14ac:dyDescent="0.25">
      <c r="A1274" s="98" t="s">
        <v>17595</v>
      </c>
      <c r="B1274" s="109"/>
      <c r="C1274" s="109">
        <v>22979</v>
      </c>
      <c r="E1274" s="99" t="s">
        <v>2802</v>
      </c>
      <c r="F1274" s="107">
        <v>56662.14</v>
      </c>
    </row>
    <row r="1275" spans="1:6" ht="15" x14ac:dyDescent="0.25">
      <c r="A1275" s="98" t="s">
        <v>17596</v>
      </c>
      <c r="B1275" s="109"/>
      <c r="C1275" s="109">
        <v>128872.14</v>
      </c>
      <c r="E1275" s="99" t="s">
        <v>2803</v>
      </c>
      <c r="F1275" s="107">
        <v>47619.53</v>
      </c>
    </row>
    <row r="1276" spans="1:6" ht="15" x14ac:dyDescent="0.25">
      <c r="A1276" s="98" t="s">
        <v>17597</v>
      </c>
      <c r="B1276" s="109"/>
      <c r="C1276" s="109">
        <v>112610</v>
      </c>
      <c r="E1276" s="99" t="s">
        <v>28672</v>
      </c>
      <c r="F1276" s="107">
        <v>4906.6400000000003</v>
      </c>
    </row>
    <row r="1277" spans="1:6" ht="15" x14ac:dyDescent="0.25">
      <c r="A1277" s="98" t="s">
        <v>17598</v>
      </c>
      <c r="B1277" s="109"/>
      <c r="C1277" s="109">
        <v>49520.21</v>
      </c>
      <c r="E1277" s="99" t="s">
        <v>2804</v>
      </c>
      <c r="F1277" s="107">
        <v>109575.67999999999</v>
      </c>
    </row>
    <row r="1278" spans="1:6" ht="15" x14ac:dyDescent="0.25">
      <c r="A1278" s="98" t="s">
        <v>17599</v>
      </c>
      <c r="B1278" s="109"/>
      <c r="C1278" s="109">
        <v>128942</v>
      </c>
      <c r="E1278" s="99" t="s">
        <v>37518</v>
      </c>
      <c r="F1278" s="107">
        <v>12129.32</v>
      </c>
    </row>
    <row r="1279" spans="1:6" ht="15" x14ac:dyDescent="0.25">
      <c r="A1279" s="98" t="s">
        <v>17600</v>
      </c>
      <c r="B1279" s="109"/>
      <c r="C1279" s="109">
        <v>457417.74</v>
      </c>
      <c r="E1279" s="99" t="s">
        <v>2805</v>
      </c>
      <c r="F1279" s="107">
        <v>12562.97</v>
      </c>
    </row>
    <row r="1280" spans="1:6" ht="15" x14ac:dyDescent="0.25">
      <c r="A1280" s="98" t="s">
        <v>17601</v>
      </c>
      <c r="B1280" s="109"/>
      <c r="C1280" s="109">
        <v>181428.57</v>
      </c>
      <c r="E1280" s="99" t="s">
        <v>2806</v>
      </c>
      <c r="F1280" s="107">
        <v>31109.68</v>
      </c>
    </row>
    <row r="1281" spans="1:6" ht="15" x14ac:dyDescent="0.25">
      <c r="A1281" s="98" t="s">
        <v>17602</v>
      </c>
      <c r="B1281" s="109"/>
      <c r="C1281" s="109">
        <v>103365.61</v>
      </c>
      <c r="E1281" s="99" t="s">
        <v>37519</v>
      </c>
      <c r="F1281" s="107">
        <v>5296.16</v>
      </c>
    </row>
    <row r="1282" spans="1:6" ht="15" x14ac:dyDescent="0.25">
      <c r="A1282" s="98" t="s">
        <v>17603</v>
      </c>
      <c r="B1282" s="109"/>
      <c r="C1282" s="109">
        <v>111334</v>
      </c>
      <c r="E1282" s="99" t="s">
        <v>26252</v>
      </c>
      <c r="F1282" s="107">
        <v>139767.43</v>
      </c>
    </row>
    <row r="1283" spans="1:6" ht="15" x14ac:dyDescent="0.25">
      <c r="A1283" s="98" t="s">
        <v>17604</v>
      </c>
      <c r="B1283" s="109"/>
      <c r="C1283" s="109">
        <v>638453</v>
      </c>
      <c r="E1283" s="99" t="s">
        <v>26253</v>
      </c>
      <c r="F1283" s="107">
        <v>10371.370000000001</v>
      </c>
    </row>
    <row r="1284" spans="1:6" ht="15" x14ac:dyDescent="0.25">
      <c r="A1284" s="98" t="s">
        <v>17605</v>
      </c>
      <c r="B1284" s="109"/>
      <c r="C1284" s="109">
        <v>278798.68</v>
      </c>
      <c r="E1284" s="99" t="s">
        <v>26254</v>
      </c>
      <c r="F1284" s="107">
        <v>27511.4</v>
      </c>
    </row>
    <row r="1285" spans="1:6" ht="15" x14ac:dyDescent="0.25">
      <c r="A1285" s="98" t="s">
        <v>17606</v>
      </c>
      <c r="B1285" s="109"/>
      <c r="C1285" s="109">
        <v>436933</v>
      </c>
      <c r="E1285" s="99" t="s">
        <v>26255</v>
      </c>
      <c r="F1285" s="107">
        <v>24510.799999999999</v>
      </c>
    </row>
    <row r="1286" spans="1:6" ht="15" x14ac:dyDescent="0.25">
      <c r="A1286" s="98" t="s">
        <v>17607</v>
      </c>
      <c r="B1286" s="109"/>
      <c r="C1286" s="109">
        <v>181445</v>
      </c>
      <c r="E1286" s="99" t="s">
        <v>2807</v>
      </c>
      <c r="F1286" s="107">
        <v>18341.419999999998</v>
      </c>
    </row>
    <row r="1287" spans="1:6" ht="15" x14ac:dyDescent="0.25">
      <c r="A1287" s="98" t="s">
        <v>17608</v>
      </c>
      <c r="B1287" s="109"/>
      <c r="C1287" s="109">
        <v>177200</v>
      </c>
      <c r="E1287" s="99" t="s">
        <v>2808</v>
      </c>
      <c r="F1287" s="107">
        <v>1403.14</v>
      </c>
    </row>
    <row r="1288" spans="1:6" ht="15" x14ac:dyDescent="0.25">
      <c r="A1288" s="98" t="s">
        <v>17609</v>
      </c>
      <c r="B1288" s="109"/>
      <c r="C1288" s="109">
        <v>58448.51</v>
      </c>
      <c r="E1288" s="99" t="s">
        <v>37520</v>
      </c>
      <c r="F1288" s="107">
        <v>1803.95</v>
      </c>
    </row>
    <row r="1289" spans="1:6" ht="15" x14ac:dyDescent="0.25">
      <c r="A1289" s="98" t="s">
        <v>17610</v>
      </c>
      <c r="B1289" s="109"/>
      <c r="C1289" s="109">
        <v>55026</v>
      </c>
      <c r="E1289" s="99" t="s">
        <v>28673</v>
      </c>
      <c r="F1289" s="107">
        <v>786.56</v>
      </c>
    </row>
    <row r="1290" spans="1:6" ht="15" x14ac:dyDescent="0.25">
      <c r="A1290" s="98" t="s">
        <v>17611</v>
      </c>
      <c r="B1290" s="109"/>
      <c r="C1290" s="109">
        <v>229053.95</v>
      </c>
      <c r="E1290" s="99" t="s">
        <v>2809</v>
      </c>
      <c r="F1290" s="107">
        <v>749.77</v>
      </c>
    </row>
    <row r="1291" spans="1:6" ht="15" x14ac:dyDescent="0.25">
      <c r="A1291" s="98" t="s">
        <v>17612</v>
      </c>
      <c r="B1291" s="109"/>
      <c r="C1291" s="109">
        <v>58368.77</v>
      </c>
      <c r="E1291" s="99" t="s">
        <v>37521</v>
      </c>
      <c r="F1291" s="107">
        <v>243.61</v>
      </c>
    </row>
    <row r="1292" spans="1:6" ht="15" x14ac:dyDescent="0.25">
      <c r="A1292" s="98" t="s">
        <v>17613</v>
      </c>
      <c r="B1292" s="109"/>
      <c r="C1292" s="109">
        <v>14009.4</v>
      </c>
      <c r="E1292" s="99" t="s">
        <v>2810</v>
      </c>
      <c r="F1292" s="107">
        <v>580418.30000000005</v>
      </c>
    </row>
    <row r="1293" spans="1:6" ht="15" x14ac:dyDescent="0.25">
      <c r="A1293" s="98" t="s">
        <v>17614</v>
      </c>
      <c r="B1293" s="109"/>
      <c r="C1293" s="109">
        <v>24031.55</v>
      </c>
      <c r="E1293" s="99" t="s">
        <v>2811</v>
      </c>
      <c r="F1293" s="107">
        <v>50000</v>
      </c>
    </row>
    <row r="1294" spans="1:6" ht="15" x14ac:dyDescent="0.25">
      <c r="A1294" s="98" t="s">
        <v>17615</v>
      </c>
      <c r="B1294" s="109"/>
      <c r="C1294" s="109">
        <v>20045.82</v>
      </c>
      <c r="E1294" s="99" t="s">
        <v>27322</v>
      </c>
      <c r="F1294" s="107">
        <v>2374</v>
      </c>
    </row>
    <row r="1295" spans="1:6" ht="15" x14ac:dyDescent="0.25">
      <c r="A1295" s="98" t="s">
        <v>17616</v>
      </c>
      <c r="B1295" s="109"/>
      <c r="C1295" s="109">
        <v>2252.62</v>
      </c>
      <c r="E1295" s="99" t="s">
        <v>2812</v>
      </c>
      <c r="F1295" s="107">
        <v>44785.16</v>
      </c>
    </row>
    <row r="1296" spans="1:6" ht="15" x14ac:dyDescent="0.25">
      <c r="A1296" s="98" t="s">
        <v>17617</v>
      </c>
      <c r="B1296" s="109"/>
      <c r="C1296" s="109">
        <v>66806.850000000006</v>
      </c>
      <c r="E1296" s="99" t="s">
        <v>2813</v>
      </c>
      <c r="F1296" s="107">
        <v>121035.24</v>
      </c>
    </row>
    <row r="1297" spans="1:6" ht="15" x14ac:dyDescent="0.25">
      <c r="A1297" s="98" t="s">
        <v>17618</v>
      </c>
      <c r="B1297" s="109"/>
      <c r="C1297" s="109">
        <v>15933</v>
      </c>
      <c r="E1297" s="99" t="s">
        <v>2814</v>
      </c>
      <c r="F1297" s="107">
        <v>73203.62</v>
      </c>
    </row>
    <row r="1298" spans="1:6" ht="15" x14ac:dyDescent="0.25">
      <c r="A1298" s="98" t="s">
        <v>17619</v>
      </c>
      <c r="B1298" s="109"/>
      <c r="C1298" s="109">
        <v>526408</v>
      </c>
      <c r="E1298" s="99" t="s">
        <v>30954</v>
      </c>
      <c r="F1298" s="107">
        <v>3904.86</v>
      </c>
    </row>
    <row r="1299" spans="1:6" ht="15" x14ac:dyDescent="0.25">
      <c r="A1299" s="98" t="s">
        <v>17620</v>
      </c>
      <c r="B1299" s="109"/>
      <c r="C1299" s="109">
        <v>217499.16</v>
      </c>
      <c r="E1299" s="99" t="s">
        <v>37522</v>
      </c>
      <c r="F1299" s="107">
        <v>216.5</v>
      </c>
    </row>
    <row r="1300" spans="1:6" ht="15" x14ac:dyDescent="0.25">
      <c r="A1300" s="98" t="s">
        <v>17621</v>
      </c>
      <c r="B1300" s="109"/>
      <c r="C1300" s="109">
        <v>2359392.4</v>
      </c>
      <c r="E1300" s="99" t="s">
        <v>30955</v>
      </c>
      <c r="F1300" s="107">
        <v>315.27</v>
      </c>
    </row>
    <row r="1301" spans="1:6" ht="15" x14ac:dyDescent="0.25">
      <c r="A1301" s="98" t="s">
        <v>17622</v>
      </c>
      <c r="B1301" s="109"/>
      <c r="C1301" s="109">
        <v>65497.19</v>
      </c>
      <c r="E1301" s="99" t="s">
        <v>30956</v>
      </c>
      <c r="F1301" s="107">
        <v>769.27</v>
      </c>
    </row>
    <row r="1302" spans="1:6" ht="15" x14ac:dyDescent="0.25">
      <c r="A1302" s="98" t="s">
        <v>17623</v>
      </c>
      <c r="B1302" s="109"/>
      <c r="C1302" s="109">
        <v>40148.629999999997</v>
      </c>
      <c r="E1302" s="99" t="s">
        <v>2815</v>
      </c>
      <c r="F1302" s="107">
        <v>2713.88</v>
      </c>
    </row>
    <row r="1303" spans="1:6" ht="15" x14ac:dyDescent="0.25">
      <c r="A1303" s="98" t="s">
        <v>17624</v>
      </c>
      <c r="B1303" s="109"/>
      <c r="C1303" s="109">
        <v>40422.68</v>
      </c>
      <c r="E1303" s="99" t="s">
        <v>2816</v>
      </c>
      <c r="F1303" s="107">
        <v>15031.7</v>
      </c>
    </row>
    <row r="1304" spans="1:6" ht="15" x14ac:dyDescent="0.25">
      <c r="A1304" s="98" t="s">
        <v>17625</v>
      </c>
      <c r="B1304" s="109"/>
      <c r="C1304" s="109">
        <v>315386</v>
      </c>
      <c r="E1304" s="99" t="s">
        <v>37523</v>
      </c>
      <c r="F1304" s="107">
        <v>175.04</v>
      </c>
    </row>
    <row r="1305" spans="1:6" ht="15" x14ac:dyDescent="0.25">
      <c r="A1305" s="98" t="s">
        <v>17626</v>
      </c>
      <c r="B1305" s="109"/>
      <c r="C1305" s="109">
        <v>214960.55</v>
      </c>
      <c r="E1305" s="99" t="s">
        <v>26256</v>
      </c>
      <c r="F1305" s="107">
        <v>1582.4</v>
      </c>
    </row>
    <row r="1306" spans="1:6" ht="15" x14ac:dyDescent="0.25">
      <c r="A1306" s="98" t="s">
        <v>17627</v>
      </c>
      <c r="B1306" s="109"/>
      <c r="C1306" s="109">
        <v>311591.53999999998</v>
      </c>
      <c r="E1306" s="99" t="s">
        <v>17737</v>
      </c>
      <c r="F1306" s="107">
        <v>785</v>
      </c>
    </row>
    <row r="1307" spans="1:6" ht="15" x14ac:dyDescent="0.25">
      <c r="A1307" s="98" t="s">
        <v>17628</v>
      </c>
      <c r="B1307" s="109"/>
      <c r="C1307" s="109">
        <v>51997</v>
      </c>
      <c r="E1307" s="99" t="s">
        <v>2817</v>
      </c>
      <c r="F1307" s="107">
        <v>224.75</v>
      </c>
    </row>
    <row r="1308" spans="1:6" ht="15" x14ac:dyDescent="0.25">
      <c r="A1308" s="98" t="s">
        <v>17629</v>
      </c>
      <c r="B1308" s="109"/>
      <c r="C1308" s="109">
        <v>52251</v>
      </c>
      <c r="E1308" s="99" t="s">
        <v>2818</v>
      </c>
      <c r="F1308" s="107">
        <v>23727.21</v>
      </c>
    </row>
    <row r="1309" spans="1:6" ht="15" x14ac:dyDescent="0.25">
      <c r="A1309" s="98" t="s">
        <v>1763</v>
      </c>
      <c r="B1309" s="109"/>
      <c r="C1309" s="109">
        <v>1548700</v>
      </c>
      <c r="E1309" s="99" t="s">
        <v>33973</v>
      </c>
      <c r="F1309" s="107">
        <v>127.03</v>
      </c>
    </row>
    <row r="1310" spans="1:6" ht="15" x14ac:dyDescent="0.25">
      <c r="A1310" s="98" t="s">
        <v>37052</v>
      </c>
      <c r="B1310" s="109"/>
      <c r="C1310" s="109">
        <v>1547514</v>
      </c>
      <c r="E1310" s="99" t="s">
        <v>33974</v>
      </c>
      <c r="F1310" s="107">
        <v>13396.09</v>
      </c>
    </row>
    <row r="1311" spans="1:6" ht="15" x14ac:dyDescent="0.25">
      <c r="A1311" s="98" t="s">
        <v>1764</v>
      </c>
      <c r="B1311" s="109"/>
      <c r="C1311" s="109">
        <v>1548000</v>
      </c>
      <c r="E1311" s="99" t="s">
        <v>33975</v>
      </c>
      <c r="F1311" s="107">
        <v>3098.22</v>
      </c>
    </row>
    <row r="1312" spans="1:6" ht="15" x14ac:dyDescent="0.25">
      <c r="A1312" s="98" t="s">
        <v>1765</v>
      </c>
      <c r="B1312" s="109"/>
      <c r="C1312" s="109">
        <v>1604520</v>
      </c>
      <c r="E1312" s="99" t="s">
        <v>26257</v>
      </c>
      <c r="F1312" s="107">
        <v>23964.959999999999</v>
      </c>
    </row>
    <row r="1313" spans="1:6" ht="15" x14ac:dyDescent="0.25">
      <c r="A1313" s="98" t="s">
        <v>1766</v>
      </c>
      <c r="B1313" s="109"/>
      <c r="C1313" s="109">
        <v>1562008</v>
      </c>
      <c r="E1313" s="99" t="s">
        <v>37524</v>
      </c>
      <c r="F1313" s="107">
        <v>11420</v>
      </c>
    </row>
    <row r="1314" spans="1:6" ht="15" x14ac:dyDescent="0.25">
      <c r="A1314" s="98" t="s">
        <v>1767</v>
      </c>
      <c r="B1314" s="109"/>
      <c r="C1314" s="109">
        <v>1599165</v>
      </c>
      <c r="E1314" s="99" t="s">
        <v>37525</v>
      </c>
      <c r="F1314" s="107">
        <v>1945.4</v>
      </c>
    </row>
    <row r="1315" spans="1:6" ht="15" x14ac:dyDescent="0.25">
      <c r="A1315" s="98" t="s">
        <v>1768</v>
      </c>
      <c r="B1315" s="109"/>
      <c r="C1315" s="109">
        <v>1470000</v>
      </c>
      <c r="E1315" s="99" t="s">
        <v>17738</v>
      </c>
      <c r="F1315" s="107">
        <v>10017.51</v>
      </c>
    </row>
    <row r="1316" spans="1:6" ht="15" x14ac:dyDescent="0.25">
      <c r="A1316" s="98" t="s">
        <v>33636</v>
      </c>
      <c r="B1316" s="109"/>
      <c r="C1316" s="109">
        <v>1547961.01</v>
      </c>
      <c r="E1316" s="99" t="s">
        <v>37526</v>
      </c>
      <c r="F1316" s="107">
        <v>783.09</v>
      </c>
    </row>
    <row r="1317" spans="1:6" ht="15" x14ac:dyDescent="0.25">
      <c r="A1317" s="98" t="s">
        <v>1769</v>
      </c>
      <c r="B1317" s="109"/>
      <c r="C1317" s="109">
        <v>1592661</v>
      </c>
      <c r="E1317" s="99" t="s">
        <v>17739</v>
      </c>
      <c r="F1317" s="107">
        <v>2815.22</v>
      </c>
    </row>
    <row r="1318" spans="1:6" ht="15" x14ac:dyDescent="0.25">
      <c r="A1318" s="98" t="s">
        <v>1770</v>
      </c>
      <c r="B1318" s="109"/>
      <c r="C1318" s="109">
        <v>1951177.99</v>
      </c>
      <c r="E1318" s="99" t="s">
        <v>37527</v>
      </c>
      <c r="F1318" s="107">
        <v>1400</v>
      </c>
    </row>
    <row r="1319" spans="1:6" ht="15" x14ac:dyDescent="0.25">
      <c r="A1319" s="98" t="s">
        <v>1771</v>
      </c>
      <c r="B1319" s="109"/>
      <c r="C1319" s="109">
        <v>1599062</v>
      </c>
      <c r="E1319" s="99" t="s">
        <v>17740</v>
      </c>
      <c r="F1319" s="107">
        <v>1288.6199999999999</v>
      </c>
    </row>
    <row r="1320" spans="1:6" ht="15" x14ac:dyDescent="0.25">
      <c r="A1320" s="98" t="s">
        <v>1772</v>
      </c>
      <c r="B1320" s="109"/>
      <c r="C1320" s="109">
        <v>1819324.36</v>
      </c>
      <c r="E1320" s="99" t="s">
        <v>17741</v>
      </c>
      <c r="F1320" s="107">
        <v>2628.88</v>
      </c>
    </row>
    <row r="1321" spans="1:6" ht="15" x14ac:dyDescent="0.25">
      <c r="A1321" s="98" t="s">
        <v>1773</v>
      </c>
      <c r="B1321" s="109"/>
      <c r="C1321" s="109">
        <v>1548000</v>
      </c>
      <c r="E1321" s="99" t="s">
        <v>2819</v>
      </c>
      <c r="F1321" s="107">
        <v>457050.34</v>
      </c>
    </row>
    <row r="1322" spans="1:6" ht="15" x14ac:dyDescent="0.25">
      <c r="A1322" s="98" t="s">
        <v>1774</v>
      </c>
      <c r="B1322" s="109"/>
      <c r="C1322" s="109">
        <v>1498000</v>
      </c>
      <c r="E1322" s="99" t="s">
        <v>30957</v>
      </c>
      <c r="F1322" s="107">
        <v>27430</v>
      </c>
    </row>
    <row r="1323" spans="1:6" ht="15" x14ac:dyDescent="0.25">
      <c r="A1323" s="98" t="s">
        <v>1775</v>
      </c>
      <c r="B1323" s="109"/>
      <c r="C1323" s="109">
        <v>1710000</v>
      </c>
      <c r="E1323" s="99" t="s">
        <v>26258</v>
      </c>
      <c r="F1323" s="107">
        <v>69209.25</v>
      </c>
    </row>
    <row r="1324" spans="1:6" ht="15" x14ac:dyDescent="0.25">
      <c r="A1324" s="98" t="s">
        <v>1776</v>
      </c>
      <c r="B1324" s="109"/>
      <c r="C1324" s="109">
        <v>1923692</v>
      </c>
      <c r="E1324" s="99" t="s">
        <v>37528</v>
      </c>
      <c r="F1324" s="107">
        <v>667.91</v>
      </c>
    </row>
    <row r="1325" spans="1:6" ht="15" x14ac:dyDescent="0.25">
      <c r="A1325" s="98" t="s">
        <v>1777</v>
      </c>
      <c r="B1325" s="109"/>
      <c r="C1325" s="109">
        <v>1560000</v>
      </c>
      <c r="E1325" s="99" t="s">
        <v>2820</v>
      </c>
      <c r="F1325" s="107">
        <v>458906.82</v>
      </c>
    </row>
    <row r="1326" spans="1:6" ht="15" x14ac:dyDescent="0.25">
      <c r="A1326" s="98" t="s">
        <v>485</v>
      </c>
      <c r="B1326" s="109"/>
      <c r="C1326" s="109">
        <v>1138670</v>
      </c>
      <c r="E1326" s="99" t="s">
        <v>2821</v>
      </c>
      <c r="F1326" s="107">
        <v>6944.18</v>
      </c>
    </row>
    <row r="1327" spans="1:6" ht="15" x14ac:dyDescent="0.25">
      <c r="A1327" s="98" t="s">
        <v>1778</v>
      </c>
      <c r="B1327" s="109"/>
      <c r="C1327" s="109">
        <v>1706810.99</v>
      </c>
      <c r="E1327" s="99" t="s">
        <v>2822</v>
      </c>
      <c r="F1327" s="107">
        <v>74579.08</v>
      </c>
    </row>
    <row r="1328" spans="1:6" ht="15" x14ac:dyDescent="0.25">
      <c r="A1328" s="98" t="s">
        <v>1779</v>
      </c>
      <c r="B1328" s="109"/>
      <c r="C1328" s="109">
        <v>730612.18</v>
      </c>
      <c r="E1328" s="99" t="s">
        <v>2823</v>
      </c>
      <c r="F1328" s="107">
        <v>193051.44</v>
      </c>
    </row>
    <row r="1329" spans="1:6" ht="15" x14ac:dyDescent="0.25">
      <c r="A1329" s="98" t="s">
        <v>1780</v>
      </c>
      <c r="B1329" s="109"/>
      <c r="C1329" s="109">
        <v>1569053</v>
      </c>
      <c r="E1329" s="99" t="s">
        <v>2824</v>
      </c>
      <c r="F1329" s="107">
        <v>206845.85</v>
      </c>
    </row>
    <row r="1330" spans="1:6" ht="15" x14ac:dyDescent="0.25">
      <c r="A1330" s="98" t="s">
        <v>1781</v>
      </c>
      <c r="B1330" s="109"/>
      <c r="C1330" s="109">
        <v>1542029</v>
      </c>
      <c r="E1330" s="99" t="s">
        <v>17742</v>
      </c>
      <c r="F1330" s="107">
        <v>65506.67</v>
      </c>
    </row>
    <row r="1331" spans="1:6" ht="15" x14ac:dyDescent="0.25">
      <c r="A1331" s="98" t="s">
        <v>1782</v>
      </c>
      <c r="B1331" s="109"/>
      <c r="C1331" s="109">
        <v>1560158.03</v>
      </c>
      <c r="E1331" s="99" t="s">
        <v>37529</v>
      </c>
      <c r="F1331" s="107">
        <v>1150.8599999999999</v>
      </c>
    </row>
    <row r="1332" spans="1:6" ht="15" x14ac:dyDescent="0.25">
      <c r="A1332" s="98" t="s">
        <v>1783</v>
      </c>
      <c r="B1332" s="109"/>
      <c r="C1332" s="109">
        <v>1570000</v>
      </c>
      <c r="E1332" s="99" t="s">
        <v>30958</v>
      </c>
      <c r="F1332" s="107">
        <v>27698.83</v>
      </c>
    </row>
    <row r="1333" spans="1:6" ht="15" x14ac:dyDescent="0.25">
      <c r="A1333" s="98" t="s">
        <v>1784</v>
      </c>
      <c r="B1333" s="109"/>
      <c r="C1333" s="109">
        <v>1755800</v>
      </c>
      <c r="E1333" s="99" t="s">
        <v>26259</v>
      </c>
      <c r="F1333" s="107">
        <v>581</v>
      </c>
    </row>
    <row r="1334" spans="1:6" ht="15" x14ac:dyDescent="0.25">
      <c r="A1334" s="98" t="s">
        <v>1785</v>
      </c>
      <c r="B1334" s="109"/>
      <c r="C1334" s="109">
        <v>1594805.09</v>
      </c>
      <c r="E1334" s="99" t="s">
        <v>27323</v>
      </c>
      <c r="F1334" s="107">
        <v>13717.63</v>
      </c>
    </row>
    <row r="1335" spans="1:6" ht="15" x14ac:dyDescent="0.25">
      <c r="A1335" s="98" t="s">
        <v>1786</v>
      </c>
      <c r="B1335" s="109"/>
      <c r="C1335" s="109">
        <v>696952</v>
      </c>
      <c r="E1335" s="99" t="s">
        <v>33976</v>
      </c>
      <c r="F1335" s="107">
        <v>1180.1400000000001</v>
      </c>
    </row>
    <row r="1336" spans="1:6" ht="15" x14ac:dyDescent="0.25">
      <c r="A1336" s="98" t="s">
        <v>1787</v>
      </c>
      <c r="B1336" s="109"/>
      <c r="C1336" s="109">
        <v>1645312</v>
      </c>
      <c r="E1336" s="99" t="s">
        <v>2825</v>
      </c>
      <c r="F1336" s="107">
        <v>55553.32</v>
      </c>
    </row>
    <row r="1337" spans="1:6" ht="15" x14ac:dyDescent="0.25">
      <c r="A1337" s="98" t="s">
        <v>1788</v>
      </c>
      <c r="B1337" s="109"/>
      <c r="C1337" s="109">
        <v>4400448</v>
      </c>
      <c r="E1337" s="99" t="s">
        <v>33977</v>
      </c>
      <c r="F1337" s="107">
        <v>660.89</v>
      </c>
    </row>
    <row r="1338" spans="1:6" ht="15" x14ac:dyDescent="0.25">
      <c r="A1338" s="98" t="s">
        <v>27262</v>
      </c>
      <c r="B1338" s="109"/>
      <c r="C1338" s="109">
        <v>96260</v>
      </c>
      <c r="E1338" s="99" t="s">
        <v>2826</v>
      </c>
      <c r="F1338" s="107">
        <v>4063.09</v>
      </c>
    </row>
    <row r="1339" spans="1:6" ht="15" x14ac:dyDescent="0.25">
      <c r="A1339" s="98" t="s">
        <v>1789</v>
      </c>
      <c r="B1339" s="109"/>
      <c r="C1339" s="109">
        <v>907008.67</v>
      </c>
      <c r="E1339" s="99" t="s">
        <v>2827</v>
      </c>
      <c r="F1339" s="107">
        <v>10985.11</v>
      </c>
    </row>
    <row r="1340" spans="1:6" ht="15" x14ac:dyDescent="0.25">
      <c r="A1340" s="98" t="s">
        <v>2089</v>
      </c>
      <c r="B1340" s="109"/>
      <c r="C1340" s="109">
        <v>2268981</v>
      </c>
      <c r="E1340" s="99" t="s">
        <v>2828</v>
      </c>
      <c r="F1340" s="107">
        <v>5687.59</v>
      </c>
    </row>
    <row r="1341" spans="1:6" ht="15" x14ac:dyDescent="0.25">
      <c r="A1341" s="98" t="s">
        <v>33637</v>
      </c>
      <c r="B1341" s="109"/>
      <c r="C1341" s="109">
        <v>275028</v>
      </c>
      <c r="E1341" s="99" t="s">
        <v>2829</v>
      </c>
      <c r="F1341" s="107">
        <v>353519.59</v>
      </c>
    </row>
    <row r="1342" spans="1:6" ht="15" x14ac:dyDescent="0.25">
      <c r="A1342" s="98" t="s">
        <v>1790</v>
      </c>
      <c r="B1342" s="109"/>
      <c r="C1342" s="109">
        <v>2544009</v>
      </c>
      <c r="E1342" s="99" t="s">
        <v>33978</v>
      </c>
      <c r="F1342" s="107">
        <v>657.53</v>
      </c>
    </row>
    <row r="1343" spans="1:6" ht="15" x14ac:dyDescent="0.25">
      <c r="A1343" s="98" t="s">
        <v>30576</v>
      </c>
      <c r="B1343" s="109"/>
      <c r="C1343" s="109">
        <v>171893</v>
      </c>
      <c r="E1343" s="99" t="s">
        <v>2830</v>
      </c>
      <c r="F1343" s="107">
        <v>24862.21</v>
      </c>
    </row>
    <row r="1344" spans="1:6" ht="15" x14ac:dyDescent="0.25">
      <c r="A1344" s="98" t="s">
        <v>27263</v>
      </c>
      <c r="B1344" s="109"/>
      <c r="C1344" s="109">
        <v>68757</v>
      </c>
      <c r="E1344" s="99" t="s">
        <v>2831</v>
      </c>
      <c r="F1344" s="107">
        <v>57090.12</v>
      </c>
    </row>
    <row r="1345" spans="1:6" ht="15" x14ac:dyDescent="0.25">
      <c r="A1345" s="98" t="s">
        <v>33638</v>
      </c>
      <c r="B1345" s="109"/>
      <c r="C1345" s="109">
        <v>343785</v>
      </c>
      <c r="E1345" s="99" t="s">
        <v>2832</v>
      </c>
      <c r="F1345" s="107">
        <v>82226.55</v>
      </c>
    </row>
    <row r="1346" spans="1:6" ht="15" x14ac:dyDescent="0.25">
      <c r="A1346" s="98" t="s">
        <v>33639</v>
      </c>
      <c r="B1346" s="109"/>
      <c r="C1346" s="109">
        <v>52255</v>
      </c>
      <c r="E1346" s="99" t="s">
        <v>33979</v>
      </c>
      <c r="F1346" s="107">
        <v>21252</v>
      </c>
    </row>
    <row r="1347" spans="1:6" ht="15" x14ac:dyDescent="0.25">
      <c r="A1347" s="98" t="s">
        <v>27264</v>
      </c>
      <c r="B1347" s="109"/>
      <c r="C1347" s="109">
        <v>343785</v>
      </c>
      <c r="E1347" s="99" t="s">
        <v>2833</v>
      </c>
      <c r="F1347" s="107">
        <v>1247.4100000000001</v>
      </c>
    </row>
    <row r="1348" spans="1:6" ht="15" x14ac:dyDescent="0.25">
      <c r="A1348" s="98" t="s">
        <v>1791</v>
      </c>
      <c r="B1348" s="109"/>
      <c r="C1348" s="109">
        <v>1237626</v>
      </c>
      <c r="E1348" s="99" t="s">
        <v>2834</v>
      </c>
      <c r="F1348" s="107">
        <v>4186.67</v>
      </c>
    </row>
    <row r="1349" spans="1:6" ht="15" x14ac:dyDescent="0.25">
      <c r="A1349" s="98" t="s">
        <v>17630</v>
      </c>
      <c r="B1349" s="109"/>
      <c r="C1349" s="109">
        <v>137514</v>
      </c>
      <c r="E1349" s="99" t="s">
        <v>2835</v>
      </c>
      <c r="F1349" s="107">
        <v>930.63</v>
      </c>
    </row>
    <row r="1350" spans="1:6" ht="15" x14ac:dyDescent="0.25">
      <c r="A1350" s="98" t="s">
        <v>1792</v>
      </c>
      <c r="B1350" s="109"/>
      <c r="C1350" s="109">
        <v>22139754</v>
      </c>
      <c r="E1350" s="99" t="s">
        <v>37530</v>
      </c>
      <c r="F1350" s="107">
        <v>1168.4000000000001</v>
      </c>
    </row>
    <row r="1351" spans="1:6" ht="15" x14ac:dyDescent="0.25">
      <c r="A1351" s="98" t="s">
        <v>33640</v>
      </c>
      <c r="B1351" s="109"/>
      <c r="C1351" s="109">
        <v>962598</v>
      </c>
      <c r="E1351" s="99" t="s">
        <v>37531</v>
      </c>
      <c r="F1351" s="107">
        <v>2196.4899999999998</v>
      </c>
    </row>
    <row r="1352" spans="1:6" ht="15" x14ac:dyDescent="0.25">
      <c r="A1352" s="98" t="s">
        <v>28377</v>
      </c>
      <c r="B1352" s="109"/>
      <c r="C1352" s="109">
        <v>478170.65</v>
      </c>
      <c r="E1352" s="99" t="s">
        <v>30959</v>
      </c>
      <c r="F1352" s="107">
        <v>2713.2</v>
      </c>
    </row>
    <row r="1353" spans="1:6" ht="15" x14ac:dyDescent="0.25">
      <c r="A1353" s="98" t="s">
        <v>37053</v>
      </c>
      <c r="B1353" s="109"/>
      <c r="C1353" s="109">
        <v>68757</v>
      </c>
      <c r="E1353" s="99" t="s">
        <v>2836</v>
      </c>
      <c r="F1353" s="107">
        <v>508278.64</v>
      </c>
    </row>
    <row r="1354" spans="1:6" ht="15" x14ac:dyDescent="0.25">
      <c r="A1354" s="98" t="s">
        <v>1793</v>
      </c>
      <c r="B1354" s="109"/>
      <c r="C1354" s="109">
        <v>343785</v>
      </c>
      <c r="E1354" s="99" t="s">
        <v>2837</v>
      </c>
      <c r="F1354" s="107">
        <v>205252.2</v>
      </c>
    </row>
    <row r="1355" spans="1:6" ht="15" x14ac:dyDescent="0.25">
      <c r="A1355" s="98" t="s">
        <v>17631</v>
      </c>
      <c r="B1355" s="109"/>
      <c r="C1355" s="109">
        <v>3437850</v>
      </c>
      <c r="E1355" s="99" t="s">
        <v>2838</v>
      </c>
      <c r="F1355" s="107">
        <v>84831.360000000001</v>
      </c>
    </row>
    <row r="1356" spans="1:6" ht="15" x14ac:dyDescent="0.25">
      <c r="A1356" s="98" t="s">
        <v>26203</v>
      </c>
      <c r="B1356" s="109"/>
      <c r="C1356" s="109">
        <v>1581411</v>
      </c>
      <c r="E1356" s="99" t="s">
        <v>37532</v>
      </c>
      <c r="F1356" s="107">
        <v>12940.34</v>
      </c>
    </row>
    <row r="1357" spans="1:6" ht="15" x14ac:dyDescent="0.25">
      <c r="A1357" s="98" t="s">
        <v>1794</v>
      </c>
      <c r="B1357" s="109"/>
      <c r="C1357" s="109">
        <v>3666811</v>
      </c>
      <c r="E1357" s="99" t="s">
        <v>2839</v>
      </c>
      <c r="F1357" s="107">
        <v>16579.830000000002</v>
      </c>
    </row>
    <row r="1358" spans="1:6" ht="15" x14ac:dyDescent="0.25">
      <c r="A1358" s="98" t="s">
        <v>27265</v>
      </c>
      <c r="B1358" s="109"/>
      <c r="C1358" s="109">
        <v>665318.03</v>
      </c>
      <c r="E1358" s="99" t="s">
        <v>30960</v>
      </c>
      <c r="F1358" s="107">
        <v>459.91</v>
      </c>
    </row>
    <row r="1359" spans="1:6" ht="15" x14ac:dyDescent="0.25">
      <c r="A1359" s="98" t="s">
        <v>17632</v>
      </c>
      <c r="B1359" s="109"/>
      <c r="C1359" s="109">
        <v>1828128.93</v>
      </c>
      <c r="E1359" s="99" t="s">
        <v>2840</v>
      </c>
      <c r="F1359" s="107">
        <v>692</v>
      </c>
    </row>
    <row r="1360" spans="1:6" ht="15" x14ac:dyDescent="0.25">
      <c r="A1360" s="98" t="s">
        <v>33641</v>
      </c>
      <c r="B1360" s="109"/>
      <c r="C1360" s="109">
        <v>550056</v>
      </c>
      <c r="E1360" s="99" t="s">
        <v>2841</v>
      </c>
      <c r="F1360" s="107">
        <v>4080.98</v>
      </c>
    </row>
    <row r="1361" spans="1:6" ht="15" x14ac:dyDescent="0.25">
      <c r="A1361" s="98" t="s">
        <v>795</v>
      </c>
      <c r="B1361" s="109"/>
      <c r="C1361" s="109">
        <v>389852</v>
      </c>
      <c r="E1361" s="99" t="s">
        <v>2842</v>
      </c>
      <c r="F1361" s="107">
        <v>59762.49</v>
      </c>
    </row>
    <row r="1362" spans="1:6" ht="15" x14ac:dyDescent="0.25">
      <c r="A1362" s="98" t="s">
        <v>1795</v>
      </c>
      <c r="B1362" s="109"/>
      <c r="C1362" s="109">
        <v>2304047</v>
      </c>
      <c r="E1362" s="99" t="s">
        <v>2843</v>
      </c>
      <c r="F1362" s="107">
        <v>159158.76</v>
      </c>
    </row>
    <row r="1363" spans="1:6" ht="15" x14ac:dyDescent="0.25">
      <c r="A1363" s="98" t="s">
        <v>26204</v>
      </c>
      <c r="B1363" s="109"/>
      <c r="C1363" s="109">
        <v>1581271.67</v>
      </c>
      <c r="E1363" s="99" t="s">
        <v>2844</v>
      </c>
      <c r="F1363" s="107">
        <v>118537.42</v>
      </c>
    </row>
    <row r="1364" spans="1:6" ht="15" x14ac:dyDescent="0.25">
      <c r="A1364" s="98" t="s">
        <v>1796</v>
      </c>
      <c r="B1364" s="109"/>
      <c r="C1364" s="109">
        <v>6463158</v>
      </c>
      <c r="E1364" s="99" t="s">
        <v>30961</v>
      </c>
      <c r="F1364" s="107">
        <v>75996.149999999994</v>
      </c>
    </row>
    <row r="1365" spans="1:6" ht="15" x14ac:dyDescent="0.25">
      <c r="A1365" s="98" t="s">
        <v>26205</v>
      </c>
      <c r="B1365" s="109"/>
      <c r="C1365" s="109">
        <v>206271</v>
      </c>
      <c r="E1365" s="99" t="s">
        <v>37533</v>
      </c>
      <c r="F1365" s="107">
        <v>11427.46</v>
      </c>
    </row>
    <row r="1366" spans="1:6" ht="15" x14ac:dyDescent="0.25">
      <c r="A1366" s="98" t="s">
        <v>26206</v>
      </c>
      <c r="B1366" s="109"/>
      <c r="C1366" s="109">
        <v>1168869.04</v>
      </c>
      <c r="E1366" s="99" t="s">
        <v>37534</v>
      </c>
      <c r="F1366" s="107">
        <v>367.79</v>
      </c>
    </row>
    <row r="1367" spans="1:6" ht="15" x14ac:dyDescent="0.25">
      <c r="A1367" s="98" t="s">
        <v>1797</v>
      </c>
      <c r="B1367" s="109"/>
      <c r="C1367" s="109">
        <v>981162</v>
      </c>
      <c r="E1367" s="99" t="s">
        <v>37535</v>
      </c>
      <c r="F1367" s="107">
        <v>453.69</v>
      </c>
    </row>
    <row r="1368" spans="1:6" ht="15" x14ac:dyDescent="0.25">
      <c r="A1368" s="98" t="s">
        <v>1798</v>
      </c>
      <c r="B1368" s="109"/>
      <c r="C1368" s="109">
        <v>2938944.9</v>
      </c>
      <c r="E1368" s="99" t="s">
        <v>37536</v>
      </c>
      <c r="F1368" s="107">
        <v>4789.18</v>
      </c>
    </row>
    <row r="1369" spans="1:6" ht="15" x14ac:dyDescent="0.25">
      <c r="A1369" s="98" t="s">
        <v>2090</v>
      </c>
      <c r="B1369" s="109"/>
      <c r="C1369" s="109">
        <v>481299</v>
      </c>
      <c r="E1369" s="99" t="s">
        <v>37537</v>
      </c>
      <c r="F1369" s="107">
        <v>12321.25</v>
      </c>
    </row>
    <row r="1370" spans="1:6" ht="15" x14ac:dyDescent="0.25">
      <c r="A1370" s="98" t="s">
        <v>1757</v>
      </c>
      <c r="B1370" s="109"/>
      <c r="C1370" s="109">
        <v>4469205</v>
      </c>
      <c r="E1370" s="99" t="s">
        <v>37538</v>
      </c>
      <c r="F1370" s="107">
        <v>907.1</v>
      </c>
    </row>
    <row r="1371" spans="1:6" ht="15" x14ac:dyDescent="0.25">
      <c r="A1371" s="98" t="s">
        <v>33642</v>
      </c>
      <c r="B1371" s="109"/>
      <c r="C1371" s="109">
        <v>550056</v>
      </c>
      <c r="E1371" s="99" t="s">
        <v>37539</v>
      </c>
      <c r="F1371" s="107">
        <v>3180.25</v>
      </c>
    </row>
    <row r="1372" spans="1:6" ht="15" x14ac:dyDescent="0.25">
      <c r="A1372" s="98" t="s">
        <v>17633</v>
      </c>
      <c r="B1372" s="109"/>
      <c r="C1372" s="109">
        <v>522552.67</v>
      </c>
      <c r="E1372" s="99" t="s">
        <v>2845</v>
      </c>
      <c r="F1372" s="107">
        <v>56100</v>
      </c>
    </row>
    <row r="1373" spans="1:6" ht="15" x14ac:dyDescent="0.25">
      <c r="A1373" s="98" t="s">
        <v>30577</v>
      </c>
      <c r="B1373" s="109"/>
      <c r="C1373" s="109">
        <v>1718925</v>
      </c>
      <c r="E1373" s="99" t="s">
        <v>33980</v>
      </c>
      <c r="F1373" s="107">
        <v>649</v>
      </c>
    </row>
    <row r="1374" spans="1:6" ht="15" x14ac:dyDescent="0.25">
      <c r="A1374" s="98" t="s">
        <v>2091</v>
      </c>
      <c r="B1374" s="109"/>
      <c r="C1374" s="109">
        <v>842273</v>
      </c>
      <c r="E1374" s="99" t="s">
        <v>33981</v>
      </c>
      <c r="F1374" s="107">
        <v>875</v>
      </c>
    </row>
    <row r="1375" spans="1:6" ht="15" x14ac:dyDescent="0.25">
      <c r="A1375" s="98" t="s">
        <v>37054</v>
      </c>
      <c r="B1375" s="109"/>
      <c r="C1375" s="109">
        <v>275027.90000000002</v>
      </c>
      <c r="E1375" s="99" t="s">
        <v>2846</v>
      </c>
      <c r="F1375" s="107">
        <v>3830.3</v>
      </c>
    </row>
    <row r="1376" spans="1:6" ht="15" x14ac:dyDescent="0.25">
      <c r="A1376" s="98" t="s">
        <v>2092</v>
      </c>
      <c r="B1376" s="109"/>
      <c r="C1376" s="109">
        <v>3300336</v>
      </c>
      <c r="E1376" s="99" t="s">
        <v>2847</v>
      </c>
      <c r="F1376" s="107">
        <v>11264.16</v>
      </c>
    </row>
    <row r="1377" spans="1:6" ht="15" x14ac:dyDescent="0.25">
      <c r="A1377" s="98" t="s">
        <v>37055</v>
      </c>
      <c r="B1377" s="109"/>
      <c r="C1377" s="109">
        <v>107590</v>
      </c>
      <c r="E1377" s="99" t="s">
        <v>2848</v>
      </c>
      <c r="F1377" s="107">
        <v>5831.64</v>
      </c>
    </row>
    <row r="1378" spans="1:6" ht="15" x14ac:dyDescent="0.25">
      <c r="A1378" s="98" t="s">
        <v>1799</v>
      </c>
      <c r="B1378" s="109"/>
      <c r="C1378" s="109">
        <v>1340761</v>
      </c>
      <c r="E1378" s="99" t="s">
        <v>37540</v>
      </c>
      <c r="F1378" s="107">
        <v>2872</v>
      </c>
    </row>
    <row r="1379" spans="1:6" ht="15" x14ac:dyDescent="0.25">
      <c r="A1379" s="98" t="s">
        <v>1800</v>
      </c>
      <c r="B1379" s="109"/>
      <c r="C1379" s="109">
        <v>640128</v>
      </c>
      <c r="E1379" s="99" t="s">
        <v>33982</v>
      </c>
      <c r="F1379" s="107">
        <v>2248.66</v>
      </c>
    </row>
    <row r="1380" spans="1:6" ht="15" x14ac:dyDescent="0.25">
      <c r="A1380" s="98" t="s">
        <v>1758</v>
      </c>
      <c r="B1380" s="109"/>
      <c r="C1380" s="109">
        <v>54709.98</v>
      </c>
      <c r="E1380" s="99" t="s">
        <v>37541</v>
      </c>
      <c r="F1380" s="107">
        <v>70.760000000000005</v>
      </c>
    </row>
    <row r="1381" spans="1:6" ht="15" x14ac:dyDescent="0.25">
      <c r="A1381" s="98" t="s">
        <v>30578</v>
      </c>
      <c r="B1381" s="109"/>
      <c r="C1381" s="109">
        <v>893841</v>
      </c>
      <c r="E1381" s="99" t="s">
        <v>33983</v>
      </c>
      <c r="F1381" s="107">
        <v>585</v>
      </c>
    </row>
    <row r="1382" spans="1:6" ht="15" x14ac:dyDescent="0.25">
      <c r="A1382" s="98" t="s">
        <v>530</v>
      </c>
      <c r="B1382" s="109"/>
      <c r="C1382" s="109">
        <v>1168869</v>
      </c>
      <c r="E1382" s="99" t="s">
        <v>28674</v>
      </c>
      <c r="F1382" s="107">
        <v>360</v>
      </c>
    </row>
    <row r="1383" spans="1:6" ht="15" x14ac:dyDescent="0.25">
      <c r="A1383" s="98" t="s">
        <v>531</v>
      </c>
      <c r="B1383" s="109"/>
      <c r="C1383" s="109">
        <v>412542</v>
      </c>
      <c r="E1383" s="99" t="s">
        <v>33984</v>
      </c>
      <c r="F1383" s="107">
        <v>16974.95</v>
      </c>
    </row>
    <row r="1384" spans="1:6" ht="15" x14ac:dyDescent="0.25">
      <c r="A1384" s="98" t="s">
        <v>28378</v>
      </c>
      <c r="B1384" s="109"/>
      <c r="C1384" s="109">
        <v>412542</v>
      </c>
      <c r="E1384" s="99" t="s">
        <v>37542</v>
      </c>
      <c r="F1384" s="107">
        <v>2231.5300000000002</v>
      </c>
    </row>
    <row r="1385" spans="1:6" ht="15" x14ac:dyDescent="0.25">
      <c r="A1385" s="98" t="s">
        <v>26207</v>
      </c>
      <c r="B1385" s="109"/>
      <c r="C1385" s="109">
        <v>962598</v>
      </c>
      <c r="E1385" s="99" t="s">
        <v>17743</v>
      </c>
      <c r="F1385" s="107">
        <v>66667</v>
      </c>
    </row>
    <row r="1386" spans="1:6" ht="15" x14ac:dyDescent="0.25">
      <c r="A1386" s="98" t="s">
        <v>37056</v>
      </c>
      <c r="B1386" s="109"/>
      <c r="C1386" s="109">
        <v>343785</v>
      </c>
      <c r="E1386" s="99" t="s">
        <v>37543</v>
      </c>
      <c r="F1386" s="107">
        <v>15000</v>
      </c>
    </row>
    <row r="1387" spans="1:6" ht="15" x14ac:dyDescent="0.25">
      <c r="A1387" s="98" t="s">
        <v>2093</v>
      </c>
      <c r="B1387" s="109"/>
      <c r="C1387" s="109">
        <v>1375140</v>
      </c>
      <c r="E1387" s="99" t="s">
        <v>37544</v>
      </c>
      <c r="F1387" s="107">
        <v>9950</v>
      </c>
    </row>
    <row r="1388" spans="1:6" ht="15" x14ac:dyDescent="0.25">
      <c r="A1388" s="98" t="s">
        <v>37057</v>
      </c>
      <c r="B1388" s="109"/>
      <c r="C1388" s="109">
        <v>173168.5</v>
      </c>
      <c r="E1388" s="99" t="s">
        <v>28675</v>
      </c>
      <c r="F1388" s="107">
        <v>3500</v>
      </c>
    </row>
    <row r="1389" spans="1:6" ht="15" x14ac:dyDescent="0.25">
      <c r="A1389" s="98" t="s">
        <v>30579</v>
      </c>
      <c r="B1389" s="109"/>
      <c r="C1389" s="109">
        <v>126426.34</v>
      </c>
      <c r="E1389" s="99" t="s">
        <v>28676</v>
      </c>
      <c r="F1389" s="107">
        <v>267.75</v>
      </c>
    </row>
    <row r="1390" spans="1:6" ht="15" x14ac:dyDescent="0.25">
      <c r="A1390" s="98" t="s">
        <v>532</v>
      </c>
      <c r="B1390" s="109"/>
      <c r="C1390" s="109">
        <v>7700784</v>
      </c>
      <c r="E1390" s="99" t="s">
        <v>30962</v>
      </c>
      <c r="F1390" s="107">
        <v>92150</v>
      </c>
    </row>
    <row r="1391" spans="1:6" ht="15" x14ac:dyDescent="0.25">
      <c r="A1391" s="98" t="s">
        <v>533</v>
      </c>
      <c r="B1391" s="109"/>
      <c r="C1391" s="109">
        <v>3403471.58</v>
      </c>
      <c r="E1391" s="99" t="s">
        <v>30963</v>
      </c>
      <c r="F1391" s="107">
        <v>7049.53</v>
      </c>
    </row>
    <row r="1392" spans="1:6" ht="15" x14ac:dyDescent="0.25">
      <c r="A1392" s="98" t="s">
        <v>2068</v>
      </c>
      <c r="B1392" s="109"/>
      <c r="C1392" s="109">
        <v>7622640.4900000002</v>
      </c>
      <c r="E1392" s="99" t="s">
        <v>2849</v>
      </c>
      <c r="F1392" s="107">
        <v>89178.13</v>
      </c>
    </row>
    <row r="1393" spans="1:6" ht="15" x14ac:dyDescent="0.25">
      <c r="A1393" s="98" t="s">
        <v>17634</v>
      </c>
      <c r="B1393" s="109"/>
      <c r="C1393" s="109">
        <v>756327.02</v>
      </c>
      <c r="E1393" s="99" t="s">
        <v>2850</v>
      </c>
      <c r="F1393" s="107">
        <v>2845.46</v>
      </c>
    </row>
    <row r="1394" spans="1:6" ht="15" x14ac:dyDescent="0.25">
      <c r="A1394" s="98" t="s">
        <v>534</v>
      </c>
      <c r="B1394" s="109"/>
      <c r="C1394" s="109">
        <v>756431.21</v>
      </c>
      <c r="E1394" s="99" t="s">
        <v>37545</v>
      </c>
      <c r="F1394" s="107">
        <v>2678</v>
      </c>
    </row>
    <row r="1395" spans="1:6" ht="15" x14ac:dyDescent="0.25">
      <c r="A1395" s="98" t="s">
        <v>535</v>
      </c>
      <c r="B1395" s="109"/>
      <c r="C1395" s="109">
        <v>2800473</v>
      </c>
      <c r="E1395" s="99" t="s">
        <v>2851</v>
      </c>
      <c r="F1395" s="107">
        <v>6804.19</v>
      </c>
    </row>
    <row r="1396" spans="1:6" ht="15" x14ac:dyDescent="0.25">
      <c r="A1396" s="98" t="s">
        <v>796</v>
      </c>
      <c r="B1396" s="109"/>
      <c r="C1396" s="109">
        <v>123082.14</v>
      </c>
      <c r="E1396" s="99" t="s">
        <v>2852</v>
      </c>
      <c r="F1396" s="107">
        <v>18165.939999999999</v>
      </c>
    </row>
    <row r="1397" spans="1:6" ht="15" x14ac:dyDescent="0.25">
      <c r="A1397" s="98" t="s">
        <v>17635</v>
      </c>
      <c r="B1397" s="109"/>
      <c r="C1397" s="109">
        <v>206236.3</v>
      </c>
      <c r="E1397" s="99" t="s">
        <v>2853</v>
      </c>
      <c r="F1397" s="107">
        <v>13029.82</v>
      </c>
    </row>
    <row r="1398" spans="1:6" ht="15" x14ac:dyDescent="0.25">
      <c r="A1398" s="98" t="s">
        <v>37058</v>
      </c>
      <c r="B1398" s="109"/>
      <c r="C1398" s="109">
        <v>12294.37</v>
      </c>
      <c r="E1398" s="99" t="s">
        <v>33985</v>
      </c>
      <c r="F1398" s="107">
        <v>77.14</v>
      </c>
    </row>
    <row r="1399" spans="1:6" ht="15" x14ac:dyDescent="0.25">
      <c r="A1399" s="98" t="s">
        <v>37059</v>
      </c>
      <c r="B1399" s="109"/>
      <c r="C1399" s="109">
        <v>2476.0100000000002</v>
      </c>
      <c r="E1399" s="99" t="s">
        <v>2854</v>
      </c>
      <c r="F1399" s="107">
        <v>675.97</v>
      </c>
    </row>
    <row r="1400" spans="1:6" ht="15" x14ac:dyDescent="0.25">
      <c r="A1400" s="98" t="s">
        <v>37060</v>
      </c>
      <c r="B1400" s="109"/>
      <c r="C1400" s="109">
        <v>22411.58</v>
      </c>
      <c r="E1400" s="99" t="s">
        <v>33986</v>
      </c>
      <c r="F1400" s="107">
        <v>261.62</v>
      </c>
    </row>
    <row r="1401" spans="1:6" ht="15" x14ac:dyDescent="0.25">
      <c r="A1401" s="98" t="s">
        <v>26208</v>
      </c>
      <c r="B1401" s="109"/>
      <c r="C1401" s="109">
        <v>14879.79</v>
      </c>
      <c r="E1401" s="99" t="s">
        <v>2855</v>
      </c>
      <c r="F1401" s="107">
        <v>16688.7</v>
      </c>
    </row>
    <row r="1402" spans="1:6" ht="15" x14ac:dyDescent="0.25">
      <c r="A1402" s="98" t="s">
        <v>33643</v>
      </c>
      <c r="B1402" s="109"/>
      <c r="C1402" s="109">
        <v>21463.8</v>
      </c>
      <c r="E1402" s="99" t="s">
        <v>2856</v>
      </c>
      <c r="F1402" s="107">
        <v>330767.09999999998</v>
      </c>
    </row>
    <row r="1403" spans="1:6" ht="15" x14ac:dyDescent="0.25">
      <c r="A1403" s="98" t="s">
        <v>33644</v>
      </c>
      <c r="B1403" s="109"/>
      <c r="C1403" s="109">
        <v>71257.149999999994</v>
      </c>
      <c r="E1403" s="99" t="s">
        <v>2857</v>
      </c>
      <c r="F1403" s="107">
        <v>150126.29</v>
      </c>
    </row>
    <row r="1404" spans="1:6" ht="15" x14ac:dyDescent="0.25">
      <c r="A1404" s="98" t="s">
        <v>33645</v>
      </c>
      <c r="B1404" s="109"/>
      <c r="C1404" s="109">
        <v>202135.54</v>
      </c>
      <c r="E1404" s="99" t="s">
        <v>2858</v>
      </c>
      <c r="F1404" s="107">
        <v>20807.41</v>
      </c>
    </row>
    <row r="1405" spans="1:6" ht="15" x14ac:dyDescent="0.25">
      <c r="A1405" s="98" t="s">
        <v>28379</v>
      </c>
      <c r="B1405" s="109"/>
      <c r="C1405" s="109">
        <v>180462.31</v>
      </c>
      <c r="E1405" s="99" t="s">
        <v>2859</v>
      </c>
      <c r="F1405" s="107">
        <v>39145.33</v>
      </c>
    </row>
    <row r="1406" spans="1:6" ht="15" x14ac:dyDescent="0.25">
      <c r="A1406" s="98" t="s">
        <v>33646</v>
      </c>
      <c r="B1406" s="109"/>
      <c r="C1406" s="109">
        <v>85605.85</v>
      </c>
      <c r="E1406" s="99" t="s">
        <v>2860</v>
      </c>
      <c r="F1406" s="107">
        <v>81078.31</v>
      </c>
    </row>
    <row r="1407" spans="1:6" ht="15" x14ac:dyDescent="0.25">
      <c r="A1407" s="98" t="s">
        <v>33647</v>
      </c>
      <c r="B1407" s="109"/>
      <c r="C1407" s="109">
        <v>142769.29</v>
      </c>
      <c r="E1407" s="99" t="s">
        <v>2861</v>
      </c>
      <c r="F1407" s="107">
        <v>86012.52</v>
      </c>
    </row>
    <row r="1408" spans="1:6" ht="15" x14ac:dyDescent="0.25">
      <c r="A1408" s="98" t="s">
        <v>28381</v>
      </c>
      <c r="B1408" s="109"/>
      <c r="C1408" s="109">
        <v>478536.53</v>
      </c>
      <c r="E1408" s="99" t="s">
        <v>33987</v>
      </c>
      <c r="F1408" s="107">
        <v>1.62</v>
      </c>
    </row>
    <row r="1409" spans="1:6" ht="15" x14ac:dyDescent="0.25">
      <c r="A1409" s="98" t="s">
        <v>28382</v>
      </c>
      <c r="B1409" s="109"/>
      <c r="C1409" s="109">
        <v>772455.03</v>
      </c>
      <c r="E1409" s="99" t="s">
        <v>28677</v>
      </c>
      <c r="F1409" s="107">
        <v>5281.16</v>
      </c>
    </row>
    <row r="1410" spans="1:6" ht="15" x14ac:dyDescent="0.25">
      <c r="A1410" s="98" t="s">
        <v>28383</v>
      </c>
      <c r="B1410" s="109"/>
      <c r="C1410" s="109">
        <v>1425191.24</v>
      </c>
      <c r="E1410" s="99" t="s">
        <v>33988</v>
      </c>
      <c r="F1410" s="107">
        <v>41.73</v>
      </c>
    </row>
    <row r="1411" spans="1:6" ht="15" x14ac:dyDescent="0.25">
      <c r="A1411" s="98" t="s">
        <v>28384</v>
      </c>
      <c r="B1411" s="109"/>
      <c r="C1411" s="109">
        <v>262051.39</v>
      </c>
      <c r="E1411" s="99" t="s">
        <v>2862</v>
      </c>
      <c r="F1411" s="107">
        <v>127951.51</v>
      </c>
    </row>
    <row r="1412" spans="1:6" ht="15" x14ac:dyDescent="0.25">
      <c r="A1412" s="98" t="s">
        <v>28385</v>
      </c>
      <c r="B1412" s="109"/>
      <c r="C1412" s="109">
        <v>65029</v>
      </c>
      <c r="E1412" s="99" t="s">
        <v>2863</v>
      </c>
      <c r="F1412" s="107">
        <v>79025.36</v>
      </c>
    </row>
    <row r="1413" spans="1:6" ht="15" x14ac:dyDescent="0.25">
      <c r="A1413" s="98" t="s">
        <v>1508</v>
      </c>
      <c r="B1413" s="109"/>
      <c r="C1413" s="109">
        <v>1275135.3</v>
      </c>
      <c r="E1413" s="99" t="s">
        <v>2864</v>
      </c>
      <c r="F1413" s="107">
        <v>-351.32</v>
      </c>
    </row>
    <row r="1414" spans="1:6" ht="15" x14ac:dyDescent="0.25">
      <c r="A1414" s="98" t="s">
        <v>1509</v>
      </c>
      <c r="B1414" s="109"/>
      <c r="C1414" s="109">
        <v>320665.01</v>
      </c>
      <c r="E1414" s="99" t="s">
        <v>2865</v>
      </c>
      <c r="F1414" s="107">
        <v>41972.99</v>
      </c>
    </row>
    <row r="1415" spans="1:6" ht="15" x14ac:dyDescent="0.25">
      <c r="A1415" s="98" t="s">
        <v>1510</v>
      </c>
      <c r="B1415" s="109"/>
      <c r="C1415" s="109">
        <v>52421</v>
      </c>
      <c r="E1415" s="99" t="s">
        <v>37546</v>
      </c>
      <c r="F1415" s="107">
        <v>2668.75</v>
      </c>
    </row>
    <row r="1416" spans="1:6" ht="15" x14ac:dyDescent="0.25">
      <c r="A1416" s="98" t="s">
        <v>1511</v>
      </c>
      <c r="B1416" s="109"/>
      <c r="C1416" s="109">
        <v>282263</v>
      </c>
      <c r="E1416" s="99" t="s">
        <v>33989</v>
      </c>
      <c r="F1416" s="107">
        <v>1715.54</v>
      </c>
    </row>
    <row r="1417" spans="1:6" ht="15" x14ac:dyDescent="0.25">
      <c r="A1417" s="98" t="s">
        <v>1512</v>
      </c>
      <c r="B1417" s="109"/>
      <c r="C1417" s="109">
        <v>117458</v>
      </c>
      <c r="E1417" s="99" t="s">
        <v>2866</v>
      </c>
      <c r="F1417" s="107">
        <v>38490.379999999997</v>
      </c>
    </row>
    <row r="1418" spans="1:6" ht="15" x14ac:dyDescent="0.25">
      <c r="A1418" s="98" t="s">
        <v>1513</v>
      </c>
      <c r="B1418" s="109"/>
      <c r="C1418" s="109">
        <v>76950</v>
      </c>
      <c r="E1418" s="99" t="s">
        <v>2867</v>
      </c>
      <c r="F1418" s="107">
        <v>4253.6400000000003</v>
      </c>
    </row>
    <row r="1419" spans="1:6" ht="15" x14ac:dyDescent="0.25">
      <c r="A1419" s="98" t="s">
        <v>1514</v>
      </c>
      <c r="B1419" s="109"/>
      <c r="C1419" s="109">
        <v>293857</v>
      </c>
      <c r="E1419" s="99" t="s">
        <v>2868</v>
      </c>
      <c r="F1419" s="107">
        <v>11465.33</v>
      </c>
    </row>
    <row r="1420" spans="1:6" ht="15" x14ac:dyDescent="0.25">
      <c r="A1420" s="98" t="s">
        <v>1515</v>
      </c>
      <c r="B1420" s="109"/>
      <c r="C1420" s="109">
        <v>178539</v>
      </c>
      <c r="E1420" s="99" t="s">
        <v>33990</v>
      </c>
      <c r="F1420" s="107">
        <v>39000</v>
      </c>
    </row>
    <row r="1421" spans="1:6" ht="15" x14ac:dyDescent="0.25">
      <c r="A1421" s="98" t="s">
        <v>1516</v>
      </c>
      <c r="B1421" s="109"/>
      <c r="C1421" s="109">
        <v>363858</v>
      </c>
      <c r="E1421" s="99" t="s">
        <v>33991</v>
      </c>
      <c r="F1421" s="107">
        <v>2990.65</v>
      </c>
    </row>
    <row r="1422" spans="1:6" ht="15" x14ac:dyDescent="0.25">
      <c r="A1422" s="98" t="s">
        <v>1517</v>
      </c>
      <c r="B1422" s="109"/>
      <c r="C1422" s="109">
        <v>550230</v>
      </c>
      <c r="E1422" s="99" t="s">
        <v>33992</v>
      </c>
      <c r="F1422" s="107">
        <v>7683</v>
      </c>
    </row>
    <row r="1423" spans="1:6" ht="15" x14ac:dyDescent="0.25">
      <c r="A1423" s="98" t="s">
        <v>1518</v>
      </c>
      <c r="B1423" s="109"/>
      <c r="C1423" s="109">
        <v>215003.07</v>
      </c>
      <c r="E1423" s="99" t="s">
        <v>33993</v>
      </c>
      <c r="F1423" s="107">
        <v>6306</v>
      </c>
    </row>
    <row r="1424" spans="1:6" ht="15" x14ac:dyDescent="0.25">
      <c r="A1424" s="98" t="s">
        <v>1519</v>
      </c>
      <c r="B1424" s="109"/>
      <c r="C1424" s="109">
        <v>1040147</v>
      </c>
      <c r="E1424" s="99" t="s">
        <v>2869</v>
      </c>
      <c r="F1424" s="107">
        <v>273399.03000000003</v>
      </c>
    </row>
    <row r="1425" spans="1:6" ht="15" x14ac:dyDescent="0.25">
      <c r="A1425" s="98" t="s">
        <v>1520</v>
      </c>
      <c r="B1425" s="109"/>
      <c r="C1425" s="109">
        <v>845027</v>
      </c>
      <c r="E1425" s="99" t="s">
        <v>2870</v>
      </c>
      <c r="F1425" s="107">
        <v>14964.27</v>
      </c>
    </row>
    <row r="1426" spans="1:6" ht="15" x14ac:dyDescent="0.25">
      <c r="A1426" s="98" t="s">
        <v>1521</v>
      </c>
      <c r="B1426" s="109"/>
      <c r="C1426" s="109">
        <v>98788</v>
      </c>
      <c r="E1426" s="99" t="s">
        <v>37547</v>
      </c>
      <c r="F1426" s="107">
        <v>22893.75</v>
      </c>
    </row>
    <row r="1427" spans="1:6" ht="15" x14ac:dyDescent="0.25">
      <c r="A1427" s="98" t="s">
        <v>1522</v>
      </c>
      <c r="B1427" s="109"/>
      <c r="C1427" s="109">
        <v>309976.01</v>
      </c>
      <c r="E1427" s="99" t="s">
        <v>2871</v>
      </c>
      <c r="F1427" s="107">
        <v>23201.16</v>
      </c>
    </row>
    <row r="1428" spans="1:6" ht="15" x14ac:dyDescent="0.25">
      <c r="A1428" s="98" t="s">
        <v>1523</v>
      </c>
      <c r="B1428" s="109"/>
      <c r="C1428" s="109">
        <v>179374.99</v>
      </c>
      <c r="E1428" s="99" t="s">
        <v>2872</v>
      </c>
      <c r="F1428" s="107">
        <v>57811.57</v>
      </c>
    </row>
    <row r="1429" spans="1:6" ht="15" x14ac:dyDescent="0.25">
      <c r="A1429" s="98" t="s">
        <v>1524</v>
      </c>
      <c r="B1429" s="109"/>
      <c r="C1429" s="109">
        <v>539653</v>
      </c>
      <c r="E1429" s="99" t="s">
        <v>2873</v>
      </c>
      <c r="F1429" s="107">
        <v>25368.22</v>
      </c>
    </row>
    <row r="1430" spans="1:6" ht="15" x14ac:dyDescent="0.25">
      <c r="A1430" s="98" t="s">
        <v>1525</v>
      </c>
      <c r="B1430" s="109"/>
      <c r="C1430" s="109">
        <v>171778</v>
      </c>
      <c r="E1430" s="99" t="s">
        <v>2874</v>
      </c>
      <c r="F1430" s="107">
        <v>20549.060000000001</v>
      </c>
    </row>
    <row r="1431" spans="1:6" ht="15" x14ac:dyDescent="0.25">
      <c r="A1431" s="98" t="s">
        <v>1526</v>
      </c>
      <c r="B1431" s="109"/>
      <c r="C1431" s="109">
        <v>136655</v>
      </c>
      <c r="E1431" s="99" t="s">
        <v>37548</v>
      </c>
      <c r="F1431" s="107">
        <v>5231.9399999999996</v>
      </c>
    </row>
    <row r="1432" spans="1:6" ht="15" x14ac:dyDescent="0.25">
      <c r="A1432" s="98" t="s">
        <v>1527</v>
      </c>
      <c r="B1432" s="109"/>
      <c r="C1432" s="109">
        <v>306379</v>
      </c>
      <c r="E1432" s="99" t="s">
        <v>37549</v>
      </c>
      <c r="F1432" s="107">
        <v>11507.91</v>
      </c>
    </row>
    <row r="1433" spans="1:6" ht="15" x14ac:dyDescent="0.25">
      <c r="A1433" s="98" t="s">
        <v>17636</v>
      </c>
      <c r="B1433" s="109"/>
      <c r="C1433" s="109">
        <v>128039</v>
      </c>
      <c r="E1433" s="99" t="s">
        <v>33994</v>
      </c>
      <c r="F1433" s="107">
        <v>111486.87</v>
      </c>
    </row>
    <row r="1434" spans="1:6" ht="15" x14ac:dyDescent="0.25">
      <c r="A1434" s="98" t="s">
        <v>1528</v>
      </c>
      <c r="B1434" s="109"/>
      <c r="C1434" s="109">
        <v>140577</v>
      </c>
      <c r="E1434" s="99" t="s">
        <v>33995</v>
      </c>
      <c r="F1434" s="107">
        <v>13420.12</v>
      </c>
    </row>
    <row r="1435" spans="1:6" ht="15" x14ac:dyDescent="0.25">
      <c r="A1435" s="98" t="s">
        <v>1529</v>
      </c>
      <c r="B1435" s="109"/>
      <c r="C1435" s="109">
        <v>7240</v>
      </c>
      <c r="E1435" s="99" t="s">
        <v>37550</v>
      </c>
      <c r="F1435" s="107">
        <v>28130.9</v>
      </c>
    </row>
    <row r="1436" spans="1:6" ht="15" x14ac:dyDescent="0.25">
      <c r="A1436" s="98" t="s">
        <v>1530</v>
      </c>
      <c r="B1436" s="109"/>
      <c r="C1436" s="109">
        <v>900371</v>
      </c>
      <c r="E1436" s="99" t="s">
        <v>37551</v>
      </c>
      <c r="F1436" s="107">
        <v>2152.0100000000002</v>
      </c>
    </row>
    <row r="1437" spans="1:6" ht="15" x14ac:dyDescent="0.25">
      <c r="A1437" s="98" t="s">
        <v>1531</v>
      </c>
      <c r="B1437" s="109"/>
      <c r="C1437" s="109">
        <v>481491</v>
      </c>
      <c r="E1437" s="99" t="s">
        <v>37552</v>
      </c>
      <c r="F1437" s="107">
        <v>5541.79</v>
      </c>
    </row>
    <row r="1438" spans="1:6" ht="15" x14ac:dyDescent="0.25">
      <c r="A1438" s="98" t="s">
        <v>1532</v>
      </c>
      <c r="B1438" s="109"/>
      <c r="C1438" s="109">
        <v>204293</v>
      </c>
      <c r="E1438" s="99" t="s">
        <v>37553</v>
      </c>
      <c r="F1438" s="107">
        <v>9265.75</v>
      </c>
    </row>
    <row r="1439" spans="1:6" ht="15" x14ac:dyDescent="0.25">
      <c r="A1439" s="98" t="s">
        <v>1533</v>
      </c>
      <c r="B1439" s="109"/>
      <c r="C1439" s="109">
        <v>554018.81999999995</v>
      </c>
      <c r="E1439" s="99" t="s">
        <v>2875</v>
      </c>
      <c r="F1439" s="107">
        <v>14259346.630000001</v>
      </c>
    </row>
    <row r="1440" spans="1:6" ht="15" x14ac:dyDescent="0.25">
      <c r="A1440" s="98" t="s">
        <v>1534</v>
      </c>
      <c r="B1440" s="109"/>
      <c r="C1440" s="109">
        <v>3100732</v>
      </c>
      <c r="E1440" s="99" t="s">
        <v>2876</v>
      </c>
      <c r="F1440" s="107">
        <v>78401.820000000007</v>
      </c>
    </row>
    <row r="1441" spans="1:6" ht="15" x14ac:dyDescent="0.25">
      <c r="A1441" s="98" t="s">
        <v>1535</v>
      </c>
      <c r="B1441" s="109"/>
      <c r="C1441" s="109">
        <v>161714</v>
      </c>
      <c r="E1441" s="99" t="s">
        <v>26260</v>
      </c>
      <c r="F1441" s="107">
        <v>10409.26</v>
      </c>
    </row>
    <row r="1442" spans="1:6" ht="15" x14ac:dyDescent="0.25">
      <c r="A1442" s="98" t="s">
        <v>1536</v>
      </c>
      <c r="B1442" s="109"/>
      <c r="C1442" s="109">
        <v>146313.57999999999</v>
      </c>
      <c r="E1442" s="99" t="s">
        <v>28678</v>
      </c>
      <c r="F1442" s="107">
        <v>209665.12</v>
      </c>
    </row>
    <row r="1443" spans="1:6" ht="15" x14ac:dyDescent="0.25">
      <c r="A1443" s="98" t="s">
        <v>1537</v>
      </c>
      <c r="B1443" s="109"/>
      <c r="C1443" s="109">
        <v>896115</v>
      </c>
      <c r="E1443" s="99" t="s">
        <v>2877</v>
      </c>
      <c r="F1443" s="107">
        <v>1032557.46</v>
      </c>
    </row>
    <row r="1444" spans="1:6" ht="15" x14ac:dyDescent="0.25">
      <c r="A1444" s="98" t="s">
        <v>536</v>
      </c>
      <c r="B1444" s="109"/>
      <c r="C1444" s="109">
        <v>951611</v>
      </c>
      <c r="E1444" s="99" t="s">
        <v>2878</v>
      </c>
      <c r="F1444" s="107">
        <v>2874856.02</v>
      </c>
    </row>
    <row r="1445" spans="1:6" ht="15" x14ac:dyDescent="0.25">
      <c r="A1445" s="98" t="s">
        <v>537</v>
      </c>
      <c r="B1445" s="109"/>
      <c r="C1445" s="109">
        <v>633044.32999999996</v>
      </c>
      <c r="E1445" s="99" t="s">
        <v>2879</v>
      </c>
      <c r="F1445" s="107">
        <v>1804334.8</v>
      </c>
    </row>
    <row r="1446" spans="1:6" ht="15" x14ac:dyDescent="0.25">
      <c r="A1446" s="98" t="s">
        <v>1538</v>
      </c>
      <c r="B1446" s="109"/>
      <c r="C1446" s="109">
        <v>195552.2</v>
      </c>
      <c r="E1446" s="99" t="s">
        <v>2880</v>
      </c>
      <c r="F1446" s="107">
        <v>126612</v>
      </c>
    </row>
    <row r="1447" spans="1:6" ht="15" x14ac:dyDescent="0.25">
      <c r="A1447" s="98" t="s">
        <v>1539</v>
      </c>
      <c r="B1447" s="109"/>
      <c r="C1447" s="109">
        <v>779776</v>
      </c>
      <c r="E1447" s="99" t="s">
        <v>2881</v>
      </c>
      <c r="F1447" s="107">
        <v>289958.96999999997</v>
      </c>
    </row>
    <row r="1448" spans="1:6" ht="15" x14ac:dyDescent="0.25">
      <c r="A1448" s="98" t="s">
        <v>1540</v>
      </c>
      <c r="B1448" s="109"/>
      <c r="C1448" s="109">
        <v>1347600</v>
      </c>
      <c r="E1448" s="99" t="s">
        <v>2882</v>
      </c>
      <c r="F1448" s="107">
        <v>92820</v>
      </c>
    </row>
    <row r="1449" spans="1:6" ht="15" x14ac:dyDescent="0.25">
      <c r="A1449" s="98" t="s">
        <v>538</v>
      </c>
      <c r="B1449" s="109"/>
      <c r="C1449" s="109">
        <v>1896900</v>
      </c>
      <c r="E1449" s="99" t="s">
        <v>2883</v>
      </c>
      <c r="F1449" s="107">
        <v>94714.68</v>
      </c>
    </row>
    <row r="1450" spans="1:6" ht="15" x14ac:dyDescent="0.25">
      <c r="A1450" s="98" t="s">
        <v>1541</v>
      </c>
      <c r="B1450" s="109"/>
      <c r="C1450" s="109">
        <v>250000</v>
      </c>
      <c r="E1450" s="99" t="s">
        <v>2884</v>
      </c>
      <c r="F1450" s="107">
        <v>43055.83</v>
      </c>
    </row>
    <row r="1451" spans="1:6" ht="15" x14ac:dyDescent="0.25">
      <c r="A1451" s="98" t="s">
        <v>30580</v>
      </c>
      <c r="B1451" s="109"/>
      <c r="C1451" s="109">
        <v>119770</v>
      </c>
      <c r="E1451" s="99" t="s">
        <v>2885</v>
      </c>
      <c r="F1451" s="107">
        <v>118924.81</v>
      </c>
    </row>
    <row r="1452" spans="1:6" ht="15" x14ac:dyDescent="0.25">
      <c r="A1452" s="98" t="s">
        <v>1542</v>
      </c>
      <c r="B1452" s="109"/>
      <c r="C1452" s="109">
        <v>50260.3</v>
      </c>
      <c r="E1452" s="99" t="s">
        <v>2886</v>
      </c>
      <c r="F1452" s="107">
        <v>42520.71</v>
      </c>
    </row>
    <row r="1453" spans="1:6" ht="15" x14ac:dyDescent="0.25">
      <c r="A1453" s="98" t="s">
        <v>1543</v>
      </c>
      <c r="B1453" s="109"/>
      <c r="C1453" s="109">
        <v>342833</v>
      </c>
      <c r="E1453" s="99" t="s">
        <v>2887</v>
      </c>
      <c r="F1453" s="107">
        <v>1196365.1000000001</v>
      </c>
    </row>
    <row r="1454" spans="1:6" ht="15" x14ac:dyDescent="0.25">
      <c r="A1454" s="98" t="s">
        <v>1544</v>
      </c>
      <c r="B1454" s="109"/>
      <c r="C1454" s="109">
        <v>263842</v>
      </c>
      <c r="E1454" s="99" t="s">
        <v>2888</v>
      </c>
      <c r="F1454" s="107">
        <v>192.9</v>
      </c>
    </row>
    <row r="1455" spans="1:6" ht="15" x14ac:dyDescent="0.25">
      <c r="A1455" s="98" t="s">
        <v>1545</v>
      </c>
      <c r="B1455" s="109"/>
      <c r="C1455" s="109">
        <v>2698197</v>
      </c>
      <c r="E1455" s="99" t="s">
        <v>2889</v>
      </c>
      <c r="F1455" s="107">
        <v>84933.89</v>
      </c>
    </row>
    <row r="1456" spans="1:6" ht="15" x14ac:dyDescent="0.25">
      <c r="A1456" s="98" t="s">
        <v>539</v>
      </c>
      <c r="B1456" s="109"/>
      <c r="C1456" s="109">
        <v>627332</v>
      </c>
      <c r="E1456" s="99" t="s">
        <v>2890</v>
      </c>
      <c r="F1456" s="107">
        <v>234452.94</v>
      </c>
    </row>
    <row r="1457" spans="1:6" ht="15" x14ac:dyDescent="0.25">
      <c r="A1457" s="98" t="s">
        <v>1546</v>
      </c>
      <c r="B1457" s="109"/>
      <c r="C1457" s="109">
        <v>190582</v>
      </c>
      <c r="E1457" s="99" t="s">
        <v>2891</v>
      </c>
      <c r="F1457" s="107">
        <v>238296.17</v>
      </c>
    </row>
    <row r="1458" spans="1:6" ht="15" x14ac:dyDescent="0.25">
      <c r="A1458" s="98" t="s">
        <v>540</v>
      </c>
      <c r="B1458" s="109"/>
      <c r="C1458" s="109">
        <v>63434.82</v>
      </c>
      <c r="E1458" s="99" t="s">
        <v>2892</v>
      </c>
      <c r="F1458" s="107">
        <v>1077103.02</v>
      </c>
    </row>
    <row r="1459" spans="1:6" ht="15" x14ac:dyDescent="0.25">
      <c r="A1459" s="98" t="s">
        <v>1547</v>
      </c>
      <c r="B1459" s="109"/>
      <c r="C1459" s="109">
        <v>1507533</v>
      </c>
      <c r="E1459" s="99" t="s">
        <v>2893</v>
      </c>
      <c r="F1459" s="107">
        <v>402468.5</v>
      </c>
    </row>
    <row r="1460" spans="1:6" ht="15" x14ac:dyDescent="0.25">
      <c r="A1460" s="98" t="s">
        <v>1548</v>
      </c>
      <c r="B1460" s="109"/>
      <c r="C1460" s="109">
        <v>272976</v>
      </c>
      <c r="E1460" s="99" t="s">
        <v>28679</v>
      </c>
      <c r="F1460" s="107">
        <v>5878.93</v>
      </c>
    </row>
    <row r="1461" spans="1:6" ht="15" x14ac:dyDescent="0.25">
      <c r="A1461" s="98" t="s">
        <v>1549</v>
      </c>
      <c r="B1461" s="109"/>
      <c r="C1461" s="109">
        <v>498730</v>
      </c>
      <c r="E1461" s="99" t="s">
        <v>2894</v>
      </c>
      <c r="F1461" s="107">
        <v>106739.71</v>
      </c>
    </row>
    <row r="1462" spans="1:6" ht="15" x14ac:dyDescent="0.25">
      <c r="A1462" s="98" t="s">
        <v>541</v>
      </c>
      <c r="B1462" s="109"/>
      <c r="C1462" s="109">
        <v>879629</v>
      </c>
      <c r="E1462" s="99" t="s">
        <v>2895</v>
      </c>
      <c r="F1462" s="107">
        <v>292599.92</v>
      </c>
    </row>
    <row r="1463" spans="1:6" ht="15" x14ac:dyDescent="0.25">
      <c r="A1463" s="98" t="s">
        <v>542</v>
      </c>
      <c r="B1463" s="109"/>
      <c r="C1463" s="109">
        <v>2330636</v>
      </c>
      <c r="E1463" s="99" t="s">
        <v>2896</v>
      </c>
      <c r="F1463" s="107">
        <v>120480.9</v>
      </c>
    </row>
    <row r="1464" spans="1:6" ht="15" x14ac:dyDescent="0.25">
      <c r="A1464" s="98" t="s">
        <v>543</v>
      </c>
      <c r="B1464" s="109"/>
      <c r="C1464" s="109">
        <v>168004</v>
      </c>
      <c r="E1464" s="99" t="s">
        <v>2897</v>
      </c>
      <c r="F1464" s="107">
        <v>1613792.23</v>
      </c>
    </row>
    <row r="1465" spans="1:6" ht="15" x14ac:dyDescent="0.25">
      <c r="A1465" s="98" t="s">
        <v>1550</v>
      </c>
      <c r="B1465" s="109"/>
      <c r="C1465" s="109">
        <v>681003</v>
      </c>
      <c r="E1465" s="99" t="s">
        <v>2898</v>
      </c>
      <c r="F1465" s="107">
        <v>114138.2</v>
      </c>
    </row>
    <row r="1466" spans="1:6" ht="15" x14ac:dyDescent="0.25">
      <c r="A1466" s="98" t="s">
        <v>1551</v>
      </c>
      <c r="B1466" s="109"/>
      <c r="C1466" s="109">
        <v>202129</v>
      </c>
      <c r="E1466" s="99" t="s">
        <v>2899</v>
      </c>
      <c r="F1466" s="107">
        <v>318566.7</v>
      </c>
    </row>
    <row r="1467" spans="1:6" ht="15" x14ac:dyDescent="0.25">
      <c r="A1467" s="98" t="s">
        <v>1552</v>
      </c>
      <c r="B1467" s="109"/>
      <c r="C1467" s="109">
        <v>139881</v>
      </c>
      <c r="E1467" s="99" t="s">
        <v>2900</v>
      </c>
      <c r="F1467" s="107">
        <v>179481.4</v>
      </c>
    </row>
    <row r="1468" spans="1:6" ht="15" x14ac:dyDescent="0.25">
      <c r="A1468" s="98" t="s">
        <v>1553</v>
      </c>
      <c r="B1468" s="109"/>
      <c r="C1468" s="109">
        <v>2506760.89</v>
      </c>
      <c r="E1468" s="99" t="s">
        <v>2901</v>
      </c>
      <c r="F1468" s="107">
        <v>87179.12</v>
      </c>
    </row>
    <row r="1469" spans="1:6" ht="15" x14ac:dyDescent="0.25">
      <c r="A1469" s="98" t="s">
        <v>1554</v>
      </c>
      <c r="B1469" s="109"/>
      <c r="C1469" s="109">
        <v>104778</v>
      </c>
      <c r="E1469" s="99" t="s">
        <v>2902</v>
      </c>
      <c r="F1469" s="107">
        <v>17205.71</v>
      </c>
    </row>
    <row r="1470" spans="1:6" ht="15" x14ac:dyDescent="0.25">
      <c r="A1470" s="98" t="s">
        <v>1555</v>
      </c>
      <c r="B1470" s="109"/>
      <c r="C1470" s="109">
        <v>597043</v>
      </c>
      <c r="E1470" s="99" t="s">
        <v>2903</v>
      </c>
      <c r="F1470" s="107">
        <v>3737.29</v>
      </c>
    </row>
    <row r="1471" spans="1:6" ht="15" x14ac:dyDescent="0.25">
      <c r="A1471" s="98" t="s">
        <v>1556</v>
      </c>
      <c r="B1471" s="109"/>
      <c r="C1471" s="109">
        <v>742773</v>
      </c>
      <c r="E1471" s="99" t="s">
        <v>2904</v>
      </c>
      <c r="F1471" s="107">
        <v>151697.68</v>
      </c>
    </row>
    <row r="1472" spans="1:6" ht="15" x14ac:dyDescent="0.25">
      <c r="A1472" s="98" t="s">
        <v>1557</v>
      </c>
      <c r="B1472" s="109"/>
      <c r="C1472" s="109">
        <v>422805</v>
      </c>
      <c r="E1472" s="99" t="s">
        <v>2905</v>
      </c>
      <c r="F1472" s="107">
        <v>26430.07</v>
      </c>
    </row>
    <row r="1473" spans="1:6" ht="15" x14ac:dyDescent="0.25">
      <c r="A1473" s="98" t="s">
        <v>1558</v>
      </c>
      <c r="B1473" s="109"/>
      <c r="C1473" s="109">
        <v>152448.99</v>
      </c>
      <c r="E1473" s="99" t="s">
        <v>2906</v>
      </c>
      <c r="F1473" s="107">
        <v>20410.45</v>
      </c>
    </row>
    <row r="1474" spans="1:6" ht="15" x14ac:dyDescent="0.25">
      <c r="A1474" s="98" t="s">
        <v>1559</v>
      </c>
      <c r="B1474" s="109"/>
      <c r="C1474" s="109">
        <v>95456</v>
      </c>
      <c r="E1474" s="99" t="s">
        <v>2907</v>
      </c>
      <c r="F1474" s="107">
        <v>48177.8</v>
      </c>
    </row>
    <row r="1475" spans="1:6" ht="15" x14ac:dyDescent="0.25">
      <c r="A1475" s="98" t="s">
        <v>1560</v>
      </c>
      <c r="B1475" s="109"/>
      <c r="C1475" s="109">
        <v>255843</v>
      </c>
      <c r="E1475" s="99" t="s">
        <v>2908</v>
      </c>
      <c r="F1475" s="107">
        <v>8836.1200000000008</v>
      </c>
    </row>
    <row r="1476" spans="1:6" ht="15" x14ac:dyDescent="0.25">
      <c r="A1476" s="98" t="s">
        <v>1561</v>
      </c>
      <c r="B1476" s="109"/>
      <c r="C1476" s="109">
        <v>529568.63</v>
      </c>
      <c r="E1476" s="99" t="s">
        <v>2909</v>
      </c>
      <c r="F1476" s="107">
        <v>17160</v>
      </c>
    </row>
    <row r="1477" spans="1:6" ht="15" x14ac:dyDescent="0.25">
      <c r="A1477" s="98" t="s">
        <v>1562</v>
      </c>
      <c r="B1477" s="109"/>
      <c r="C1477" s="109">
        <v>5326842</v>
      </c>
      <c r="E1477" s="99" t="s">
        <v>28680</v>
      </c>
      <c r="F1477" s="107">
        <v>639</v>
      </c>
    </row>
    <row r="1478" spans="1:6" ht="15" x14ac:dyDescent="0.25">
      <c r="A1478" s="98" t="s">
        <v>1563</v>
      </c>
      <c r="B1478" s="109"/>
      <c r="C1478" s="109">
        <v>72304</v>
      </c>
      <c r="E1478" s="99" t="s">
        <v>2910</v>
      </c>
      <c r="F1478" s="107">
        <v>1361.57</v>
      </c>
    </row>
    <row r="1479" spans="1:6" ht="15" x14ac:dyDescent="0.25">
      <c r="A1479" s="98" t="s">
        <v>544</v>
      </c>
      <c r="B1479" s="109"/>
      <c r="C1479" s="109">
        <v>1111401</v>
      </c>
      <c r="E1479" s="99" t="s">
        <v>2911</v>
      </c>
      <c r="F1479" s="107">
        <v>55953.69</v>
      </c>
    </row>
    <row r="1480" spans="1:6" ht="15" x14ac:dyDescent="0.25">
      <c r="A1480" s="98" t="s">
        <v>1564</v>
      </c>
      <c r="B1480" s="109"/>
      <c r="C1480" s="109">
        <v>984251</v>
      </c>
      <c r="E1480" s="99" t="s">
        <v>33996</v>
      </c>
      <c r="F1480" s="107">
        <v>1852.19</v>
      </c>
    </row>
    <row r="1481" spans="1:6" ht="15" x14ac:dyDescent="0.25">
      <c r="A1481" s="98" t="s">
        <v>1565</v>
      </c>
      <c r="B1481" s="109"/>
      <c r="C1481" s="109">
        <v>996188</v>
      </c>
      <c r="E1481" s="99" t="s">
        <v>37554</v>
      </c>
      <c r="F1481" s="107">
        <v>38104.550000000003</v>
      </c>
    </row>
    <row r="1482" spans="1:6" ht="15" x14ac:dyDescent="0.25">
      <c r="A1482" s="98" t="s">
        <v>545</v>
      </c>
      <c r="B1482" s="109"/>
      <c r="C1482" s="109">
        <v>581965.86</v>
      </c>
      <c r="E1482" s="99" t="s">
        <v>2912</v>
      </c>
      <c r="F1482" s="107">
        <v>1625557.46</v>
      </c>
    </row>
    <row r="1483" spans="1:6" ht="15" x14ac:dyDescent="0.25">
      <c r="A1483" s="98" t="s">
        <v>1566</v>
      </c>
      <c r="B1483" s="109"/>
      <c r="C1483" s="109">
        <v>994321</v>
      </c>
      <c r="E1483" s="99" t="s">
        <v>2913</v>
      </c>
      <c r="F1483" s="107">
        <v>23440</v>
      </c>
    </row>
    <row r="1484" spans="1:6" ht="15" x14ac:dyDescent="0.25">
      <c r="A1484" s="98" t="s">
        <v>1567</v>
      </c>
      <c r="B1484" s="109"/>
      <c r="C1484" s="109">
        <v>256326</v>
      </c>
      <c r="E1484" s="99" t="s">
        <v>2914</v>
      </c>
      <c r="F1484" s="107">
        <v>116523.13</v>
      </c>
    </row>
    <row r="1485" spans="1:6" ht="15" x14ac:dyDescent="0.25">
      <c r="A1485" s="98" t="s">
        <v>1568</v>
      </c>
      <c r="B1485" s="109"/>
      <c r="C1485" s="109">
        <v>384360</v>
      </c>
      <c r="E1485" s="99" t="s">
        <v>2915</v>
      </c>
      <c r="F1485" s="107">
        <v>321035.67</v>
      </c>
    </row>
    <row r="1486" spans="1:6" ht="15" x14ac:dyDescent="0.25">
      <c r="A1486" s="98" t="s">
        <v>1569</v>
      </c>
      <c r="B1486" s="109"/>
      <c r="C1486" s="109">
        <v>61093</v>
      </c>
      <c r="E1486" s="99" t="s">
        <v>2916</v>
      </c>
      <c r="F1486" s="107">
        <v>198068.97</v>
      </c>
    </row>
    <row r="1487" spans="1:6" ht="15" x14ac:dyDescent="0.25">
      <c r="A1487" s="98" t="s">
        <v>1570</v>
      </c>
      <c r="B1487" s="109"/>
      <c r="C1487" s="109">
        <v>568243</v>
      </c>
      <c r="E1487" s="99" t="s">
        <v>2917</v>
      </c>
      <c r="F1487" s="107">
        <v>2704</v>
      </c>
    </row>
    <row r="1488" spans="1:6" ht="15" x14ac:dyDescent="0.25">
      <c r="A1488" s="98" t="s">
        <v>1571</v>
      </c>
      <c r="B1488" s="109"/>
      <c r="C1488" s="109">
        <v>81025</v>
      </c>
      <c r="E1488" s="99" t="s">
        <v>30964</v>
      </c>
      <c r="F1488" s="107">
        <v>63.33</v>
      </c>
    </row>
    <row r="1489" spans="1:6" ht="15" x14ac:dyDescent="0.25">
      <c r="A1489" s="98" t="s">
        <v>1572</v>
      </c>
      <c r="B1489" s="109"/>
      <c r="C1489" s="109">
        <v>173503</v>
      </c>
      <c r="E1489" s="99" t="s">
        <v>2918</v>
      </c>
      <c r="F1489" s="107">
        <v>211.69</v>
      </c>
    </row>
    <row r="1490" spans="1:6" ht="15" x14ac:dyDescent="0.25">
      <c r="A1490" s="98" t="s">
        <v>1573</v>
      </c>
      <c r="B1490" s="109"/>
      <c r="C1490" s="109">
        <v>1542366</v>
      </c>
      <c r="E1490" s="99" t="s">
        <v>2919</v>
      </c>
      <c r="F1490" s="107">
        <v>26843.4</v>
      </c>
    </row>
    <row r="1491" spans="1:6" ht="15" x14ac:dyDescent="0.25">
      <c r="A1491" s="98" t="s">
        <v>1574</v>
      </c>
      <c r="B1491" s="109"/>
      <c r="C1491" s="109">
        <v>69594</v>
      </c>
      <c r="E1491" s="99" t="s">
        <v>27324</v>
      </c>
      <c r="F1491" s="107">
        <v>1107</v>
      </c>
    </row>
    <row r="1492" spans="1:6" ht="15" x14ac:dyDescent="0.25">
      <c r="A1492" s="98" t="s">
        <v>1575</v>
      </c>
      <c r="B1492" s="109"/>
      <c r="C1492" s="109">
        <v>777211</v>
      </c>
      <c r="E1492" s="99" t="s">
        <v>17744</v>
      </c>
      <c r="F1492" s="107">
        <v>1945.38</v>
      </c>
    </row>
    <row r="1493" spans="1:6" ht="15" x14ac:dyDescent="0.25">
      <c r="A1493" s="98" t="s">
        <v>1576</v>
      </c>
      <c r="B1493" s="109"/>
      <c r="C1493" s="109">
        <v>330328</v>
      </c>
      <c r="E1493" s="99" t="s">
        <v>2920</v>
      </c>
      <c r="F1493" s="107">
        <v>2685.16</v>
      </c>
    </row>
    <row r="1494" spans="1:6" ht="15" x14ac:dyDescent="0.25">
      <c r="A1494" s="98" t="s">
        <v>1577</v>
      </c>
      <c r="B1494" s="109"/>
      <c r="C1494" s="109">
        <v>606065</v>
      </c>
      <c r="E1494" s="99" t="s">
        <v>26261</v>
      </c>
      <c r="F1494" s="107">
        <v>215.19</v>
      </c>
    </row>
    <row r="1495" spans="1:6" ht="15" x14ac:dyDescent="0.25">
      <c r="A1495" s="98" t="s">
        <v>546</v>
      </c>
      <c r="B1495" s="109"/>
      <c r="C1495" s="109">
        <v>5661285.5700000003</v>
      </c>
      <c r="E1495" s="99" t="s">
        <v>37555</v>
      </c>
      <c r="F1495" s="107">
        <v>17.39</v>
      </c>
    </row>
    <row r="1496" spans="1:6" ht="15" x14ac:dyDescent="0.25">
      <c r="A1496" s="98" t="s">
        <v>1578</v>
      </c>
      <c r="B1496" s="109"/>
      <c r="C1496" s="109">
        <v>850657</v>
      </c>
      <c r="E1496" s="99" t="s">
        <v>2921</v>
      </c>
      <c r="F1496" s="107">
        <v>3841.86</v>
      </c>
    </row>
    <row r="1497" spans="1:6" ht="15" x14ac:dyDescent="0.25">
      <c r="A1497" s="98" t="s">
        <v>1579</v>
      </c>
      <c r="B1497" s="109"/>
      <c r="C1497" s="109">
        <v>635320</v>
      </c>
      <c r="E1497" s="99" t="s">
        <v>17745</v>
      </c>
      <c r="F1497" s="107">
        <v>550.25</v>
      </c>
    </row>
    <row r="1498" spans="1:6" ht="15" x14ac:dyDescent="0.25">
      <c r="A1498" s="98" t="s">
        <v>1580</v>
      </c>
      <c r="B1498" s="109"/>
      <c r="C1498" s="109">
        <v>264114.98</v>
      </c>
      <c r="E1498" s="99" t="s">
        <v>2922</v>
      </c>
      <c r="F1498" s="107">
        <v>10600.37</v>
      </c>
    </row>
    <row r="1499" spans="1:6" ht="15" x14ac:dyDescent="0.25">
      <c r="A1499" s="98" t="s">
        <v>1581</v>
      </c>
      <c r="B1499" s="109"/>
      <c r="C1499" s="109">
        <v>486257.75</v>
      </c>
      <c r="E1499" s="99" t="s">
        <v>2923</v>
      </c>
      <c r="F1499" s="107">
        <v>4526</v>
      </c>
    </row>
    <row r="1500" spans="1:6" ht="15" x14ac:dyDescent="0.25">
      <c r="A1500" s="98" t="s">
        <v>1582</v>
      </c>
      <c r="B1500" s="109"/>
      <c r="C1500" s="109">
        <v>556077</v>
      </c>
      <c r="E1500" s="99" t="s">
        <v>37556</v>
      </c>
      <c r="F1500" s="107">
        <v>17251.400000000001</v>
      </c>
    </row>
    <row r="1501" spans="1:6" ht="15" x14ac:dyDescent="0.25">
      <c r="A1501" s="98" t="s">
        <v>1583</v>
      </c>
      <c r="B1501" s="109"/>
      <c r="C1501" s="109">
        <v>307430.84000000003</v>
      </c>
      <c r="E1501" s="99" t="s">
        <v>27325</v>
      </c>
      <c r="F1501" s="107">
        <v>96.08</v>
      </c>
    </row>
    <row r="1502" spans="1:6" ht="15" x14ac:dyDescent="0.25">
      <c r="A1502" s="98" t="s">
        <v>1584</v>
      </c>
      <c r="B1502" s="109"/>
      <c r="C1502" s="109">
        <v>545061.80000000005</v>
      </c>
      <c r="E1502" s="99" t="s">
        <v>26262</v>
      </c>
      <c r="F1502" s="107">
        <v>49460.62</v>
      </c>
    </row>
    <row r="1503" spans="1:6" ht="15" x14ac:dyDescent="0.25">
      <c r="A1503" s="98" t="s">
        <v>1585</v>
      </c>
      <c r="B1503" s="109"/>
      <c r="C1503" s="109">
        <v>81541</v>
      </c>
      <c r="E1503" s="99" t="s">
        <v>2924</v>
      </c>
      <c r="F1503" s="107">
        <v>57109.88</v>
      </c>
    </row>
    <row r="1504" spans="1:6" ht="15" x14ac:dyDescent="0.25">
      <c r="A1504" s="98" t="s">
        <v>1586</v>
      </c>
      <c r="B1504" s="109"/>
      <c r="C1504" s="109">
        <v>128833.3</v>
      </c>
      <c r="E1504" s="99" t="s">
        <v>26263</v>
      </c>
      <c r="F1504" s="107">
        <v>5782.92</v>
      </c>
    </row>
    <row r="1505" spans="1:6" ht="15" x14ac:dyDescent="0.25">
      <c r="A1505" s="98" t="s">
        <v>1587</v>
      </c>
      <c r="B1505" s="109"/>
      <c r="C1505" s="109">
        <v>134595.99</v>
      </c>
      <c r="E1505" s="99" t="s">
        <v>30965</v>
      </c>
      <c r="F1505" s="107">
        <v>100</v>
      </c>
    </row>
    <row r="1506" spans="1:6" ht="15" x14ac:dyDescent="0.25">
      <c r="A1506" s="98" t="s">
        <v>1588</v>
      </c>
      <c r="B1506" s="109"/>
      <c r="C1506" s="109">
        <v>122625.55</v>
      </c>
      <c r="E1506" s="99" t="s">
        <v>26264</v>
      </c>
      <c r="F1506" s="107">
        <v>79472</v>
      </c>
    </row>
    <row r="1507" spans="1:6" ht="15" x14ac:dyDescent="0.25">
      <c r="A1507" s="98" t="s">
        <v>1589</v>
      </c>
      <c r="B1507" s="109"/>
      <c r="C1507" s="109">
        <v>63035</v>
      </c>
      <c r="E1507" s="99" t="s">
        <v>26265</v>
      </c>
      <c r="F1507" s="107">
        <v>6529.66</v>
      </c>
    </row>
    <row r="1508" spans="1:6" ht="15" x14ac:dyDescent="0.25">
      <c r="A1508" s="98" t="s">
        <v>547</v>
      </c>
      <c r="B1508" s="109"/>
      <c r="C1508" s="109">
        <v>2015347.17</v>
      </c>
      <c r="E1508" s="99" t="s">
        <v>26266</v>
      </c>
      <c r="F1508" s="107">
        <v>15009.36</v>
      </c>
    </row>
    <row r="1509" spans="1:6" ht="15" x14ac:dyDescent="0.25">
      <c r="A1509" s="98" t="s">
        <v>548</v>
      </c>
      <c r="B1509" s="109"/>
      <c r="C1509" s="109">
        <v>446532</v>
      </c>
      <c r="E1509" s="99" t="s">
        <v>27326</v>
      </c>
      <c r="F1509" s="107">
        <v>6517.99</v>
      </c>
    </row>
    <row r="1510" spans="1:6" ht="15" x14ac:dyDescent="0.25">
      <c r="A1510" s="98" t="s">
        <v>1590</v>
      </c>
      <c r="B1510" s="109"/>
      <c r="C1510" s="109">
        <v>156516</v>
      </c>
      <c r="E1510" s="99" t="s">
        <v>27327</v>
      </c>
      <c r="F1510" s="107">
        <v>7826.17</v>
      </c>
    </row>
    <row r="1511" spans="1:6" ht="15" x14ac:dyDescent="0.25">
      <c r="A1511" s="98" t="s">
        <v>1591</v>
      </c>
      <c r="B1511" s="109"/>
      <c r="C1511" s="109">
        <v>1406935</v>
      </c>
      <c r="E1511" s="99" t="s">
        <v>37557</v>
      </c>
      <c r="F1511" s="107">
        <v>6276.9</v>
      </c>
    </row>
    <row r="1512" spans="1:6" ht="15" x14ac:dyDescent="0.25">
      <c r="A1512" s="98" t="s">
        <v>1592</v>
      </c>
      <c r="B1512" s="109"/>
      <c r="C1512" s="109">
        <v>647882.66</v>
      </c>
      <c r="E1512" s="99" t="s">
        <v>27328</v>
      </c>
      <c r="F1512" s="107">
        <v>89997.77</v>
      </c>
    </row>
    <row r="1513" spans="1:6" ht="15" x14ac:dyDescent="0.25">
      <c r="A1513" s="98" t="s">
        <v>1593</v>
      </c>
      <c r="B1513" s="109"/>
      <c r="C1513" s="109">
        <v>332175</v>
      </c>
      <c r="E1513" s="99" t="s">
        <v>27329</v>
      </c>
      <c r="F1513" s="107">
        <v>6262.23</v>
      </c>
    </row>
    <row r="1514" spans="1:6" ht="15" x14ac:dyDescent="0.25">
      <c r="A1514" s="98" t="s">
        <v>1594</v>
      </c>
      <c r="B1514" s="109"/>
      <c r="C1514" s="109">
        <v>85541</v>
      </c>
      <c r="E1514" s="99" t="s">
        <v>2925</v>
      </c>
      <c r="F1514" s="107">
        <v>182561.92000000001</v>
      </c>
    </row>
    <row r="1515" spans="1:6" ht="15" x14ac:dyDescent="0.25">
      <c r="A1515" s="98" t="s">
        <v>549</v>
      </c>
      <c r="B1515" s="109"/>
      <c r="C1515" s="109">
        <v>6145884</v>
      </c>
      <c r="E1515" s="99" t="s">
        <v>2926</v>
      </c>
      <c r="F1515" s="107">
        <v>24769.9</v>
      </c>
    </row>
    <row r="1516" spans="1:6" ht="15" x14ac:dyDescent="0.25">
      <c r="A1516" s="98" t="s">
        <v>550</v>
      </c>
      <c r="B1516" s="109"/>
      <c r="C1516" s="109">
        <v>1275782</v>
      </c>
      <c r="E1516" s="99" t="s">
        <v>30966</v>
      </c>
      <c r="F1516" s="107">
        <v>650</v>
      </c>
    </row>
    <row r="1517" spans="1:6" ht="15" x14ac:dyDescent="0.25">
      <c r="A1517" s="98" t="s">
        <v>551</v>
      </c>
      <c r="B1517" s="109"/>
      <c r="C1517" s="109">
        <v>375588</v>
      </c>
      <c r="E1517" s="99" t="s">
        <v>2927</v>
      </c>
      <c r="F1517" s="107">
        <v>14880.91</v>
      </c>
    </row>
    <row r="1518" spans="1:6" ht="15" x14ac:dyDescent="0.25">
      <c r="A1518" s="98" t="s">
        <v>552</v>
      </c>
      <c r="B1518" s="109"/>
      <c r="C1518" s="109">
        <v>869087</v>
      </c>
      <c r="E1518" s="99" t="s">
        <v>2928</v>
      </c>
      <c r="F1518" s="107">
        <v>40956.800000000003</v>
      </c>
    </row>
    <row r="1519" spans="1:6" ht="15" x14ac:dyDescent="0.25">
      <c r="A1519" s="98" t="s">
        <v>1814</v>
      </c>
      <c r="B1519" s="109"/>
      <c r="C1519" s="109">
        <v>726422.98</v>
      </c>
      <c r="E1519" s="99" t="s">
        <v>2929</v>
      </c>
      <c r="F1519" s="107">
        <v>30037.47</v>
      </c>
    </row>
    <row r="1520" spans="1:6" ht="15" x14ac:dyDescent="0.25">
      <c r="A1520" s="98" t="s">
        <v>1815</v>
      </c>
      <c r="B1520" s="109"/>
      <c r="C1520" s="109">
        <v>518356</v>
      </c>
      <c r="E1520" s="99" t="s">
        <v>2930</v>
      </c>
      <c r="F1520" s="107">
        <v>1071295.04</v>
      </c>
    </row>
    <row r="1521" spans="1:6" ht="15" x14ac:dyDescent="0.25">
      <c r="A1521" s="98" t="s">
        <v>1816</v>
      </c>
      <c r="B1521" s="109"/>
      <c r="C1521" s="109">
        <v>1689081</v>
      </c>
      <c r="E1521" s="99" t="s">
        <v>33997</v>
      </c>
      <c r="F1521" s="107">
        <v>28372.9</v>
      </c>
    </row>
    <row r="1522" spans="1:6" ht="15" x14ac:dyDescent="0.25">
      <c r="A1522" s="98" t="s">
        <v>1817</v>
      </c>
      <c r="B1522" s="109"/>
      <c r="C1522" s="109">
        <v>540912</v>
      </c>
      <c r="E1522" s="99" t="s">
        <v>2931</v>
      </c>
      <c r="F1522" s="107">
        <v>9087.23</v>
      </c>
    </row>
    <row r="1523" spans="1:6" ht="15" x14ac:dyDescent="0.25">
      <c r="A1523" s="98" t="s">
        <v>1818</v>
      </c>
      <c r="B1523" s="109"/>
      <c r="C1523" s="109">
        <v>1038097.15</v>
      </c>
      <c r="E1523" s="99" t="s">
        <v>2932</v>
      </c>
      <c r="F1523" s="107">
        <v>76934.070000000007</v>
      </c>
    </row>
    <row r="1524" spans="1:6" ht="15" x14ac:dyDescent="0.25">
      <c r="A1524" s="98" t="s">
        <v>1819</v>
      </c>
      <c r="B1524" s="109"/>
      <c r="C1524" s="109">
        <v>3067308</v>
      </c>
      <c r="E1524" s="99" t="s">
        <v>2933</v>
      </c>
      <c r="F1524" s="107">
        <v>217843.23</v>
      </c>
    </row>
    <row r="1525" spans="1:6" ht="15" x14ac:dyDescent="0.25">
      <c r="A1525" s="98" t="s">
        <v>1820</v>
      </c>
      <c r="B1525" s="109"/>
      <c r="C1525" s="109">
        <v>6212804</v>
      </c>
      <c r="E1525" s="99" t="s">
        <v>2934</v>
      </c>
      <c r="F1525" s="107">
        <v>274902.34000000003</v>
      </c>
    </row>
    <row r="1526" spans="1:6" ht="15" x14ac:dyDescent="0.25">
      <c r="A1526" s="98" t="s">
        <v>1821</v>
      </c>
      <c r="B1526" s="109"/>
      <c r="C1526" s="109">
        <v>1222262</v>
      </c>
      <c r="E1526" s="99" t="s">
        <v>30967</v>
      </c>
      <c r="F1526" s="107">
        <v>10646.19</v>
      </c>
    </row>
    <row r="1527" spans="1:6" ht="15" x14ac:dyDescent="0.25">
      <c r="A1527" s="98" t="s">
        <v>1822</v>
      </c>
      <c r="B1527" s="109"/>
      <c r="C1527" s="109">
        <v>3210627</v>
      </c>
      <c r="E1527" s="99" t="s">
        <v>2935</v>
      </c>
      <c r="F1527" s="107">
        <v>52000</v>
      </c>
    </row>
    <row r="1528" spans="1:6" ht="15" x14ac:dyDescent="0.25">
      <c r="A1528" s="98" t="s">
        <v>1823</v>
      </c>
      <c r="B1528" s="109"/>
      <c r="C1528" s="109">
        <v>8283183</v>
      </c>
      <c r="E1528" s="99" t="s">
        <v>28681</v>
      </c>
      <c r="F1528" s="107">
        <v>17748.34</v>
      </c>
    </row>
    <row r="1529" spans="1:6" ht="15" x14ac:dyDescent="0.25">
      <c r="A1529" s="98" t="s">
        <v>1824</v>
      </c>
      <c r="B1529" s="109"/>
      <c r="C1529" s="109">
        <v>1342862.27</v>
      </c>
      <c r="E1529" s="99" t="s">
        <v>33998</v>
      </c>
      <c r="F1529" s="107">
        <v>743</v>
      </c>
    </row>
    <row r="1530" spans="1:6" ht="15" x14ac:dyDescent="0.25">
      <c r="A1530" s="98" t="s">
        <v>1825</v>
      </c>
      <c r="B1530" s="109"/>
      <c r="C1530" s="109">
        <v>2866905</v>
      </c>
      <c r="E1530" s="99" t="s">
        <v>30968</v>
      </c>
      <c r="F1530" s="107">
        <v>1.23</v>
      </c>
    </row>
    <row r="1531" spans="1:6" ht="15" x14ac:dyDescent="0.25">
      <c r="A1531" s="98" t="s">
        <v>1826</v>
      </c>
      <c r="B1531" s="109"/>
      <c r="C1531" s="109">
        <v>498537.27</v>
      </c>
      <c r="E1531" s="99" t="s">
        <v>2936</v>
      </c>
      <c r="F1531" s="107">
        <v>4806.91</v>
      </c>
    </row>
    <row r="1532" spans="1:6" ht="15" x14ac:dyDescent="0.25">
      <c r="A1532" s="98" t="s">
        <v>1827</v>
      </c>
      <c r="B1532" s="109"/>
      <c r="C1532" s="109">
        <v>1996304</v>
      </c>
      <c r="E1532" s="99" t="s">
        <v>2937</v>
      </c>
      <c r="F1532" s="107">
        <v>13214.77</v>
      </c>
    </row>
    <row r="1533" spans="1:6" ht="15" x14ac:dyDescent="0.25">
      <c r="A1533" s="98" t="s">
        <v>1828</v>
      </c>
      <c r="B1533" s="109"/>
      <c r="C1533" s="109">
        <v>646522</v>
      </c>
      <c r="E1533" s="99" t="s">
        <v>2938</v>
      </c>
      <c r="F1533" s="107">
        <v>11348.19</v>
      </c>
    </row>
    <row r="1534" spans="1:6" ht="15" x14ac:dyDescent="0.25">
      <c r="A1534" s="98" t="s">
        <v>1829</v>
      </c>
      <c r="B1534" s="109"/>
      <c r="C1534" s="109">
        <v>3940857</v>
      </c>
      <c r="E1534" s="99" t="s">
        <v>37558</v>
      </c>
      <c r="F1534" s="107">
        <v>336.14</v>
      </c>
    </row>
    <row r="1535" spans="1:6" ht="15" x14ac:dyDescent="0.25">
      <c r="A1535" s="98" t="s">
        <v>1830</v>
      </c>
      <c r="B1535" s="109"/>
      <c r="C1535" s="109">
        <v>1073538</v>
      </c>
      <c r="E1535" s="99" t="s">
        <v>37559</v>
      </c>
      <c r="F1535" s="107">
        <v>1101.42</v>
      </c>
    </row>
    <row r="1536" spans="1:6" ht="15" x14ac:dyDescent="0.25">
      <c r="A1536" s="98" t="s">
        <v>1831</v>
      </c>
      <c r="B1536" s="109"/>
      <c r="C1536" s="109">
        <v>703501</v>
      </c>
      <c r="E1536" s="99" t="s">
        <v>37560</v>
      </c>
      <c r="F1536" s="107">
        <v>17160</v>
      </c>
    </row>
    <row r="1537" spans="1:6" ht="15" x14ac:dyDescent="0.25">
      <c r="A1537" s="98" t="s">
        <v>1832</v>
      </c>
      <c r="B1537" s="109"/>
      <c r="C1537" s="109">
        <v>1289356</v>
      </c>
      <c r="E1537" s="99" t="s">
        <v>2939</v>
      </c>
      <c r="F1537" s="107">
        <v>19197</v>
      </c>
    </row>
    <row r="1538" spans="1:6" ht="15" x14ac:dyDescent="0.25">
      <c r="A1538" s="98" t="s">
        <v>1833</v>
      </c>
      <c r="B1538" s="109"/>
      <c r="C1538" s="109">
        <v>722056</v>
      </c>
      <c r="E1538" s="99" t="s">
        <v>2940</v>
      </c>
      <c r="F1538" s="107">
        <v>20384.759999999998</v>
      </c>
    </row>
    <row r="1539" spans="1:6" ht="15" x14ac:dyDescent="0.25">
      <c r="A1539" s="98" t="s">
        <v>1834</v>
      </c>
      <c r="B1539" s="109"/>
      <c r="C1539" s="109">
        <v>526183.38</v>
      </c>
      <c r="E1539" s="99" t="s">
        <v>37561</v>
      </c>
      <c r="F1539" s="107">
        <v>80</v>
      </c>
    </row>
    <row r="1540" spans="1:6" ht="15" x14ac:dyDescent="0.25">
      <c r="A1540" s="98" t="s">
        <v>1835</v>
      </c>
      <c r="B1540" s="109"/>
      <c r="C1540" s="109">
        <v>351282</v>
      </c>
      <c r="E1540" s="99" t="s">
        <v>2941</v>
      </c>
      <c r="F1540" s="107">
        <v>5760</v>
      </c>
    </row>
    <row r="1541" spans="1:6" ht="15" x14ac:dyDescent="0.25">
      <c r="A1541" s="98" t="s">
        <v>1836</v>
      </c>
      <c r="B1541" s="109"/>
      <c r="C1541" s="109">
        <v>3476940</v>
      </c>
      <c r="E1541" s="99" t="s">
        <v>37562</v>
      </c>
      <c r="F1541" s="107">
        <v>532.14</v>
      </c>
    </row>
    <row r="1542" spans="1:6" ht="15" x14ac:dyDescent="0.25">
      <c r="A1542" s="98" t="s">
        <v>1837</v>
      </c>
      <c r="B1542" s="109"/>
      <c r="C1542" s="109">
        <v>1429674</v>
      </c>
      <c r="E1542" s="99" t="s">
        <v>2942</v>
      </c>
      <c r="F1542" s="107">
        <v>4104.76</v>
      </c>
    </row>
    <row r="1543" spans="1:6" ht="15" x14ac:dyDescent="0.25">
      <c r="A1543" s="98" t="s">
        <v>1838</v>
      </c>
      <c r="B1543" s="109"/>
      <c r="C1543" s="109">
        <v>592209.51</v>
      </c>
      <c r="E1543" s="99" t="s">
        <v>2943</v>
      </c>
      <c r="F1543" s="107">
        <v>12421.69</v>
      </c>
    </row>
    <row r="1544" spans="1:6" ht="15" x14ac:dyDescent="0.25">
      <c r="A1544" s="98" t="s">
        <v>1839</v>
      </c>
      <c r="B1544" s="109"/>
      <c r="C1544" s="109">
        <v>3480456.62</v>
      </c>
      <c r="E1544" s="99" t="s">
        <v>2944</v>
      </c>
      <c r="F1544" s="107">
        <v>7813.26</v>
      </c>
    </row>
    <row r="1545" spans="1:6" ht="15" x14ac:dyDescent="0.25">
      <c r="A1545" s="98" t="s">
        <v>1840</v>
      </c>
      <c r="B1545" s="109"/>
      <c r="C1545" s="109">
        <v>13890051.08</v>
      </c>
      <c r="E1545" s="99" t="s">
        <v>37563</v>
      </c>
      <c r="F1545" s="107">
        <v>536.46</v>
      </c>
    </row>
    <row r="1546" spans="1:6" ht="15" x14ac:dyDescent="0.25">
      <c r="A1546" s="98" t="s">
        <v>1841</v>
      </c>
      <c r="B1546" s="109"/>
      <c r="C1546" s="109">
        <v>1165255</v>
      </c>
      <c r="E1546" s="99" t="s">
        <v>30969</v>
      </c>
      <c r="F1546" s="107">
        <v>188307.37</v>
      </c>
    </row>
    <row r="1547" spans="1:6" ht="15" x14ac:dyDescent="0.25">
      <c r="A1547" s="98" t="s">
        <v>1842</v>
      </c>
      <c r="B1547" s="109"/>
      <c r="C1547" s="109">
        <v>1293474.6000000001</v>
      </c>
      <c r="E1547" s="99" t="s">
        <v>33999</v>
      </c>
      <c r="F1547" s="107">
        <v>118887.3</v>
      </c>
    </row>
    <row r="1548" spans="1:6" ht="15" x14ac:dyDescent="0.25">
      <c r="A1548" s="98" t="s">
        <v>1843</v>
      </c>
      <c r="B1548" s="109"/>
      <c r="C1548" s="109">
        <v>4640494.96</v>
      </c>
      <c r="E1548" s="99" t="s">
        <v>37564</v>
      </c>
      <c r="F1548" s="107">
        <v>264527.26</v>
      </c>
    </row>
    <row r="1549" spans="1:6" ht="15" x14ac:dyDescent="0.25">
      <c r="A1549" s="98" t="s">
        <v>1844</v>
      </c>
      <c r="B1549" s="109"/>
      <c r="C1549" s="109">
        <v>809219</v>
      </c>
      <c r="E1549" s="99" t="s">
        <v>2945</v>
      </c>
      <c r="F1549" s="107">
        <v>125711.4</v>
      </c>
    </row>
    <row r="1550" spans="1:6" ht="15" x14ac:dyDescent="0.25">
      <c r="A1550" s="98" t="s">
        <v>1845</v>
      </c>
      <c r="B1550" s="109"/>
      <c r="C1550" s="109">
        <v>665690</v>
      </c>
      <c r="E1550" s="99" t="s">
        <v>2946</v>
      </c>
      <c r="F1550" s="107">
        <v>1373487.42</v>
      </c>
    </row>
    <row r="1551" spans="1:6" ht="15" x14ac:dyDescent="0.25">
      <c r="A1551" s="98" t="s">
        <v>1846</v>
      </c>
      <c r="B1551" s="109"/>
      <c r="C1551" s="109">
        <v>1570851</v>
      </c>
      <c r="E1551" s="99" t="s">
        <v>28682</v>
      </c>
      <c r="F1551" s="107">
        <v>1080</v>
      </c>
    </row>
    <row r="1552" spans="1:6" ht="15" x14ac:dyDescent="0.25">
      <c r="A1552" s="98" t="s">
        <v>1847</v>
      </c>
      <c r="B1552" s="109"/>
      <c r="C1552" s="109">
        <v>2624425.5699999998</v>
      </c>
      <c r="E1552" s="99" t="s">
        <v>2947</v>
      </c>
      <c r="F1552" s="107">
        <v>279680.25</v>
      </c>
    </row>
    <row r="1553" spans="1:6" ht="15" x14ac:dyDescent="0.25">
      <c r="A1553" s="98" t="s">
        <v>1848</v>
      </c>
      <c r="B1553" s="109"/>
      <c r="C1553" s="109">
        <v>8840311</v>
      </c>
      <c r="E1553" s="99" t="s">
        <v>27330</v>
      </c>
      <c r="F1553" s="107">
        <v>95439.37</v>
      </c>
    </row>
    <row r="1554" spans="1:6" ht="15" x14ac:dyDescent="0.25">
      <c r="A1554" s="98" t="s">
        <v>1849</v>
      </c>
      <c r="B1554" s="109"/>
      <c r="C1554" s="109">
        <v>1332159</v>
      </c>
      <c r="E1554" s="99" t="s">
        <v>17746</v>
      </c>
      <c r="F1554" s="107">
        <v>104860.48</v>
      </c>
    </row>
    <row r="1555" spans="1:6" ht="15" x14ac:dyDescent="0.25">
      <c r="A1555" s="98" t="s">
        <v>1850</v>
      </c>
      <c r="B1555" s="109"/>
      <c r="C1555" s="109">
        <v>14223481</v>
      </c>
      <c r="E1555" s="99" t="s">
        <v>2948</v>
      </c>
      <c r="F1555" s="107">
        <v>58233.87</v>
      </c>
    </row>
    <row r="1556" spans="1:6" ht="15" x14ac:dyDescent="0.25">
      <c r="A1556" s="98" t="s">
        <v>1851</v>
      </c>
      <c r="B1556" s="109"/>
      <c r="C1556" s="109">
        <v>1993554</v>
      </c>
      <c r="E1556" s="99" t="s">
        <v>2949</v>
      </c>
      <c r="F1556" s="107">
        <v>465737.28</v>
      </c>
    </row>
    <row r="1557" spans="1:6" ht="15" x14ac:dyDescent="0.25">
      <c r="A1557" s="98" t="s">
        <v>1852</v>
      </c>
      <c r="B1557" s="109"/>
      <c r="C1557" s="109">
        <v>5223378</v>
      </c>
      <c r="E1557" s="99" t="s">
        <v>37565</v>
      </c>
      <c r="F1557" s="107">
        <v>656.73</v>
      </c>
    </row>
    <row r="1558" spans="1:6" ht="15" x14ac:dyDescent="0.25">
      <c r="A1558" s="98" t="s">
        <v>1853</v>
      </c>
      <c r="B1558" s="109"/>
      <c r="C1558" s="109">
        <v>461539</v>
      </c>
      <c r="E1558" s="99" t="s">
        <v>37566</v>
      </c>
      <c r="F1558" s="107">
        <v>1834.5</v>
      </c>
    </row>
    <row r="1559" spans="1:6" ht="15" x14ac:dyDescent="0.25">
      <c r="A1559" s="98" t="s">
        <v>1854</v>
      </c>
      <c r="B1559" s="109"/>
      <c r="C1559" s="109">
        <v>317048.61</v>
      </c>
      <c r="E1559" s="99" t="s">
        <v>2950</v>
      </c>
      <c r="F1559" s="107">
        <v>72684.17</v>
      </c>
    </row>
    <row r="1560" spans="1:6" ht="15" x14ac:dyDescent="0.25">
      <c r="A1560" s="98" t="s">
        <v>1855</v>
      </c>
      <c r="B1560" s="109"/>
      <c r="C1560" s="109">
        <v>1829893</v>
      </c>
      <c r="E1560" s="99" t="s">
        <v>2951</v>
      </c>
      <c r="F1560" s="107">
        <v>42660.6</v>
      </c>
    </row>
    <row r="1561" spans="1:6" ht="15" x14ac:dyDescent="0.25">
      <c r="A1561" s="98" t="s">
        <v>1856</v>
      </c>
      <c r="B1561" s="109"/>
      <c r="C1561" s="109">
        <v>845515</v>
      </c>
      <c r="E1561" s="99" t="s">
        <v>2952</v>
      </c>
      <c r="F1561" s="107">
        <v>44704.800000000003</v>
      </c>
    </row>
    <row r="1562" spans="1:6" ht="15" x14ac:dyDescent="0.25">
      <c r="A1562" s="98" t="s">
        <v>1857</v>
      </c>
      <c r="B1562" s="109"/>
      <c r="C1562" s="109">
        <v>13360433.82</v>
      </c>
      <c r="E1562" s="99" t="s">
        <v>2953</v>
      </c>
      <c r="F1562" s="107">
        <v>62562.84</v>
      </c>
    </row>
    <row r="1563" spans="1:6" ht="15" x14ac:dyDescent="0.25">
      <c r="A1563" s="98" t="s">
        <v>1858</v>
      </c>
      <c r="B1563" s="109"/>
      <c r="C1563" s="109">
        <v>323715.63</v>
      </c>
      <c r="E1563" s="99" t="s">
        <v>2954</v>
      </c>
      <c r="F1563" s="107">
        <v>1039.8900000000001</v>
      </c>
    </row>
    <row r="1564" spans="1:6" ht="15" x14ac:dyDescent="0.25">
      <c r="A1564" s="98" t="s">
        <v>1859</v>
      </c>
      <c r="B1564" s="109"/>
      <c r="C1564" s="109">
        <v>667151</v>
      </c>
      <c r="E1564" s="99" t="s">
        <v>37567</v>
      </c>
      <c r="F1564" s="107">
        <v>154.86000000000001</v>
      </c>
    </row>
    <row r="1565" spans="1:6" ht="15" x14ac:dyDescent="0.25">
      <c r="A1565" s="98" t="s">
        <v>1860</v>
      </c>
      <c r="B1565" s="109"/>
      <c r="C1565" s="109">
        <v>5833137</v>
      </c>
      <c r="E1565" s="99" t="s">
        <v>37568</v>
      </c>
      <c r="F1565" s="107">
        <v>400</v>
      </c>
    </row>
    <row r="1566" spans="1:6" ht="15" x14ac:dyDescent="0.25">
      <c r="A1566" s="98" t="s">
        <v>1861</v>
      </c>
      <c r="B1566" s="109"/>
      <c r="C1566" s="109">
        <v>1923011</v>
      </c>
      <c r="E1566" s="99" t="s">
        <v>28683</v>
      </c>
      <c r="F1566" s="107">
        <v>3015.79</v>
      </c>
    </row>
    <row r="1567" spans="1:6" ht="15" x14ac:dyDescent="0.25">
      <c r="A1567" s="98" t="s">
        <v>1862</v>
      </c>
      <c r="B1567" s="109"/>
      <c r="C1567" s="109">
        <v>3405547</v>
      </c>
      <c r="E1567" s="99" t="s">
        <v>2955</v>
      </c>
      <c r="F1567" s="107">
        <v>7142.14</v>
      </c>
    </row>
    <row r="1568" spans="1:6" ht="15" x14ac:dyDescent="0.25">
      <c r="A1568" s="98" t="s">
        <v>1863</v>
      </c>
      <c r="B1568" s="109"/>
      <c r="C1568" s="109">
        <v>701130</v>
      </c>
      <c r="E1568" s="99" t="s">
        <v>2956</v>
      </c>
      <c r="F1568" s="107">
        <v>194991.57</v>
      </c>
    </row>
    <row r="1569" spans="1:6" ht="15" x14ac:dyDescent="0.25">
      <c r="A1569" s="98" t="s">
        <v>1864</v>
      </c>
      <c r="B1569" s="109"/>
      <c r="C1569" s="109">
        <v>2641532</v>
      </c>
      <c r="E1569" s="99" t="s">
        <v>2957</v>
      </c>
      <c r="F1569" s="107">
        <v>523544.69</v>
      </c>
    </row>
    <row r="1570" spans="1:6" ht="15" x14ac:dyDescent="0.25">
      <c r="A1570" s="98" t="s">
        <v>1865</v>
      </c>
      <c r="B1570" s="109"/>
      <c r="C1570" s="109">
        <v>148256</v>
      </c>
      <c r="E1570" s="99" t="s">
        <v>2958</v>
      </c>
      <c r="F1570" s="107">
        <v>385209.63</v>
      </c>
    </row>
    <row r="1571" spans="1:6" ht="15" x14ac:dyDescent="0.25">
      <c r="A1571" s="98" t="s">
        <v>1866</v>
      </c>
      <c r="B1571" s="109"/>
      <c r="C1571" s="109">
        <v>4484534</v>
      </c>
      <c r="E1571" s="99" t="s">
        <v>2959</v>
      </c>
      <c r="F1571" s="107">
        <v>228890.95</v>
      </c>
    </row>
    <row r="1572" spans="1:6" ht="15" x14ac:dyDescent="0.25">
      <c r="A1572" s="98" t="s">
        <v>1867</v>
      </c>
      <c r="B1572" s="109"/>
      <c r="C1572" s="109">
        <v>1496488.5</v>
      </c>
      <c r="E1572" s="99" t="s">
        <v>2960</v>
      </c>
      <c r="F1572" s="107">
        <v>3426.01</v>
      </c>
    </row>
    <row r="1573" spans="1:6" ht="15" x14ac:dyDescent="0.25">
      <c r="A1573" s="98" t="s">
        <v>1868</v>
      </c>
      <c r="B1573" s="109"/>
      <c r="C1573" s="109">
        <v>966561</v>
      </c>
      <c r="E1573" s="99" t="s">
        <v>2961</v>
      </c>
      <c r="F1573" s="107">
        <v>167.8</v>
      </c>
    </row>
    <row r="1574" spans="1:6" ht="15" x14ac:dyDescent="0.25">
      <c r="A1574" s="98" t="s">
        <v>1869</v>
      </c>
      <c r="B1574" s="109"/>
      <c r="C1574" s="109">
        <v>8584366.6300000008</v>
      </c>
      <c r="E1574" s="99" t="s">
        <v>2962</v>
      </c>
      <c r="F1574" s="107">
        <v>57507.79</v>
      </c>
    </row>
    <row r="1575" spans="1:6" ht="15" x14ac:dyDescent="0.25">
      <c r="A1575" s="98" t="s">
        <v>1870</v>
      </c>
      <c r="B1575" s="109"/>
      <c r="C1575" s="109">
        <v>318922</v>
      </c>
      <c r="E1575" s="99" t="s">
        <v>17747</v>
      </c>
      <c r="F1575" s="107">
        <v>874.29</v>
      </c>
    </row>
    <row r="1576" spans="1:6" ht="15" x14ac:dyDescent="0.25">
      <c r="A1576" s="98" t="s">
        <v>1871</v>
      </c>
      <c r="B1576" s="109"/>
      <c r="C1576" s="109">
        <v>2645345</v>
      </c>
      <c r="E1576" s="99" t="s">
        <v>27331</v>
      </c>
      <c r="F1576" s="107">
        <v>7919.33</v>
      </c>
    </row>
    <row r="1577" spans="1:6" ht="15" x14ac:dyDescent="0.25">
      <c r="A1577" s="98" t="s">
        <v>1872</v>
      </c>
      <c r="B1577" s="109"/>
      <c r="C1577" s="109">
        <v>2280975</v>
      </c>
      <c r="E1577" s="99" t="s">
        <v>28684</v>
      </c>
      <c r="F1577" s="107">
        <v>1272.43</v>
      </c>
    </row>
    <row r="1578" spans="1:6" ht="15" x14ac:dyDescent="0.25">
      <c r="A1578" s="98" t="s">
        <v>1873</v>
      </c>
      <c r="B1578" s="109"/>
      <c r="C1578" s="109">
        <v>2917742</v>
      </c>
      <c r="E1578" s="99" t="s">
        <v>2963</v>
      </c>
      <c r="F1578" s="107">
        <v>7988.91</v>
      </c>
    </row>
    <row r="1579" spans="1:6" ht="15" x14ac:dyDescent="0.25">
      <c r="A1579" s="98" t="s">
        <v>1874</v>
      </c>
      <c r="B1579" s="109"/>
      <c r="C1579" s="109">
        <v>1258761.98</v>
      </c>
      <c r="E1579" s="99" t="s">
        <v>27332</v>
      </c>
      <c r="F1579" s="107">
        <v>35.47</v>
      </c>
    </row>
    <row r="1580" spans="1:6" ht="15" x14ac:dyDescent="0.25">
      <c r="A1580" s="98" t="s">
        <v>1875</v>
      </c>
      <c r="B1580" s="109"/>
      <c r="C1580" s="109">
        <v>610485</v>
      </c>
      <c r="E1580" s="99" t="s">
        <v>37569</v>
      </c>
      <c r="F1580" s="107">
        <v>3.74</v>
      </c>
    </row>
    <row r="1581" spans="1:6" ht="15" x14ac:dyDescent="0.25">
      <c r="A1581" s="98" t="s">
        <v>1876</v>
      </c>
      <c r="B1581" s="109"/>
      <c r="C1581" s="109">
        <v>813413</v>
      </c>
      <c r="E1581" s="99" t="s">
        <v>30970</v>
      </c>
      <c r="F1581" s="107">
        <v>263025</v>
      </c>
    </row>
    <row r="1582" spans="1:6" ht="15" x14ac:dyDescent="0.25">
      <c r="A1582" s="98" t="s">
        <v>1877</v>
      </c>
      <c r="B1582" s="109"/>
      <c r="C1582" s="109">
        <v>1538069.74</v>
      </c>
      <c r="E1582" s="99" t="s">
        <v>30971</v>
      </c>
      <c r="F1582" s="107">
        <v>18702.330000000002</v>
      </c>
    </row>
    <row r="1583" spans="1:6" ht="15" x14ac:dyDescent="0.25">
      <c r="A1583" s="98" t="s">
        <v>1878</v>
      </c>
      <c r="B1583" s="109"/>
      <c r="C1583" s="109">
        <v>35501949</v>
      </c>
      <c r="E1583" s="99" t="s">
        <v>30972</v>
      </c>
      <c r="F1583" s="107">
        <v>52012.98</v>
      </c>
    </row>
    <row r="1584" spans="1:6" ht="15" x14ac:dyDescent="0.25">
      <c r="A1584" s="98" t="s">
        <v>1879</v>
      </c>
      <c r="B1584" s="109"/>
      <c r="C1584" s="109">
        <v>485805</v>
      </c>
      <c r="E1584" s="99" t="s">
        <v>37570</v>
      </c>
      <c r="F1584" s="107">
        <v>17053.689999999999</v>
      </c>
    </row>
    <row r="1585" spans="1:6" ht="15" x14ac:dyDescent="0.25">
      <c r="A1585" s="98" t="s">
        <v>1880</v>
      </c>
      <c r="B1585" s="109"/>
      <c r="C1585" s="109">
        <v>1040548</v>
      </c>
      <c r="E1585" s="99" t="s">
        <v>27333</v>
      </c>
      <c r="F1585" s="107">
        <v>233332</v>
      </c>
    </row>
    <row r="1586" spans="1:6" ht="15" x14ac:dyDescent="0.25">
      <c r="A1586" s="98" t="s">
        <v>1881</v>
      </c>
      <c r="B1586" s="109"/>
      <c r="C1586" s="109">
        <v>3350000.44</v>
      </c>
      <c r="E1586" s="99" t="s">
        <v>37571</v>
      </c>
      <c r="F1586" s="107">
        <v>32345</v>
      </c>
    </row>
    <row r="1587" spans="1:6" ht="15" x14ac:dyDescent="0.25">
      <c r="A1587" s="98" t="s">
        <v>1882</v>
      </c>
      <c r="B1587" s="109"/>
      <c r="C1587" s="109">
        <v>3907365</v>
      </c>
      <c r="E1587" s="99" t="s">
        <v>28685</v>
      </c>
      <c r="F1587" s="107">
        <v>47760</v>
      </c>
    </row>
    <row r="1588" spans="1:6" ht="15" x14ac:dyDescent="0.25">
      <c r="A1588" s="98" t="s">
        <v>1883</v>
      </c>
      <c r="B1588" s="109"/>
      <c r="C1588" s="109">
        <v>6843747.1200000001</v>
      </c>
      <c r="E1588" s="99" t="s">
        <v>28686</v>
      </c>
      <c r="F1588" s="107">
        <v>3653.66</v>
      </c>
    </row>
    <row r="1589" spans="1:6" ht="15" x14ac:dyDescent="0.25">
      <c r="A1589" s="98" t="s">
        <v>1884</v>
      </c>
      <c r="B1589" s="109"/>
      <c r="C1589" s="109">
        <v>105781.02</v>
      </c>
      <c r="E1589" s="99" t="s">
        <v>37572</v>
      </c>
      <c r="F1589" s="107">
        <v>3569.34</v>
      </c>
    </row>
    <row r="1590" spans="1:6" ht="15" x14ac:dyDescent="0.25">
      <c r="A1590" s="98" t="s">
        <v>1885</v>
      </c>
      <c r="B1590" s="109"/>
      <c r="C1590" s="109">
        <v>7420734</v>
      </c>
      <c r="E1590" s="99" t="s">
        <v>30973</v>
      </c>
      <c r="F1590" s="107">
        <v>96875</v>
      </c>
    </row>
    <row r="1591" spans="1:6" ht="15" x14ac:dyDescent="0.25">
      <c r="A1591" s="98" t="s">
        <v>1886</v>
      </c>
      <c r="B1591" s="109"/>
      <c r="C1591" s="109">
        <v>1829946</v>
      </c>
      <c r="E1591" s="99" t="s">
        <v>30974</v>
      </c>
      <c r="F1591" s="107">
        <v>7410.87</v>
      </c>
    </row>
    <row r="1592" spans="1:6" ht="15" x14ac:dyDescent="0.25">
      <c r="A1592" s="98" t="s">
        <v>1887</v>
      </c>
      <c r="B1592" s="109"/>
      <c r="C1592" s="109">
        <v>3019732</v>
      </c>
      <c r="E1592" s="99" t="s">
        <v>30975</v>
      </c>
      <c r="F1592" s="107">
        <v>185052.34</v>
      </c>
    </row>
    <row r="1593" spans="1:6" ht="15" x14ac:dyDescent="0.25">
      <c r="A1593" s="98" t="s">
        <v>1888</v>
      </c>
      <c r="B1593" s="109"/>
      <c r="C1593" s="109">
        <v>315043</v>
      </c>
      <c r="E1593" s="99" t="s">
        <v>37573</v>
      </c>
      <c r="F1593" s="107">
        <v>1458.5</v>
      </c>
    </row>
    <row r="1594" spans="1:6" ht="15" x14ac:dyDescent="0.25">
      <c r="A1594" s="98" t="s">
        <v>1889</v>
      </c>
      <c r="B1594" s="109"/>
      <c r="C1594" s="109">
        <v>878276</v>
      </c>
      <c r="E1594" s="99" t="s">
        <v>30976</v>
      </c>
      <c r="F1594" s="107">
        <v>13025.8</v>
      </c>
    </row>
    <row r="1595" spans="1:6" ht="15" x14ac:dyDescent="0.25">
      <c r="A1595" s="98" t="s">
        <v>1890</v>
      </c>
      <c r="B1595" s="109"/>
      <c r="C1595" s="109">
        <v>2479781.91</v>
      </c>
      <c r="E1595" s="99" t="s">
        <v>30977</v>
      </c>
      <c r="F1595" s="107">
        <v>36589.35</v>
      </c>
    </row>
    <row r="1596" spans="1:6" ht="15" x14ac:dyDescent="0.25">
      <c r="A1596" s="98" t="s">
        <v>1891</v>
      </c>
      <c r="B1596" s="109"/>
      <c r="C1596" s="109">
        <v>441209</v>
      </c>
      <c r="E1596" s="99" t="s">
        <v>30978</v>
      </c>
      <c r="F1596" s="107">
        <v>25966.560000000001</v>
      </c>
    </row>
    <row r="1597" spans="1:6" ht="15" x14ac:dyDescent="0.25">
      <c r="A1597" s="98" t="s">
        <v>1892</v>
      </c>
      <c r="B1597" s="109"/>
      <c r="C1597" s="109">
        <v>1238228</v>
      </c>
      <c r="E1597" s="99" t="s">
        <v>37574</v>
      </c>
      <c r="F1597" s="107">
        <v>4046.19</v>
      </c>
    </row>
    <row r="1598" spans="1:6" ht="15" x14ac:dyDescent="0.25">
      <c r="A1598" s="98" t="s">
        <v>1893</v>
      </c>
      <c r="B1598" s="109"/>
      <c r="C1598" s="109">
        <v>5692852</v>
      </c>
      <c r="E1598" s="99" t="s">
        <v>34000</v>
      </c>
      <c r="F1598" s="107">
        <v>9184.9500000000007</v>
      </c>
    </row>
    <row r="1599" spans="1:6" ht="15" x14ac:dyDescent="0.25">
      <c r="A1599" s="98" t="s">
        <v>1894</v>
      </c>
      <c r="B1599" s="109"/>
      <c r="C1599" s="109">
        <v>555100.96</v>
      </c>
      <c r="E1599" s="99" t="s">
        <v>37575</v>
      </c>
      <c r="F1599" s="107">
        <v>21488.89</v>
      </c>
    </row>
    <row r="1600" spans="1:6" ht="15" x14ac:dyDescent="0.25">
      <c r="A1600" s="98" t="s">
        <v>1895</v>
      </c>
      <c r="B1600" s="109"/>
      <c r="C1600" s="109">
        <v>4073359</v>
      </c>
      <c r="E1600" s="99" t="s">
        <v>37576</v>
      </c>
      <c r="F1600" s="107">
        <v>2641.42</v>
      </c>
    </row>
    <row r="1601" spans="1:6" ht="15" x14ac:dyDescent="0.25">
      <c r="A1601" s="98" t="s">
        <v>1896</v>
      </c>
      <c r="B1601" s="109"/>
      <c r="C1601" s="109">
        <v>1258770</v>
      </c>
      <c r="E1601" s="99" t="s">
        <v>2964</v>
      </c>
      <c r="F1601" s="107">
        <v>85000</v>
      </c>
    </row>
    <row r="1602" spans="1:6" ht="15" x14ac:dyDescent="0.25">
      <c r="A1602" s="98" t="s">
        <v>1897</v>
      </c>
      <c r="B1602" s="109"/>
      <c r="C1602" s="109">
        <v>1812174.33</v>
      </c>
      <c r="E1602" s="99" t="s">
        <v>2965</v>
      </c>
      <c r="F1602" s="107">
        <v>34176.6</v>
      </c>
    </row>
    <row r="1603" spans="1:6" ht="15" x14ac:dyDescent="0.25">
      <c r="A1603" s="98" t="s">
        <v>1898</v>
      </c>
      <c r="B1603" s="109"/>
      <c r="C1603" s="109">
        <v>6673638.8700000001</v>
      </c>
      <c r="E1603" s="99" t="s">
        <v>2966</v>
      </c>
      <c r="F1603" s="107">
        <v>389</v>
      </c>
    </row>
    <row r="1604" spans="1:6" ht="15" x14ac:dyDescent="0.25">
      <c r="A1604" s="98" t="s">
        <v>1899</v>
      </c>
      <c r="B1604" s="109"/>
      <c r="C1604" s="109">
        <v>3032178</v>
      </c>
      <c r="E1604" s="99" t="s">
        <v>2967</v>
      </c>
      <c r="F1604" s="107">
        <v>8555.11</v>
      </c>
    </row>
    <row r="1605" spans="1:6" ht="15" x14ac:dyDescent="0.25">
      <c r="A1605" s="98" t="s">
        <v>1223</v>
      </c>
      <c r="B1605" s="109"/>
      <c r="C1605" s="109">
        <v>2090376</v>
      </c>
      <c r="E1605" s="99" t="s">
        <v>2968</v>
      </c>
      <c r="F1605" s="107">
        <v>23535.83</v>
      </c>
    </row>
    <row r="1606" spans="1:6" ht="15" x14ac:dyDescent="0.25">
      <c r="A1606" s="98" t="s">
        <v>1224</v>
      </c>
      <c r="B1606" s="109"/>
      <c r="C1606" s="109">
        <v>2181611</v>
      </c>
      <c r="E1606" s="99" t="s">
        <v>2969</v>
      </c>
      <c r="F1606" s="107">
        <v>18802.419999999998</v>
      </c>
    </row>
    <row r="1607" spans="1:6" ht="15" x14ac:dyDescent="0.25">
      <c r="A1607" s="98" t="s">
        <v>1225</v>
      </c>
      <c r="B1607" s="109"/>
      <c r="C1607" s="109">
        <v>870420</v>
      </c>
      <c r="E1607" s="99" t="s">
        <v>2970</v>
      </c>
      <c r="F1607" s="107">
        <v>40685.9</v>
      </c>
    </row>
    <row r="1608" spans="1:6" ht="15" x14ac:dyDescent="0.25">
      <c r="A1608" s="98" t="s">
        <v>1226</v>
      </c>
      <c r="B1608" s="109"/>
      <c r="C1608" s="109">
        <v>1568822.82</v>
      </c>
      <c r="E1608" s="99" t="s">
        <v>34001</v>
      </c>
      <c r="F1608" s="107">
        <v>300</v>
      </c>
    </row>
    <row r="1609" spans="1:6" ht="15" x14ac:dyDescent="0.25">
      <c r="A1609" s="98" t="s">
        <v>1227</v>
      </c>
      <c r="B1609" s="109"/>
      <c r="C1609" s="109">
        <v>2256600</v>
      </c>
      <c r="E1609" s="99" t="s">
        <v>2971</v>
      </c>
      <c r="F1609" s="107">
        <v>496.39</v>
      </c>
    </row>
    <row r="1610" spans="1:6" ht="15" x14ac:dyDescent="0.25">
      <c r="A1610" s="98" t="s">
        <v>1228</v>
      </c>
      <c r="B1610" s="109"/>
      <c r="C1610" s="109">
        <v>1460754</v>
      </c>
      <c r="E1610" s="99" t="s">
        <v>2972</v>
      </c>
      <c r="F1610" s="107">
        <v>26413.59</v>
      </c>
    </row>
    <row r="1611" spans="1:6" ht="15" x14ac:dyDescent="0.25">
      <c r="A1611" s="98" t="s">
        <v>1229</v>
      </c>
      <c r="B1611" s="109"/>
      <c r="C1611" s="109">
        <v>1813518.63</v>
      </c>
      <c r="E1611" s="99" t="s">
        <v>2973</v>
      </c>
      <c r="F1611" s="107">
        <v>32696.46</v>
      </c>
    </row>
    <row r="1612" spans="1:6" ht="15" x14ac:dyDescent="0.25">
      <c r="A1612" s="98" t="s">
        <v>1230</v>
      </c>
      <c r="B1612" s="109"/>
      <c r="C1612" s="109">
        <v>314514</v>
      </c>
      <c r="E1612" s="99" t="s">
        <v>37577</v>
      </c>
      <c r="F1612" s="107">
        <v>3948.7</v>
      </c>
    </row>
    <row r="1613" spans="1:6" ht="15" x14ac:dyDescent="0.25">
      <c r="A1613" s="98" t="s">
        <v>1231</v>
      </c>
      <c r="B1613" s="109"/>
      <c r="C1613" s="109">
        <v>407565.94</v>
      </c>
      <c r="E1613" s="99" t="s">
        <v>2974</v>
      </c>
      <c r="F1613" s="107">
        <v>788008.55</v>
      </c>
    </row>
    <row r="1614" spans="1:6" ht="15" x14ac:dyDescent="0.25">
      <c r="A1614" s="98" t="s">
        <v>1232</v>
      </c>
      <c r="B1614" s="109"/>
      <c r="C1614" s="109">
        <v>518101</v>
      </c>
      <c r="E1614" s="99" t="s">
        <v>2975</v>
      </c>
      <c r="F1614" s="107">
        <v>24570.720000000001</v>
      </c>
    </row>
    <row r="1615" spans="1:6" ht="15" x14ac:dyDescent="0.25">
      <c r="A1615" s="98" t="s">
        <v>1233</v>
      </c>
      <c r="B1615" s="109"/>
      <c r="C1615" s="109">
        <v>776714.28</v>
      </c>
      <c r="E1615" s="99" t="s">
        <v>2976</v>
      </c>
      <c r="F1615" s="107">
        <v>417879.47</v>
      </c>
    </row>
    <row r="1616" spans="1:6" ht="15" x14ac:dyDescent="0.25">
      <c r="A1616" s="98" t="s">
        <v>1234</v>
      </c>
      <c r="B1616" s="109"/>
      <c r="C1616" s="109">
        <v>153324</v>
      </c>
      <c r="E1616" s="99" t="s">
        <v>2977</v>
      </c>
      <c r="F1616" s="107">
        <v>89601.99</v>
      </c>
    </row>
    <row r="1617" spans="1:6" ht="15" x14ac:dyDescent="0.25">
      <c r="A1617" s="98" t="s">
        <v>1235</v>
      </c>
      <c r="B1617" s="109"/>
      <c r="C1617" s="109">
        <v>8355688.0099999998</v>
      </c>
      <c r="E1617" s="99" t="s">
        <v>2978</v>
      </c>
      <c r="F1617" s="107">
        <v>151114.34</v>
      </c>
    </row>
    <row r="1618" spans="1:6" ht="15" x14ac:dyDescent="0.25">
      <c r="A1618" s="98" t="s">
        <v>1236</v>
      </c>
      <c r="B1618" s="109"/>
      <c r="C1618" s="109">
        <v>1738457</v>
      </c>
      <c r="E1618" s="99" t="s">
        <v>2979</v>
      </c>
      <c r="F1618" s="107">
        <v>115972.23</v>
      </c>
    </row>
    <row r="1619" spans="1:6" ht="15" x14ac:dyDescent="0.25">
      <c r="A1619" s="98" t="s">
        <v>1237</v>
      </c>
      <c r="B1619" s="109"/>
      <c r="C1619" s="109">
        <v>32606127</v>
      </c>
      <c r="E1619" s="99" t="s">
        <v>2980</v>
      </c>
      <c r="F1619" s="107">
        <v>19821.349999999999</v>
      </c>
    </row>
    <row r="1620" spans="1:6" ht="15" x14ac:dyDescent="0.25">
      <c r="A1620" s="98" t="s">
        <v>1238</v>
      </c>
      <c r="B1620" s="109"/>
      <c r="C1620" s="109">
        <v>265553</v>
      </c>
      <c r="E1620" s="99" t="s">
        <v>2981</v>
      </c>
      <c r="F1620" s="107">
        <v>715.79</v>
      </c>
    </row>
    <row r="1621" spans="1:6" ht="15" x14ac:dyDescent="0.25">
      <c r="A1621" s="98" t="s">
        <v>1239</v>
      </c>
      <c r="B1621" s="109"/>
      <c r="C1621" s="109">
        <v>1166022</v>
      </c>
      <c r="E1621" s="99" t="s">
        <v>30979</v>
      </c>
      <c r="F1621" s="107">
        <v>14045</v>
      </c>
    </row>
    <row r="1622" spans="1:6" ht="15" x14ac:dyDescent="0.25">
      <c r="A1622" s="98" t="s">
        <v>1240</v>
      </c>
      <c r="B1622" s="109"/>
      <c r="C1622" s="109">
        <v>5121049</v>
      </c>
      <c r="E1622" s="99" t="s">
        <v>2982</v>
      </c>
      <c r="F1622" s="107">
        <v>6192</v>
      </c>
    </row>
    <row r="1623" spans="1:6" ht="15" x14ac:dyDescent="0.25">
      <c r="A1623" s="98" t="s">
        <v>1241</v>
      </c>
      <c r="B1623" s="109"/>
      <c r="C1623" s="109">
        <v>2294708.2000000002</v>
      </c>
      <c r="E1623" s="99" t="s">
        <v>2983</v>
      </c>
      <c r="F1623" s="107">
        <v>4451.97</v>
      </c>
    </row>
    <row r="1624" spans="1:6" ht="15" x14ac:dyDescent="0.25">
      <c r="A1624" s="98" t="s">
        <v>1242</v>
      </c>
      <c r="B1624" s="109"/>
      <c r="C1624" s="109">
        <v>2856297.2</v>
      </c>
      <c r="E1624" s="99" t="s">
        <v>2984</v>
      </c>
      <c r="F1624" s="107">
        <v>6356.53</v>
      </c>
    </row>
    <row r="1625" spans="1:6" ht="15" x14ac:dyDescent="0.25">
      <c r="A1625" s="98" t="s">
        <v>1243</v>
      </c>
      <c r="B1625" s="109"/>
      <c r="C1625" s="109">
        <v>1322938</v>
      </c>
      <c r="E1625" s="99" t="s">
        <v>2985</v>
      </c>
      <c r="F1625" s="107">
        <v>39216.629999999997</v>
      </c>
    </row>
    <row r="1626" spans="1:6" ht="15" x14ac:dyDescent="0.25">
      <c r="A1626" s="98" t="s">
        <v>1244</v>
      </c>
      <c r="B1626" s="109"/>
      <c r="C1626" s="109">
        <v>571275</v>
      </c>
      <c r="E1626" s="99" t="s">
        <v>2986</v>
      </c>
      <c r="F1626" s="107">
        <v>169176.98</v>
      </c>
    </row>
    <row r="1627" spans="1:6" ht="15" x14ac:dyDescent="0.25">
      <c r="A1627" s="98" t="s">
        <v>33648</v>
      </c>
      <c r="B1627" s="109"/>
      <c r="C1627" s="109">
        <v>1655.59</v>
      </c>
      <c r="E1627" s="99" t="s">
        <v>2987</v>
      </c>
      <c r="F1627" s="107">
        <v>119578.22</v>
      </c>
    </row>
    <row r="1628" spans="1:6" ht="15" x14ac:dyDescent="0.25">
      <c r="A1628" s="98" t="s">
        <v>37061</v>
      </c>
      <c r="B1628" s="109"/>
      <c r="C1628" s="109">
        <v>1233.46</v>
      </c>
      <c r="E1628" s="99" t="s">
        <v>2988</v>
      </c>
      <c r="F1628" s="107">
        <v>7544.39</v>
      </c>
    </row>
    <row r="1629" spans="1:6" ht="15" x14ac:dyDescent="0.25">
      <c r="A1629" s="98" t="s">
        <v>33649</v>
      </c>
      <c r="B1629" s="109"/>
      <c r="C1629" s="109">
        <v>2547</v>
      </c>
      <c r="E1629" s="99" t="s">
        <v>2989</v>
      </c>
      <c r="F1629" s="107">
        <v>41580.89</v>
      </c>
    </row>
    <row r="1630" spans="1:6" ht="15" x14ac:dyDescent="0.25">
      <c r="A1630" s="98" t="s">
        <v>33650</v>
      </c>
      <c r="B1630" s="109"/>
      <c r="C1630" s="109">
        <v>9216.4500000000007</v>
      </c>
      <c r="E1630" s="99" t="s">
        <v>37578</v>
      </c>
      <c r="F1630" s="107">
        <v>90000</v>
      </c>
    </row>
    <row r="1631" spans="1:6" ht="15" x14ac:dyDescent="0.25">
      <c r="A1631" s="98" t="s">
        <v>33651</v>
      </c>
      <c r="B1631" s="109"/>
      <c r="C1631" s="109">
        <v>2273.5100000000002</v>
      </c>
      <c r="E1631" s="99" t="s">
        <v>17748</v>
      </c>
      <c r="F1631" s="107">
        <v>48566.95</v>
      </c>
    </row>
    <row r="1632" spans="1:6" ht="15" x14ac:dyDescent="0.25">
      <c r="A1632" s="98" t="s">
        <v>30581</v>
      </c>
      <c r="B1632" s="109"/>
      <c r="C1632" s="109">
        <v>16940.57</v>
      </c>
      <c r="E1632" s="99" t="s">
        <v>27334</v>
      </c>
      <c r="F1632" s="107">
        <v>16048</v>
      </c>
    </row>
    <row r="1633" spans="1:6" ht="15" x14ac:dyDescent="0.25">
      <c r="A1633" s="98" t="s">
        <v>30583</v>
      </c>
      <c r="B1633" s="109"/>
      <c r="C1633" s="109">
        <v>7027.7</v>
      </c>
      <c r="E1633" s="99" t="s">
        <v>37579</v>
      </c>
      <c r="F1633" s="107">
        <v>1000</v>
      </c>
    </row>
    <row r="1634" spans="1:6" ht="15" x14ac:dyDescent="0.25">
      <c r="A1634" s="98" t="s">
        <v>37062</v>
      </c>
      <c r="B1634" s="109"/>
      <c r="C1634" s="109">
        <v>1273.5</v>
      </c>
      <c r="E1634" s="99" t="s">
        <v>2990</v>
      </c>
      <c r="F1634" s="107">
        <v>155390.87</v>
      </c>
    </row>
    <row r="1635" spans="1:6" ht="15" x14ac:dyDescent="0.25">
      <c r="A1635" s="98" t="s">
        <v>37063</v>
      </c>
      <c r="B1635" s="109"/>
      <c r="C1635" s="109">
        <v>2547</v>
      </c>
      <c r="E1635" s="99" t="s">
        <v>2991</v>
      </c>
      <c r="F1635" s="107">
        <v>27502.25</v>
      </c>
    </row>
    <row r="1636" spans="1:6" ht="15" x14ac:dyDescent="0.25">
      <c r="A1636" s="98" t="s">
        <v>37064</v>
      </c>
      <c r="B1636" s="109"/>
      <c r="C1636" s="109">
        <v>1273.51</v>
      </c>
      <c r="E1636" s="99" t="s">
        <v>2992</v>
      </c>
      <c r="F1636" s="107">
        <v>9331.25</v>
      </c>
    </row>
    <row r="1637" spans="1:6" ht="15" x14ac:dyDescent="0.25">
      <c r="A1637" s="98" t="s">
        <v>33652</v>
      </c>
      <c r="B1637" s="109"/>
      <c r="C1637" s="109">
        <v>1274.28</v>
      </c>
      <c r="E1637" s="99" t="s">
        <v>37580</v>
      </c>
      <c r="F1637" s="107">
        <v>2363.4499999999998</v>
      </c>
    </row>
    <row r="1638" spans="1:6" ht="15" x14ac:dyDescent="0.25">
      <c r="A1638" s="98" t="s">
        <v>33653</v>
      </c>
      <c r="B1638" s="109"/>
      <c r="C1638" s="109">
        <v>1655.52</v>
      </c>
      <c r="E1638" s="99" t="s">
        <v>37581</v>
      </c>
      <c r="F1638" s="107">
        <v>2759.18</v>
      </c>
    </row>
    <row r="1639" spans="1:6" ht="15" x14ac:dyDescent="0.25">
      <c r="A1639" s="98" t="s">
        <v>30584</v>
      </c>
      <c r="B1639" s="109"/>
      <c r="C1639" s="109">
        <v>5730.67</v>
      </c>
      <c r="E1639" s="99" t="s">
        <v>2993</v>
      </c>
      <c r="F1639" s="107">
        <v>75308</v>
      </c>
    </row>
    <row r="1640" spans="1:6" ht="15" x14ac:dyDescent="0.25">
      <c r="A1640" s="98" t="s">
        <v>30585</v>
      </c>
      <c r="B1640" s="109"/>
      <c r="C1640" s="109">
        <v>2399.9499999999998</v>
      </c>
      <c r="E1640" s="99" t="s">
        <v>34002</v>
      </c>
      <c r="F1640" s="107">
        <v>3476</v>
      </c>
    </row>
    <row r="1641" spans="1:6" ht="15" x14ac:dyDescent="0.25">
      <c r="A1641" s="98" t="s">
        <v>37065</v>
      </c>
      <c r="B1641" s="109"/>
      <c r="C1641" s="109">
        <v>1214.27</v>
      </c>
      <c r="E1641" s="99" t="s">
        <v>37582</v>
      </c>
      <c r="F1641" s="107">
        <v>122.04</v>
      </c>
    </row>
    <row r="1642" spans="1:6" ht="15" x14ac:dyDescent="0.25">
      <c r="A1642" s="98" t="s">
        <v>33654</v>
      </c>
      <c r="B1642" s="109"/>
      <c r="C1642" s="109">
        <v>5603.39</v>
      </c>
      <c r="E1642" s="99" t="s">
        <v>37583</v>
      </c>
      <c r="F1642" s="107">
        <v>2400</v>
      </c>
    </row>
    <row r="1643" spans="1:6" ht="15" x14ac:dyDescent="0.25">
      <c r="A1643" s="98" t="s">
        <v>33655</v>
      </c>
      <c r="B1643" s="109"/>
      <c r="C1643" s="109">
        <v>21621.919999999998</v>
      </c>
      <c r="E1643" s="99" t="s">
        <v>34003</v>
      </c>
      <c r="F1643" s="107">
        <v>458.84</v>
      </c>
    </row>
    <row r="1644" spans="1:6" ht="15" x14ac:dyDescent="0.25">
      <c r="A1644" s="98" t="s">
        <v>33656</v>
      </c>
      <c r="B1644" s="109"/>
      <c r="C1644" s="109">
        <v>6367.42</v>
      </c>
      <c r="E1644" s="99" t="s">
        <v>37584</v>
      </c>
      <c r="F1644" s="107">
        <v>472.8</v>
      </c>
    </row>
    <row r="1645" spans="1:6" ht="15" x14ac:dyDescent="0.25">
      <c r="A1645" s="98" t="s">
        <v>33657</v>
      </c>
      <c r="B1645" s="109"/>
      <c r="C1645" s="109">
        <v>13572.31</v>
      </c>
      <c r="E1645" s="99" t="s">
        <v>34004</v>
      </c>
      <c r="F1645" s="107">
        <v>30801.87</v>
      </c>
    </row>
    <row r="1646" spans="1:6" ht="15" x14ac:dyDescent="0.25">
      <c r="A1646" s="98" t="s">
        <v>33658</v>
      </c>
      <c r="B1646" s="109"/>
      <c r="C1646" s="109">
        <v>1196.79</v>
      </c>
      <c r="E1646" s="99" t="s">
        <v>34005</v>
      </c>
      <c r="F1646" s="107">
        <v>48138.78</v>
      </c>
    </row>
    <row r="1647" spans="1:6" ht="15" x14ac:dyDescent="0.25">
      <c r="A1647" s="98" t="s">
        <v>37066</v>
      </c>
      <c r="B1647" s="109"/>
      <c r="C1647" s="109">
        <v>770.03</v>
      </c>
      <c r="E1647" s="99" t="s">
        <v>34006</v>
      </c>
      <c r="F1647" s="107">
        <v>8479.7800000000007</v>
      </c>
    </row>
    <row r="1648" spans="1:6" ht="15" x14ac:dyDescent="0.25">
      <c r="A1648" s="98" t="s">
        <v>33659</v>
      </c>
      <c r="B1648" s="109"/>
      <c r="C1648" s="109">
        <v>10306.459999999999</v>
      </c>
      <c r="E1648" s="99" t="s">
        <v>34007</v>
      </c>
      <c r="F1648" s="107">
        <v>8716.89</v>
      </c>
    </row>
    <row r="1649" spans="1:6" ht="15" x14ac:dyDescent="0.25">
      <c r="A1649" s="98" t="s">
        <v>37067</v>
      </c>
      <c r="B1649" s="109"/>
      <c r="C1649" s="109">
        <v>3820.5</v>
      </c>
      <c r="E1649" s="99" t="s">
        <v>37585</v>
      </c>
      <c r="F1649" s="107">
        <v>16660</v>
      </c>
    </row>
    <row r="1650" spans="1:6" ht="15" x14ac:dyDescent="0.25">
      <c r="A1650" s="98" t="s">
        <v>30586</v>
      </c>
      <c r="B1650" s="109"/>
      <c r="C1650" s="109">
        <v>4936.3999999999996</v>
      </c>
      <c r="E1650" s="99" t="s">
        <v>37586</v>
      </c>
      <c r="F1650" s="107">
        <v>1213.28</v>
      </c>
    </row>
    <row r="1651" spans="1:6" ht="15" x14ac:dyDescent="0.25">
      <c r="A1651" s="98" t="s">
        <v>33660</v>
      </c>
      <c r="B1651" s="109"/>
      <c r="C1651" s="109">
        <v>1337.07</v>
      </c>
      <c r="E1651" s="99" t="s">
        <v>2994</v>
      </c>
      <c r="F1651" s="107">
        <v>1531.51</v>
      </c>
    </row>
    <row r="1652" spans="1:6" ht="15" x14ac:dyDescent="0.25">
      <c r="A1652" s="98" t="s">
        <v>37068</v>
      </c>
      <c r="B1652" s="109"/>
      <c r="C1652" s="109">
        <v>2931</v>
      </c>
      <c r="E1652" s="99" t="s">
        <v>2995</v>
      </c>
      <c r="F1652" s="107">
        <v>108.82</v>
      </c>
    </row>
    <row r="1653" spans="1:6" ht="15" x14ac:dyDescent="0.25">
      <c r="A1653" s="98" t="s">
        <v>37069</v>
      </c>
      <c r="B1653" s="109"/>
      <c r="C1653" s="109">
        <v>2928.89</v>
      </c>
      <c r="E1653" s="99" t="s">
        <v>2996</v>
      </c>
      <c r="F1653" s="107">
        <v>301.70999999999998</v>
      </c>
    </row>
    <row r="1654" spans="1:6" ht="15" x14ac:dyDescent="0.25">
      <c r="A1654" s="98" t="s">
        <v>30587</v>
      </c>
      <c r="B1654" s="109"/>
      <c r="C1654" s="109">
        <v>14949.86</v>
      </c>
      <c r="E1654" s="99" t="s">
        <v>2997</v>
      </c>
      <c r="F1654" s="107">
        <v>259.32</v>
      </c>
    </row>
    <row r="1655" spans="1:6" ht="15" x14ac:dyDescent="0.25">
      <c r="A1655" s="98" t="s">
        <v>30588</v>
      </c>
      <c r="B1655" s="109"/>
      <c r="C1655" s="109">
        <v>11468.06</v>
      </c>
      <c r="E1655" s="99" t="s">
        <v>2998</v>
      </c>
      <c r="F1655" s="107">
        <v>444100.91</v>
      </c>
    </row>
    <row r="1656" spans="1:6" ht="15" x14ac:dyDescent="0.25">
      <c r="A1656" s="98" t="s">
        <v>30589</v>
      </c>
      <c r="B1656" s="109"/>
      <c r="C1656" s="109">
        <v>1253.8</v>
      </c>
      <c r="E1656" s="99" t="s">
        <v>37587</v>
      </c>
      <c r="F1656" s="107">
        <v>375.24</v>
      </c>
    </row>
    <row r="1657" spans="1:6" ht="15" x14ac:dyDescent="0.25">
      <c r="A1657" s="98" t="s">
        <v>37070</v>
      </c>
      <c r="B1657" s="109"/>
      <c r="C1657" s="109">
        <v>1655.58</v>
      </c>
      <c r="E1657" s="99" t="s">
        <v>2999</v>
      </c>
      <c r="F1657" s="107">
        <v>7876.37</v>
      </c>
    </row>
    <row r="1658" spans="1:6" ht="15" x14ac:dyDescent="0.25">
      <c r="A1658" s="98" t="s">
        <v>37071</v>
      </c>
      <c r="B1658" s="109"/>
      <c r="C1658" s="109">
        <v>5851.14</v>
      </c>
      <c r="E1658" s="99" t="s">
        <v>28687</v>
      </c>
      <c r="F1658" s="107">
        <v>21821.3</v>
      </c>
    </row>
    <row r="1659" spans="1:6" ht="15" x14ac:dyDescent="0.25">
      <c r="A1659" s="98" t="s">
        <v>37072</v>
      </c>
      <c r="B1659" s="109"/>
      <c r="C1659" s="109">
        <v>2547</v>
      </c>
      <c r="E1659" s="99" t="s">
        <v>3000</v>
      </c>
      <c r="F1659" s="107">
        <v>122711.7</v>
      </c>
    </row>
    <row r="1660" spans="1:6" ht="15" x14ac:dyDescent="0.25">
      <c r="A1660" s="98" t="s">
        <v>30590</v>
      </c>
      <c r="B1660" s="109"/>
      <c r="C1660" s="109">
        <v>9175.9500000000007</v>
      </c>
      <c r="E1660" s="99" t="s">
        <v>3001</v>
      </c>
      <c r="F1660" s="107">
        <v>157.52000000000001</v>
      </c>
    </row>
    <row r="1661" spans="1:6" ht="15" x14ac:dyDescent="0.25">
      <c r="A1661" s="98" t="s">
        <v>33661</v>
      </c>
      <c r="B1661" s="109"/>
      <c r="C1661" s="109">
        <v>7433.67</v>
      </c>
      <c r="E1661" s="99" t="s">
        <v>3002</v>
      </c>
      <c r="F1661" s="107">
        <v>43552.03</v>
      </c>
    </row>
    <row r="1662" spans="1:6" ht="15" x14ac:dyDescent="0.25">
      <c r="A1662" s="98" t="s">
        <v>33662</v>
      </c>
      <c r="B1662" s="109"/>
      <c r="C1662" s="109">
        <v>3814.9</v>
      </c>
      <c r="E1662" s="99" t="s">
        <v>3003</v>
      </c>
      <c r="F1662" s="107">
        <v>117832.55</v>
      </c>
    </row>
    <row r="1663" spans="1:6" ht="15" x14ac:dyDescent="0.25">
      <c r="A1663" s="98" t="s">
        <v>30591</v>
      </c>
      <c r="B1663" s="109"/>
      <c r="C1663" s="109">
        <v>1273.94</v>
      </c>
      <c r="E1663" s="99" t="s">
        <v>3004</v>
      </c>
      <c r="F1663" s="107">
        <v>86084.73</v>
      </c>
    </row>
    <row r="1664" spans="1:6" ht="15" x14ac:dyDescent="0.25">
      <c r="A1664" s="98" t="s">
        <v>30592</v>
      </c>
      <c r="B1664" s="109"/>
      <c r="C1664" s="109">
        <v>6670.73</v>
      </c>
      <c r="E1664" s="99" t="s">
        <v>37588</v>
      </c>
      <c r="F1664" s="107">
        <v>4692.1499999999996</v>
      </c>
    </row>
    <row r="1665" spans="1:6" ht="15" x14ac:dyDescent="0.25">
      <c r="A1665" s="98" t="s">
        <v>30593</v>
      </c>
      <c r="B1665" s="109"/>
      <c r="C1665" s="109">
        <v>3820.5</v>
      </c>
      <c r="E1665" s="99" t="s">
        <v>3005</v>
      </c>
      <c r="F1665" s="107">
        <v>298.63</v>
      </c>
    </row>
    <row r="1666" spans="1:6" ht="15" x14ac:dyDescent="0.25">
      <c r="A1666" s="98" t="s">
        <v>30594</v>
      </c>
      <c r="B1666" s="109"/>
      <c r="C1666" s="109">
        <v>1442.41</v>
      </c>
      <c r="E1666" s="99" t="s">
        <v>37589</v>
      </c>
      <c r="F1666" s="107">
        <v>112.55</v>
      </c>
    </row>
    <row r="1667" spans="1:6" ht="15" x14ac:dyDescent="0.25">
      <c r="A1667" s="98" t="s">
        <v>30595</v>
      </c>
      <c r="B1667" s="109"/>
      <c r="C1667" s="109">
        <v>5098.8500000000004</v>
      </c>
      <c r="E1667" s="99" t="s">
        <v>28688</v>
      </c>
      <c r="F1667" s="107">
        <v>13911.45</v>
      </c>
    </row>
    <row r="1668" spans="1:6" ht="15" x14ac:dyDescent="0.25">
      <c r="A1668" s="98" t="s">
        <v>33663</v>
      </c>
      <c r="B1668" s="109"/>
      <c r="C1668" s="109">
        <v>2929.08</v>
      </c>
      <c r="E1668" s="99" t="s">
        <v>30980</v>
      </c>
      <c r="F1668" s="107">
        <v>38080</v>
      </c>
    </row>
    <row r="1669" spans="1:6" ht="15" x14ac:dyDescent="0.25">
      <c r="A1669" s="98" t="s">
        <v>30596</v>
      </c>
      <c r="B1669" s="109"/>
      <c r="C1669" s="109">
        <v>2968.96</v>
      </c>
      <c r="E1669" s="99" t="s">
        <v>37590</v>
      </c>
      <c r="F1669" s="107">
        <v>63493.8</v>
      </c>
    </row>
    <row r="1670" spans="1:6" ht="15" x14ac:dyDescent="0.25">
      <c r="A1670" s="98" t="s">
        <v>37073</v>
      </c>
      <c r="B1670" s="109"/>
      <c r="C1670" s="109">
        <v>1273.58</v>
      </c>
      <c r="E1670" s="99" t="s">
        <v>37591</v>
      </c>
      <c r="F1670" s="107">
        <v>241961</v>
      </c>
    </row>
    <row r="1671" spans="1:6" ht="15" x14ac:dyDescent="0.25">
      <c r="A1671" s="98" t="s">
        <v>30597</v>
      </c>
      <c r="B1671" s="109"/>
      <c r="C1671" s="109">
        <v>4203.9799999999996</v>
      </c>
      <c r="E1671" s="99" t="s">
        <v>3006</v>
      </c>
      <c r="F1671" s="107">
        <v>3893556.62</v>
      </c>
    </row>
    <row r="1672" spans="1:6" ht="15" x14ac:dyDescent="0.25">
      <c r="A1672" s="98" t="s">
        <v>30598</v>
      </c>
      <c r="B1672" s="109"/>
      <c r="C1672" s="109">
        <v>28634.17</v>
      </c>
      <c r="E1672" s="99" t="s">
        <v>34008</v>
      </c>
      <c r="F1672" s="107">
        <v>53313.96</v>
      </c>
    </row>
    <row r="1673" spans="1:6" ht="15" x14ac:dyDescent="0.25">
      <c r="A1673" s="98" t="s">
        <v>33664</v>
      </c>
      <c r="B1673" s="109"/>
      <c r="C1673" s="109">
        <v>3314.1</v>
      </c>
      <c r="E1673" s="99" t="s">
        <v>28689</v>
      </c>
      <c r="F1673" s="107">
        <v>2436.1999999999998</v>
      </c>
    </row>
    <row r="1674" spans="1:6" ht="15" x14ac:dyDescent="0.25">
      <c r="A1674" s="98" t="s">
        <v>30599</v>
      </c>
      <c r="B1674" s="109"/>
      <c r="C1674" s="109">
        <v>2866.85</v>
      </c>
      <c r="E1674" s="99" t="s">
        <v>3007</v>
      </c>
      <c r="F1674" s="107">
        <v>287752.34999999998</v>
      </c>
    </row>
    <row r="1675" spans="1:6" ht="15" x14ac:dyDescent="0.25">
      <c r="A1675" s="98" t="s">
        <v>33665</v>
      </c>
      <c r="B1675" s="109"/>
      <c r="C1675" s="109">
        <v>5693.06</v>
      </c>
      <c r="E1675" s="99" t="s">
        <v>3008</v>
      </c>
      <c r="F1675" s="107">
        <v>732868.35</v>
      </c>
    </row>
    <row r="1676" spans="1:6" ht="15" x14ac:dyDescent="0.25">
      <c r="A1676" s="98" t="s">
        <v>30600</v>
      </c>
      <c r="B1676" s="109"/>
      <c r="C1676" s="109">
        <v>6749.55</v>
      </c>
      <c r="E1676" s="99" t="s">
        <v>3009</v>
      </c>
      <c r="F1676" s="107">
        <v>484728.51</v>
      </c>
    </row>
    <row r="1677" spans="1:6" ht="15" x14ac:dyDescent="0.25">
      <c r="A1677" s="98" t="s">
        <v>33666</v>
      </c>
      <c r="B1677" s="109"/>
      <c r="C1677" s="109">
        <v>2369.29</v>
      </c>
      <c r="E1677" s="99" t="s">
        <v>3010</v>
      </c>
      <c r="F1677" s="107">
        <v>106242.74</v>
      </c>
    </row>
    <row r="1678" spans="1:6" ht="15" x14ac:dyDescent="0.25">
      <c r="A1678" s="98" t="s">
        <v>330</v>
      </c>
      <c r="B1678" s="109"/>
      <c r="C1678" s="109">
        <v>104778.83</v>
      </c>
      <c r="E1678" s="99" t="s">
        <v>3011</v>
      </c>
      <c r="F1678" s="107">
        <v>306133.02</v>
      </c>
    </row>
    <row r="1679" spans="1:6" ht="15" x14ac:dyDescent="0.25">
      <c r="A1679" s="98" t="s">
        <v>331</v>
      </c>
      <c r="B1679" s="109"/>
      <c r="C1679" s="109">
        <v>85063</v>
      </c>
      <c r="E1679" s="99" t="s">
        <v>3012</v>
      </c>
      <c r="F1679" s="107">
        <v>64174</v>
      </c>
    </row>
    <row r="1680" spans="1:6" ht="15" x14ac:dyDescent="0.25">
      <c r="A1680" s="98" t="s">
        <v>332</v>
      </c>
      <c r="B1680" s="109"/>
      <c r="C1680" s="109">
        <v>43196</v>
      </c>
      <c r="E1680" s="99" t="s">
        <v>3013</v>
      </c>
      <c r="F1680" s="107">
        <v>34843.26</v>
      </c>
    </row>
    <row r="1681" spans="1:6" ht="15" x14ac:dyDescent="0.25">
      <c r="A1681" s="98" t="s">
        <v>1595</v>
      </c>
      <c r="B1681" s="109"/>
      <c r="C1681" s="109">
        <v>79735</v>
      </c>
      <c r="E1681" s="99" t="s">
        <v>3014</v>
      </c>
      <c r="F1681" s="107">
        <v>90634.41</v>
      </c>
    </row>
    <row r="1682" spans="1:6" ht="15" x14ac:dyDescent="0.25">
      <c r="A1682" s="98" t="s">
        <v>37074</v>
      </c>
      <c r="B1682" s="109"/>
      <c r="C1682" s="109">
        <v>0</v>
      </c>
      <c r="E1682" s="99" t="s">
        <v>3015</v>
      </c>
      <c r="F1682" s="107">
        <v>42859.57</v>
      </c>
    </row>
    <row r="1683" spans="1:6" ht="15" x14ac:dyDescent="0.25">
      <c r="A1683" s="98" t="s">
        <v>333</v>
      </c>
      <c r="B1683" s="109"/>
      <c r="C1683" s="109">
        <v>30981.599999999999</v>
      </c>
      <c r="E1683" s="99" t="s">
        <v>3016</v>
      </c>
      <c r="F1683" s="107">
        <v>34446.75</v>
      </c>
    </row>
    <row r="1684" spans="1:6" ht="15" x14ac:dyDescent="0.25">
      <c r="A1684" s="98" t="s">
        <v>334</v>
      </c>
      <c r="B1684" s="109"/>
      <c r="C1684" s="109">
        <v>101300</v>
      </c>
      <c r="E1684" s="99" t="s">
        <v>3017</v>
      </c>
      <c r="F1684" s="107">
        <v>162870.23000000001</v>
      </c>
    </row>
    <row r="1685" spans="1:6" ht="15" x14ac:dyDescent="0.25">
      <c r="A1685" s="98" t="s">
        <v>335</v>
      </c>
      <c r="B1685" s="109"/>
      <c r="C1685" s="109">
        <v>67200</v>
      </c>
      <c r="E1685" s="99" t="s">
        <v>37592</v>
      </c>
      <c r="F1685" s="107">
        <v>80</v>
      </c>
    </row>
    <row r="1686" spans="1:6" ht="15" x14ac:dyDescent="0.25">
      <c r="A1686" s="98" t="s">
        <v>336</v>
      </c>
      <c r="B1686" s="109"/>
      <c r="C1686" s="109">
        <v>145200</v>
      </c>
      <c r="E1686" s="99" t="s">
        <v>3018</v>
      </c>
      <c r="F1686" s="107">
        <v>264539.94</v>
      </c>
    </row>
    <row r="1687" spans="1:6" ht="15" x14ac:dyDescent="0.25">
      <c r="A1687" s="98" t="s">
        <v>337</v>
      </c>
      <c r="B1687" s="109"/>
      <c r="C1687" s="109">
        <v>93800</v>
      </c>
      <c r="E1687" s="99" t="s">
        <v>34009</v>
      </c>
      <c r="F1687" s="107">
        <v>192.58</v>
      </c>
    </row>
    <row r="1688" spans="1:6" ht="15" x14ac:dyDescent="0.25">
      <c r="A1688" s="98" t="s">
        <v>338</v>
      </c>
      <c r="B1688" s="109"/>
      <c r="C1688" s="109">
        <v>271508</v>
      </c>
      <c r="E1688" s="99" t="s">
        <v>3019</v>
      </c>
      <c r="F1688" s="107">
        <v>33139.550000000003</v>
      </c>
    </row>
    <row r="1689" spans="1:6" ht="15" x14ac:dyDescent="0.25">
      <c r="A1689" s="98" t="s">
        <v>339</v>
      </c>
      <c r="B1689" s="109"/>
      <c r="C1689" s="109">
        <v>98000</v>
      </c>
      <c r="E1689" s="99" t="s">
        <v>3020</v>
      </c>
      <c r="F1689" s="107">
        <v>56365.15</v>
      </c>
    </row>
    <row r="1690" spans="1:6" ht="15" x14ac:dyDescent="0.25">
      <c r="A1690" s="98" t="s">
        <v>340</v>
      </c>
      <c r="B1690" s="109"/>
      <c r="C1690" s="109">
        <v>210000</v>
      </c>
      <c r="E1690" s="99" t="s">
        <v>3021</v>
      </c>
      <c r="F1690" s="107">
        <v>64999.21</v>
      </c>
    </row>
    <row r="1691" spans="1:6" ht="15" x14ac:dyDescent="0.25">
      <c r="A1691" s="98" t="s">
        <v>341</v>
      </c>
      <c r="B1691" s="109"/>
      <c r="C1691" s="109">
        <v>232400</v>
      </c>
      <c r="E1691" s="99" t="s">
        <v>3022</v>
      </c>
      <c r="F1691" s="107">
        <v>489085.52</v>
      </c>
    </row>
    <row r="1692" spans="1:6" ht="15" x14ac:dyDescent="0.25">
      <c r="A1692" s="98" t="s">
        <v>342</v>
      </c>
      <c r="B1692" s="109"/>
      <c r="C1692" s="109">
        <v>149377</v>
      </c>
      <c r="E1692" s="99" t="s">
        <v>3023</v>
      </c>
      <c r="F1692" s="107">
        <v>138927.54999999999</v>
      </c>
    </row>
    <row r="1693" spans="1:6" ht="15" x14ac:dyDescent="0.25">
      <c r="A1693" s="98" t="s">
        <v>343</v>
      </c>
      <c r="B1693" s="109"/>
      <c r="C1693" s="109">
        <v>139000</v>
      </c>
      <c r="E1693" s="99" t="s">
        <v>28690</v>
      </c>
      <c r="F1693" s="107">
        <v>7697.57</v>
      </c>
    </row>
    <row r="1694" spans="1:6" ht="15" x14ac:dyDescent="0.25">
      <c r="A1694" s="98" t="s">
        <v>37075</v>
      </c>
      <c r="B1694" s="109"/>
      <c r="C1694" s="109">
        <v>24556.11</v>
      </c>
      <c r="E1694" s="99" t="s">
        <v>3024</v>
      </c>
      <c r="F1694" s="107">
        <v>47144.4</v>
      </c>
    </row>
    <row r="1695" spans="1:6" ht="15" x14ac:dyDescent="0.25">
      <c r="A1695" s="98" t="s">
        <v>344</v>
      </c>
      <c r="B1695" s="109"/>
      <c r="C1695" s="109">
        <v>108305.8</v>
      </c>
      <c r="E1695" s="99" t="s">
        <v>3025</v>
      </c>
      <c r="F1695" s="107">
        <v>111909.67</v>
      </c>
    </row>
    <row r="1696" spans="1:6" ht="15" x14ac:dyDescent="0.25">
      <c r="A1696" s="98" t="s">
        <v>574</v>
      </c>
      <c r="B1696" s="109"/>
      <c r="C1696" s="109">
        <v>107784.01</v>
      </c>
      <c r="E1696" s="99" t="s">
        <v>3026</v>
      </c>
      <c r="F1696" s="107">
        <v>51712.98</v>
      </c>
    </row>
    <row r="1697" spans="1:6" ht="15" x14ac:dyDescent="0.25">
      <c r="A1697" s="98" t="s">
        <v>575</v>
      </c>
      <c r="B1697" s="109"/>
      <c r="C1697" s="109">
        <v>142098.28</v>
      </c>
      <c r="E1697" s="99" t="s">
        <v>3027</v>
      </c>
      <c r="F1697" s="107">
        <v>480825.01</v>
      </c>
    </row>
    <row r="1698" spans="1:6" ht="15" x14ac:dyDescent="0.25">
      <c r="A1698" s="98" t="s">
        <v>576</v>
      </c>
      <c r="B1698" s="109"/>
      <c r="C1698" s="109">
        <v>80140</v>
      </c>
      <c r="E1698" s="99" t="s">
        <v>26267</v>
      </c>
      <c r="F1698" s="107">
        <v>63283</v>
      </c>
    </row>
    <row r="1699" spans="1:6" ht="15" x14ac:dyDescent="0.25">
      <c r="A1699" s="98" t="s">
        <v>577</v>
      </c>
      <c r="B1699" s="109"/>
      <c r="C1699" s="109">
        <v>84200</v>
      </c>
      <c r="E1699" s="99" t="s">
        <v>3028</v>
      </c>
      <c r="F1699" s="107">
        <v>40152.39</v>
      </c>
    </row>
    <row r="1700" spans="1:6" ht="15" x14ac:dyDescent="0.25">
      <c r="A1700" s="98" t="s">
        <v>578</v>
      </c>
      <c r="B1700" s="109"/>
      <c r="C1700" s="109">
        <v>140939</v>
      </c>
      <c r="E1700" s="99" t="s">
        <v>3029</v>
      </c>
      <c r="F1700" s="107">
        <v>102653.38</v>
      </c>
    </row>
    <row r="1701" spans="1:6" ht="15" x14ac:dyDescent="0.25">
      <c r="A1701" s="98" t="s">
        <v>579</v>
      </c>
      <c r="B1701" s="109"/>
      <c r="C1701" s="109">
        <v>79775</v>
      </c>
      <c r="E1701" s="99" t="s">
        <v>3030</v>
      </c>
      <c r="F1701" s="107">
        <v>42550.85</v>
      </c>
    </row>
    <row r="1702" spans="1:6" ht="15" x14ac:dyDescent="0.25">
      <c r="A1702" s="98" t="s">
        <v>580</v>
      </c>
      <c r="B1702" s="109"/>
      <c r="C1702" s="109">
        <v>67145.539999999994</v>
      </c>
      <c r="E1702" s="99" t="s">
        <v>3031</v>
      </c>
      <c r="F1702" s="107">
        <v>84434.93</v>
      </c>
    </row>
    <row r="1703" spans="1:6" ht="15" x14ac:dyDescent="0.25">
      <c r="A1703" s="98" t="s">
        <v>581</v>
      </c>
      <c r="B1703" s="109"/>
      <c r="C1703" s="109">
        <v>43325.24</v>
      </c>
      <c r="E1703" s="99" t="s">
        <v>28691</v>
      </c>
      <c r="F1703" s="107">
        <v>1085.53</v>
      </c>
    </row>
    <row r="1704" spans="1:6" ht="15" x14ac:dyDescent="0.25">
      <c r="A1704" s="98" t="s">
        <v>582</v>
      </c>
      <c r="B1704" s="109"/>
      <c r="C1704" s="109">
        <v>248562</v>
      </c>
      <c r="E1704" s="99" t="s">
        <v>3032</v>
      </c>
      <c r="F1704" s="107">
        <v>77947.759999999995</v>
      </c>
    </row>
    <row r="1705" spans="1:6" ht="15" x14ac:dyDescent="0.25">
      <c r="A1705" s="98" t="s">
        <v>583</v>
      </c>
      <c r="B1705" s="109"/>
      <c r="C1705" s="109">
        <v>205300</v>
      </c>
      <c r="E1705" s="99" t="s">
        <v>3033</v>
      </c>
      <c r="F1705" s="107">
        <v>6420.89</v>
      </c>
    </row>
    <row r="1706" spans="1:6" ht="15" x14ac:dyDescent="0.25">
      <c r="A1706" s="98" t="s">
        <v>584</v>
      </c>
      <c r="B1706" s="109"/>
      <c r="C1706" s="109">
        <v>76979.37</v>
      </c>
      <c r="E1706" s="99" t="s">
        <v>3034</v>
      </c>
      <c r="F1706" s="107">
        <v>12432.62</v>
      </c>
    </row>
    <row r="1707" spans="1:6" ht="15" x14ac:dyDescent="0.25">
      <c r="A1707" s="98" t="s">
        <v>585</v>
      </c>
      <c r="B1707" s="109"/>
      <c r="C1707" s="109">
        <v>79998.12</v>
      </c>
      <c r="E1707" s="99" t="s">
        <v>3035</v>
      </c>
      <c r="F1707" s="107">
        <v>31142.51</v>
      </c>
    </row>
    <row r="1708" spans="1:6" ht="15" x14ac:dyDescent="0.25">
      <c r="A1708" s="98" t="s">
        <v>586</v>
      </c>
      <c r="B1708" s="109"/>
      <c r="C1708" s="109">
        <v>313143</v>
      </c>
      <c r="E1708" s="99" t="s">
        <v>3036</v>
      </c>
      <c r="F1708" s="107">
        <v>21860</v>
      </c>
    </row>
    <row r="1709" spans="1:6" ht="15" x14ac:dyDescent="0.25">
      <c r="A1709" s="98" t="s">
        <v>587</v>
      </c>
      <c r="B1709" s="109"/>
      <c r="C1709" s="109">
        <v>87918</v>
      </c>
      <c r="E1709" s="99" t="s">
        <v>3037</v>
      </c>
      <c r="F1709" s="107">
        <v>599574.80000000005</v>
      </c>
    </row>
    <row r="1710" spans="1:6" ht="15" x14ac:dyDescent="0.25">
      <c r="A1710" s="98" t="s">
        <v>588</v>
      </c>
      <c r="B1710" s="109"/>
      <c r="C1710" s="109">
        <v>95728.42</v>
      </c>
      <c r="E1710" s="99" t="s">
        <v>3038</v>
      </c>
      <c r="F1710" s="107">
        <v>44660</v>
      </c>
    </row>
    <row r="1711" spans="1:6" ht="15" x14ac:dyDescent="0.25">
      <c r="A1711" s="98" t="s">
        <v>589</v>
      </c>
      <c r="B1711" s="109"/>
      <c r="C1711" s="109">
        <v>107961</v>
      </c>
      <c r="E1711" s="99" t="s">
        <v>3039</v>
      </c>
      <c r="F1711" s="107">
        <v>46315.05</v>
      </c>
    </row>
    <row r="1712" spans="1:6" ht="15" x14ac:dyDescent="0.25">
      <c r="A1712" s="98" t="s">
        <v>590</v>
      </c>
      <c r="B1712" s="109"/>
      <c r="C1712" s="109">
        <v>104994</v>
      </c>
      <c r="E1712" s="99" t="s">
        <v>3040</v>
      </c>
      <c r="F1712" s="107">
        <v>122847.03</v>
      </c>
    </row>
    <row r="1713" spans="1:6" ht="15" x14ac:dyDescent="0.25">
      <c r="A1713" s="98" t="s">
        <v>591</v>
      </c>
      <c r="B1713" s="109"/>
      <c r="C1713" s="109">
        <v>127200</v>
      </c>
      <c r="E1713" s="99" t="s">
        <v>3041</v>
      </c>
      <c r="F1713" s="107">
        <v>70575.17</v>
      </c>
    </row>
    <row r="1714" spans="1:6" ht="15" x14ac:dyDescent="0.25">
      <c r="A1714" s="98" t="s">
        <v>592</v>
      </c>
      <c r="B1714" s="109"/>
      <c r="C1714" s="109">
        <v>111321.97</v>
      </c>
      <c r="E1714" s="99" t="s">
        <v>3042</v>
      </c>
      <c r="F1714" s="107">
        <v>12972.12</v>
      </c>
    </row>
    <row r="1715" spans="1:6" ht="15" x14ac:dyDescent="0.25">
      <c r="A1715" s="98" t="s">
        <v>593</v>
      </c>
      <c r="B1715" s="109"/>
      <c r="C1715" s="109">
        <v>103928.46</v>
      </c>
      <c r="E1715" s="99" t="s">
        <v>30981</v>
      </c>
      <c r="F1715" s="107">
        <v>1035.19</v>
      </c>
    </row>
    <row r="1716" spans="1:6" ht="15" x14ac:dyDescent="0.25">
      <c r="A1716" s="98" t="s">
        <v>594</v>
      </c>
      <c r="B1716" s="109"/>
      <c r="C1716" s="109">
        <v>162400</v>
      </c>
      <c r="E1716" s="99" t="s">
        <v>3043</v>
      </c>
      <c r="F1716" s="107">
        <v>1029.42</v>
      </c>
    </row>
    <row r="1717" spans="1:6" ht="15" x14ac:dyDescent="0.25">
      <c r="A1717" s="98" t="s">
        <v>595</v>
      </c>
      <c r="B1717" s="109"/>
      <c r="C1717" s="109">
        <v>80771.08</v>
      </c>
      <c r="E1717" s="99" t="s">
        <v>3044</v>
      </c>
      <c r="F1717" s="107">
        <v>2464.7199999999998</v>
      </c>
    </row>
    <row r="1718" spans="1:6" ht="15" x14ac:dyDescent="0.25">
      <c r="A1718" s="98" t="s">
        <v>596</v>
      </c>
      <c r="B1718" s="109"/>
      <c r="C1718" s="109">
        <v>288960</v>
      </c>
      <c r="E1718" s="99" t="s">
        <v>3045</v>
      </c>
      <c r="F1718" s="107">
        <v>1891.8</v>
      </c>
    </row>
    <row r="1719" spans="1:6" ht="15" x14ac:dyDescent="0.25">
      <c r="A1719" s="98" t="s">
        <v>797</v>
      </c>
      <c r="B1719" s="109"/>
      <c r="C1719" s="109">
        <v>121900</v>
      </c>
      <c r="E1719" s="99" t="s">
        <v>37593</v>
      </c>
      <c r="F1719" s="107">
        <v>600</v>
      </c>
    </row>
    <row r="1720" spans="1:6" ht="15" x14ac:dyDescent="0.25">
      <c r="A1720" s="98" t="s">
        <v>597</v>
      </c>
      <c r="B1720" s="109"/>
      <c r="C1720" s="109">
        <v>87234.27</v>
      </c>
      <c r="E1720" s="99" t="s">
        <v>3046</v>
      </c>
      <c r="F1720" s="107">
        <v>3777.58</v>
      </c>
    </row>
    <row r="1721" spans="1:6" ht="15" x14ac:dyDescent="0.25">
      <c r="A1721" s="98" t="s">
        <v>598</v>
      </c>
      <c r="B1721" s="109"/>
      <c r="C1721" s="109">
        <v>90000</v>
      </c>
      <c r="E1721" s="99" t="s">
        <v>34010</v>
      </c>
      <c r="F1721" s="107">
        <v>659.4</v>
      </c>
    </row>
    <row r="1722" spans="1:6" ht="15" x14ac:dyDescent="0.25">
      <c r="A1722" s="98" t="s">
        <v>599</v>
      </c>
      <c r="B1722" s="109"/>
      <c r="C1722" s="109">
        <v>34979.21</v>
      </c>
      <c r="E1722" s="99" t="s">
        <v>37594</v>
      </c>
      <c r="F1722" s="107">
        <v>1299</v>
      </c>
    </row>
    <row r="1723" spans="1:6" ht="15" x14ac:dyDescent="0.25">
      <c r="A1723" s="98" t="s">
        <v>600</v>
      </c>
      <c r="B1723" s="109"/>
      <c r="C1723" s="109">
        <v>131677.38</v>
      </c>
      <c r="E1723" s="99" t="s">
        <v>34011</v>
      </c>
      <c r="F1723" s="107">
        <v>331</v>
      </c>
    </row>
    <row r="1724" spans="1:6" ht="15" x14ac:dyDescent="0.25">
      <c r="A1724" s="98" t="s">
        <v>601</v>
      </c>
      <c r="B1724" s="109"/>
      <c r="C1724" s="109">
        <v>78240.740000000005</v>
      </c>
      <c r="E1724" s="99" t="s">
        <v>3047</v>
      </c>
      <c r="F1724" s="107">
        <v>65057.86</v>
      </c>
    </row>
    <row r="1725" spans="1:6" ht="15" x14ac:dyDescent="0.25">
      <c r="A1725" s="98" t="s">
        <v>602</v>
      </c>
      <c r="B1725" s="109"/>
      <c r="C1725" s="109">
        <v>148905</v>
      </c>
      <c r="E1725" s="99" t="s">
        <v>37595</v>
      </c>
      <c r="F1725" s="107">
        <v>7527.11</v>
      </c>
    </row>
    <row r="1726" spans="1:6" ht="15" x14ac:dyDescent="0.25">
      <c r="A1726" s="98" t="s">
        <v>603</v>
      </c>
      <c r="B1726" s="109"/>
      <c r="C1726" s="109">
        <v>80718</v>
      </c>
      <c r="E1726" s="99" t="s">
        <v>34012</v>
      </c>
      <c r="F1726" s="107">
        <v>161.02000000000001</v>
      </c>
    </row>
    <row r="1727" spans="1:6" ht="15" x14ac:dyDescent="0.25">
      <c r="A1727" s="98" t="s">
        <v>604</v>
      </c>
      <c r="B1727" s="109"/>
      <c r="C1727" s="109">
        <v>96162.49</v>
      </c>
      <c r="E1727" s="99" t="s">
        <v>37596</v>
      </c>
      <c r="F1727" s="107">
        <v>71868.78</v>
      </c>
    </row>
    <row r="1728" spans="1:6" ht="15" x14ac:dyDescent="0.25">
      <c r="A1728" s="98" t="s">
        <v>1245</v>
      </c>
      <c r="B1728" s="109"/>
      <c r="C1728" s="109">
        <v>56235.01</v>
      </c>
      <c r="E1728" s="99" t="s">
        <v>37597</v>
      </c>
      <c r="F1728" s="107">
        <v>55294.8</v>
      </c>
    </row>
    <row r="1729" spans="1:6" ht="15" x14ac:dyDescent="0.25">
      <c r="A1729" s="98" t="s">
        <v>1596</v>
      </c>
      <c r="B1729" s="109"/>
      <c r="C1729" s="109">
        <v>84071</v>
      </c>
      <c r="E1729" s="99" t="s">
        <v>34013</v>
      </c>
      <c r="F1729" s="107">
        <v>116.04</v>
      </c>
    </row>
    <row r="1730" spans="1:6" ht="15" x14ac:dyDescent="0.25">
      <c r="A1730" s="98" t="s">
        <v>605</v>
      </c>
      <c r="B1730" s="109"/>
      <c r="C1730" s="109">
        <v>130552</v>
      </c>
      <c r="E1730" s="99" t="s">
        <v>37598</v>
      </c>
      <c r="F1730" s="107">
        <v>1471.88</v>
      </c>
    </row>
    <row r="1731" spans="1:6" ht="15" x14ac:dyDescent="0.25">
      <c r="A1731" s="98" t="s">
        <v>606</v>
      </c>
      <c r="B1731" s="109"/>
      <c r="C1731" s="109">
        <v>183400</v>
      </c>
      <c r="E1731" s="99" t="s">
        <v>28692</v>
      </c>
      <c r="F1731" s="107">
        <v>8826.82</v>
      </c>
    </row>
    <row r="1732" spans="1:6" ht="15" x14ac:dyDescent="0.25">
      <c r="A1732" s="98" t="s">
        <v>607</v>
      </c>
      <c r="B1732" s="109"/>
      <c r="C1732" s="109">
        <v>87200</v>
      </c>
      <c r="E1732" s="99" t="s">
        <v>34014</v>
      </c>
      <c r="F1732" s="107">
        <v>38802.050000000003</v>
      </c>
    </row>
    <row r="1733" spans="1:6" ht="15" x14ac:dyDescent="0.25">
      <c r="A1733" s="98" t="s">
        <v>608</v>
      </c>
      <c r="B1733" s="109"/>
      <c r="C1733" s="109">
        <v>137500</v>
      </c>
      <c r="E1733" s="99" t="s">
        <v>3048</v>
      </c>
      <c r="F1733" s="107">
        <v>89380.55</v>
      </c>
    </row>
    <row r="1734" spans="1:6" ht="15" x14ac:dyDescent="0.25">
      <c r="A1734" s="98" t="s">
        <v>609</v>
      </c>
      <c r="B1734" s="109"/>
      <c r="C1734" s="109">
        <v>61000</v>
      </c>
      <c r="E1734" s="99" t="s">
        <v>26268</v>
      </c>
      <c r="F1734" s="107">
        <v>3641.6</v>
      </c>
    </row>
    <row r="1735" spans="1:6" ht="15" x14ac:dyDescent="0.25">
      <c r="A1735" s="98" t="s">
        <v>610</v>
      </c>
      <c r="B1735" s="109"/>
      <c r="C1735" s="109">
        <v>80235</v>
      </c>
      <c r="E1735" s="99" t="s">
        <v>17749</v>
      </c>
      <c r="F1735" s="107">
        <v>46996.639999999999</v>
      </c>
    </row>
    <row r="1736" spans="1:6" ht="15" x14ac:dyDescent="0.25">
      <c r="A1736" s="98" t="s">
        <v>611</v>
      </c>
      <c r="B1736" s="109"/>
      <c r="C1736" s="109">
        <v>121333.83</v>
      </c>
      <c r="E1736" s="99" t="s">
        <v>17750</v>
      </c>
      <c r="F1736" s="107">
        <v>3801.43</v>
      </c>
    </row>
    <row r="1737" spans="1:6" ht="15" x14ac:dyDescent="0.25">
      <c r="A1737" s="98" t="s">
        <v>612</v>
      </c>
      <c r="B1737" s="109"/>
      <c r="C1737" s="109">
        <v>127986</v>
      </c>
      <c r="E1737" s="99" t="s">
        <v>17751</v>
      </c>
      <c r="F1737" s="107">
        <v>8116.4</v>
      </c>
    </row>
    <row r="1738" spans="1:6" ht="15" x14ac:dyDescent="0.25">
      <c r="A1738" s="98" t="s">
        <v>613</v>
      </c>
      <c r="B1738" s="109"/>
      <c r="C1738" s="109">
        <v>102303.56</v>
      </c>
      <c r="E1738" s="99" t="s">
        <v>37599</v>
      </c>
      <c r="F1738" s="107">
        <v>2587</v>
      </c>
    </row>
    <row r="1739" spans="1:6" ht="15" x14ac:dyDescent="0.25">
      <c r="A1739" s="98" t="s">
        <v>614</v>
      </c>
      <c r="B1739" s="109"/>
      <c r="C1739" s="109">
        <v>30000</v>
      </c>
      <c r="E1739" s="99" t="s">
        <v>37600</v>
      </c>
      <c r="F1739" s="107">
        <v>22371.99</v>
      </c>
    </row>
    <row r="1740" spans="1:6" ht="15" x14ac:dyDescent="0.25">
      <c r="A1740" s="98" t="s">
        <v>615</v>
      </c>
      <c r="B1740" s="109"/>
      <c r="C1740" s="109">
        <v>71536</v>
      </c>
      <c r="E1740" s="99" t="s">
        <v>26269</v>
      </c>
      <c r="F1740" s="107">
        <v>406.49</v>
      </c>
    </row>
    <row r="1741" spans="1:6" ht="15" x14ac:dyDescent="0.25">
      <c r="A1741" s="98" t="s">
        <v>616</v>
      </c>
      <c r="B1741" s="109"/>
      <c r="C1741" s="109">
        <v>126000</v>
      </c>
      <c r="E1741" s="99" t="s">
        <v>37601</v>
      </c>
      <c r="F1741" s="107">
        <v>47124</v>
      </c>
    </row>
    <row r="1742" spans="1:6" ht="15" x14ac:dyDescent="0.25">
      <c r="A1742" s="98" t="s">
        <v>617</v>
      </c>
      <c r="B1742" s="109"/>
      <c r="C1742" s="109">
        <v>123400</v>
      </c>
      <c r="E1742" s="99" t="s">
        <v>3049</v>
      </c>
      <c r="F1742" s="107">
        <v>396746.03</v>
      </c>
    </row>
    <row r="1743" spans="1:6" ht="15" x14ac:dyDescent="0.25">
      <c r="A1743" s="98" t="s">
        <v>618</v>
      </c>
      <c r="B1743" s="109"/>
      <c r="C1743" s="109">
        <v>58800.01</v>
      </c>
      <c r="E1743" s="99" t="s">
        <v>34015</v>
      </c>
      <c r="F1743" s="107">
        <v>83836.070000000007</v>
      </c>
    </row>
    <row r="1744" spans="1:6" ht="15" x14ac:dyDescent="0.25">
      <c r="A1744" s="98" t="s">
        <v>619</v>
      </c>
      <c r="B1744" s="109"/>
      <c r="C1744" s="109">
        <v>58503.67</v>
      </c>
      <c r="E1744" s="99" t="s">
        <v>3050</v>
      </c>
      <c r="F1744" s="107">
        <v>79318.12</v>
      </c>
    </row>
    <row r="1745" spans="1:6" ht="15" x14ac:dyDescent="0.25">
      <c r="A1745" s="98" t="s">
        <v>1597</v>
      </c>
      <c r="B1745" s="109"/>
      <c r="C1745" s="109">
        <v>77794.16</v>
      </c>
      <c r="E1745" s="99" t="s">
        <v>34016</v>
      </c>
      <c r="F1745" s="107">
        <v>44000</v>
      </c>
    </row>
    <row r="1746" spans="1:6" ht="15" x14ac:dyDescent="0.25">
      <c r="A1746" s="98" t="s">
        <v>620</v>
      </c>
      <c r="B1746" s="109"/>
      <c r="C1746" s="109">
        <v>89025</v>
      </c>
      <c r="E1746" s="99" t="s">
        <v>28693</v>
      </c>
      <c r="F1746" s="107">
        <v>2400</v>
      </c>
    </row>
    <row r="1747" spans="1:6" ht="15" x14ac:dyDescent="0.25">
      <c r="A1747" s="98" t="s">
        <v>621</v>
      </c>
      <c r="B1747" s="109"/>
      <c r="C1747" s="109">
        <v>287409</v>
      </c>
      <c r="E1747" s="99" t="s">
        <v>3051</v>
      </c>
      <c r="F1747" s="107">
        <v>138892.01999999999</v>
      </c>
    </row>
    <row r="1748" spans="1:6" ht="15" x14ac:dyDescent="0.25">
      <c r="A1748" s="98" t="s">
        <v>1246</v>
      </c>
      <c r="B1748" s="109"/>
      <c r="C1748" s="109">
        <v>56516.72</v>
      </c>
      <c r="E1748" s="99" t="s">
        <v>28694</v>
      </c>
      <c r="F1748" s="107">
        <v>226760.86</v>
      </c>
    </row>
    <row r="1749" spans="1:6" ht="15" x14ac:dyDescent="0.25">
      <c r="A1749" s="98" t="s">
        <v>622</v>
      </c>
      <c r="B1749" s="109"/>
      <c r="C1749" s="109">
        <v>116200</v>
      </c>
      <c r="E1749" s="99" t="s">
        <v>34017</v>
      </c>
      <c r="F1749" s="107">
        <v>800</v>
      </c>
    </row>
    <row r="1750" spans="1:6" ht="15" x14ac:dyDescent="0.25">
      <c r="A1750" s="98" t="s">
        <v>623</v>
      </c>
      <c r="B1750" s="109"/>
      <c r="C1750" s="109">
        <v>171885.26</v>
      </c>
      <c r="E1750" s="99" t="s">
        <v>3052</v>
      </c>
      <c r="F1750" s="107">
        <v>23540.94</v>
      </c>
    </row>
    <row r="1751" spans="1:6" ht="15" x14ac:dyDescent="0.25">
      <c r="A1751" s="98" t="s">
        <v>624</v>
      </c>
      <c r="B1751" s="109"/>
      <c r="C1751" s="109">
        <v>228000</v>
      </c>
      <c r="E1751" s="99" t="s">
        <v>34018</v>
      </c>
      <c r="F1751" s="107">
        <v>10699.56</v>
      </c>
    </row>
    <row r="1752" spans="1:6" ht="15" x14ac:dyDescent="0.25">
      <c r="A1752" s="98" t="s">
        <v>625</v>
      </c>
      <c r="B1752" s="109"/>
      <c r="C1752" s="109">
        <v>147354</v>
      </c>
      <c r="E1752" s="99" t="s">
        <v>34019</v>
      </c>
      <c r="F1752" s="107">
        <v>1600</v>
      </c>
    </row>
    <row r="1753" spans="1:6" ht="15" x14ac:dyDescent="0.25">
      <c r="A1753" s="98" t="s">
        <v>1598</v>
      </c>
      <c r="B1753" s="109"/>
      <c r="C1753" s="109">
        <v>60000</v>
      </c>
      <c r="E1753" s="99" t="s">
        <v>26270</v>
      </c>
      <c r="F1753" s="107">
        <v>14.43</v>
      </c>
    </row>
    <row r="1754" spans="1:6" ht="15" x14ac:dyDescent="0.25">
      <c r="A1754" s="98" t="s">
        <v>626</v>
      </c>
      <c r="B1754" s="109"/>
      <c r="C1754" s="109">
        <v>54400</v>
      </c>
      <c r="E1754" s="99" t="s">
        <v>3053</v>
      </c>
      <c r="F1754" s="107">
        <v>77229.100000000006</v>
      </c>
    </row>
    <row r="1755" spans="1:6" ht="15" x14ac:dyDescent="0.25">
      <c r="A1755" s="98" t="s">
        <v>627</v>
      </c>
      <c r="B1755" s="109"/>
      <c r="C1755" s="109">
        <v>74889.16</v>
      </c>
      <c r="E1755" s="99" t="s">
        <v>3054</v>
      </c>
      <c r="F1755" s="107">
        <v>198635.13</v>
      </c>
    </row>
    <row r="1756" spans="1:6" ht="15" x14ac:dyDescent="0.25">
      <c r="A1756" s="98" t="s">
        <v>1599</v>
      </c>
      <c r="B1756" s="109"/>
      <c r="C1756" s="109">
        <v>108035.65</v>
      </c>
      <c r="E1756" s="99" t="s">
        <v>3055</v>
      </c>
      <c r="F1756" s="107">
        <v>148728.62</v>
      </c>
    </row>
    <row r="1757" spans="1:6" ht="15" x14ac:dyDescent="0.25">
      <c r="A1757" s="98" t="s">
        <v>2062</v>
      </c>
      <c r="B1757" s="109"/>
      <c r="C1757" s="109">
        <v>35000</v>
      </c>
      <c r="E1757" s="99" t="s">
        <v>3056</v>
      </c>
      <c r="F1757" s="107">
        <v>43013.89</v>
      </c>
    </row>
    <row r="1758" spans="1:6" ht="15" x14ac:dyDescent="0.25">
      <c r="A1758" s="98" t="s">
        <v>628</v>
      </c>
      <c r="B1758" s="109"/>
      <c r="C1758" s="109">
        <v>115518.26</v>
      </c>
      <c r="E1758" s="99" t="s">
        <v>3057</v>
      </c>
      <c r="F1758" s="107">
        <v>3782.57</v>
      </c>
    </row>
    <row r="1759" spans="1:6" ht="15" x14ac:dyDescent="0.25">
      <c r="A1759" s="98" t="s">
        <v>629</v>
      </c>
      <c r="B1759" s="109"/>
      <c r="C1759" s="109">
        <v>93629.36</v>
      </c>
      <c r="E1759" s="99" t="s">
        <v>37602</v>
      </c>
      <c r="F1759" s="107">
        <v>240</v>
      </c>
    </row>
    <row r="1760" spans="1:6" ht="15" x14ac:dyDescent="0.25">
      <c r="A1760" s="98" t="s">
        <v>630</v>
      </c>
      <c r="B1760" s="109"/>
      <c r="C1760" s="109">
        <v>171025</v>
      </c>
      <c r="E1760" s="99" t="s">
        <v>37603</v>
      </c>
      <c r="F1760" s="107">
        <v>2053</v>
      </c>
    </row>
    <row r="1761" spans="1:6" ht="15" x14ac:dyDescent="0.25">
      <c r="A1761" s="98" t="s">
        <v>631</v>
      </c>
      <c r="B1761" s="109"/>
      <c r="C1761" s="109">
        <v>117600</v>
      </c>
      <c r="E1761" s="99" t="s">
        <v>3058</v>
      </c>
      <c r="F1761" s="107">
        <v>30074.69</v>
      </c>
    </row>
    <row r="1762" spans="1:6" ht="15" x14ac:dyDescent="0.25">
      <c r="A1762" s="98" t="s">
        <v>632</v>
      </c>
      <c r="B1762" s="109"/>
      <c r="C1762" s="109">
        <v>201900</v>
      </c>
      <c r="E1762" s="99" t="s">
        <v>28695</v>
      </c>
      <c r="F1762" s="107">
        <v>2518.9699999999998</v>
      </c>
    </row>
    <row r="1763" spans="1:6" ht="15" x14ac:dyDescent="0.25">
      <c r="A1763" s="98" t="s">
        <v>27266</v>
      </c>
      <c r="B1763" s="109"/>
      <c r="C1763" s="109">
        <v>36243.120000000003</v>
      </c>
      <c r="E1763" s="99" t="s">
        <v>3059</v>
      </c>
      <c r="F1763" s="107">
        <v>642025.29</v>
      </c>
    </row>
    <row r="1764" spans="1:6" ht="15" x14ac:dyDescent="0.25">
      <c r="A1764" s="98" t="s">
        <v>633</v>
      </c>
      <c r="B1764" s="109"/>
      <c r="C1764" s="109">
        <v>109159</v>
      </c>
      <c r="E1764" s="99" t="s">
        <v>3060</v>
      </c>
      <c r="F1764" s="107">
        <v>6949.06</v>
      </c>
    </row>
    <row r="1765" spans="1:6" ht="15" x14ac:dyDescent="0.25">
      <c r="A1765" s="98" t="s">
        <v>634</v>
      </c>
      <c r="B1765" s="109"/>
      <c r="C1765" s="109">
        <v>97886</v>
      </c>
      <c r="E1765" s="99" t="s">
        <v>34020</v>
      </c>
      <c r="F1765" s="107">
        <v>1563.52</v>
      </c>
    </row>
    <row r="1766" spans="1:6" ht="15" x14ac:dyDescent="0.25">
      <c r="A1766" s="98" t="s">
        <v>635</v>
      </c>
      <c r="B1766" s="109"/>
      <c r="C1766" s="109">
        <v>91300</v>
      </c>
      <c r="E1766" s="99" t="s">
        <v>28696</v>
      </c>
      <c r="F1766" s="107">
        <v>256470.8</v>
      </c>
    </row>
    <row r="1767" spans="1:6" ht="15" x14ac:dyDescent="0.25">
      <c r="A1767" s="98" t="s">
        <v>636</v>
      </c>
      <c r="B1767" s="109"/>
      <c r="C1767" s="109">
        <v>122788.36</v>
      </c>
      <c r="E1767" s="99" t="s">
        <v>34021</v>
      </c>
      <c r="F1767" s="107">
        <v>71002</v>
      </c>
    </row>
    <row r="1768" spans="1:6" ht="15" x14ac:dyDescent="0.25">
      <c r="A1768" s="98" t="s">
        <v>637</v>
      </c>
      <c r="B1768" s="109"/>
      <c r="C1768" s="109">
        <v>173680.22</v>
      </c>
      <c r="E1768" s="99" t="s">
        <v>37604</v>
      </c>
      <c r="F1768" s="107">
        <v>255.15</v>
      </c>
    </row>
    <row r="1769" spans="1:6" ht="15" x14ac:dyDescent="0.25">
      <c r="A1769" s="98" t="s">
        <v>638</v>
      </c>
      <c r="B1769" s="109"/>
      <c r="C1769" s="109">
        <v>221196</v>
      </c>
      <c r="E1769" s="99" t="s">
        <v>34022</v>
      </c>
      <c r="F1769" s="107">
        <v>67259.03</v>
      </c>
    </row>
    <row r="1770" spans="1:6" ht="15" x14ac:dyDescent="0.25">
      <c r="A1770" s="98" t="s">
        <v>639</v>
      </c>
      <c r="B1770" s="109"/>
      <c r="C1770" s="109">
        <v>149700</v>
      </c>
      <c r="E1770" s="99" t="s">
        <v>3061</v>
      </c>
      <c r="F1770" s="107">
        <v>67308.149999999994</v>
      </c>
    </row>
    <row r="1771" spans="1:6" ht="15" x14ac:dyDescent="0.25">
      <c r="A1771" s="98" t="s">
        <v>640</v>
      </c>
      <c r="B1771" s="109"/>
      <c r="C1771" s="109">
        <v>58669</v>
      </c>
      <c r="E1771" s="99" t="s">
        <v>3062</v>
      </c>
      <c r="F1771" s="107">
        <v>10006.59</v>
      </c>
    </row>
    <row r="1772" spans="1:6" ht="15" x14ac:dyDescent="0.25">
      <c r="A1772" s="98" t="s">
        <v>2063</v>
      </c>
      <c r="B1772" s="109"/>
      <c r="C1772" s="109">
        <v>61335.39</v>
      </c>
      <c r="E1772" s="99" t="s">
        <v>3063</v>
      </c>
      <c r="F1772" s="107">
        <v>25052.39</v>
      </c>
    </row>
    <row r="1773" spans="1:6" ht="15" x14ac:dyDescent="0.25">
      <c r="A1773" s="98" t="s">
        <v>641</v>
      </c>
      <c r="B1773" s="109"/>
      <c r="C1773" s="109">
        <v>116300</v>
      </c>
      <c r="E1773" s="99" t="s">
        <v>3064</v>
      </c>
      <c r="F1773" s="107">
        <v>8912.84</v>
      </c>
    </row>
    <row r="1774" spans="1:6" ht="15" x14ac:dyDescent="0.25">
      <c r="A1774" s="98" t="s">
        <v>642</v>
      </c>
      <c r="B1774" s="109"/>
      <c r="C1774" s="109">
        <v>88049.15</v>
      </c>
      <c r="E1774" s="99" t="s">
        <v>3065</v>
      </c>
      <c r="F1774" s="107">
        <v>369002.95</v>
      </c>
    </row>
    <row r="1775" spans="1:6" ht="15" x14ac:dyDescent="0.25">
      <c r="A1775" s="98" t="s">
        <v>643</v>
      </c>
      <c r="B1775" s="109"/>
      <c r="C1775" s="109">
        <v>97799.13</v>
      </c>
      <c r="E1775" s="99" t="s">
        <v>3066</v>
      </c>
      <c r="F1775" s="107">
        <v>835.56</v>
      </c>
    </row>
    <row r="1776" spans="1:6" ht="15" x14ac:dyDescent="0.25">
      <c r="A1776" s="98" t="s">
        <v>644</v>
      </c>
      <c r="B1776" s="109"/>
      <c r="C1776" s="109">
        <v>85000</v>
      </c>
      <c r="E1776" s="99" t="s">
        <v>3067</v>
      </c>
      <c r="F1776" s="107">
        <v>25847.79</v>
      </c>
    </row>
    <row r="1777" spans="1:6" ht="15" x14ac:dyDescent="0.25">
      <c r="A1777" s="98" t="s">
        <v>645</v>
      </c>
      <c r="B1777" s="109"/>
      <c r="C1777" s="109">
        <v>52200.03</v>
      </c>
      <c r="E1777" s="99" t="s">
        <v>3068</v>
      </c>
      <c r="F1777" s="107">
        <v>70064.570000000007</v>
      </c>
    </row>
    <row r="1778" spans="1:6" ht="15" x14ac:dyDescent="0.25">
      <c r="A1778" s="98" t="s">
        <v>26209</v>
      </c>
      <c r="B1778" s="109"/>
      <c r="C1778" s="109">
        <v>17184.8</v>
      </c>
      <c r="E1778" s="99" t="s">
        <v>3069</v>
      </c>
      <c r="F1778" s="107">
        <v>75161.13</v>
      </c>
    </row>
    <row r="1779" spans="1:6" ht="15" x14ac:dyDescent="0.25">
      <c r="A1779" s="98" t="s">
        <v>646</v>
      </c>
      <c r="B1779" s="109"/>
      <c r="C1779" s="109">
        <v>76196</v>
      </c>
      <c r="E1779" s="99" t="s">
        <v>3070</v>
      </c>
      <c r="F1779" s="107">
        <v>42607.64</v>
      </c>
    </row>
    <row r="1780" spans="1:6" ht="15" x14ac:dyDescent="0.25">
      <c r="A1780" s="98" t="s">
        <v>647</v>
      </c>
      <c r="B1780" s="109"/>
      <c r="C1780" s="109">
        <v>125938.13</v>
      </c>
      <c r="E1780" s="99" t="s">
        <v>37605</v>
      </c>
      <c r="F1780" s="107">
        <v>201.23</v>
      </c>
    </row>
    <row r="1781" spans="1:6" ht="15" x14ac:dyDescent="0.25">
      <c r="A1781" s="98" t="s">
        <v>648</v>
      </c>
      <c r="B1781" s="109"/>
      <c r="C1781" s="109">
        <v>57000</v>
      </c>
      <c r="E1781" s="99" t="s">
        <v>3071</v>
      </c>
      <c r="F1781" s="107">
        <v>2986.99</v>
      </c>
    </row>
    <row r="1782" spans="1:6" ht="15" x14ac:dyDescent="0.25">
      <c r="A1782" s="98" t="s">
        <v>649</v>
      </c>
      <c r="B1782" s="109"/>
      <c r="C1782" s="109">
        <v>144430</v>
      </c>
      <c r="E1782" s="99" t="s">
        <v>3072</v>
      </c>
      <c r="F1782" s="107">
        <v>8109.78</v>
      </c>
    </row>
    <row r="1783" spans="1:6" ht="15" x14ac:dyDescent="0.25">
      <c r="A1783" s="98" t="s">
        <v>650</v>
      </c>
      <c r="B1783" s="109"/>
      <c r="C1783" s="109">
        <v>88850.17</v>
      </c>
      <c r="E1783" s="99" t="s">
        <v>3073</v>
      </c>
      <c r="F1783" s="107">
        <v>11724.72</v>
      </c>
    </row>
    <row r="1784" spans="1:6" ht="15" x14ac:dyDescent="0.25">
      <c r="A1784" s="98" t="s">
        <v>651</v>
      </c>
      <c r="B1784" s="109"/>
      <c r="C1784" s="109">
        <v>234200</v>
      </c>
      <c r="E1784" s="99" t="s">
        <v>34023</v>
      </c>
      <c r="F1784" s="107">
        <v>687.32</v>
      </c>
    </row>
    <row r="1785" spans="1:6" ht="15" x14ac:dyDescent="0.25">
      <c r="A1785" s="98" t="s">
        <v>652</v>
      </c>
      <c r="B1785" s="109"/>
      <c r="C1785" s="109">
        <v>43615.17</v>
      </c>
      <c r="E1785" s="99" t="s">
        <v>37606</v>
      </c>
      <c r="F1785" s="107">
        <v>882.32</v>
      </c>
    </row>
    <row r="1786" spans="1:6" ht="15" x14ac:dyDescent="0.25">
      <c r="A1786" s="98" t="s">
        <v>1183</v>
      </c>
      <c r="B1786" s="109"/>
      <c r="C1786" s="109">
        <v>69500</v>
      </c>
      <c r="E1786" s="99" t="s">
        <v>30982</v>
      </c>
      <c r="F1786" s="107">
        <v>7400</v>
      </c>
    </row>
    <row r="1787" spans="1:6" ht="15" x14ac:dyDescent="0.25">
      <c r="A1787" s="98" t="s">
        <v>653</v>
      </c>
      <c r="B1787" s="109"/>
      <c r="C1787" s="109">
        <v>127881</v>
      </c>
      <c r="E1787" s="99" t="s">
        <v>27335</v>
      </c>
      <c r="F1787" s="107">
        <v>122072.45</v>
      </c>
    </row>
    <row r="1788" spans="1:6" ht="15" x14ac:dyDescent="0.25">
      <c r="A1788" s="98" t="s">
        <v>654</v>
      </c>
      <c r="B1788" s="109"/>
      <c r="C1788" s="109">
        <v>67386.23</v>
      </c>
      <c r="E1788" s="99" t="s">
        <v>3074</v>
      </c>
      <c r="F1788" s="107">
        <v>642177.82999999996</v>
      </c>
    </row>
    <row r="1789" spans="1:6" ht="15" x14ac:dyDescent="0.25">
      <c r="A1789" s="98" t="s">
        <v>655</v>
      </c>
      <c r="B1789" s="109"/>
      <c r="C1789" s="109">
        <v>93304.61</v>
      </c>
      <c r="E1789" s="99" t="s">
        <v>3075</v>
      </c>
      <c r="F1789" s="107">
        <v>87997.19</v>
      </c>
    </row>
    <row r="1790" spans="1:6" ht="15" x14ac:dyDescent="0.25">
      <c r="A1790" s="98" t="s">
        <v>656</v>
      </c>
      <c r="B1790" s="109"/>
      <c r="C1790" s="109">
        <v>99198.31</v>
      </c>
      <c r="E1790" s="99" t="s">
        <v>34024</v>
      </c>
      <c r="F1790" s="107">
        <v>80</v>
      </c>
    </row>
    <row r="1791" spans="1:6" ht="15" x14ac:dyDescent="0.25">
      <c r="A1791" s="98" t="s">
        <v>657</v>
      </c>
      <c r="B1791" s="109"/>
      <c r="C1791" s="109">
        <v>95000</v>
      </c>
      <c r="E1791" s="99" t="s">
        <v>30983</v>
      </c>
      <c r="F1791" s="107">
        <v>402.66</v>
      </c>
    </row>
    <row r="1792" spans="1:6" ht="15" x14ac:dyDescent="0.25">
      <c r="A1792" s="98" t="s">
        <v>698</v>
      </c>
      <c r="B1792" s="109"/>
      <c r="C1792" s="109">
        <v>69404</v>
      </c>
      <c r="E1792" s="99" t="s">
        <v>3076</v>
      </c>
      <c r="F1792" s="107">
        <v>61591.64</v>
      </c>
    </row>
    <row r="1793" spans="1:6" ht="15" x14ac:dyDescent="0.25">
      <c r="A1793" s="98" t="s">
        <v>30601</v>
      </c>
      <c r="B1793" s="109"/>
      <c r="C1793" s="109">
        <v>100000</v>
      </c>
      <c r="E1793" s="99" t="s">
        <v>3077</v>
      </c>
      <c r="F1793" s="107">
        <v>162867.64000000001</v>
      </c>
    </row>
    <row r="1794" spans="1:6" ht="15" x14ac:dyDescent="0.25">
      <c r="A1794" s="98" t="s">
        <v>30602</v>
      </c>
      <c r="B1794" s="109"/>
      <c r="C1794" s="109">
        <v>75000</v>
      </c>
      <c r="E1794" s="99" t="s">
        <v>3078</v>
      </c>
      <c r="F1794" s="107">
        <v>123840.68</v>
      </c>
    </row>
    <row r="1795" spans="1:6" ht="15" x14ac:dyDescent="0.25">
      <c r="A1795" s="98" t="s">
        <v>30603</v>
      </c>
      <c r="B1795" s="109"/>
      <c r="C1795" s="109">
        <v>75000</v>
      </c>
      <c r="E1795" s="99" t="s">
        <v>3079</v>
      </c>
      <c r="F1795" s="107">
        <v>77200</v>
      </c>
    </row>
    <row r="1796" spans="1:6" ht="15" x14ac:dyDescent="0.25">
      <c r="A1796" s="98" t="s">
        <v>30604</v>
      </c>
      <c r="B1796" s="109"/>
      <c r="C1796" s="109">
        <v>75000</v>
      </c>
      <c r="E1796" s="99" t="s">
        <v>3080</v>
      </c>
      <c r="F1796" s="107">
        <v>306683.7</v>
      </c>
    </row>
    <row r="1797" spans="1:6" ht="15" x14ac:dyDescent="0.25">
      <c r="A1797" s="98" t="s">
        <v>30605</v>
      </c>
      <c r="B1797" s="109"/>
      <c r="C1797" s="109">
        <v>67485.36</v>
      </c>
      <c r="E1797" s="99" t="s">
        <v>28697</v>
      </c>
      <c r="F1797" s="107">
        <v>3426.8</v>
      </c>
    </row>
    <row r="1798" spans="1:6" ht="15" x14ac:dyDescent="0.25">
      <c r="A1798" s="98" t="s">
        <v>30606</v>
      </c>
      <c r="B1798" s="109"/>
      <c r="C1798" s="109">
        <v>73685.77</v>
      </c>
      <c r="E1798" s="99" t="s">
        <v>37607</v>
      </c>
      <c r="F1798" s="107">
        <v>24750</v>
      </c>
    </row>
    <row r="1799" spans="1:6" ht="15" x14ac:dyDescent="0.25">
      <c r="A1799" s="98" t="s">
        <v>30607</v>
      </c>
      <c r="B1799" s="109"/>
      <c r="C1799" s="109">
        <v>21998</v>
      </c>
      <c r="E1799" s="99" t="s">
        <v>3081</v>
      </c>
      <c r="F1799" s="107">
        <v>61490</v>
      </c>
    </row>
    <row r="1800" spans="1:6" ht="15" x14ac:dyDescent="0.25">
      <c r="A1800" s="98" t="s">
        <v>30608</v>
      </c>
      <c r="B1800" s="109"/>
      <c r="C1800" s="109">
        <v>74766.37</v>
      </c>
      <c r="E1800" s="99" t="s">
        <v>3082</v>
      </c>
      <c r="F1800" s="107">
        <v>154219.98000000001</v>
      </c>
    </row>
    <row r="1801" spans="1:6" ht="15" x14ac:dyDescent="0.25">
      <c r="A1801" s="98" t="s">
        <v>30609</v>
      </c>
      <c r="B1801" s="109"/>
      <c r="C1801" s="109">
        <v>100000</v>
      </c>
      <c r="E1801" s="99" t="s">
        <v>3083</v>
      </c>
      <c r="F1801" s="107">
        <v>60072.27</v>
      </c>
    </row>
    <row r="1802" spans="1:6" ht="15" x14ac:dyDescent="0.25">
      <c r="A1802" s="98" t="s">
        <v>30610</v>
      </c>
      <c r="B1802" s="109"/>
      <c r="C1802" s="109">
        <v>72000</v>
      </c>
      <c r="E1802" s="99" t="s">
        <v>28698</v>
      </c>
      <c r="F1802" s="107">
        <v>37851.980000000003</v>
      </c>
    </row>
    <row r="1803" spans="1:6" ht="15" x14ac:dyDescent="0.25">
      <c r="A1803" s="98" t="s">
        <v>30611</v>
      </c>
      <c r="B1803" s="109"/>
      <c r="C1803" s="109">
        <v>63129</v>
      </c>
      <c r="E1803" s="99" t="s">
        <v>3084</v>
      </c>
      <c r="F1803" s="107">
        <v>10654.2</v>
      </c>
    </row>
    <row r="1804" spans="1:6" ht="15" x14ac:dyDescent="0.25">
      <c r="A1804" s="98" t="s">
        <v>33667</v>
      </c>
      <c r="B1804" s="109"/>
      <c r="C1804" s="109">
        <v>59968.75</v>
      </c>
      <c r="E1804" s="99" t="s">
        <v>3085</v>
      </c>
      <c r="F1804" s="107">
        <v>47311.01</v>
      </c>
    </row>
    <row r="1805" spans="1:6" ht="15" x14ac:dyDescent="0.25">
      <c r="A1805" s="98" t="s">
        <v>30612</v>
      </c>
      <c r="B1805" s="109"/>
      <c r="C1805" s="109">
        <v>75000</v>
      </c>
      <c r="E1805" s="99" t="s">
        <v>34025</v>
      </c>
      <c r="F1805" s="107">
        <v>1.77</v>
      </c>
    </row>
    <row r="1806" spans="1:6" ht="15" x14ac:dyDescent="0.25">
      <c r="A1806" s="98" t="s">
        <v>33668</v>
      </c>
      <c r="B1806" s="109"/>
      <c r="C1806" s="109">
        <v>75000</v>
      </c>
      <c r="E1806" s="99" t="s">
        <v>3086</v>
      </c>
      <c r="F1806" s="107">
        <v>422.99</v>
      </c>
    </row>
    <row r="1807" spans="1:6" ht="15" x14ac:dyDescent="0.25">
      <c r="A1807" s="98" t="s">
        <v>30613</v>
      </c>
      <c r="B1807" s="109"/>
      <c r="C1807" s="109">
        <v>63207.22</v>
      </c>
      <c r="E1807" s="99" t="s">
        <v>3087</v>
      </c>
      <c r="F1807" s="107">
        <v>57503.8</v>
      </c>
    </row>
    <row r="1808" spans="1:6" ht="15" x14ac:dyDescent="0.25">
      <c r="A1808" s="98" t="s">
        <v>30614</v>
      </c>
      <c r="B1808" s="109"/>
      <c r="C1808" s="109">
        <v>170410.45</v>
      </c>
      <c r="E1808" s="99" t="s">
        <v>3088</v>
      </c>
      <c r="F1808" s="107">
        <v>126424.76</v>
      </c>
    </row>
    <row r="1809" spans="1:6" ht="15" x14ac:dyDescent="0.25">
      <c r="A1809" s="98" t="s">
        <v>33669</v>
      </c>
      <c r="B1809" s="109"/>
      <c r="C1809" s="109">
        <v>74978</v>
      </c>
      <c r="E1809" s="99" t="s">
        <v>3089</v>
      </c>
      <c r="F1809" s="107">
        <v>95869.41</v>
      </c>
    </row>
    <row r="1810" spans="1:6" ht="15" x14ac:dyDescent="0.25">
      <c r="A1810" s="98" t="s">
        <v>30615</v>
      </c>
      <c r="B1810" s="109"/>
      <c r="C1810" s="109">
        <v>69792.539999999994</v>
      </c>
      <c r="E1810" s="99" t="s">
        <v>3090</v>
      </c>
      <c r="F1810" s="107">
        <v>179358.45</v>
      </c>
    </row>
    <row r="1811" spans="1:6" ht="15" x14ac:dyDescent="0.25">
      <c r="A1811" s="98" t="s">
        <v>30616</v>
      </c>
      <c r="B1811" s="109"/>
      <c r="C1811" s="109">
        <v>65000</v>
      </c>
      <c r="E1811" s="99" t="s">
        <v>3091</v>
      </c>
      <c r="F1811" s="107">
        <v>4119.8999999999996</v>
      </c>
    </row>
    <row r="1812" spans="1:6" ht="15" x14ac:dyDescent="0.25">
      <c r="A1812" s="98" t="s">
        <v>30617</v>
      </c>
      <c r="B1812" s="109"/>
      <c r="C1812" s="109">
        <v>75000</v>
      </c>
      <c r="E1812" s="99" t="s">
        <v>17752</v>
      </c>
      <c r="F1812" s="107">
        <v>8381.9599999999991</v>
      </c>
    </row>
    <row r="1813" spans="1:6" ht="15" x14ac:dyDescent="0.25">
      <c r="A1813" s="98" t="s">
        <v>33670</v>
      </c>
      <c r="B1813" s="109"/>
      <c r="C1813" s="109">
        <v>74900.490000000005</v>
      </c>
      <c r="E1813" s="99" t="s">
        <v>34026</v>
      </c>
      <c r="F1813" s="107">
        <v>74777.02</v>
      </c>
    </row>
    <row r="1814" spans="1:6" ht="15" x14ac:dyDescent="0.25">
      <c r="A1814" s="98" t="s">
        <v>699</v>
      </c>
      <c r="B1814" s="109"/>
      <c r="C1814" s="109">
        <v>4292492.71</v>
      </c>
      <c r="E1814" s="99" t="s">
        <v>3092</v>
      </c>
      <c r="F1814" s="107">
        <v>66000</v>
      </c>
    </row>
    <row r="1815" spans="1:6" ht="15" x14ac:dyDescent="0.25">
      <c r="A1815" s="98" t="s">
        <v>700</v>
      </c>
      <c r="B1815" s="109"/>
      <c r="C1815" s="109">
        <v>2045093</v>
      </c>
      <c r="E1815" s="99" t="s">
        <v>3093</v>
      </c>
      <c r="F1815" s="107">
        <v>4787.21</v>
      </c>
    </row>
    <row r="1816" spans="1:6" ht="15" x14ac:dyDescent="0.25">
      <c r="A1816" s="98" t="s">
        <v>701</v>
      </c>
      <c r="B1816" s="109"/>
      <c r="C1816" s="109">
        <v>1612031</v>
      </c>
      <c r="E1816" s="99" t="s">
        <v>3094</v>
      </c>
      <c r="F1816" s="107">
        <v>12558.09</v>
      </c>
    </row>
    <row r="1817" spans="1:6" ht="15" x14ac:dyDescent="0.25">
      <c r="A1817" s="98" t="s">
        <v>702</v>
      </c>
      <c r="B1817" s="109"/>
      <c r="C1817" s="109">
        <v>659712</v>
      </c>
      <c r="E1817" s="99" t="s">
        <v>3095</v>
      </c>
      <c r="F1817" s="107">
        <v>5066.04</v>
      </c>
    </row>
    <row r="1818" spans="1:6" ht="15" x14ac:dyDescent="0.25">
      <c r="A1818" s="98" t="s">
        <v>703</v>
      </c>
      <c r="B1818" s="109"/>
      <c r="C1818" s="109">
        <v>1208430.0900000001</v>
      </c>
      <c r="E1818" s="99" t="s">
        <v>37608</v>
      </c>
      <c r="F1818" s="107">
        <v>75</v>
      </c>
    </row>
    <row r="1819" spans="1:6" ht="15" x14ac:dyDescent="0.25">
      <c r="A1819" s="98" t="s">
        <v>704</v>
      </c>
      <c r="B1819" s="109"/>
      <c r="C1819" s="109">
        <v>2052242</v>
      </c>
      <c r="E1819" s="99" t="s">
        <v>3096</v>
      </c>
      <c r="F1819" s="107">
        <v>24754.66</v>
      </c>
    </row>
    <row r="1820" spans="1:6" ht="15" x14ac:dyDescent="0.25">
      <c r="A1820" s="98" t="s">
        <v>705</v>
      </c>
      <c r="B1820" s="109"/>
      <c r="C1820" s="109">
        <v>6166036</v>
      </c>
      <c r="E1820" s="99" t="s">
        <v>34027</v>
      </c>
      <c r="F1820" s="107">
        <v>34100</v>
      </c>
    </row>
    <row r="1821" spans="1:6" ht="15" x14ac:dyDescent="0.25">
      <c r="A1821" s="98" t="s">
        <v>706</v>
      </c>
      <c r="B1821" s="109"/>
      <c r="C1821" s="109">
        <v>328743.90000000002</v>
      </c>
      <c r="E1821" s="99" t="s">
        <v>34028</v>
      </c>
      <c r="F1821" s="107">
        <v>500</v>
      </c>
    </row>
    <row r="1822" spans="1:6" ht="15" x14ac:dyDescent="0.25">
      <c r="A1822" s="98" t="s">
        <v>707</v>
      </c>
      <c r="B1822" s="109"/>
      <c r="C1822" s="109">
        <v>4416637</v>
      </c>
      <c r="E1822" s="99" t="s">
        <v>3097</v>
      </c>
      <c r="F1822" s="107">
        <v>109900</v>
      </c>
    </row>
    <row r="1823" spans="1:6" ht="15" x14ac:dyDescent="0.25">
      <c r="A1823" s="98" t="s">
        <v>708</v>
      </c>
      <c r="B1823" s="109"/>
      <c r="C1823" s="109">
        <v>608472</v>
      </c>
      <c r="E1823" s="99" t="s">
        <v>3098</v>
      </c>
      <c r="F1823" s="107">
        <v>8128.57</v>
      </c>
    </row>
    <row r="1824" spans="1:6" ht="15" x14ac:dyDescent="0.25">
      <c r="A1824" s="98" t="s">
        <v>709</v>
      </c>
      <c r="B1824" s="109"/>
      <c r="C1824" s="109">
        <v>1028635</v>
      </c>
      <c r="E1824" s="99" t="s">
        <v>3099</v>
      </c>
      <c r="F1824" s="107">
        <v>20850.38</v>
      </c>
    </row>
    <row r="1825" spans="1:6" ht="15" x14ac:dyDescent="0.25">
      <c r="A1825" s="98" t="s">
        <v>17637</v>
      </c>
      <c r="B1825" s="109"/>
      <c r="C1825" s="109">
        <v>427297.06</v>
      </c>
      <c r="E1825" s="99" t="s">
        <v>3100</v>
      </c>
      <c r="F1825" s="107">
        <v>12612</v>
      </c>
    </row>
    <row r="1826" spans="1:6" ht="15" x14ac:dyDescent="0.25">
      <c r="A1826" s="98" t="s">
        <v>710</v>
      </c>
      <c r="B1826" s="109"/>
      <c r="C1826" s="109">
        <v>445010</v>
      </c>
      <c r="E1826" s="99" t="s">
        <v>3101</v>
      </c>
      <c r="F1826" s="107">
        <v>108678.5</v>
      </c>
    </row>
    <row r="1827" spans="1:6" ht="15" x14ac:dyDescent="0.25">
      <c r="A1827" s="98" t="s">
        <v>711</v>
      </c>
      <c r="B1827" s="109"/>
      <c r="C1827" s="109">
        <v>5186409</v>
      </c>
      <c r="E1827" s="99" t="s">
        <v>26271</v>
      </c>
      <c r="F1827" s="107">
        <v>101033.67</v>
      </c>
    </row>
    <row r="1828" spans="1:6" ht="15" x14ac:dyDescent="0.25">
      <c r="A1828" s="98" t="s">
        <v>712</v>
      </c>
      <c r="B1828" s="109"/>
      <c r="C1828" s="109">
        <v>3689200</v>
      </c>
      <c r="E1828" s="99" t="s">
        <v>3102</v>
      </c>
      <c r="F1828" s="107">
        <v>15092.58</v>
      </c>
    </row>
    <row r="1829" spans="1:6" ht="15" x14ac:dyDescent="0.25">
      <c r="A1829" s="98" t="s">
        <v>713</v>
      </c>
      <c r="B1829" s="109"/>
      <c r="C1829" s="109">
        <v>1477322.42</v>
      </c>
      <c r="E1829" s="99" t="s">
        <v>3103</v>
      </c>
      <c r="F1829" s="107">
        <v>39699.18</v>
      </c>
    </row>
    <row r="1830" spans="1:6" ht="15" x14ac:dyDescent="0.25">
      <c r="A1830" s="98" t="s">
        <v>714</v>
      </c>
      <c r="B1830" s="109"/>
      <c r="C1830" s="109">
        <v>1425674.06</v>
      </c>
      <c r="E1830" s="99" t="s">
        <v>3104</v>
      </c>
      <c r="F1830" s="107">
        <v>24691.64</v>
      </c>
    </row>
    <row r="1831" spans="1:6" ht="15" x14ac:dyDescent="0.25">
      <c r="A1831" s="98" t="s">
        <v>715</v>
      </c>
      <c r="B1831" s="109"/>
      <c r="C1831" s="109">
        <v>13216096.35</v>
      </c>
      <c r="E1831" s="99" t="s">
        <v>28699</v>
      </c>
      <c r="F1831" s="107">
        <v>18023.84</v>
      </c>
    </row>
    <row r="1832" spans="1:6" ht="15" x14ac:dyDescent="0.25">
      <c r="A1832" s="98" t="s">
        <v>716</v>
      </c>
      <c r="B1832" s="109"/>
      <c r="C1832" s="109">
        <v>4195419.05</v>
      </c>
      <c r="E1832" s="99" t="s">
        <v>30984</v>
      </c>
      <c r="F1832" s="107">
        <v>19319.16</v>
      </c>
    </row>
    <row r="1833" spans="1:6" ht="15" x14ac:dyDescent="0.25">
      <c r="A1833" s="98" t="s">
        <v>717</v>
      </c>
      <c r="B1833" s="109"/>
      <c r="C1833" s="109">
        <v>672659</v>
      </c>
      <c r="E1833" s="99" t="s">
        <v>30985</v>
      </c>
      <c r="F1833" s="107">
        <v>2759.64</v>
      </c>
    </row>
    <row r="1834" spans="1:6" ht="15" x14ac:dyDescent="0.25">
      <c r="A1834" s="98" t="s">
        <v>718</v>
      </c>
      <c r="B1834" s="109"/>
      <c r="C1834" s="109">
        <v>509401</v>
      </c>
      <c r="E1834" s="99" t="s">
        <v>3105</v>
      </c>
      <c r="F1834" s="107">
        <v>-0.01</v>
      </c>
    </row>
    <row r="1835" spans="1:6" ht="15" x14ac:dyDescent="0.25">
      <c r="A1835" s="98" t="s">
        <v>719</v>
      </c>
      <c r="B1835" s="109"/>
      <c r="C1835" s="109">
        <v>5782733</v>
      </c>
      <c r="E1835" s="99" t="s">
        <v>3106</v>
      </c>
      <c r="F1835" s="107">
        <v>0.01</v>
      </c>
    </row>
    <row r="1836" spans="1:6" ht="15" x14ac:dyDescent="0.25">
      <c r="A1836" s="98" t="s">
        <v>720</v>
      </c>
      <c r="B1836" s="109"/>
      <c r="C1836" s="109">
        <v>3552757</v>
      </c>
      <c r="E1836" s="99" t="s">
        <v>3107</v>
      </c>
      <c r="F1836" s="107">
        <v>60500</v>
      </c>
    </row>
    <row r="1837" spans="1:6" ht="15" x14ac:dyDescent="0.25">
      <c r="A1837" s="98" t="s">
        <v>721</v>
      </c>
      <c r="B1837" s="109"/>
      <c r="C1837" s="109">
        <v>5438972.4400000004</v>
      </c>
      <c r="E1837" s="99" t="s">
        <v>3108</v>
      </c>
      <c r="F1837" s="107">
        <v>37317.360000000001</v>
      </c>
    </row>
    <row r="1838" spans="1:6" ht="15" x14ac:dyDescent="0.25">
      <c r="A1838" s="98" t="s">
        <v>0</v>
      </c>
      <c r="B1838" s="109"/>
      <c r="C1838" s="109">
        <v>3043715</v>
      </c>
      <c r="E1838" s="99" t="s">
        <v>3109</v>
      </c>
      <c r="F1838" s="107">
        <v>7025.15</v>
      </c>
    </row>
    <row r="1839" spans="1:6" ht="15" x14ac:dyDescent="0.25">
      <c r="A1839" s="98" t="s">
        <v>722</v>
      </c>
      <c r="B1839" s="109"/>
      <c r="C1839" s="109">
        <v>873540</v>
      </c>
      <c r="E1839" s="99" t="s">
        <v>3110</v>
      </c>
      <c r="F1839" s="107">
        <v>18546.759999999998</v>
      </c>
    </row>
    <row r="1840" spans="1:6" ht="15" x14ac:dyDescent="0.25">
      <c r="A1840" s="98" t="s">
        <v>2094</v>
      </c>
      <c r="B1840" s="109"/>
      <c r="C1840" s="109">
        <v>45821.46</v>
      </c>
      <c r="E1840" s="99" t="s">
        <v>3111</v>
      </c>
      <c r="F1840" s="107">
        <v>12612</v>
      </c>
    </row>
    <row r="1841" spans="1:6" ht="15" x14ac:dyDescent="0.25">
      <c r="A1841" s="98" t="s">
        <v>723</v>
      </c>
      <c r="B1841" s="109"/>
      <c r="C1841" s="109">
        <v>3381484</v>
      </c>
      <c r="E1841" s="99" t="s">
        <v>3112</v>
      </c>
      <c r="F1841" s="107">
        <v>69316.759999999995</v>
      </c>
    </row>
    <row r="1842" spans="1:6" ht="15" x14ac:dyDescent="0.25">
      <c r="A1842" s="98" t="s">
        <v>724</v>
      </c>
      <c r="B1842" s="109"/>
      <c r="C1842" s="109">
        <v>2021434</v>
      </c>
      <c r="E1842" s="99" t="s">
        <v>3113</v>
      </c>
      <c r="F1842" s="107">
        <v>180</v>
      </c>
    </row>
    <row r="1843" spans="1:6" ht="15" x14ac:dyDescent="0.25">
      <c r="A1843" s="98" t="s">
        <v>725</v>
      </c>
      <c r="B1843" s="109"/>
      <c r="C1843" s="109">
        <v>281377</v>
      </c>
      <c r="E1843" s="99" t="s">
        <v>30986</v>
      </c>
      <c r="F1843" s="107">
        <v>6707.03</v>
      </c>
    </row>
    <row r="1844" spans="1:6" ht="15" x14ac:dyDescent="0.25">
      <c r="A1844" s="98" t="s">
        <v>726</v>
      </c>
      <c r="B1844" s="109"/>
      <c r="C1844" s="109">
        <v>1322468</v>
      </c>
      <c r="E1844" s="99" t="s">
        <v>3114</v>
      </c>
      <c r="F1844" s="107">
        <v>42324.56</v>
      </c>
    </row>
    <row r="1845" spans="1:6" ht="15" x14ac:dyDescent="0.25">
      <c r="A1845" s="98" t="s">
        <v>727</v>
      </c>
      <c r="B1845" s="109"/>
      <c r="C1845" s="109">
        <v>377288.2</v>
      </c>
      <c r="E1845" s="99" t="s">
        <v>37609</v>
      </c>
      <c r="F1845" s="107">
        <v>20470.38</v>
      </c>
    </row>
    <row r="1846" spans="1:6" ht="15" x14ac:dyDescent="0.25">
      <c r="A1846" s="98" t="s">
        <v>728</v>
      </c>
      <c r="B1846" s="109"/>
      <c r="C1846" s="109">
        <v>11807491</v>
      </c>
      <c r="E1846" s="99" t="s">
        <v>3115</v>
      </c>
      <c r="F1846" s="107">
        <v>13581.22</v>
      </c>
    </row>
    <row r="1847" spans="1:6" ht="15" x14ac:dyDescent="0.25">
      <c r="A1847" s="98" t="s">
        <v>729</v>
      </c>
      <c r="B1847" s="109"/>
      <c r="C1847" s="109">
        <v>1401218</v>
      </c>
      <c r="E1847" s="99" t="s">
        <v>3116</v>
      </c>
      <c r="F1847" s="107">
        <v>420203.98</v>
      </c>
    </row>
    <row r="1848" spans="1:6" ht="15" x14ac:dyDescent="0.25">
      <c r="A1848" s="98" t="s">
        <v>730</v>
      </c>
      <c r="B1848" s="109"/>
      <c r="C1848" s="109">
        <v>7184749</v>
      </c>
      <c r="E1848" s="99" t="s">
        <v>3117</v>
      </c>
      <c r="F1848" s="107">
        <v>1631.56</v>
      </c>
    </row>
    <row r="1849" spans="1:6" ht="15" x14ac:dyDescent="0.25">
      <c r="A1849" s="98" t="s">
        <v>731</v>
      </c>
      <c r="B1849" s="109"/>
      <c r="C1849" s="109">
        <v>15652654.24</v>
      </c>
      <c r="E1849" s="99" t="s">
        <v>3118</v>
      </c>
      <c r="F1849" s="107">
        <v>241300.98</v>
      </c>
    </row>
    <row r="1850" spans="1:6" ht="15" x14ac:dyDescent="0.25">
      <c r="A1850" s="98" t="s">
        <v>732</v>
      </c>
      <c r="B1850" s="109"/>
      <c r="C1850" s="109">
        <v>139594</v>
      </c>
      <c r="E1850" s="99" t="s">
        <v>3119</v>
      </c>
      <c r="F1850" s="107">
        <v>49830.26</v>
      </c>
    </row>
    <row r="1851" spans="1:6" ht="15" x14ac:dyDescent="0.25">
      <c r="A1851" s="98" t="s">
        <v>733</v>
      </c>
      <c r="B1851" s="109"/>
      <c r="C1851" s="109">
        <v>3189580</v>
      </c>
      <c r="E1851" s="99" t="s">
        <v>3120</v>
      </c>
      <c r="F1851" s="107">
        <v>49869.04</v>
      </c>
    </row>
    <row r="1852" spans="1:6" ht="15" x14ac:dyDescent="0.25">
      <c r="A1852" s="98" t="s">
        <v>734</v>
      </c>
      <c r="B1852" s="109"/>
      <c r="C1852" s="109">
        <v>3549724</v>
      </c>
      <c r="E1852" s="99" t="s">
        <v>3121</v>
      </c>
      <c r="F1852" s="107">
        <v>43618.87</v>
      </c>
    </row>
    <row r="1853" spans="1:6" ht="15" x14ac:dyDescent="0.25">
      <c r="A1853" s="98" t="s">
        <v>735</v>
      </c>
      <c r="B1853" s="109"/>
      <c r="C1853" s="109">
        <v>103389</v>
      </c>
      <c r="E1853" s="99" t="s">
        <v>3122</v>
      </c>
      <c r="F1853" s="107">
        <v>86355.47</v>
      </c>
    </row>
    <row r="1854" spans="1:6" ht="15" x14ac:dyDescent="0.25">
      <c r="A1854" s="98" t="s">
        <v>736</v>
      </c>
      <c r="B1854" s="109"/>
      <c r="C1854" s="109">
        <v>1225656</v>
      </c>
      <c r="E1854" s="99" t="s">
        <v>30987</v>
      </c>
      <c r="F1854" s="107">
        <v>5622</v>
      </c>
    </row>
    <row r="1855" spans="1:6" ht="15" x14ac:dyDescent="0.25">
      <c r="A1855" s="98" t="s">
        <v>737</v>
      </c>
      <c r="B1855" s="109"/>
      <c r="C1855" s="109">
        <v>2456748</v>
      </c>
      <c r="E1855" s="99" t="s">
        <v>37610</v>
      </c>
      <c r="F1855" s="107">
        <v>195</v>
      </c>
    </row>
    <row r="1856" spans="1:6" ht="15" x14ac:dyDescent="0.25">
      <c r="A1856" s="98" t="s">
        <v>27267</v>
      </c>
      <c r="B1856" s="109"/>
      <c r="C1856" s="109">
        <v>180396</v>
      </c>
      <c r="E1856" s="99" t="s">
        <v>3123</v>
      </c>
      <c r="F1856" s="107">
        <v>6976.71</v>
      </c>
    </row>
    <row r="1857" spans="1:6" ht="15" x14ac:dyDescent="0.25">
      <c r="A1857" s="98" t="s">
        <v>738</v>
      </c>
      <c r="B1857" s="109"/>
      <c r="C1857" s="109">
        <v>710840</v>
      </c>
      <c r="E1857" s="99" t="s">
        <v>27336</v>
      </c>
      <c r="F1857" s="107">
        <v>3158.79</v>
      </c>
    </row>
    <row r="1858" spans="1:6" ht="15" x14ac:dyDescent="0.25">
      <c r="A1858" s="98" t="s">
        <v>739</v>
      </c>
      <c r="B1858" s="109"/>
      <c r="C1858" s="109">
        <v>5476219</v>
      </c>
      <c r="E1858" s="99" t="s">
        <v>26272</v>
      </c>
      <c r="F1858" s="107">
        <v>31377.05</v>
      </c>
    </row>
    <row r="1859" spans="1:6" ht="15" x14ac:dyDescent="0.25">
      <c r="A1859" s="98" t="s">
        <v>740</v>
      </c>
      <c r="B1859" s="109"/>
      <c r="C1859" s="109">
        <v>677632.01</v>
      </c>
      <c r="E1859" s="99" t="s">
        <v>3124</v>
      </c>
      <c r="F1859" s="107">
        <v>71130.47</v>
      </c>
    </row>
    <row r="1860" spans="1:6" ht="15" x14ac:dyDescent="0.25">
      <c r="A1860" s="98" t="s">
        <v>741</v>
      </c>
      <c r="B1860" s="109"/>
      <c r="C1860" s="109">
        <v>3445610</v>
      </c>
      <c r="E1860" s="99" t="s">
        <v>30988</v>
      </c>
      <c r="F1860" s="107">
        <v>367.54</v>
      </c>
    </row>
    <row r="1861" spans="1:6" ht="15" x14ac:dyDescent="0.25">
      <c r="A1861" s="98" t="s">
        <v>37076</v>
      </c>
      <c r="B1861" s="109"/>
      <c r="C1861" s="109">
        <v>65162</v>
      </c>
      <c r="E1861" s="99" t="s">
        <v>3125</v>
      </c>
      <c r="F1861" s="107">
        <v>128003.59</v>
      </c>
    </row>
    <row r="1862" spans="1:6" ht="15" x14ac:dyDescent="0.25">
      <c r="A1862" s="98" t="s">
        <v>742</v>
      </c>
      <c r="B1862" s="109"/>
      <c r="C1862" s="109">
        <v>3274937</v>
      </c>
      <c r="E1862" s="99" t="s">
        <v>3126</v>
      </c>
      <c r="F1862" s="107">
        <v>141879.41</v>
      </c>
    </row>
    <row r="1863" spans="1:6" ht="15" x14ac:dyDescent="0.25">
      <c r="A1863" s="98" t="s">
        <v>743</v>
      </c>
      <c r="B1863" s="109"/>
      <c r="C1863" s="109">
        <v>2370735</v>
      </c>
      <c r="E1863" s="99" t="s">
        <v>3127</v>
      </c>
      <c r="F1863" s="107">
        <v>37347.86</v>
      </c>
    </row>
    <row r="1864" spans="1:6" ht="15" x14ac:dyDescent="0.25">
      <c r="A1864" s="98" t="s">
        <v>744</v>
      </c>
      <c r="B1864" s="109"/>
      <c r="C1864" s="109">
        <v>632780</v>
      </c>
      <c r="E1864" s="99" t="s">
        <v>3128</v>
      </c>
      <c r="F1864" s="107">
        <v>19169.2</v>
      </c>
    </row>
    <row r="1865" spans="1:6" ht="15" x14ac:dyDescent="0.25">
      <c r="A1865" s="98" t="s">
        <v>745</v>
      </c>
      <c r="B1865" s="109"/>
      <c r="C1865" s="109">
        <v>7222521</v>
      </c>
      <c r="E1865" s="99" t="s">
        <v>34029</v>
      </c>
      <c r="F1865" s="107">
        <v>8024</v>
      </c>
    </row>
    <row r="1866" spans="1:6" ht="15" x14ac:dyDescent="0.25">
      <c r="A1866" s="98" t="s">
        <v>746</v>
      </c>
      <c r="B1866" s="109"/>
      <c r="C1866" s="109">
        <v>7719792</v>
      </c>
      <c r="E1866" s="99" t="s">
        <v>3129</v>
      </c>
      <c r="F1866" s="107">
        <v>46357</v>
      </c>
    </row>
    <row r="1867" spans="1:6" ht="15" x14ac:dyDescent="0.25">
      <c r="A1867" s="98" t="s">
        <v>747</v>
      </c>
      <c r="B1867" s="109"/>
      <c r="C1867" s="109">
        <v>1799607</v>
      </c>
      <c r="E1867" s="99" t="s">
        <v>17753</v>
      </c>
      <c r="F1867" s="107">
        <v>81589.539999999994</v>
      </c>
    </row>
    <row r="1868" spans="1:6" ht="15" x14ac:dyDescent="0.25">
      <c r="A1868" s="98" t="s">
        <v>748</v>
      </c>
      <c r="B1868" s="109"/>
      <c r="C1868" s="109">
        <v>4284672</v>
      </c>
      <c r="E1868" s="99" t="s">
        <v>34030</v>
      </c>
      <c r="F1868" s="107">
        <v>119</v>
      </c>
    </row>
    <row r="1869" spans="1:6" ht="15" x14ac:dyDescent="0.25">
      <c r="A1869" s="98" t="s">
        <v>749</v>
      </c>
      <c r="B1869" s="109"/>
      <c r="C1869" s="109">
        <v>17627481.98</v>
      </c>
      <c r="E1869" s="99" t="s">
        <v>3130</v>
      </c>
      <c r="F1869" s="107">
        <v>108360.4</v>
      </c>
    </row>
    <row r="1870" spans="1:6" ht="15" x14ac:dyDescent="0.25">
      <c r="A1870" s="98" t="s">
        <v>750</v>
      </c>
      <c r="B1870" s="109"/>
      <c r="C1870" s="109">
        <v>4814070</v>
      </c>
      <c r="E1870" s="99" t="s">
        <v>37611</v>
      </c>
      <c r="F1870" s="107">
        <v>5753</v>
      </c>
    </row>
    <row r="1871" spans="1:6" ht="15" x14ac:dyDescent="0.25">
      <c r="A1871" s="98" t="s">
        <v>751</v>
      </c>
      <c r="B1871" s="109"/>
      <c r="C1871" s="109">
        <v>3620458</v>
      </c>
      <c r="E1871" s="99" t="s">
        <v>17754</v>
      </c>
      <c r="F1871" s="107">
        <v>96918.91</v>
      </c>
    </row>
    <row r="1872" spans="1:6" ht="15" x14ac:dyDescent="0.25">
      <c r="A1872" s="98" t="s">
        <v>752</v>
      </c>
      <c r="B1872" s="109"/>
      <c r="C1872" s="109">
        <v>4541489</v>
      </c>
      <c r="E1872" s="99" t="s">
        <v>28700</v>
      </c>
      <c r="F1872" s="107">
        <v>22260.6</v>
      </c>
    </row>
    <row r="1873" spans="1:6" ht="15" x14ac:dyDescent="0.25">
      <c r="A1873" s="98" t="s">
        <v>753</v>
      </c>
      <c r="B1873" s="109"/>
      <c r="C1873" s="109">
        <v>1621066</v>
      </c>
      <c r="E1873" s="99" t="s">
        <v>3131</v>
      </c>
      <c r="F1873" s="107">
        <v>22589.05</v>
      </c>
    </row>
    <row r="1874" spans="1:6" ht="15" x14ac:dyDescent="0.25">
      <c r="A1874" s="98" t="s">
        <v>754</v>
      </c>
      <c r="B1874" s="109"/>
      <c r="C1874" s="109">
        <v>3753676.92</v>
      </c>
      <c r="E1874" s="99" t="s">
        <v>3132</v>
      </c>
      <c r="F1874" s="107">
        <v>59785.18</v>
      </c>
    </row>
    <row r="1875" spans="1:6" ht="15" x14ac:dyDescent="0.25">
      <c r="A1875" s="98" t="s">
        <v>755</v>
      </c>
      <c r="B1875" s="109"/>
      <c r="C1875" s="109">
        <v>2848673</v>
      </c>
      <c r="E1875" s="99" t="s">
        <v>3133</v>
      </c>
      <c r="F1875" s="107">
        <v>42613.49</v>
      </c>
    </row>
    <row r="1876" spans="1:6" ht="15" x14ac:dyDescent="0.25">
      <c r="A1876" s="98" t="s">
        <v>756</v>
      </c>
      <c r="B1876" s="109"/>
      <c r="C1876" s="109">
        <v>1999350</v>
      </c>
      <c r="E1876" s="99" t="s">
        <v>37612</v>
      </c>
      <c r="F1876" s="107">
        <v>53700.72</v>
      </c>
    </row>
    <row r="1877" spans="1:6" ht="15" x14ac:dyDescent="0.25">
      <c r="A1877" s="98" t="s">
        <v>757</v>
      </c>
      <c r="B1877" s="109"/>
      <c r="C1877" s="109">
        <v>2522249.41</v>
      </c>
      <c r="E1877" s="99" t="s">
        <v>28701</v>
      </c>
      <c r="F1877" s="107">
        <v>5177.38</v>
      </c>
    </row>
    <row r="1878" spans="1:6" ht="15" x14ac:dyDescent="0.25">
      <c r="A1878" s="98" t="s">
        <v>758</v>
      </c>
      <c r="B1878" s="109"/>
      <c r="C1878" s="109">
        <v>393524</v>
      </c>
      <c r="E1878" s="99" t="s">
        <v>37613</v>
      </c>
      <c r="F1878" s="107">
        <v>5252.44</v>
      </c>
    </row>
    <row r="1879" spans="1:6" ht="15" x14ac:dyDescent="0.25">
      <c r="A1879" s="98" t="s">
        <v>759</v>
      </c>
      <c r="B1879" s="109"/>
      <c r="C1879" s="109">
        <v>499684.36</v>
      </c>
      <c r="E1879" s="99" t="s">
        <v>28702</v>
      </c>
      <c r="F1879" s="107">
        <v>11849</v>
      </c>
    </row>
    <row r="1880" spans="1:6" ht="15" x14ac:dyDescent="0.25">
      <c r="A1880" s="98" t="s">
        <v>760</v>
      </c>
      <c r="B1880" s="109"/>
      <c r="C1880" s="109">
        <v>166328</v>
      </c>
      <c r="E1880" s="99" t="s">
        <v>34031</v>
      </c>
      <c r="F1880" s="107">
        <v>3174.5</v>
      </c>
    </row>
    <row r="1881" spans="1:6" ht="15" x14ac:dyDescent="0.25">
      <c r="A1881" s="98" t="s">
        <v>761</v>
      </c>
      <c r="B1881" s="109"/>
      <c r="C1881" s="109">
        <v>245820.34</v>
      </c>
      <c r="E1881" s="99" t="s">
        <v>37614</v>
      </c>
      <c r="F1881" s="107">
        <v>5492.5</v>
      </c>
    </row>
    <row r="1882" spans="1:6" ht="15" x14ac:dyDescent="0.25">
      <c r="A1882" s="98" t="s">
        <v>762</v>
      </c>
      <c r="B1882" s="109"/>
      <c r="C1882" s="109">
        <v>3614189</v>
      </c>
      <c r="E1882" s="99" t="s">
        <v>30989</v>
      </c>
      <c r="F1882" s="107">
        <v>89.43</v>
      </c>
    </row>
    <row r="1883" spans="1:6" ht="15" x14ac:dyDescent="0.25">
      <c r="A1883" s="98" t="s">
        <v>73</v>
      </c>
      <c r="B1883" s="109"/>
      <c r="C1883" s="109">
        <v>458660</v>
      </c>
      <c r="E1883" s="99" t="s">
        <v>37615</v>
      </c>
      <c r="F1883" s="107">
        <v>11490.57</v>
      </c>
    </row>
    <row r="1884" spans="1:6" ht="15" x14ac:dyDescent="0.25">
      <c r="A1884" s="98" t="s">
        <v>74</v>
      </c>
      <c r="B1884" s="109"/>
      <c r="C1884" s="109">
        <v>9751638.8800000008</v>
      </c>
      <c r="E1884" s="99" t="s">
        <v>34032</v>
      </c>
      <c r="F1884" s="107">
        <v>62949.5</v>
      </c>
    </row>
    <row r="1885" spans="1:6" ht="15" x14ac:dyDescent="0.25">
      <c r="A1885" s="98" t="s">
        <v>75</v>
      </c>
      <c r="B1885" s="109"/>
      <c r="C1885" s="109">
        <v>2793614.15</v>
      </c>
      <c r="E1885" s="99" t="s">
        <v>37616</v>
      </c>
      <c r="F1885" s="107">
        <v>5817.88</v>
      </c>
    </row>
    <row r="1886" spans="1:6" ht="15" x14ac:dyDescent="0.25">
      <c r="A1886" s="98" t="s">
        <v>76</v>
      </c>
      <c r="B1886" s="109"/>
      <c r="C1886" s="109">
        <v>4064445.22</v>
      </c>
      <c r="E1886" s="99" t="s">
        <v>37617</v>
      </c>
      <c r="F1886" s="107">
        <v>18593.84</v>
      </c>
    </row>
    <row r="1887" spans="1:6" ht="15" x14ac:dyDescent="0.25">
      <c r="A1887" s="98" t="s">
        <v>77</v>
      </c>
      <c r="B1887" s="109"/>
      <c r="C1887" s="109">
        <v>1852623.55</v>
      </c>
      <c r="E1887" s="99" t="s">
        <v>37618</v>
      </c>
      <c r="F1887" s="107">
        <v>24953.62</v>
      </c>
    </row>
    <row r="1888" spans="1:6" ht="15" x14ac:dyDescent="0.25">
      <c r="A1888" s="98" t="s">
        <v>78</v>
      </c>
      <c r="B1888" s="109"/>
      <c r="C1888" s="109">
        <v>13969560</v>
      </c>
      <c r="E1888" s="99" t="s">
        <v>37619</v>
      </c>
      <c r="F1888" s="107">
        <v>35447.660000000003</v>
      </c>
    </row>
    <row r="1889" spans="1:6" ht="15" x14ac:dyDescent="0.25">
      <c r="A1889" s="98" t="s">
        <v>79</v>
      </c>
      <c r="B1889" s="109"/>
      <c r="C1889" s="109">
        <v>3039101.98</v>
      </c>
      <c r="E1889" s="99" t="s">
        <v>3134</v>
      </c>
      <c r="F1889" s="107">
        <v>9146457.6600000001</v>
      </c>
    </row>
    <row r="1890" spans="1:6" ht="15" x14ac:dyDescent="0.25">
      <c r="A1890" s="98" t="s">
        <v>80</v>
      </c>
      <c r="B1890" s="109"/>
      <c r="C1890" s="109">
        <v>940347</v>
      </c>
      <c r="E1890" s="99" t="s">
        <v>3135</v>
      </c>
      <c r="F1890" s="107">
        <v>129447.43</v>
      </c>
    </row>
    <row r="1891" spans="1:6" ht="15" x14ac:dyDescent="0.25">
      <c r="A1891" s="98" t="s">
        <v>81</v>
      </c>
      <c r="B1891" s="109"/>
      <c r="C1891" s="109">
        <v>2102587</v>
      </c>
      <c r="E1891" s="99" t="s">
        <v>28703</v>
      </c>
      <c r="F1891" s="107">
        <v>7322.31</v>
      </c>
    </row>
    <row r="1892" spans="1:6" ht="15" x14ac:dyDescent="0.25">
      <c r="A1892" s="98" t="s">
        <v>82</v>
      </c>
      <c r="B1892" s="109"/>
      <c r="C1892" s="109">
        <v>1981653</v>
      </c>
      <c r="E1892" s="99" t="s">
        <v>3136</v>
      </c>
      <c r="F1892" s="107">
        <v>656320.02</v>
      </c>
    </row>
    <row r="1893" spans="1:6" ht="15" x14ac:dyDescent="0.25">
      <c r="A1893" s="98" t="s">
        <v>83</v>
      </c>
      <c r="B1893" s="109"/>
      <c r="C1893" s="109">
        <v>1282730</v>
      </c>
      <c r="E1893" s="99" t="s">
        <v>3137</v>
      </c>
      <c r="F1893" s="107">
        <v>1782551.43</v>
      </c>
    </row>
    <row r="1894" spans="1:6" ht="15" x14ac:dyDescent="0.25">
      <c r="A1894" s="98" t="s">
        <v>84</v>
      </c>
      <c r="B1894" s="109"/>
      <c r="C1894" s="109">
        <v>4152919</v>
      </c>
      <c r="E1894" s="99" t="s">
        <v>3138</v>
      </c>
      <c r="F1894" s="107">
        <v>1121290.21</v>
      </c>
    </row>
    <row r="1895" spans="1:6" ht="15" x14ac:dyDescent="0.25">
      <c r="A1895" s="98" t="s">
        <v>85</v>
      </c>
      <c r="B1895" s="109"/>
      <c r="C1895" s="109">
        <v>1330520</v>
      </c>
      <c r="E1895" s="99" t="s">
        <v>3139</v>
      </c>
      <c r="F1895" s="107">
        <v>118521</v>
      </c>
    </row>
    <row r="1896" spans="1:6" ht="15" x14ac:dyDescent="0.25">
      <c r="A1896" s="98" t="s">
        <v>86</v>
      </c>
      <c r="B1896" s="109"/>
      <c r="C1896" s="109">
        <v>2447316</v>
      </c>
      <c r="E1896" s="99" t="s">
        <v>3140</v>
      </c>
      <c r="F1896" s="107">
        <v>294739.75</v>
      </c>
    </row>
    <row r="1897" spans="1:6" ht="15" x14ac:dyDescent="0.25">
      <c r="A1897" s="98" t="s">
        <v>87</v>
      </c>
      <c r="B1897" s="109"/>
      <c r="C1897" s="109">
        <v>7991278</v>
      </c>
      <c r="E1897" s="99" t="s">
        <v>3141</v>
      </c>
      <c r="F1897" s="107">
        <v>104808</v>
      </c>
    </row>
    <row r="1898" spans="1:6" ht="15" x14ac:dyDescent="0.25">
      <c r="A1898" s="98" t="s">
        <v>88</v>
      </c>
      <c r="B1898" s="109"/>
      <c r="C1898" s="109">
        <v>14660418</v>
      </c>
      <c r="E1898" s="99" t="s">
        <v>26273</v>
      </c>
      <c r="F1898" s="107">
        <v>77496</v>
      </c>
    </row>
    <row r="1899" spans="1:6" ht="15" x14ac:dyDescent="0.25">
      <c r="A1899" s="98" t="s">
        <v>89</v>
      </c>
      <c r="B1899" s="109"/>
      <c r="C1899" s="109">
        <v>2734743</v>
      </c>
      <c r="E1899" s="99" t="s">
        <v>3142</v>
      </c>
      <c r="F1899" s="107">
        <v>41605.699999999997</v>
      </c>
    </row>
    <row r="1900" spans="1:6" ht="15" x14ac:dyDescent="0.25">
      <c r="A1900" s="98" t="s">
        <v>90</v>
      </c>
      <c r="B1900" s="109"/>
      <c r="C1900" s="109">
        <v>7866970</v>
      </c>
      <c r="E1900" s="99" t="s">
        <v>3143</v>
      </c>
      <c r="F1900" s="107">
        <v>117371.15</v>
      </c>
    </row>
    <row r="1901" spans="1:6" ht="15" x14ac:dyDescent="0.25">
      <c r="A1901" s="98" t="s">
        <v>91</v>
      </c>
      <c r="B1901" s="109"/>
      <c r="C1901" s="109">
        <v>16735002</v>
      </c>
      <c r="E1901" s="99" t="s">
        <v>3144</v>
      </c>
      <c r="F1901" s="107">
        <v>42065.4</v>
      </c>
    </row>
    <row r="1902" spans="1:6" ht="15" x14ac:dyDescent="0.25">
      <c r="A1902" s="98" t="s">
        <v>92</v>
      </c>
      <c r="B1902" s="109"/>
      <c r="C1902" s="109">
        <v>3340258.55</v>
      </c>
      <c r="E1902" s="99" t="s">
        <v>3145</v>
      </c>
      <c r="F1902" s="107">
        <v>63326.22</v>
      </c>
    </row>
    <row r="1903" spans="1:6" ht="15" x14ac:dyDescent="0.25">
      <c r="A1903" s="98" t="s">
        <v>93</v>
      </c>
      <c r="B1903" s="109"/>
      <c r="C1903" s="109">
        <v>7398947</v>
      </c>
      <c r="E1903" s="99" t="s">
        <v>3146</v>
      </c>
      <c r="F1903" s="107">
        <v>675578.72</v>
      </c>
    </row>
    <row r="1904" spans="1:6" ht="15" x14ac:dyDescent="0.25">
      <c r="A1904" s="98" t="s">
        <v>94</v>
      </c>
      <c r="B1904" s="109"/>
      <c r="C1904" s="109">
        <v>1134130.5</v>
      </c>
      <c r="E1904" s="99" t="s">
        <v>3147</v>
      </c>
      <c r="F1904" s="107">
        <v>10905.63</v>
      </c>
    </row>
    <row r="1905" spans="1:6" ht="15" x14ac:dyDescent="0.25">
      <c r="A1905" s="98" t="s">
        <v>95</v>
      </c>
      <c r="B1905" s="109"/>
      <c r="C1905" s="109">
        <v>4619235</v>
      </c>
      <c r="E1905" s="99" t="s">
        <v>3148</v>
      </c>
      <c r="F1905" s="107">
        <v>52878.04</v>
      </c>
    </row>
    <row r="1906" spans="1:6" ht="15" x14ac:dyDescent="0.25">
      <c r="A1906" s="98" t="s">
        <v>96</v>
      </c>
      <c r="B1906" s="109"/>
      <c r="C1906" s="109">
        <v>1599346</v>
      </c>
      <c r="E1906" s="99" t="s">
        <v>3149</v>
      </c>
      <c r="F1906" s="107">
        <v>145495.73000000001</v>
      </c>
    </row>
    <row r="1907" spans="1:6" ht="15" x14ac:dyDescent="0.25">
      <c r="A1907" s="98" t="s">
        <v>97</v>
      </c>
      <c r="B1907" s="109"/>
      <c r="C1907" s="109">
        <v>8624190</v>
      </c>
      <c r="E1907" s="99" t="s">
        <v>3150</v>
      </c>
      <c r="F1907" s="107">
        <v>171305.66</v>
      </c>
    </row>
    <row r="1908" spans="1:6" ht="15" x14ac:dyDescent="0.25">
      <c r="A1908" s="98" t="s">
        <v>98</v>
      </c>
      <c r="B1908" s="109"/>
      <c r="C1908" s="109">
        <v>2610073</v>
      </c>
      <c r="E1908" s="99" t="s">
        <v>3151</v>
      </c>
      <c r="F1908" s="107">
        <v>916356.34</v>
      </c>
    </row>
    <row r="1909" spans="1:6" ht="15" x14ac:dyDescent="0.25">
      <c r="A1909" s="98" t="s">
        <v>99</v>
      </c>
      <c r="B1909" s="109"/>
      <c r="C1909" s="109">
        <v>1849974</v>
      </c>
      <c r="E1909" s="99" t="s">
        <v>3152</v>
      </c>
      <c r="F1909" s="107">
        <v>194373.36</v>
      </c>
    </row>
    <row r="1910" spans="1:6" ht="15" x14ac:dyDescent="0.25">
      <c r="A1910" s="98" t="s">
        <v>100</v>
      </c>
      <c r="B1910" s="109"/>
      <c r="C1910" s="109">
        <v>5471435</v>
      </c>
      <c r="E1910" s="99" t="s">
        <v>34033</v>
      </c>
      <c r="F1910" s="107">
        <v>59968.81</v>
      </c>
    </row>
    <row r="1911" spans="1:6" ht="15" x14ac:dyDescent="0.25">
      <c r="A1911" s="98" t="s">
        <v>101</v>
      </c>
      <c r="B1911" s="109"/>
      <c r="C1911" s="109">
        <v>2036099</v>
      </c>
      <c r="E1911" s="99" t="s">
        <v>28704</v>
      </c>
      <c r="F1911" s="107">
        <v>29670.78</v>
      </c>
    </row>
    <row r="1912" spans="1:6" ht="15" x14ac:dyDescent="0.25">
      <c r="A1912" s="98" t="s">
        <v>102</v>
      </c>
      <c r="B1912" s="109"/>
      <c r="C1912" s="109">
        <v>1267904</v>
      </c>
      <c r="E1912" s="99" t="s">
        <v>3153</v>
      </c>
      <c r="F1912" s="107">
        <v>87283.69</v>
      </c>
    </row>
    <row r="1913" spans="1:6" ht="15" x14ac:dyDescent="0.25">
      <c r="A1913" s="98" t="s">
        <v>103</v>
      </c>
      <c r="B1913" s="109"/>
      <c r="C1913" s="109">
        <v>892071.98</v>
      </c>
      <c r="E1913" s="99" t="s">
        <v>3154</v>
      </c>
      <c r="F1913" s="107">
        <v>236844.72</v>
      </c>
    </row>
    <row r="1914" spans="1:6" ht="15" x14ac:dyDescent="0.25">
      <c r="A1914" s="98" t="s">
        <v>104</v>
      </c>
      <c r="B1914" s="109"/>
      <c r="C1914" s="109">
        <v>9370317</v>
      </c>
      <c r="E1914" s="99" t="s">
        <v>3155</v>
      </c>
      <c r="F1914" s="107">
        <v>96619.74</v>
      </c>
    </row>
    <row r="1915" spans="1:6" ht="15" x14ac:dyDescent="0.25">
      <c r="A1915" s="98" t="s">
        <v>105</v>
      </c>
      <c r="B1915" s="109"/>
      <c r="C1915" s="109">
        <v>3315501</v>
      </c>
      <c r="E1915" s="99" t="s">
        <v>37620</v>
      </c>
      <c r="F1915" s="107">
        <v>10780</v>
      </c>
    </row>
    <row r="1916" spans="1:6" ht="15" x14ac:dyDescent="0.25">
      <c r="A1916" s="98" t="s">
        <v>106</v>
      </c>
      <c r="B1916" s="109"/>
      <c r="C1916" s="109">
        <v>1334853.71</v>
      </c>
      <c r="E1916" s="99" t="s">
        <v>28705</v>
      </c>
      <c r="F1916" s="107">
        <v>951.1</v>
      </c>
    </row>
    <row r="1917" spans="1:6" ht="15" x14ac:dyDescent="0.25">
      <c r="A1917" s="98" t="s">
        <v>107</v>
      </c>
      <c r="B1917" s="109"/>
      <c r="C1917" s="109">
        <v>8090989.79</v>
      </c>
      <c r="E1917" s="99" t="s">
        <v>3156</v>
      </c>
      <c r="F1917" s="107">
        <v>1063361.58</v>
      </c>
    </row>
    <row r="1918" spans="1:6" ht="15" x14ac:dyDescent="0.25">
      <c r="A1918" s="98" t="s">
        <v>108</v>
      </c>
      <c r="B1918" s="109"/>
      <c r="C1918" s="109">
        <v>30977388</v>
      </c>
      <c r="E1918" s="99" t="s">
        <v>34034</v>
      </c>
      <c r="F1918" s="107">
        <v>50200</v>
      </c>
    </row>
    <row r="1919" spans="1:6" ht="15" x14ac:dyDescent="0.25">
      <c r="A1919" s="98" t="s">
        <v>109</v>
      </c>
      <c r="B1919" s="109"/>
      <c r="C1919" s="109">
        <v>2516228</v>
      </c>
      <c r="E1919" s="99" t="s">
        <v>3157</v>
      </c>
      <c r="F1919" s="107">
        <v>79963.399999999994</v>
      </c>
    </row>
    <row r="1920" spans="1:6" ht="15" x14ac:dyDescent="0.25">
      <c r="A1920" s="98" t="s">
        <v>110</v>
      </c>
      <c r="B1920" s="109"/>
      <c r="C1920" s="109">
        <v>3115205</v>
      </c>
      <c r="E1920" s="99" t="s">
        <v>3158</v>
      </c>
      <c r="F1920" s="107">
        <v>223178.45</v>
      </c>
    </row>
    <row r="1921" spans="1:6" ht="15" x14ac:dyDescent="0.25">
      <c r="A1921" s="98" t="s">
        <v>111</v>
      </c>
      <c r="B1921" s="109"/>
      <c r="C1921" s="109">
        <v>11663877.949999999</v>
      </c>
      <c r="E1921" s="99" t="s">
        <v>3159</v>
      </c>
      <c r="F1921" s="107">
        <v>123602.39</v>
      </c>
    </row>
    <row r="1922" spans="1:6" ht="15" x14ac:dyDescent="0.25">
      <c r="A1922" s="98" t="s">
        <v>112</v>
      </c>
      <c r="B1922" s="109"/>
      <c r="C1922" s="109">
        <v>1964009</v>
      </c>
      <c r="E1922" s="99" t="s">
        <v>3160</v>
      </c>
      <c r="F1922" s="107">
        <v>105411.2</v>
      </c>
    </row>
    <row r="1923" spans="1:6" ht="15" x14ac:dyDescent="0.25">
      <c r="A1923" s="98" t="s">
        <v>113</v>
      </c>
      <c r="B1923" s="109"/>
      <c r="C1923" s="109">
        <v>1426953</v>
      </c>
      <c r="E1923" s="99" t="s">
        <v>3161</v>
      </c>
      <c r="F1923" s="107">
        <v>2221.33</v>
      </c>
    </row>
    <row r="1924" spans="1:6" ht="15" x14ac:dyDescent="0.25">
      <c r="A1924" s="98" t="s">
        <v>114</v>
      </c>
      <c r="B1924" s="109"/>
      <c r="C1924" s="109">
        <v>4083098</v>
      </c>
      <c r="E1924" s="99" t="s">
        <v>3162</v>
      </c>
      <c r="F1924" s="107">
        <v>-10933.33</v>
      </c>
    </row>
    <row r="1925" spans="1:6" ht="15" x14ac:dyDescent="0.25">
      <c r="A1925" s="98" t="s">
        <v>115</v>
      </c>
      <c r="B1925" s="109"/>
      <c r="C1925" s="109">
        <v>4202750</v>
      </c>
      <c r="E1925" s="99" t="s">
        <v>3163</v>
      </c>
      <c r="F1925" s="107">
        <v>99653.63</v>
      </c>
    </row>
    <row r="1926" spans="1:6" ht="15" x14ac:dyDescent="0.25">
      <c r="A1926" s="98" t="s">
        <v>116</v>
      </c>
      <c r="B1926" s="109"/>
      <c r="C1926" s="109">
        <v>19872725</v>
      </c>
      <c r="E1926" s="99" t="s">
        <v>3164</v>
      </c>
      <c r="F1926" s="107">
        <v>16655.169999999998</v>
      </c>
    </row>
    <row r="1927" spans="1:6" ht="15" x14ac:dyDescent="0.25">
      <c r="A1927" s="98" t="s">
        <v>117</v>
      </c>
      <c r="B1927" s="109"/>
      <c r="C1927" s="109">
        <v>3822679</v>
      </c>
      <c r="E1927" s="99" t="s">
        <v>3165</v>
      </c>
      <c r="F1927" s="107">
        <v>43105.13</v>
      </c>
    </row>
    <row r="1928" spans="1:6" ht="15" x14ac:dyDescent="0.25">
      <c r="A1928" s="98" t="s">
        <v>118</v>
      </c>
      <c r="B1928" s="109"/>
      <c r="C1928" s="109">
        <v>33850264</v>
      </c>
      <c r="E1928" s="99" t="s">
        <v>3166</v>
      </c>
      <c r="F1928" s="107">
        <v>0</v>
      </c>
    </row>
    <row r="1929" spans="1:6" ht="15" x14ac:dyDescent="0.25">
      <c r="A1929" s="98" t="s">
        <v>119</v>
      </c>
      <c r="B1929" s="109"/>
      <c r="C1929" s="109">
        <v>4611498.08</v>
      </c>
      <c r="E1929" s="99" t="s">
        <v>27337</v>
      </c>
      <c r="F1929" s="107">
        <v>44158.11</v>
      </c>
    </row>
    <row r="1930" spans="1:6" ht="15" x14ac:dyDescent="0.25">
      <c r="A1930" s="98" t="s">
        <v>120</v>
      </c>
      <c r="B1930" s="109"/>
      <c r="C1930" s="109">
        <v>19652238</v>
      </c>
      <c r="E1930" s="99" t="s">
        <v>37621</v>
      </c>
      <c r="F1930" s="107">
        <v>-343.7</v>
      </c>
    </row>
    <row r="1931" spans="1:6" ht="15" x14ac:dyDescent="0.25">
      <c r="A1931" s="98" t="s">
        <v>121</v>
      </c>
      <c r="B1931" s="109"/>
      <c r="C1931" s="109">
        <v>1140351.24</v>
      </c>
      <c r="E1931" s="99" t="s">
        <v>3167</v>
      </c>
      <c r="F1931" s="107">
        <v>1095804.05</v>
      </c>
    </row>
    <row r="1932" spans="1:6" ht="15" x14ac:dyDescent="0.25">
      <c r="A1932" s="98" t="s">
        <v>122</v>
      </c>
      <c r="B1932" s="109"/>
      <c r="C1932" s="109">
        <v>768687.57</v>
      </c>
      <c r="E1932" s="99" t="s">
        <v>3168</v>
      </c>
      <c r="F1932" s="107">
        <v>112389.64</v>
      </c>
    </row>
    <row r="1933" spans="1:6" ht="15" x14ac:dyDescent="0.25">
      <c r="A1933" s="98" t="s">
        <v>123</v>
      </c>
      <c r="B1933" s="109"/>
      <c r="C1933" s="109">
        <v>5063308.2</v>
      </c>
      <c r="E1933" s="99" t="s">
        <v>3169</v>
      </c>
      <c r="F1933" s="107">
        <v>36768</v>
      </c>
    </row>
    <row r="1934" spans="1:6" ht="15" x14ac:dyDescent="0.25">
      <c r="A1934" s="98" t="s">
        <v>124</v>
      </c>
      <c r="B1934" s="109"/>
      <c r="C1934" s="109">
        <v>1328174</v>
      </c>
      <c r="E1934" s="99" t="s">
        <v>3170</v>
      </c>
      <c r="F1934" s="107">
        <v>89008.48</v>
      </c>
    </row>
    <row r="1935" spans="1:6" ht="15" x14ac:dyDescent="0.25">
      <c r="A1935" s="98" t="s">
        <v>125</v>
      </c>
      <c r="B1935" s="109"/>
      <c r="C1935" s="109">
        <v>45490081</v>
      </c>
      <c r="E1935" s="99" t="s">
        <v>3171</v>
      </c>
      <c r="F1935" s="107">
        <v>237662.19</v>
      </c>
    </row>
    <row r="1936" spans="1:6" ht="15" x14ac:dyDescent="0.25">
      <c r="A1936" s="98" t="s">
        <v>126</v>
      </c>
      <c r="B1936" s="109"/>
      <c r="C1936" s="109">
        <v>1684828</v>
      </c>
      <c r="E1936" s="99" t="s">
        <v>3172</v>
      </c>
      <c r="F1936" s="107">
        <v>142417.35999999999</v>
      </c>
    </row>
    <row r="1937" spans="1:6" ht="15" x14ac:dyDescent="0.25">
      <c r="A1937" s="98" t="s">
        <v>127</v>
      </c>
      <c r="B1937" s="109"/>
      <c r="C1937" s="109">
        <v>1835268</v>
      </c>
      <c r="E1937" s="99" t="s">
        <v>37622</v>
      </c>
      <c r="F1937" s="107">
        <v>14686.85</v>
      </c>
    </row>
    <row r="1938" spans="1:6" ht="15" x14ac:dyDescent="0.25">
      <c r="A1938" s="98" t="s">
        <v>128</v>
      </c>
      <c r="B1938" s="109"/>
      <c r="C1938" s="109">
        <v>570319.81000000006</v>
      </c>
      <c r="E1938" s="99" t="s">
        <v>3173</v>
      </c>
      <c r="F1938" s="107">
        <v>8199</v>
      </c>
    </row>
    <row r="1939" spans="1:6" ht="15" x14ac:dyDescent="0.25">
      <c r="A1939" s="98" t="s">
        <v>129</v>
      </c>
      <c r="B1939" s="109"/>
      <c r="C1939" s="109">
        <v>11280794</v>
      </c>
      <c r="E1939" s="99" t="s">
        <v>3174</v>
      </c>
      <c r="F1939" s="107">
        <v>1733.76</v>
      </c>
    </row>
    <row r="1940" spans="1:6" ht="15" x14ac:dyDescent="0.25">
      <c r="A1940" s="98" t="s">
        <v>130</v>
      </c>
      <c r="B1940" s="109"/>
      <c r="C1940" s="109">
        <v>4773782</v>
      </c>
      <c r="E1940" s="99" t="s">
        <v>3175</v>
      </c>
      <c r="F1940" s="107">
        <v>1615.2</v>
      </c>
    </row>
    <row r="1941" spans="1:6" ht="15" x14ac:dyDescent="0.25">
      <c r="A1941" s="98" t="s">
        <v>131</v>
      </c>
      <c r="B1941" s="109"/>
      <c r="C1941" s="109">
        <v>8136281</v>
      </c>
      <c r="E1941" s="99" t="s">
        <v>3176</v>
      </c>
      <c r="F1941" s="107">
        <v>1709.59</v>
      </c>
    </row>
    <row r="1942" spans="1:6" ht="15" x14ac:dyDescent="0.25">
      <c r="A1942" s="98" t="s">
        <v>132</v>
      </c>
      <c r="B1942" s="109"/>
      <c r="C1942" s="109">
        <v>1708190</v>
      </c>
      <c r="E1942" s="99" t="s">
        <v>37623</v>
      </c>
      <c r="F1942" s="107">
        <v>683.67</v>
      </c>
    </row>
    <row r="1943" spans="1:6" ht="15" x14ac:dyDescent="0.25">
      <c r="A1943" s="98" t="s">
        <v>133</v>
      </c>
      <c r="B1943" s="109"/>
      <c r="C1943" s="109">
        <v>5648294</v>
      </c>
      <c r="E1943" s="99" t="s">
        <v>3177</v>
      </c>
      <c r="F1943" s="107">
        <v>2468.3000000000002</v>
      </c>
    </row>
    <row r="1944" spans="1:6" ht="15" x14ac:dyDescent="0.25">
      <c r="A1944" s="98" t="s">
        <v>134</v>
      </c>
      <c r="B1944" s="109"/>
      <c r="C1944" s="109">
        <v>446748</v>
      </c>
      <c r="E1944" s="99" t="s">
        <v>37624</v>
      </c>
      <c r="F1944" s="107">
        <v>123.78</v>
      </c>
    </row>
    <row r="1945" spans="1:6" ht="15" x14ac:dyDescent="0.25">
      <c r="A1945" s="98" t="s">
        <v>135</v>
      </c>
      <c r="B1945" s="109"/>
      <c r="C1945" s="109">
        <v>10483987</v>
      </c>
      <c r="E1945" s="99" t="s">
        <v>37625</v>
      </c>
      <c r="F1945" s="107">
        <v>271.77999999999997</v>
      </c>
    </row>
    <row r="1946" spans="1:6" ht="15" x14ac:dyDescent="0.25">
      <c r="A1946" s="98" t="s">
        <v>136</v>
      </c>
      <c r="B1946" s="109"/>
      <c r="C1946" s="109">
        <v>3690459.75</v>
      </c>
      <c r="E1946" s="99" t="s">
        <v>3178</v>
      </c>
      <c r="F1946" s="107">
        <v>637.62</v>
      </c>
    </row>
    <row r="1947" spans="1:6" ht="15" x14ac:dyDescent="0.25">
      <c r="A1947" s="98" t="s">
        <v>137</v>
      </c>
      <c r="B1947" s="109"/>
      <c r="C1947" s="109">
        <v>2443614.23</v>
      </c>
      <c r="E1947" s="99" t="s">
        <v>17755</v>
      </c>
      <c r="F1947" s="107">
        <v>19555.900000000001</v>
      </c>
    </row>
    <row r="1948" spans="1:6" ht="15" x14ac:dyDescent="0.25">
      <c r="A1948" s="98" t="s">
        <v>138</v>
      </c>
      <c r="B1948" s="109"/>
      <c r="C1948" s="109">
        <v>23645772.989999998</v>
      </c>
      <c r="E1948" s="99" t="s">
        <v>27338</v>
      </c>
      <c r="F1948" s="107">
        <v>337</v>
      </c>
    </row>
    <row r="1949" spans="1:6" ht="15" x14ac:dyDescent="0.25">
      <c r="A1949" s="98" t="s">
        <v>139</v>
      </c>
      <c r="B1949" s="109"/>
      <c r="C1949" s="109">
        <v>755860</v>
      </c>
      <c r="E1949" s="99" t="s">
        <v>3179</v>
      </c>
      <c r="F1949" s="107">
        <v>16248.59</v>
      </c>
    </row>
    <row r="1950" spans="1:6" ht="15" x14ac:dyDescent="0.25">
      <c r="A1950" s="98" t="s">
        <v>140</v>
      </c>
      <c r="B1950" s="109"/>
      <c r="C1950" s="109">
        <v>5687979</v>
      </c>
      <c r="E1950" s="99" t="s">
        <v>3180</v>
      </c>
      <c r="F1950" s="107">
        <v>963.03</v>
      </c>
    </row>
    <row r="1951" spans="1:6" ht="15" x14ac:dyDescent="0.25">
      <c r="A1951" s="98" t="s">
        <v>141</v>
      </c>
      <c r="B1951" s="109"/>
      <c r="C1951" s="109">
        <v>5258213</v>
      </c>
      <c r="E1951" s="99" t="s">
        <v>37626</v>
      </c>
      <c r="F1951" s="107">
        <v>2658.93</v>
      </c>
    </row>
    <row r="1952" spans="1:6" ht="15" x14ac:dyDescent="0.25">
      <c r="A1952" s="98" t="s">
        <v>142</v>
      </c>
      <c r="B1952" s="109"/>
      <c r="C1952" s="109">
        <v>7048287</v>
      </c>
      <c r="E1952" s="99" t="s">
        <v>37627</v>
      </c>
      <c r="F1952" s="107">
        <v>1131.55</v>
      </c>
    </row>
    <row r="1953" spans="1:6" ht="15" x14ac:dyDescent="0.25">
      <c r="A1953" s="98" t="s">
        <v>143</v>
      </c>
      <c r="B1953" s="109"/>
      <c r="C1953" s="109">
        <v>3036975.99</v>
      </c>
      <c r="E1953" s="99" t="s">
        <v>3181</v>
      </c>
      <c r="F1953" s="107">
        <v>4759.1099999999997</v>
      </c>
    </row>
    <row r="1954" spans="1:6" ht="15" x14ac:dyDescent="0.25">
      <c r="A1954" s="98" t="s">
        <v>144</v>
      </c>
      <c r="B1954" s="109"/>
      <c r="C1954" s="109">
        <v>1473155</v>
      </c>
      <c r="E1954" s="99" t="s">
        <v>37628</v>
      </c>
      <c r="F1954" s="107">
        <v>743.62</v>
      </c>
    </row>
    <row r="1955" spans="1:6" ht="15" x14ac:dyDescent="0.25">
      <c r="A1955" s="98" t="s">
        <v>145</v>
      </c>
      <c r="B1955" s="109"/>
      <c r="C1955" s="109">
        <v>2113950</v>
      </c>
      <c r="E1955" s="99" t="s">
        <v>3182</v>
      </c>
      <c r="F1955" s="107">
        <v>6308.26</v>
      </c>
    </row>
    <row r="1956" spans="1:6" ht="15" x14ac:dyDescent="0.25">
      <c r="A1956" s="98" t="s">
        <v>146</v>
      </c>
      <c r="B1956" s="109"/>
      <c r="C1956" s="109">
        <v>3870394</v>
      </c>
      <c r="E1956" s="99" t="s">
        <v>3183</v>
      </c>
      <c r="F1956" s="107">
        <v>26409.34</v>
      </c>
    </row>
    <row r="1957" spans="1:6" ht="15" x14ac:dyDescent="0.25">
      <c r="A1957" s="98" t="s">
        <v>147</v>
      </c>
      <c r="B1957" s="109"/>
      <c r="C1957" s="109">
        <v>66565775</v>
      </c>
      <c r="E1957" s="99" t="s">
        <v>3184</v>
      </c>
      <c r="F1957" s="107">
        <v>-1999.85</v>
      </c>
    </row>
    <row r="1958" spans="1:6" ht="15" x14ac:dyDescent="0.25">
      <c r="A1958" s="98" t="s">
        <v>148</v>
      </c>
      <c r="B1958" s="109"/>
      <c r="C1958" s="109">
        <v>1264620.01</v>
      </c>
      <c r="E1958" s="99" t="s">
        <v>17756</v>
      </c>
      <c r="F1958" s="107">
        <v>22720.04</v>
      </c>
    </row>
    <row r="1959" spans="1:6" ht="15" x14ac:dyDescent="0.25">
      <c r="A1959" s="98" t="s">
        <v>149</v>
      </c>
      <c r="B1959" s="109"/>
      <c r="C1959" s="109">
        <v>2220187</v>
      </c>
      <c r="E1959" s="99" t="s">
        <v>26274</v>
      </c>
      <c r="F1959" s="107">
        <v>13507.22</v>
      </c>
    </row>
    <row r="1960" spans="1:6" ht="15" x14ac:dyDescent="0.25">
      <c r="A1960" s="98" t="s">
        <v>150</v>
      </c>
      <c r="B1960" s="109"/>
      <c r="C1960" s="109">
        <v>7477469.7800000003</v>
      </c>
      <c r="E1960" s="99" t="s">
        <v>17757</v>
      </c>
      <c r="F1960" s="107">
        <v>2771.34</v>
      </c>
    </row>
    <row r="1961" spans="1:6" ht="15" x14ac:dyDescent="0.25">
      <c r="A1961" s="98" t="s">
        <v>151</v>
      </c>
      <c r="B1961" s="109"/>
      <c r="C1961" s="109">
        <v>9459961</v>
      </c>
      <c r="E1961" s="99" t="s">
        <v>17758</v>
      </c>
      <c r="F1961" s="107">
        <v>6361.48</v>
      </c>
    </row>
    <row r="1962" spans="1:6" ht="15" x14ac:dyDescent="0.25">
      <c r="A1962" s="98" t="s">
        <v>152</v>
      </c>
      <c r="B1962" s="109"/>
      <c r="C1962" s="109">
        <v>14959664.83</v>
      </c>
      <c r="E1962" s="99" t="s">
        <v>17759</v>
      </c>
      <c r="F1962" s="107">
        <v>81.260000000000005</v>
      </c>
    </row>
    <row r="1963" spans="1:6" ht="15" x14ac:dyDescent="0.25">
      <c r="A1963" s="98" t="s">
        <v>153</v>
      </c>
      <c r="B1963" s="109"/>
      <c r="C1963" s="109">
        <v>1259685</v>
      </c>
      <c r="E1963" s="99" t="s">
        <v>37629</v>
      </c>
      <c r="F1963" s="107">
        <v>40712.660000000003</v>
      </c>
    </row>
    <row r="1964" spans="1:6" ht="15" x14ac:dyDescent="0.25">
      <c r="A1964" s="98" t="s">
        <v>154</v>
      </c>
      <c r="B1964" s="109"/>
      <c r="C1964" s="109">
        <v>16893600</v>
      </c>
      <c r="E1964" s="99" t="s">
        <v>3185</v>
      </c>
      <c r="F1964" s="107">
        <v>258090.2</v>
      </c>
    </row>
    <row r="1965" spans="1:6" ht="15" x14ac:dyDescent="0.25">
      <c r="A1965" s="98" t="s">
        <v>155</v>
      </c>
      <c r="B1965" s="109"/>
      <c r="C1965" s="109">
        <v>4790119</v>
      </c>
      <c r="E1965" s="99" t="s">
        <v>3186</v>
      </c>
      <c r="F1965" s="107">
        <v>18622.419999999998</v>
      </c>
    </row>
    <row r="1966" spans="1:6" ht="15" x14ac:dyDescent="0.25">
      <c r="A1966" s="98" t="s">
        <v>156</v>
      </c>
      <c r="B1966" s="109"/>
      <c r="C1966" s="109">
        <v>6129317</v>
      </c>
      <c r="E1966" s="99" t="s">
        <v>3187</v>
      </c>
      <c r="F1966" s="107">
        <v>51046.54</v>
      </c>
    </row>
    <row r="1967" spans="1:6" ht="15" x14ac:dyDescent="0.25">
      <c r="A1967" s="98" t="s">
        <v>157</v>
      </c>
      <c r="B1967" s="109"/>
      <c r="C1967" s="109">
        <v>871658</v>
      </c>
      <c r="E1967" s="99" t="s">
        <v>3188</v>
      </c>
      <c r="F1967" s="107">
        <v>36098.839999999997</v>
      </c>
    </row>
    <row r="1968" spans="1:6" ht="15" x14ac:dyDescent="0.25">
      <c r="A1968" s="98" t="s">
        <v>158</v>
      </c>
      <c r="B1968" s="109"/>
      <c r="C1968" s="109">
        <v>3659944</v>
      </c>
      <c r="E1968" s="99" t="s">
        <v>3189</v>
      </c>
      <c r="F1968" s="107">
        <v>691417.67</v>
      </c>
    </row>
    <row r="1969" spans="1:6" ht="15" x14ac:dyDescent="0.25">
      <c r="A1969" s="98" t="s">
        <v>159</v>
      </c>
      <c r="B1969" s="109"/>
      <c r="C1969" s="109">
        <v>5907645</v>
      </c>
      <c r="E1969" s="99" t="s">
        <v>34035</v>
      </c>
      <c r="F1969" s="107">
        <v>708</v>
      </c>
    </row>
    <row r="1970" spans="1:6" ht="15" x14ac:dyDescent="0.25">
      <c r="A1970" s="98" t="s">
        <v>160</v>
      </c>
      <c r="B1970" s="109"/>
      <c r="C1970" s="109">
        <v>1146169</v>
      </c>
      <c r="E1970" s="99" t="s">
        <v>28706</v>
      </c>
      <c r="F1970" s="107">
        <v>1790.71</v>
      </c>
    </row>
    <row r="1971" spans="1:6" ht="15" x14ac:dyDescent="0.25">
      <c r="A1971" s="98" t="s">
        <v>161</v>
      </c>
      <c r="B1971" s="109"/>
      <c r="C1971" s="109">
        <v>2743665.37</v>
      </c>
      <c r="E1971" s="99" t="s">
        <v>3190</v>
      </c>
      <c r="F1971" s="107">
        <v>4855.07</v>
      </c>
    </row>
    <row r="1972" spans="1:6" ht="15" x14ac:dyDescent="0.25">
      <c r="A1972" s="98" t="s">
        <v>162</v>
      </c>
      <c r="B1972" s="109"/>
      <c r="C1972" s="109">
        <v>13448360</v>
      </c>
      <c r="E1972" s="99" t="s">
        <v>3191</v>
      </c>
      <c r="F1972" s="107">
        <v>47758.95</v>
      </c>
    </row>
    <row r="1973" spans="1:6" ht="15" x14ac:dyDescent="0.25">
      <c r="A1973" s="98" t="s">
        <v>163</v>
      </c>
      <c r="B1973" s="109"/>
      <c r="C1973" s="109">
        <v>1375397.9</v>
      </c>
      <c r="E1973" s="99" t="s">
        <v>3192</v>
      </c>
      <c r="F1973" s="107">
        <v>134289.9</v>
      </c>
    </row>
    <row r="1974" spans="1:6" ht="15" x14ac:dyDescent="0.25">
      <c r="A1974" s="98" t="s">
        <v>164</v>
      </c>
      <c r="B1974" s="109"/>
      <c r="C1974" s="109">
        <v>9306567</v>
      </c>
      <c r="E1974" s="99" t="s">
        <v>3193</v>
      </c>
      <c r="F1974" s="107">
        <v>154962.70000000001</v>
      </c>
    </row>
    <row r="1975" spans="1:6" ht="15" x14ac:dyDescent="0.25">
      <c r="A1975" s="98" t="s">
        <v>165</v>
      </c>
      <c r="B1975" s="109"/>
      <c r="C1975" s="109">
        <v>2829031</v>
      </c>
      <c r="E1975" s="99" t="s">
        <v>34036</v>
      </c>
      <c r="F1975" s="107">
        <v>2314.15</v>
      </c>
    </row>
    <row r="1976" spans="1:6" ht="15" x14ac:dyDescent="0.25">
      <c r="A1976" s="98" t="s">
        <v>166</v>
      </c>
      <c r="B1976" s="109"/>
      <c r="C1976" s="109">
        <v>4565527</v>
      </c>
      <c r="E1976" s="99" t="s">
        <v>37630</v>
      </c>
      <c r="F1976" s="107">
        <v>25720.93</v>
      </c>
    </row>
    <row r="1977" spans="1:6" ht="15" x14ac:dyDescent="0.25">
      <c r="A1977" s="98" t="s">
        <v>167</v>
      </c>
      <c r="B1977" s="109"/>
      <c r="C1977" s="109">
        <v>14744575.560000001</v>
      </c>
      <c r="E1977" s="99" t="s">
        <v>3194</v>
      </c>
      <c r="F1977" s="107">
        <v>79347.72</v>
      </c>
    </row>
    <row r="1978" spans="1:6" ht="15" x14ac:dyDescent="0.25">
      <c r="A1978" s="98" t="s">
        <v>168</v>
      </c>
      <c r="B1978" s="109"/>
      <c r="C1978" s="109">
        <v>7547953</v>
      </c>
      <c r="E1978" s="99" t="s">
        <v>3195</v>
      </c>
      <c r="F1978" s="107">
        <v>7446.85</v>
      </c>
    </row>
    <row r="1979" spans="1:6" ht="15" x14ac:dyDescent="0.25">
      <c r="A1979" s="98" t="s">
        <v>169</v>
      </c>
      <c r="B1979" s="109"/>
      <c r="C1979" s="109">
        <v>5529712</v>
      </c>
      <c r="E1979" s="99" t="s">
        <v>3196</v>
      </c>
      <c r="F1979" s="107">
        <v>20904.099999999999</v>
      </c>
    </row>
    <row r="1980" spans="1:6" ht="15" x14ac:dyDescent="0.25">
      <c r="A1980" s="98" t="s">
        <v>239</v>
      </c>
      <c r="B1980" s="109"/>
      <c r="C1980" s="109">
        <v>3921416</v>
      </c>
      <c r="E1980" s="99" t="s">
        <v>27339</v>
      </c>
      <c r="F1980" s="107">
        <v>9618.75</v>
      </c>
    </row>
    <row r="1981" spans="1:6" ht="15" x14ac:dyDescent="0.25">
      <c r="A1981" s="98" t="s">
        <v>240</v>
      </c>
      <c r="B1981" s="109"/>
      <c r="C1981" s="109">
        <v>989917</v>
      </c>
      <c r="E1981" s="99" t="s">
        <v>34037</v>
      </c>
      <c r="F1981" s="107">
        <v>2161.65</v>
      </c>
    </row>
    <row r="1982" spans="1:6" ht="15" x14ac:dyDescent="0.25">
      <c r="A1982" s="98" t="s">
        <v>241</v>
      </c>
      <c r="B1982" s="109"/>
      <c r="C1982" s="109">
        <v>3395238</v>
      </c>
      <c r="E1982" s="99" t="s">
        <v>3197</v>
      </c>
      <c r="F1982" s="107">
        <v>107427.65</v>
      </c>
    </row>
    <row r="1983" spans="1:6" ht="15" x14ac:dyDescent="0.25">
      <c r="A1983" s="98" t="s">
        <v>242</v>
      </c>
      <c r="B1983" s="109"/>
      <c r="C1983" s="109">
        <v>5780056</v>
      </c>
      <c r="E1983" s="99" t="s">
        <v>3198</v>
      </c>
      <c r="F1983" s="107">
        <v>182502.3</v>
      </c>
    </row>
    <row r="1984" spans="1:6" ht="15" x14ac:dyDescent="0.25">
      <c r="A1984" s="98" t="s">
        <v>243</v>
      </c>
      <c r="B1984" s="109"/>
      <c r="C1984" s="109">
        <v>3856064</v>
      </c>
      <c r="E1984" s="99" t="s">
        <v>17760</v>
      </c>
      <c r="F1984" s="107">
        <v>60500</v>
      </c>
    </row>
    <row r="1985" spans="1:6" ht="15" x14ac:dyDescent="0.25">
      <c r="A1985" s="98" t="s">
        <v>244</v>
      </c>
      <c r="B1985" s="109"/>
      <c r="C1985" s="109">
        <v>4829248.4800000004</v>
      </c>
      <c r="E1985" s="99" t="s">
        <v>37631</v>
      </c>
      <c r="F1985" s="107">
        <v>27020.880000000001</v>
      </c>
    </row>
    <row r="1986" spans="1:6" ht="15" x14ac:dyDescent="0.25">
      <c r="A1986" s="98" t="s">
        <v>245</v>
      </c>
      <c r="B1986" s="109"/>
      <c r="C1986" s="109">
        <v>762125</v>
      </c>
      <c r="E1986" s="99" t="s">
        <v>34038</v>
      </c>
      <c r="F1986" s="107">
        <v>125.15</v>
      </c>
    </row>
    <row r="1987" spans="1:6" ht="15" x14ac:dyDescent="0.25">
      <c r="A1987" s="98" t="s">
        <v>246</v>
      </c>
      <c r="B1987" s="109"/>
      <c r="C1987" s="109">
        <v>1121483.51</v>
      </c>
      <c r="E1987" s="99" t="s">
        <v>3199</v>
      </c>
      <c r="F1987" s="107">
        <v>995938.55</v>
      </c>
    </row>
    <row r="1988" spans="1:6" ht="15" x14ac:dyDescent="0.25">
      <c r="A1988" s="98" t="s">
        <v>247</v>
      </c>
      <c r="B1988" s="109"/>
      <c r="C1988" s="109">
        <v>1403629</v>
      </c>
      <c r="E1988" s="99" t="s">
        <v>27340</v>
      </c>
      <c r="F1988" s="107">
        <v>50325.56</v>
      </c>
    </row>
    <row r="1989" spans="1:6" ht="15" x14ac:dyDescent="0.25">
      <c r="A1989" s="98" t="s">
        <v>248</v>
      </c>
      <c r="B1989" s="109"/>
      <c r="C1989" s="109">
        <v>2229518.5</v>
      </c>
      <c r="E1989" s="99" t="s">
        <v>34039</v>
      </c>
      <c r="F1989" s="107">
        <v>9.5500000000000007</v>
      </c>
    </row>
    <row r="1990" spans="1:6" ht="15" x14ac:dyDescent="0.25">
      <c r="A1990" s="98" t="s">
        <v>249</v>
      </c>
      <c r="B1990" s="109"/>
      <c r="C1990" s="109">
        <v>459459</v>
      </c>
      <c r="E1990" s="99" t="s">
        <v>3200</v>
      </c>
      <c r="F1990" s="107">
        <v>102004.28</v>
      </c>
    </row>
    <row r="1991" spans="1:6" ht="15" x14ac:dyDescent="0.25">
      <c r="A1991" s="98" t="s">
        <v>250</v>
      </c>
      <c r="B1991" s="109"/>
      <c r="C1991" s="109">
        <v>19337602</v>
      </c>
      <c r="E1991" s="99" t="s">
        <v>3201</v>
      </c>
      <c r="F1991" s="107">
        <v>265842.52</v>
      </c>
    </row>
    <row r="1992" spans="1:6" ht="15" x14ac:dyDescent="0.25">
      <c r="A1992" s="98" t="s">
        <v>251</v>
      </c>
      <c r="B1992" s="109"/>
      <c r="C1992" s="109">
        <v>3417197</v>
      </c>
      <c r="E1992" s="99" t="s">
        <v>3202</v>
      </c>
      <c r="F1992" s="107">
        <v>229448.53</v>
      </c>
    </row>
    <row r="1993" spans="1:6" ht="15" x14ac:dyDescent="0.25">
      <c r="A1993" s="98" t="s">
        <v>252</v>
      </c>
      <c r="B1993" s="109"/>
      <c r="C1993" s="109">
        <v>90307823</v>
      </c>
      <c r="E1993" s="99" t="s">
        <v>37632</v>
      </c>
      <c r="F1993" s="107">
        <v>1286.26</v>
      </c>
    </row>
    <row r="1994" spans="1:6" ht="15" x14ac:dyDescent="0.25">
      <c r="A1994" s="98" t="s">
        <v>253</v>
      </c>
      <c r="B1994" s="109"/>
      <c r="C1994" s="109">
        <v>1185792.26</v>
      </c>
      <c r="E1994" s="99" t="s">
        <v>37633</v>
      </c>
      <c r="F1994" s="107">
        <v>4252.92</v>
      </c>
    </row>
    <row r="1995" spans="1:6" ht="15" x14ac:dyDescent="0.25">
      <c r="A1995" s="98" t="s">
        <v>254</v>
      </c>
      <c r="B1995" s="109"/>
      <c r="C1995" s="109">
        <v>844380</v>
      </c>
      <c r="E1995" s="99" t="s">
        <v>34040</v>
      </c>
      <c r="F1995" s="107">
        <v>4231.33</v>
      </c>
    </row>
    <row r="1996" spans="1:6" ht="15" x14ac:dyDescent="0.25">
      <c r="A1996" s="98" t="s">
        <v>255</v>
      </c>
      <c r="B1996" s="109"/>
      <c r="C1996" s="109">
        <v>3096084</v>
      </c>
      <c r="E1996" s="99" t="s">
        <v>28707</v>
      </c>
      <c r="F1996" s="107">
        <v>21326.52</v>
      </c>
    </row>
    <row r="1997" spans="1:6" ht="15" x14ac:dyDescent="0.25">
      <c r="A1997" s="98" t="s">
        <v>256</v>
      </c>
      <c r="B1997" s="109"/>
      <c r="C1997" s="109">
        <v>11534710</v>
      </c>
      <c r="E1997" s="99" t="s">
        <v>30990</v>
      </c>
      <c r="F1997" s="107">
        <v>58806</v>
      </c>
    </row>
    <row r="1998" spans="1:6" ht="15" x14ac:dyDescent="0.25">
      <c r="A1998" s="98" t="s">
        <v>257</v>
      </c>
      <c r="B1998" s="109"/>
      <c r="C1998" s="109">
        <v>5656867.04</v>
      </c>
      <c r="E1998" s="99" t="s">
        <v>3203</v>
      </c>
      <c r="F1998" s="107">
        <v>1033825.31</v>
      </c>
    </row>
    <row r="1999" spans="1:6" ht="15" x14ac:dyDescent="0.25">
      <c r="A1999" s="98" t="s">
        <v>258</v>
      </c>
      <c r="B1999" s="109"/>
      <c r="C1999" s="109">
        <v>4875332</v>
      </c>
      <c r="E1999" s="99" t="s">
        <v>28708</v>
      </c>
      <c r="F1999" s="107">
        <v>951.1</v>
      </c>
    </row>
    <row r="2000" spans="1:6" ht="15" x14ac:dyDescent="0.25">
      <c r="A2000" s="98" t="s">
        <v>259</v>
      </c>
      <c r="B2000" s="109"/>
      <c r="C2000" s="109">
        <v>3295096</v>
      </c>
      <c r="E2000" s="99" t="s">
        <v>3204</v>
      </c>
      <c r="F2000" s="107">
        <v>108746.31</v>
      </c>
    </row>
    <row r="2001" spans="1:6" ht="15" x14ac:dyDescent="0.25">
      <c r="A2001" s="98" t="s">
        <v>260</v>
      </c>
      <c r="B2001" s="109"/>
      <c r="C2001" s="109">
        <v>1368198</v>
      </c>
      <c r="E2001" s="99" t="s">
        <v>28709</v>
      </c>
      <c r="F2001" s="107">
        <v>24846.46</v>
      </c>
    </row>
    <row r="2002" spans="1:6" ht="15" x14ac:dyDescent="0.25">
      <c r="A2002" s="98" t="s">
        <v>37077</v>
      </c>
      <c r="B2002" s="109"/>
      <c r="C2002" s="109">
        <v>3085.47</v>
      </c>
      <c r="E2002" s="99" t="s">
        <v>34041</v>
      </c>
      <c r="F2002" s="107">
        <v>54208</v>
      </c>
    </row>
    <row r="2003" spans="1:6" ht="15" x14ac:dyDescent="0.25">
      <c r="A2003" s="98" t="s">
        <v>1027</v>
      </c>
      <c r="B2003" s="109"/>
      <c r="C2003" s="109">
        <v>1229644</v>
      </c>
      <c r="E2003" s="99" t="s">
        <v>30991</v>
      </c>
      <c r="F2003" s="107">
        <v>24789.34</v>
      </c>
    </row>
    <row r="2004" spans="1:6" ht="15" x14ac:dyDescent="0.25">
      <c r="A2004" s="98" t="s">
        <v>33671</v>
      </c>
      <c r="B2004" s="109"/>
      <c r="C2004" s="109">
        <v>258734</v>
      </c>
      <c r="E2004" s="99" t="s">
        <v>3205</v>
      </c>
      <c r="F2004" s="107">
        <v>107319.82</v>
      </c>
    </row>
    <row r="2005" spans="1:6" ht="15" x14ac:dyDescent="0.25">
      <c r="A2005" s="98" t="s">
        <v>1028</v>
      </c>
      <c r="B2005" s="109"/>
      <c r="C2005" s="109">
        <v>72882</v>
      </c>
      <c r="E2005" s="99" t="s">
        <v>30992</v>
      </c>
      <c r="F2005" s="107">
        <v>31860.720000000001</v>
      </c>
    </row>
    <row r="2006" spans="1:6" ht="15" x14ac:dyDescent="0.25">
      <c r="A2006" s="98" t="s">
        <v>1029</v>
      </c>
      <c r="B2006" s="109"/>
      <c r="C2006" s="109">
        <v>171157</v>
      </c>
      <c r="E2006" s="99" t="s">
        <v>3206</v>
      </c>
      <c r="F2006" s="107">
        <v>13150.5</v>
      </c>
    </row>
    <row r="2007" spans="1:6" ht="15" x14ac:dyDescent="0.25">
      <c r="A2007" s="98" t="s">
        <v>1030</v>
      </c>
      <c r="B2007" s="109"/>
      <c r="C2007" s="109">
        <v>160621</v>
      </c>
      <c r="E2007" s="99" t="s">
        <v>27341</v>
      </c>
      <c r="F2007" s="107">
        <v>8520.0499999999993</v>
      </c>
    </row>
    <row r="2008" spans="1:6" ht="15" x14ac:dyDescent="0.25">
      <c r="A2008" s="98" t="s">
        <v>1031</v>
      </c>
      <c r="B2008" s="109"/>
      <c r="C2008" s="109">
        <v>103893</v>
      </c>
      <c r="E2008" s="99" t="s">
        <v>30993</v>
      </c>
      <c r="F2008" s="107">
        <v>522.20000000000005</v>
      </c>
    </row>
    <row r="2009" spans="1:6" ht="15" x14ac:dyDescent="0.25">
      <c r="A2009" s="98" t="s">
        <v>30618</v>
      </c>
      <c r="B2009" s="109"/>
      <c r="C2009" s="109">
        <v>350794</v>
      </c>
      <c r="E2009" s="99" t="s">
        <v>3207</v>
      </c>
      <c r="F2009" s="107">
        <v>105199.59</v>
      </c>
    </row>
    <row r="2010" spans="1:6" ht="15" x14ac:dyDescent="0.25">
      <c r="A2010" s="98" t="s">
        <v>1032</v>
      </c>
      <c r="B2010" s="109"/>
      <c r="C2010" s="109">
        <v>113241</v>
      </c>
      <c r="E2010" s="99" t="s">
        <v>3208</v>
      </c>
      <c r="F2010" s="107">
        <v>270328.5</v>
      </c>
    </row>
    <row r="2011" spans="1:6" ht="15" x14ac:dyDescent="0.25">
      <c r="A2011" s="98" t="s">
        <v>1033</v>
      </c>
      <c r="B2011" s="109"/>
      <c r="C2011" s="109">
        <v>222428</v>
      </c>
      <c r="E2011" s="99" t="s">
        <v>3209</v>
      </c>
      <c r="F2011" s="107">
        <v>185231.62</v>
      </c>
    </row>
    <row r="2012" spans="1:6" ht="15" x14ac:dyDescent="0.25">
      <c r="A2012" s="98" t="s">
        <v>1034</v>
      </c>
      <c r="B2012" s="109"/>
      <c r="C2012" s="109">
        <v>689541</v>
      </c>
      <c r="E2012" s="99" t="s">
        <v>17761</v>
      </c>
      <c r="F2012" s="107">
        <v>186135.48</v>
      </c>
    </row>
    <row r="2013" spans="1:6" ht="15" x14ac:dyDescent="0.25">
      <c r="A2013" s="98" t="s">
        <v>1035</v>
      </c>
      <c r="B2013" s="109"/>
      <c r="C2013" s="109">
        <v>1276214</v>
      </c>
      <c r="E2013" s="99" t="s">
        <v>26275</v>
      </c>
      <c r="F2013" s="107">
        <v>232875</v>
      </c>
    </row>
    <row r="2014" spans="1:6" ht="15" x14ac:dyDescent="0.25">
      <c r="A2014" s="98" t="s">
        <v>1036</v>
      </c>
      <c r="B2014" s="109"/>
      <c r="C2014" s="109">
        <v>233502.73</v>
      </c>
      <c r="E2014" s="99" t="s">
        <v>17762</v>
      </c>
      <c r="F2014" s="107">
        <v>159842.76</v>
      </c>
    </row>
    <row r="2015" spans="1:6" ht="15" x14ac:dyDescent="0.25">
      <c r="A2015" s="98" t="s">
        <v>1037</v>
      </c>
      <c r="B2015" s="109"/>
      <c r="C2015" s="109">
        <v>641942</v>
      </c>
      <c r="E2015" s="99" t="s">
        <v>3210</v>
      </c>
      <c r="F2015" s="107">
        <v>11584.73</v>
      </c>
    </row>
    <row r="2016" spans="1:6" ht="15" x14ac:dyDescent="0.25">
      <c r="A2016" s="98" t="s">
        <v>1038</v>
      </c>
      <c r="B2016" s="109"/>
      <c r="C2016" s="109">
        <v>1807835</v>
      </c>
      <c r="E2016" s="99" t="s">
        <v>17763</v>
      </c>
      <c r="F2016" s="107">
        <v>31824.52</v>
      </c>
    </row>
    <row r="2017" spans="1:6" ht="15" x14ac:dyDescent="0.25">
      <c r="A2017" s="98" t="s">
        <v>33672</v>
      </c>
      <c r="B2017" s="109"/>
      <c r="C2017" s="109">
        <v>186473</v>
      </c>
      <c r="E2017" s="99" t="s">
        <v>17764</v>
      </c>
      <c r="F2017" s="107">
        <v>18881.990000000002</v>
      </c>
    </row>
    <row r="2018" spans="1:6" ht="15" x14ac:dyDescent="0.25">
      <c r="A2018" s="98" t="s">
        <v>1039</v>
      </c>
      <c r="B2018" s="109"/>
      <c r="C2018" s="109">
        <v>614712</v>
      </c>
      <c r="E2018" s="99" t="s">
        <v>30994</v>
      </c>
      <c r="F2018" s="107">
        <v>220.05</v>
      </c>
    </row>
    <row r="2019" spans="1:6" ht="15" x14ac:dyDescent="0.25">
      <c r="A2019" s="98" t="s">
        <v>1040</v>
      </c>
      <c r="B2019" s="109"/>
      <c r="C2019" s="109">
        <v>102996.06</v>
      </c>
      <c r="E2019" s="99" t="s">
        <v>3211</v>
      </c>
      <c r="F2019" s="107">
        <v>73.95</v>
      </c>
    </row>
    <row r="2020" spans="1:6" ht="15" x14ac:dyDescent="0.25">
      <c r="A2020" s="98" t="s">
        <v>1041</v>
      </c>
      <c r="B2020" s="109"/>
      <c r="C2020" s="109">
        <v>429488.21</v>
      </c>
      <c r="E2020" s="99" t="s">
        <v>37634</v>
      </c>
      <c r="F2020" s="107">
        <v>263</v>
      </c>
    </row>
    <row r="2021" spans="1:6" ht="15" x14ac:dyDescent="0.25">
      <c r="A2021" s="98" t="s">
        <v>1042</v>
      </c>
      <c r="B2021" s="109"/>
      <c r="C2021" s="109">
        <v>133284</v>
      </c>
      <c r="E2021" s="99" t="s">
        <v>34042</v>
      </c>
      <c r="F2021" s="107">
        <v>20.12</v>
      </c>
    </row>
    <row r="2022" spans="1:6" ht="15" x14ac:dyDescent="0.25">
      <c r="A2022" s="98" t="s">
        <v>1043</v>
      </c>
      <c r="B2022" s="109"/>
      <c r="C2022" s="109">
        <v>857617</v>
      </c>
      <c r="E2022" s="99" t="s">
        <v>34043</v>
      </c>
      <c r="F2022" s="107">
        <v>80131.399999999994</v>
      </c>
    </row>
    <row r="2023" spans="1:6" ht="15" x14ac:dyDescent="0.25">
      <c r="A2023" s="98" t="s">
        <v>1044</v>
      </c>
      <c r="B2023" s="109"/>
      <c r="C2023" s="109">
        <v>219888</v>
      </c>
      <c r="E2023" s="99" t="s">
        <v>34044</v>
      </c>
      <c r="F2023" s="107">
        <v>6952.78</v>
      </c>
    </row>
    <row r="2024" spans="1:6" ht="15" x14ac:dyDescent="0.25">
      <c r="A2024" s="98" t="s">
        <v>1045</v>
      </c>
      <c r="B2024" s="109"/>
      <c r="C2024" s="109">
        <v>159216</v>
      </c>
      <c r="E2024" s="99" t="s">
        <v>37635</v>
      </c>
      <c r="F2024" s="107">
        <v>97669.61</v>
      </c>
    </row>
    <row r="2025" spans="1:6" ht="15" x14ac:dyDescent="0.25">
      <c r="A2025" s="98" t="s">
        <v>1046</v>
      </c>
      <c r="B2025" s="109"/>
      <c r="C2025" s="109">
        <v>422888</v>
      </c>
      <c r="E2025" s="99" t="s">
        <v>34045</v>
      </c>
      <c r="F2025" s="107">
        <v>24358.76</v>
      </c>
    </row>
    <row r="2026" spans="1:6" ht="15" x14ac:dyDescent="0.25">
      <c r="A2026" s="98" t="s">
        <v>1047</v>
      </c>
      <c r="B2026" s="109"/>
      <c r="C2026" s="109">
        <v>169692.71</v>
      </c>
      <c r="E2026" s="99" t="s">
        <v>28710</v>
      </c>
      <c r="F2026" s="107">
        <v>4000</v>
      </c>
    </row>
    <row r="2027" spans="1:6" ht="15" x14ac:dyDescent="0.25">
      <c r="A2027" s="98" t="s">
        <v>1048</v>
      </c>
      <c r="B2027" s="109"/>
      <c r="C2027" s="109">
        <v>104708</v>
      </c>
      <c r="E2027" s="99" t="s">
        <v>28711</v>
      </c>
      <c r="F2027" s="107">
        <v>306</v>
      </c>
    </row>
    <row r="2028" spans="1:6" ht="15" x14ac:dyDescent="0.25">
      <c r="A2028" s="98" t="s">
        <v>30619</v>
      </c>
      <c r="B2028" s="109"/>
      <c r="C2028" s="109">
        <v>68723</v>
      </c>
      <c r="E2028" s="99" t="s">
        <v>30995</v>
      </c>
      <c r="F2028" s="107">
        <v>44400</v>
      </c>
    </row>
    <row r="2029" spans="1:6" ht="15" x14ac:dyDescent="0.25">
      <c r="A2029" s="98" t="s">
        <v>33673</v>
      </c>
      <c r="B2029" s="109"/>
      <c r="C2029" s="109">
        <v>774847</v>
      </c>
      <c r="E2029" s="99" t="s">
        <v>30996</v>
      </c>
      <c r="F2029" s="107">
        <v>3396.6</v>
      </c>
    </row>
    <row r="2030" spans="1:6" ht="15" x14ac:dyDescent="0.25">
      <c r="A2030" s="98" t="s">
        <v>1049</v>
      </c>
      <c r="B2030" s="109"/>
      <c r="C2030" s="109">
        <v>299468</v>
      </c>
      <c r="E2030" s="99" t="s">
        <v>3212</v>
      </c>
      <c r="F2030" s="107">
        <v>168867.87</v>
      </c>
    </row>
    <row r="2031" spans="1:6" ht="15" x14ac:dyDescent="0.25">
      <c r="A2031" s="98" t="s">
        <v>1050</v>
      </c>
      <c r="B2031" s="109"/>
      <c r="C2031" s="109">
        <v>106267.21</v>
      </c>
      <c r="E2031" s="99" t="s">
        <v>37636</v>
      </c>
      <c r="F2031" s="107">
        <v>7022.4</v>
      </c>
    </row>
    <row r="2032" spans="1:6" ht="15" x14ac:dyDescent="0.25">
      <c r="A2032" s="98" t="s">
        <v>1051</v>
      </c>
      <c r="B2032" s="109"/>
      <c r="C2032" s="109">
        <v>632012.06999999995</v>
      </c>
      <c r="E2032" s="99" t="s">
        <v>37637</v>
      </c>
      <c r="F2032" s="107">
        <v>5778.43</v>
      </c>
    </row>
    <row r="2033" spans="1:6" ht="15" x14ac:dyDescent="0.25">
      <c r="A2033" s="98" t="s">
        <v>33674</v>
      </c>
      <c r="B2033" s="109"/>
      <c r="C2033" s="109">
        <v>2714022</v>
      </c>
      <c r="E2033" s="99" t="s">
        <v>37638</v>
      </c>
      <c r="F2033" s="107">
        <v>3380</v>
      </c>
    </row>
    <row r="2034" spans="1:6" ht="15" x14ac:dyDescent="0.25">
      <c r="A2034" s="98" t="s">
        <v>33675</v>
      </c>
      <c r="B2034" s="109"/>
      <c r="C2034" s="109">
        <v>222428</v>
      </c>
      <c r="E2034" s="99" t="s">
        <v>3213</v>
      </c>
      <c r="F2034" s="107">
        <v>13572.65</v>
      </c>
    </row>
    <row r="2035" spans="1:6" ht="15" x14ac:dyDescent="0.25">
      <c r="A2035" s="98" t="s">
        <v>2095</v>
      </c>
      <c r="B2035" s="109"/>
      <c r="C2035" s="109">
        <v>278776.38</v>
      </c>
      <c r="E2035" s="99" t="s">
        <v>3214</v>
      </c>
      <c r="F2035" s="107">
        <v>36460.629999999997</v>
      </c>
    </row>
    <row r="2036" spans="1:6" ht="15" x14ac:dyDescent="0.25">
      <c r="A2036" s="98" t="s">
        <v>1052</v>
      </c>
      <c r="B2036" s="109"/>
      <c r="C2036" s="109">
        <v>1013647.99</v>
      </c>
      <c r="E2036" s="99" t="s">
        <v>3215</v>
      </c>
      <c r="F2036" s="107">
        <v>23517.02</v>
      </c>
    </row>
    <row r="2037" spans="1:6" ht="15" x14ac:dyDescent="0.25">
      <c r="A2037" s="98" t="s">
        <v>1053</v>
      </c>
      <c r="B2037" s="109"/>
      <c r="C2037" s="109">
        <v>162190</v>
      </c>
      <c r="E2037" s="99" t="s">
        <v>34046</v>
      </c>
      <c r="F2037" s="107">
        <v>14312.64</v>
      </c>
    </row>
    <row r="2038" spans="1:6" ht="15" x14ac:dyDescent="0.25">
      <c r="A2038" s="98" t="s">
        <v>1054</v>
      </c>
      <c r="B2038" s="109"/>
      <c r="C2038" s="109">
        <v>122641</v>
      </c>
      <c r="E2038" s="99" t="s">
        <v>34047</v>
      </c>
      <c r="F2038" s="107">
        <v>57302.239999999998</v>
      </c>
    </row>
    <row r="2039" spans="1:6" ht="15" x14ac:dyDescent="0.25">
      <c r="A2039" s="98" t="s">
        <v>33676</v>
      </c>
      <c r="B2039" s="109"/>
      <c r="C2039" s="109">
        <v>329970.08</v>
      </c>
      <c r="E2039" s="99" t="s">
        <v>37639</v>
      </c>
      <c r="F2039" s="107">
        <v>165</v>
      </c>
    </row>
    <row r="2040" spans="1:6" ht="15" x14ac:dyDescent="0.25">
      <c r="A2040" s="98" t="s">
        <v>27268</v>
      </c>
      <c r="B2040" s="109"/>
      <c r="C2040" s="109">
        <v>515196</v>
      </c>
      <c r="E2040" s="99" t="s">
        <v>34048</v>
      </c>
      <c r="F2040" s="107">
        <v>40322.400000000001</v>
      </c>
    </row>
    <row r="2041" spans="1:6" ht="15" x14ac:dyDescent="0.25">
      <c r="A2041" s="98" t="s">
        <v>1055</v>
      </c>
      <c r="B2041" s="109"/>
      <c r="C2041" s="109">
        <v>1744999</v>
      </c>
      <c r="E2041" s="99" t="s">
        <v>34049</v>
      </c>
      <c r="F2041" s="107">
        <v>2109</v>
      </c>
    </row>
    <row r="2042" spans="1:6" ht="15" x14ac:dyDescent="0.25">
      <c r="A2042" s="98" t="s">
        <v>1056</v>
      </c>
      <c r="B2042" s="109"/>
      <c r="C2042" s="109">
        <v>282966.68</v>
      </c>
      <c r="E2042" s="99" t="s">
        <v>34050</v>
      </c>
      <c r="F2042" s="107">
        <v>7537.67</v>
      </c>
    </row>
    <row r="2043" spans="1:6" ht="15" x14ac:dyDescent="0.25">
      <c r="A2043" s="98" t="s">
        <v>33677</v>
      </c>
      <c r="B2043" s="109"/>
      <c r="C2043" s="109">
        <v>2917484</v>
      </c>
      <c r="E2043" s="99" t="s">
        <v>34051</v>
      </c>
      <c r="F2043" s="107">
        <v>22149.119999999999</v>
      </c>
    </row>
    <row r="2044" spans="1:6" ht="15" x14ac:dyDescent="0.25">
      <c r="A2044" s="98" t="s">
        <v>28386</v>
      </c>
      <c r="B2044" s="109"/>
      <c r="C2044" s="109">
        <v>439157.81</v>
      </c>
      <c r="E2044" s="99" t="s">
        <v>34052</v>
      </c>
      <c r="F2044" s="107">
        <v>14665.79</v>
      </c>
    </row>
    <row r="2045" spans="1:6" ht="15" x14ac:dyDescent="0.25">
      <c r="A2045" s="98" t="s">
        <v>1057</v>
      </c>
      <c r="B2045" s="109"/>
      <c r="C2045" s="109">
        <v>1658454</v>
      </c>
      <c r="E2045" s="99" t="s">
        <v>37640</v>
      </c>
      <c r="F2045" s="107">
        <v>607.5</v>
      </c>
    </row>
    <row r="2046" spans="1:6" ht="15" x14ac:dyDescent="0.25">
      <c r="A2046" s="98" t="s">
        <v>17638</v>
      </c>
      <c r="B2046" s="109"/>
      <c r="C2046" s="109">
        <v>91522</v>
      </c>
      <c r="E2046" s="99" t="s">
        <v>34053</v>
      </c>
      <c r="F2046" s="107">
        <v>17364.27</v>
      </c>
    </row>
    <row r="2047" spans="1:6" ht="15" x14ac:dyDescent="0.25">
      <c r="A2047" s="98" t="s">
        <v>1058</v>
      </c>
      <c r="B2047" s="109"/>
      <c r="C2047" s="109">
        <v>60370.92</v>
      </c>
      <c r="E2047" s="99" t="s">
        <v>34054</v>
      </c>
      <c r="F2047" s="107">
        <v>664.09</v>
      </c>
    </row>
    <row r="2048" spans="1:6" ht="15" x14ac:dyDescent="0.25">
      <c r="A2048" s="98" t="s">
        <v>1059</v>
      </c>
      <c r="B2048" s="109"/>
      <c r="C2048" s="109">
        <v>397419</v>
      </c>
      <c r="E2048" s="99" t="s">
        <v>34055</v>
      </c>
      <c r="F2048" s="107">
        <v>2359.4</v>
      </c>
    </row>
    <row r="2049" spans="1:6" ht="15" x14ac:dyDescent="0.25">
      <c r="A2049" s="98" t="s">
        <v>1060</v>
      </c>
      <c r="B2049" s="109"/>
      <c r="C2049" s="109">
        <v>157758</v>
      </c>
      <c r="E2049" s="99" t="s">
        <v>34056</v>
      </c>
      <c r="F2049" s="107">
        <v>8792.02</v>
      </c>
    </row>
    <row r="2050" spans="1:6" ht="15" x14ac:dyDescent="0.25">
      <c r="A2050" s="98" t="s">
        <v>1061</v>
      </c>
      <c r="B2050" s="109"/>
      <c r="C2050" s="109">
        <v>3873698</v>
      </c>
      <c r="E2050" s="99" t="s">
        <v>34057</v>
      </c>
      <c r="F2050" s="107">
        <v>45678.5</v>
      </c>
    </row>
    <row r="2051" spans="1:6" ht="15" x14ac:dyDescent="0.25">
      <c r="A2051" s="98" t="s">
        <v>1062</v>
      </c>
      <c r="B2051" s="109"/>
      <c r="C2051" s="109">
        <v>123409</v>
      </c>
      <c r="E2051" s="99" t="s">
        <v>34058</v>
      </c>
      <c r="F2051" s="107">
        <v>7435.69</v>
      </c>
    </row>
    <row r="2052" spans="1:6" ht="15" x14ac:dyDescent="0.25">
      <c r="A2052" s="98" t="s">
        <v>1063</v>
      </c>
      <c r="B2052" s="109"/>
      <c r="C2052" s="109">
        <v>152625</v>
      </c>
      <c r="E2052" s="99" t="s">
        <v>34059</v>
      </c>
      <c r="F2052" s="107">
        <v>764.55</v>
      </c>
    </row>
    <row r="2053" spans="1:6" ht="15" x14ac:dyDescent="0.25">
      <c r="A2053" s="98" t="s">
        <v>1064</v>
      </c>
      <c r="B2053" s="109"/>
      <c r="C2053" s="109">
        <v>43221</v>
      </c>
      <c r="E2053" s="99" t="s">
        <v>37641</v>
      </c>
      <c r="F2053" s="107">
        <v>17940.55</v>
      </c>
    </row>
    <row r="2054" spans="1:6" ht="15" x14ac:dyDescent="0.25">
      <c r="A2054" s="98" t="s">
        <v>1065</v>
      </c>
      <c r="B2054" s="109"/>
      <c r="C2054" s="109">
        <v>1090740</v>
      </c>
      <c r="E2054" s="99" t="s">
        <v>34060</v>
      </c>
      <c r="F2054" s="107">
        <v>14829.57</v>
      </c>
    </row>
    <row r="2055" spans="1:6" ht="15" x14ac:dyDescent="0.25">
      <c r="A2055" s="98" t="s">
        <v>1066</v>
      </c>
      <c r="B2055" s="109"/>
      <c r="C2055" s="109">
        <v>385425</v>
      </c>
      <c r="E2055" s="99" t="s">
        <v>3216</v>
      </c>
      <c r="F2055" s="107">
        <v>25254.79</v>
      </c>
    </row>
    <row r="2056" spans="1:6" ht="15" x14ac:dyDescent="0.25">
      <c r="A2056" s="98" t="s">
        <v>1067</v>
      </c>
      <c r="B2056" s="109"/>
      <c r="C2056" s="109">
        <v>721686</v>
      </c>
      <c r="E2056" s="99" t="s">
        <v>3217</v>
      </c>
      <c r="F2056" s="107">
        <v>682060.17</v>
      </c>
    </row>
    <row r="2057" spans="1:6" ht="15" x14ac:dyDescent="0.25">
      <c r="A2057" s="98" t="s">
        <v>1068</v>
      </c>
      <c r="B2057" s="109"/>
      <c r="C2057" s="109">
        <v>139424.82999999999</v>
      </c>
      <c r="E2057" s="99" t="s">
        <v>3218</v>
      </c>
      <c r="F2057" s="107">
        <v>54446.86</v>
      </c>
    </row>
    <row r="2058" spans="1:6" ht="15" x14ac:dyDescent="0.25">
      <c r="A2058" s="98" t="s">
        <v>1069</v>
      </c>
      <c r="B2058" s="109"/>
      <c r="C2058" s="109">
        <v>488721</v>
      </c>
      <c r="E2058" s="99" t="s">
        <v>3219</v>
      </c>
      <c r="F2058" s="107">
        <v>331857.27</v>
      </c>
    </row>
    <row r="2059" spans="1:6" ht="15" x14ac:dyDescent="0.25">
      <c r="A2059" s="98" t="s">
        <v>1070</v>
      </c>
      <c r="B2059" s="109"/>
      <c r="C2059" s="109">
        <v>32416.22</v>
      </c>
      <c r="E2059" s="99" t="s">
        <v>37642</v>
      </c>
      <c r="F2059" s="107">
        <v>4030.48</v>
      </c>
    </row>
    <row r="2060" spans="1:6" ht="15" x14ac:dyDescent="0.25">
      <c r="A2060" s="98" t="s">
        <v>1071</v>
      </c>
      <c r="B2060" s="109"/>
      <c r="C2060" s="109">
        <v>1093821</v>
      </c>
      <c r="E2060" s="99" t="s">
        <v>37643</v>
      </c>
      <c r="F2060" s="107">
        <v>2.5499999999999998</v>
      </c>
    </row>
    <row r="2061" spans="1:6" ht="15" x14ac:dyDescent="0.25">
      <c r="A2061" s="98" t="s">
        <v>1072</v>
      </c>
      <c r="B2061" s="109"/>
      <c r="C2061" s="109">
        <v>323136.05</v>
      </c>
      <c r="E2061" s="99" t="s">
        <v>3220</v>
      </c>
      <c r="F2061" s="107">
        <v>82664.17</v>
      </c>
    </row>
    <row r="2062" spans="1:6" ht="15" x14ac:dyDescent="0.25">
      <c r="A2062" s="98" t="s">
        <v>1073</v>
      </c>
      <c r="B2062" s="109"/>
      <c r="C2062" s="109">
        <v>195521</v>
      </c>
      <c r="E2062" s="99" t="s">
        <v>3221</v>
      </c>
      <c r="F2062" s="107">
        <v>132004.03</v>
      </c>
    </row>
    <row r="2063" spans="1:6" ht="15" x14ac:dyDescent="0.25">
      <c r="A2063" s="98" t="s">
        <v>1074</v>
      </c>
      <c r="B2063" s="109"/>
      <c r="C2063" s="109">
        <v>1828803.09</v>
      </c>
      <c r="E2063" s="99" t="s">
        <v>3222</v>
      </c>
      <c r="F2063" s="107">
        <v>93833.06</v>
      </c>
    </row>
    <row r="2064" spans="1:6" ht="15" x14ac:dyDescent="0.25">
      <c r="A2064" s="98" t="s">
        <v>33678</v>
      </c>
      <c r="B2064" s="109"/>
      <c r="C2064" s="109">
        <v>57969</v>
      </c>
      <c r="E2064" s="99" t="s">
        <v>26276</v>
      </c>
      <c r="F2064" s="107">
        <v>2847.53</v>
      </c>
    </row>
    <row r="2065" spans="1:6" ht="15" x14ac:dyDescent="0.25">
      <c r="A2065" s="98" t="s">
        <v>1075</v>
      </c>
      <c r="B2065" s="109"/>
      <c r="C2065" s="109">
        <v>528863</v>
      </c>
      <c r="E2065" s="99" t="s">
        <v>3223</v>
      </c>
      <c r="F2065" s="107">
        <v>2534.33</v>
      </c>
    </row>
    <row r="2066" spans="1:6" ht="15" x14ac:dyDescent="0.25">
      <c r="A2066" s="98" t="s">
        <v>1076</v>
      </c>
      <c r="B2066" s="109"/>
      <c r="C2066" s="109">
        <v>458631</v>
      </c>
      <c r="E2066" s="99" t="s">
        <v>30997</v>
      </c>
      <c r="F2066" s="107">
        <v>6450</v>
      </c>
    </row>
    <row r="2067" spans="1:6" ht="15" x14ac:dyDescent="0.25">
      <c r="A2067" s="98" t="s">
        <v>1077</v>
      </c>
      <c r="B2067" s="109"/>
      <c r="C2067" s="109">
        <v>612548</v>
      </c>
      <c r="E2067" s="99" t="s">
        <v>3224</v>
      </c>
      <c r="F2067" s="107">
        <v>10768.7</v>
      </c>
    </row>
    <row r="2068" spans="1:6" ht="15" x14ac:dyDescent="0.25">
      <c r="A2068" s="98" t="s">
        <v>1078</v>
      </c>
      <c r="B2068" s="109"/>
      <c r="C2068" s="109">
        <v>241498</v>
      </c>
      <c r="E2068" s="99" t="s">
        <v>37644</v>
      </c>
      <c r="F2068" s="107">
        <v>1038</v>
      </c>
    </row>
    <row r="2069" spans="1:6" ht="15" x14ac:dyDescent="0.25">
      <c r="A2069" s="98" t="s">
        <v>1079</v>
      </c>
      <c r="B2069" s="109"/>
      <c r="C2069" s="109">
        <v>122695</v>
      </c>
      <c r="E2069" s="99" t="s">
        <v>3225</v>
      </c>
      <c r="F2069" s="107">
        <v>1419.8</v>
      </c>
    </row>
    <row r="2070" spans="1:6" ht="15" x14ac:dyDescent="0.25">
      <c r="A2070" s="98" t="s">
        <v>1193</v>
      </c>
      <c r="B2070" s="109"/>
      <c r="C2070" s="109">
        <v>156773</v>
      </c>
      <c r="E2070" s="99" t="s">
        <v>30998</v>
      </c>
      <c r="F2070" s="107">
        <v>10660.49</v>
      </c>
    </row>
    <row r="2071" spans="1:6" ht="15" x14ac:dyDescent="0.25">
      <c r="A2071" s="98" t="s">
        <v>1194</v>
      </c>
      <c r="B2071" s="109"/>
      <c r="C2071" s="109">
        <v>320485</v>
      </c>
      <c r="E2071" s="99" t="s">
        <v>37645</v>
      </c>
      <c r="F2071" s="107">
        <v>34265.79</v>
      </c>
    </row>
    <row r="2072" spans="1:6" ht="15" x14ac:dyDescent="0.25">
      <c r="A2072" s="98" t="s">
        <v>1195</v>
      </c>
      <c r="B2072" s="109"/>
      <c r="C2072" s="109">
        <v>7996471</v>
      </c>
      <c r="E2072" s="99" t="s">
        <v>34061</v>
      </c>
      <c r="F2072" s="107">
        <v>6008.17</v>
      </c>
    </row>
    <row r="2073" spans="1:6" ht="15" x14ac:dyDescent="0.25">
      <c r="A2073" s="98" t="s">
        <v>1196</v>
      </c>
      <c r="B2073" s="109"/>
      <c r="C2073" s="109">
        <v>101192.01</v>
      </c>
      <c r="E2073" s="99" t="s">
        <v>3226</v>
      </c>
      <c r="F2073" s="107">
        <v>36015.56</v>
      </c>
    </row>
    <row r="2074" spans="1:6" ht="15" x14ac:dyDescent="0.25">
      <c r="A2074" s="98" t="s">
        <v>1197</v>
      </c>
      <c r="B2074" s="109"/>
      <c r="C2074" s="109">
        <v>203565</v>
      </c>
      <c r="E2074" s="99" t="s">
        <v>34062</v>
      </c>
      <c r="F2074" s="107">
        <v>2598.94</v>
      </c>
    </row>
    <row r="2075" spans="1:6" ht="15" x14ac:dyDescent="0.25">
      <c r="A2075" s="98" t="s">
        <v>30620</v>
      </c>
      <c r="B2075" s="109"/>
      <c r="C2075" s="109">
        <v>693758.34</v>
      </c>
      <c r="E2075" s="99" t="s">
        <v>3227</v>
      </c>
      <c r="F2075" s="107">
        <v>120581.88</v>
      </c>
    </row>
    <row r="2076" spans="1:6" ht="15" x14ac:dyDescent="0.25">
      <c r="A2076" s="98" t="s">
        <v>1198</v>
      </c>
      <c r="B2076" s="109"/>
      <c r="C2076" s="109">
        <v>799431</v>
      </c>
      <c r="E2076" s="99" t="s">
        <v>3228</v>
      </c>
      <c r="F2076" s="107">
        <v>230819.91</v>
      </c>
    </row>
    <row r="2077" spans="1:6" ht="15" x14ac:dyDescent="0.25">
      <c r="A2077" s="98" t="s">
        <v>33679</v>
      </c>
      <c r="B2077" s="109"/>
      <c r="C2077" s="109">
        <v>1419168</v>
      </c>
      <c r="E2077" s="99" t="s">
        <v>3229</v>
      </c>
      <c r="F2077" s="107">
        <v>4707.42</v>
      </c>
    </row>
    <row r="2078" spans="1:6" ht="15" x14ac:dyDescent="0.25">
      <c r="A2078" s="98" t="s">
        <v>1199</v>
      </c>
      <c r="B2078" s="109"/>
      <c r="C2078" s="109">
        <v>81744.61</v>
      </c>
      <c r="E2078" s="99" t="s">
        <v>3230</v>
      </c>
      <c r="F2078" s="107">
        <v>32730.09</v>
      </c>
    </row>
    <row r="2079" spans="1:6" ht="15" x14ac:dyDescent="0.25">
      <c r="A2079" s="98" t="s">
        <v>1200</v>
      </c>
      <c r="B2079" s="109"/>
      <c r="C2079" s="109">
        <v>1447877</v>
      </c>
      <c r="E2079" s="99" t="s">
        <v>3231</v>
      </c>
      <c r="F2079" s="107">
        <v>114798.66</v>
      </c>
    </row>
    <row r="2080" spans="1:6" ht="15" x14ac:dyDescent="0.25">
      <c r="A2080" s="98" t="s">
        <v>1201</v>
      </c>
      <c r="B2080" s="109"/>
      <c r="C2080" s="109">
        <v>398768</v>
      </c>
      <c r="E2080" s="99" t="s">
        <v>37646</v>
      </c>
      <c r="F2080" s="107">
        <v>3846.25</v>
      </c>
    </row>
    <row r="2081" spans="1:6" ht="15" x14ac:dyDescent="0.25">
      <c r="A2081" s="98" t="s">
        <v>1202</v>
      </c>
      <c r="B2081" s="109"/>
      <c r="C2081" s="109">
        <v>667011</v>
      </c>
      <c r="E2081" s="99" t="s">
        <v>3232</v>
      </c>
      <c r="F2081" s="107">
        <v>6013.17</v>
      </c>
    </row>
    <row r="2082" spans="1:6" ht="15" x14ac:dyDescent="0.25">
      <c r="A2082" s="98" t="s">
        <v>1203</v>
      </c>
      <c r="B2082" s="109"/>
      <c r="C2082" s="109">
        <v>74286</v>
      </c>
      <c r="E2082" s="99" t="s">
        <v>30999</v>
      </c>
      <c r="F2082" s="107">
        <v>1595.92</v>
      </c>
    </row>
    <row r="2083" spans="1:6" ht="15" x14ac:dyDescent="0.25">
      <c r="A2083" s="98" t="s">
        <v>1204</v>
      </c>
      <c r="B2083" s="109"/>
      <c r="C2083" s="109">
        <v>289794</v>
      </c>
      <c r="E2083" s="99" t="s">
        <v>37647</v>
      </c>
      <c r="F2083" s="107">
        <v>10065.48</v>
      </c>
    </row>
    <row r="2084" spans="1:6" ht="15" x14ac:dyDescent="0.25">
      <c r="A2084" s="98" t="s">
        <v>1205</v>
      </c>
      <c r="B2084" s="109"/>
      <c r="C2084" s="109">
        <v>507093</v>
      </c>
      <c r="E2084" s="99" t="s">
        <v>37648</v>
      </c>
      <c r="F2084" s="107">
        <v>739.64</v>
      </c>
    </row>
    <row r="2085" spans="1:6" ht="15" x14ac:dyDescent="0.25">
      <c r="A2085" s="98" t="s">
        <v>1206</v>
      </c>
      <c r="B2085" s="109"/>
      <c r="C2085" s="109">
        <v>87091</v>
      </c>
      <c r="E2085" s="99" t="s">
        <v>37649</v>
      </c>
      <c r="F2085" s="107">
        <v>1445.59</v>
      </c>
    </row>
    <row r="2086" spans="1:6" ht="15" x14ac:dyDescent="0.25">
      <c r="A2086" s="98" t="s">
        <v>1207</v>
      </c>
      <c r="B2086" s="109"/>
      <c r="C2086" s="109">
        <v>234163.84</v>
      </c>
      <c r="E2086" s="99" t="s">
        <v>37650</v>
      </c>
      <c r="F2086" s="107">
        <v>2675.52</v>
      </c>
    </row>
    <row r="2087" spans="1:6" ht="15" x14ac:dyDescent="0.25">
      <c r="A2087" s="98" t="s">
        <v>1208</v>
      </c>
      <c r="B2087" s="109"/>
      <c r="C2087" s="109">
        <v>1268866</v>
      </c>
      <c r="E2087" s="99" t="s">
        <v>3233</v>
      </c>
      <c r="F2087" s="107">
        <v>164802.51999999999</v>
      </c>
    </row>
    <row r="2088" spans="1:6" ht="15" x14ac:dyDescent="0.25">
      <c r="A2088" s="98" t="s">
        <v>1209</v>
      </c>
      <c r="B2088" s="109"/>
      <c r="C2088" s="109">
        <v>114590</v>
      </c>
      <c r="E2088" s="99" t="s">
        <v>3234</v>
      </c>
      <c r="F2088" s="107">
        <v>233514.94</v>
      </c>
    </row>
    <row r="2089" spans="1:6" ht="15" x14ac:dyDescent="0.25">
      <c r="A2089" s="98" t="s">
        <v>1210</v>
      </c>
      <c r="B2089" s="109"/>
      <c r="C2089" s="109">
        <v>859993</v>
      </c>
      <c r="E2089" s="99" t="s">
        <v>37651</v>
      </c>
      <c r="F2089" s="107">
        <v>31334.52</v>
      </c>
    </row>
    <row r="2090" spans="1:6" ht="15" x14ac:dyDescent="0.25">
      <c r="A2090" s="98" t="s">
        <v>1211</v>
      </c>
      <c r="B2090" s="109"/>
      <c r="C2090" s="109">
        <v>242848</v>
      </c>
      <c r="E2090" s="99" t="s">
        <v>37652</v>
      </c>
      <c r="F2090" s="107">
        <v>10291.620000000001</v>
      </c>
    </row>
    <row r="2091" spans="1:6" ht="15" x14ac:dyDescent="0.25">
      <c r="A2091" s="98" t="s">
        <v>1212</v>
      </c>
      <c r="B2091" s="109"/>
      <c r="C2091" s="109">
        <v>382615</v>
      </c>
      <c r="E2091" s="99" t="s">
        <v>27342</v>
      </c>
      <c r="F2091" s="107">
        <v>96102.24</v>
      </c>
    </row>
    <row r="2092" spans="1:6" ht="15" x14ac:dyDescent="0.25">
      <c r="A2092" s="98" t="s">
        <v>1213</v>
      </c>
      <c r="B2092" s="109"/>
      <c r="C2092" s="109">
        <v>1105727.93</v>
      </c>
      <c r="E2092" s="99" t="s">
        <v>3235</v>
      </c>
      <c r="F2092" s="107">
        <v>300</v>
      </c>
    </row>
    <row r="2093" spans="1:6" ht="15" x14ac:dyDescent="0.25">
      <c r="A2093" s="98" t="s">
        <v>1214</v>
      </c>
      <c r="B2093" s="109"/>
      <c r="C2093" s="109">
        <v>626598</v>
      </c>
      <c r="E2093" s="99" t="s">
        <v>3236</v>
      </c>
      <c r="F2093" s="107">
        <v>38193.96</v>
      </c>
    </row>
    <row r="2094" spans="1:6" ht="15" x14ac:dyDescent="0.25">
      <c r="A2094" s="98" t="s">
        <v>33680</v>
      </c>
      <c r="B2094" s="109"/>
      <c r="C2094" s="109">
        <v>423351</v>
      </c>
      <c r="E2094" s="99" t="s">
        <v>3237</v>
      </c>
      <c r="F2094" s="107">
        <v>104420.97</v>
      </c>
    </row>
    <row r="2095" spans="1:6" ht="15" x14ac:dyDescent="0.25">
      <c r="A2095" s="98" t="s">
        <v>1215</v>
      </c>
      <c r="B2095" s="109"/>
      <c r="C2095" s="109">
        <v>433887</v>
      </c>
      <c r="E2095" s="99" t="s">
        <v>3238</v>
      </c>
      <c r="F2095" s="107">
        <v>70761.740000000005</v>
      </c>
    </row>
    <row r="2096" spans="1:6" ht="15" x14ac:dyDescent="0.25">
      <c r="A2096" s="98" t="s">
        <v>30621</v>
      </c>
      <c r="B2096" s="109"/>
      <c r="C2096" s="109">
        <v>161971</v>
      </c>
      <c r="E2096" s="99" t="s">
        <v>26277</v>
      </c>
      <c r="F2096" s="107">
        <v>403263.54</v>
      </c>
    </row>
    <row r="2097" spans="1:6" ht="15" x14ac:dyDescent="0.25">
      <c r="A2097" s="98" t="s">
        <v>1216</v>
      </c>
      <c r="B2097" s="109"/>
      <c r="C2097" s="109">
        <v>300227</v>
      </c>
      <c r="E2097" s="99" t="s">
        <v>37653</v>
      </c>
      <c r="F2097" s="107">
        <v>787.43</v>
      </c>
    </row>
    <row r="2098" spans="1:6" ht="15" x14ac:dyDescent="0.25">
      <c r="A2098" s="98" t="s">
        <v>33681</v>
      </c>
      <c r="B2098" s="109"/>
      <c r="C2098" s="109">
        <v>407537.5</v>
      </c>
      <c r="E2098" s="99" t="s">
        <v>3239</v>
      </c>
      <c r="F2098" s="107">
        <v>7083.57</v>
      </c>
    </row>
    <row r="2099" spans="1:6" ht="15" x14ac:dyDescent="0.25">
      <c r="A2099" s="98" t="s">
        <v>1217</v>
      </c>
      <c r="B2099" s="109"/>
      <c r="C2099" s="109">
        <v>314001</v>
      </c>
      <c r="E2099" s="99" t="s">
        <v>34063</v>
      </c>
      <c r="F2099" s="107">
        <v>5700</v>
      </c>
    </row>
    <row r="2100" spans="1:6" ht="15" x14ac:dyDescent="0.25">
      <c r="A2100" s="98" t="s">
        <v>1218</v>
      </c>
      <c r="B2100" s="109"/>
      <c r="C2100" s="109">
        <v>412708.49</v>
      </c>
      <c r="E2100" s="99" t="s">
        <v>37654</v>
      </c>
      <c r="F2100" s="107">
        <v>6093.29</v>
      </c>
    </row>
    <row r="2101" spans="1:6" ht="15" x14ac:dyDescent="0.25">
      <c r="A2101" s="98" t="s">
        <v>1219</v>
      </c>
      <c r="B2101" s="109"/>
      <c r="C2101" s="109">
        <v>64723</v>
      </c>
      <c r="E2101" s="99" t="s">
        <v>37655</v>
      </c>
      <c r="F2101" s="107">
        <v>5548.87</v>
      </c>
    </row>
    <row r="2102" spans="1:6" ht="15" x14ac:dyDescent="0.25">
      <c r="A2102" s="98" t="s">
        <v>1220</v>
      </c>
      <c r="B2102" s="109"/>
      <c r="C2102" s="109">
        <v>89002.38</v>
      </c>
      <c r="E2102" s="99" t="s">
        <v>3240</v>
      </c>
      <c r="F2102" s="107">
        <v>6666.94</v>
      </c>
    </row>
    <row r="2103" spans="1:6" ht="15" x14ac:dyDescent="0.25">
      <c r="A2103" s="98" t="s">
        <v>1221</v>
      </c>
      <c r="B2103" s="109"/>
      <c r="C2103" s="109">
        <v>105191</v>
      </c>
      <c r="E2103" s="99" t="s">
        <v>3241</v>
      </c>
      <c r="F2103" s="107">
        <v>25045.19</v>
      </c>
    </row>
    <row r="2104" spans="1:6" ht="15" x14ac:dyDescent="0.25">
      <c r="A2104" s="98" t="s">
        <v>1222</v>
      </c>
      <c r="B2104" s="109"/>
      <c r="C2104" s="109">
        <v>180687.79</v>
      </c>
      <c r="E2104" s="99" t="s">
        <v>37656</v>
      </c>
      <c r="F2104" s="107">
        <v>17459.64</v>
      </c>
    </row>
    <row r="2105" spans="1:6" ht="15" x14ac:dyDescent="0.25">
      <c r="A2105" s="98" t="s">
        <v>345</v>
      </c>
      <c r="B2105" s="109"/>
      <c r="C2105" s="109">
        <v>34614.49</v>
      </c>
      <c r="E2105" s="99" t="s">
        <v>34064</v>
      </c>
      <c r="F2105" s="107">
        <v>23005.64</v>
      </c>
    </row>
    <row r="2106" spans="1:6" ht="15" x14ac:dyDescent="0.25">
      <c r="A2106" s="98" t="s">
        <v>346</v>
      </c>
      <c r="B2106" s="109"/>
      <c r="C2106" s="109">
        <v>2217029</v>
      </c>
      <c r="E2106" s="99" t="s">
        <v>34065</v>
      </c>
      <c r="F2106" s="107">
        <v>30003.42</v>
      </c>
    </row>
    <row r="2107" spans="1:6" ht="15" x14ac:dyDescent="0.25">
      <c r="A2107" s="98" t="s">
        <v>30622</v>
      </c>
      <c r="B2107" s="109"/>
      <c r="C2107" s="109">
        <v>298602</v>
      </c>
      <c r="E2107" s="99" t="s">
        <v>34066</v>
      </c>
      <c r="F2107" s="107">
        <v>170273.21</v>
      </c>
    </row>
    <row r="2108" spans="1:6" ht="15" x14ac:dyDescent="0.25">
      <c r="A2108" s="98" t="s">
        <v>33682</v>
      </c>
      <c r="B2108" s="109"/>
      <c r="C2108" s="109">
        <v>8755908</v>
      </c>
      <c r="E2108" s="99" t="s">
        <v>37657</v>
      </c>
      <c r="F2108" s="107">
        <v>165711</v>
      </c>
    </row>
    <row r="2109" spans="1:6" ht="15" x14ac:dyDescent="0.25">
      <c r="A2109" s="98" t="s">
        <v>347</v>
      </c>
      <c r="B2109" s="109"/>
      <c r="C2109" s="109">
        <v>64492.800000000003</v>
      </c>
      <c r="E2109" s="99" t="s">
        <v>3242</v>
      </c>
      <c r="F2109" s="107">
        <v>28325746.390000001</v>
      </c>
    </row>
    <row r="2110" spans="1:6" ht="15" x14ac:dyDescent="0.25">
      <c r="A2110" s="98" t="s">
        <v>1184</v>
      </c>
      <c r="B2110" s="109"/>
      <c r="C2110" s="109">
        <v>253599</v>
      </c>
      <c r="E2110" s="99" t="s">
        <v>3243</v>
      </c>
      <c r="F2110" s="107">
        <v>1018.6</v>
      </c>
    </row>
    <row r="2111" spans="1:6" ht="15" x14ac:dyDescent="0.25">
      <c r="A2111" s="98" t="s">
        <v>348</v>
      </c>
      <c r="B2111" s="109"/>
      <c r="C2111" s="109">
        <v>893546</v>
      </c>
      <c r="E2111" s="99" t="s">
        <v>28712</v>
      </c>
      <c r="F2111" s="107">
        <v>13035.52</v>
      </c>
    </row>
    <row r="2112" spans="1:6" ht="15" x14ac:dyDescent="0.25">
      <c r="A2112" s="98" t="s">
        <v>349</v>
      </c>
      <c r="B2112" s="109"/>
      <c r="C2112" s="109">
        <v>489604.57</v>
      </c>
      <c r="E2112" s="99" t="s">
        <v>3244</v>
      </c>
      <c r="F2112" s="107">
        <v>2027175.89</v>
      </c>
    </row>
    <row r="2113" spans="1:6" ht="15" x14ac:dyDescent="0.25">
      <c r="A2113" s="98" t="s">
        <v>26210</v>
      </c>
      <c r="B2113" s="109"/>
      <c r="C2113" s="109">
        <v>577122.46</v>
      </c>
      <c r="E2113" s="99" t="s">
        <v>3245</v>
      </c>
      <c r="F2113" s="107">
        <v>5570353.3200000003</v>
      </c>
    </row>
    <row r="2114" spans="1:6" ht="15" x14ac:dyDescent="0.25">
      <c r="A2114" s="98" t="s">
        <v>30623</v>
      </c>
      <c r="B2114" s="109"/>
      <c r="C2114" s="109">
        <v>279155</v>
      </c>
      <c r="E2114" s="99" t="s">
        <v>3246</v>
      </c>
      <c r="F2114" s="107">
        <v>3437870.76</v>
      </c>
    </row>
    <row r="2115" spans="1:6" ht="15" x14ac:dyDescent="0.25">
      <c r="A2115" s="98" t="s">
        <v>33683</v>
      </c>
      <c r="B2115" s="109"/>
      <c r="C2115" s="109">
        <v>114645</v>
      </c>
      <c r="E2115" s="99" t="s">
        <v>3247</v>
      </c>
      <c r="F2115" s="107">
        <v>137256</v>
      </c>
    </row>
    <row r="2116" spans="1:6" ht="15" x14ac:dyDescent="0.25">
      <c r="A2116" s="98" t="s">
        <v>30624</v>
      </c>
      <c r="B2116" s="109"/>
      <c r="C2116" s="109">
        <v>2402788</v>
      </c>
      <c r="E2116" s="99" t="s">
        <v>3248</v>
      </c>
      <c r="F2116" s="107">
        <v>433826.96</v>
      </c>
    </row>
    <row r="2117" spans="1:6" ht="15" x14ac:dyDescent="0.25">
      <c r="A2117" s="98" t="s">
        <v>30625</v>
      </c>
      <c r="B2117" s="109"/>
      <c r="C2117" s="109">
        <v>16610861</v>
      </c>
      <c r="E2117" s="99" t="s">
        <v>3249</v>
      </c>
      <c r="F2117" s="107">
        <v>40597.660000000003</v>
      </c>
    </row>
    <row r="2118" spans="1:6" ht="15" x14ac:dyDescent="0.25">
      <c r="A2118" s="98" t="s">
        <v>30626</v>
      </c>
      <c r="B2118" s="109"/>
      <c r="C2118" s="109">
        <v>6732496.1900000004</v>
      </c>
      <c r="E2118" s="99" t="s">
        <v>3250</v>
      </c>
      <c r="F2118" s="107">
        <v>110918.18</v>
      </c>
    </row>
    <row r="2119" spans="1:6" ht="15" x14ac:dyDescent="0.25">
      <c r="A2119" s="98" t="s">
        <v>30627</v>
      </c>
      <c r="B2119" s="109"/>
      <c r="C2119" s="109">
        <v>9195645</v>
      </c>
      <c r="E2119" s="99" t="s">
        <v>3251</v>
      </c>
      <c r="F2119" s="107">
        <v>34123.199999999997</v>
      </c>
    </row>
    <row r="2120" spans="1:6" ht="15" x14ac:dyDescent="0.25">
      <c r="A2120" s="98" t="s">
        <v>30628</v>
      </c>
      <c r="B2120" s="109"/>
      <c r="C2120" s="109">
        <v>2792667</v>
      </c>
      <c r="E2120" s="99" t="s">
        <v>3252</v>
      </c>
      <c r="F2120" s="107">
        <v>351390.96</v>
      </c>
    </row>
    <row r="2121" spans="1:6" ht="15" x14ac:dyDescent="0.25">
      <c r="A2121" s="98" t="s">
        <v>33684</v>
      </c>
      <c r="B2121" s="109"/>
      <c r="C2121" s="109">
        <v>4043273.38</v>
      </c>
      <c r="E2121" s="99" t="s">
        <v>34067</v>
      </c>
      <c r="F2121" s="107">
        <v>84752.6</v>
      </c>
    </row>
    <row r="2122" spans="1:6" ht="15" x14ac:dyDescent="0.25">
      <c r="A2122" s="98" t="s">
        <v>33685</v>
      </c>
      <c r="B2122" s="109"/>
      <c r="C2122" s="109">
        <v>5361083</v>
      </c>
      <c r="E2122" s="99" t="s">
        <v>3253</v>
      </c>
      <c r="F2122" s="107">
        <v>675</v>
      </c>
    </row>
    <row r="2123" spans="1:6" ht="15" x14ac:dyDescent="0.25">
      <c r="A2123" s="98" t="s">
        <v>30629</v>
      </c>
      <c r="B2123" s="109"/>
      <c r="C2123" s="109">
        <v>4738796.04</v>
      </c>
      <c r="E2123" s="99" t="s">
        <v>37658</v>
      </c>
      <c r="F2123" s="107">
        <v>103</v>
      </c>
    </row>
    <row r="2124" spans="1:6" ht="15" x14ac:dyDescent="0.25">
      <c r="A2124" s="98" t="s">
        <v>30630</v>
      </c>
      <c r="B2124" s="109"/>
      <c r="C2124" s="109">
        <v>1230466</v>
      </c>
      <c r="E2124" s="99" t="s">
        <v>3254</v>
      </c>
      <c r="F2124" s="107">
        <v>1944016.63</v>
      </c>
    </row>
    <row r="2125" spans="1:6" ht="15" x14ac:dyDescent="0.25">
      <c r="A2125" s="98" t="s">
        <v>30631</v>
      </c>
      <c r="B2125" s="109"/>
      <c r="C2125" s="109">
        <v>19730981</v>
      </c>
      <c r="E2125" s="99" t="s">
        <v>3255</v>
      </c>
      <c r="F2125" s="107">
        <v>4711.32</v>
      </c>
    </row>
    <row r="2126" spans="1:6" ht="15" x14ac:dyDescent="0.25">
      <c r="A2126" s="98" t="s">
        <v>33686</v>
      </c>
      <c r="B2126" s="109"/>
      <c r="C2126" s="109">
        <v>33186798</v>
      </c>
      <c r="E2126" s="99" t="s">
        <v>3256</v>
      </c>
      <c r="F2126" s="107">
        <v>165068.04</v>
      </c>
    </row>
    <row r="2127" spans="1:6" ht="15" x14ac:dyDescent="0.25">
      <c r="A2127" s="98" t="s">
        <v>30632</v>
      </c>
      <c r="B2127" s="109"/>
      <c r="C2127" s="109">
        <v>7040000.3700000001</v>
      </c>
      <c r="E2127" s="99" t="s">
        <v>3257</v>
      </c>
      <c r="F2127" s="107">
        <v>471459.49</v>
      </c>
    </row>
    <row r="2128" spans="1:6" ht="15" x14ac:dyDescent="0.25">
      <c r="A2128" s="98" t="s">
        <v>30633</v>
      </c>
      <c r="B2128" s="109"/>
      <c r="C2128" s="109">
        <v>4588970.82</v>
      </c>
      <c r="E2128" s="99" t="s">
        <v>3258</v>
      </c>
      <c r="F2128" s="107">
        <v>773588.96</v>
      </c>
    </row>
    <row r="2129" spans="1:6" ht="15" x14ac:dyDescent="0.25">
      <c r="A2129" s="98" t="s">
        <v>30634</v>
      </c>
      <c r="B2129" s="109"/>
      <c r="C2129" s="109">
        <v>10363912</v>
      </c>
      <c r="E2129" s="99" t="s">
        <v>3259</v>
      </c>
      <c r="F2129" s="107">
        <v>1537416.51</v>
      </c>
    </row>
    <row r="2130" spans="1:6" ht="15" x14ac:dyDescent="0.25">
      <c r="A2130" s="98" t="s">
        <v>30635</v>
      </c>
      <c r="B2130" s="109"/>
      <c r="C2130" s="109">
        <v>18533620</v>
      </c>
      <c r="E2130" s="99" t="s">
        <v>3260</v>
      </c>
      <c r="F2130" s="107">
        <v>832370.92</v>
      </c>
    </row>
    <row r="2131" spans="1:6" ht="15" x14ac:dyDescent="0.25">
      <c r="A2131" s="98" t="s">
        <v>30636</v>
      </c>
      <c r="B2131" s="109"/>
      <c r="C2131" s="109">
        <v>33532342.18</v>
      </c>
      <c r="E2131" s="99" t="s">
        <v>28713</v>
      </c>
      <c r="F2131" s="107">
        <v>9497.9699999999993</v>
      </c>
    </row>
    <row r="2132" spans="1:6" ht="15" x14ac:dyDescent="0.25">
      <c r="A2132" s="98" t="s">
        <v>33687</v>
      </c>
      <c r="B2132" s="109"/>
      <c r="C2132" s="109">
        <v>3188190</v>
      </c>
      <c r="E2132" s="99" t="s">
        <v>3261</v>
      </c>
      <c r="F2132" s="107">
        <v>173731.18</v>
      </c>
    </row>
    <row r="2133" spans="1:6" ht="15" x14ac:dyDescent="0.25">
      <c r="A2133" s="98" t="s">
        <v>30637</v>
      </c>
      <c r="B2133" s="109"/>
      <c r="C2133" s="109">
        <v>5231698</v>
      </c>
      <c r="E2133" s="99" t="s">
        <v>3262</v>
      </c>
      <c r="F2133" s="107">
        <v>468515.38</v>
      </c>
    </row>
    <row r="2134" spans="1:6" ht="15" x14ac:dyDescent="0.25">
      <c r="A2134" s="98" t="s">
        <v>30638</v>
      </c>
      <c r="B2134" s="109"/>
      <c r="C2134" s="109">
        <v>5858104</v>
      </c>
      <c r="E2134" s="99" t="s">
        <v>3263</v>
      </c>
      <c r="F2134" s="107">
        <v>191414.28</v>
      </c>
    </row>
    <row r="2135" spans="1:6" ht="15" x14ac:dyDescent="0.25">
      <c r="A2135" s="98" t="s">
        <v>30639</v>
      </c>
      <c r="B2135" s="109"/>
      <c r="C2135" s="109">
        <v>11266076</v>
      </c>
      <c r="E2135" s="99" t="s">
        <v>3264</v>
      </c>
      <c r="F2135" s="107">
        <v>2729794.42</v>
      </c>
    </row>
    <row r="2136" spans="1:6" ht="15" x14ac:dyDescent="0.25">
      <c r="A2136" s="98" t="s">
        <v>30640</v>
      </c>
      <c r="B2136" s="109"/>
      <c r="C2136" s="109">
        <v>5725641</v>
      </c>
      <c r="E2136" s="99" t="s">
        <v>3265</v>
      </c>
      <c r="F2136" s="107">
        <v>185444</v>
      </c>
    </row>
    <row r="2137" spans="1:6" ht="15" x14ac:dyDescent="0.25">
      <c r="A2137" s="98" t="s">
        <v>33688</v>
      </c>
      <c r="B2137" s="109"/>
      <c r="C2137" s="109">
        <v>121382192.87</v>
      </c>
      <c r="E2137" s="99" t="s">
        <v>31000</v>
      </c>
      <c r="F2137" s="107">
        <v>366531.92</v>
      </c>
    </row>
    <row r="2138" spans="1:6" ht="15" x14ac:dyDescent="0.25">
      <c r="A2138" s="98" t="s">
        <v>30641</v>
      </c>
      <c r="B2138" s="109"/>
      <c r="C2138" s="109">
        <v>16028984</v>
      </c>
      <c r="E2138" s="99" t="s">
        <v>3266</v>
      </c>
      <c r="F2138" s="107">
        <v>126106.06</v>
      </c>
    </row>
    <row r="2139" spans="1:6" ht="15" x14ac:dyDescent="0.25">
      <c r="A2139" s="98" t="s">
        <v>28388</v>
      </c>
      <c r="B2139" s="109"/>
      <c r="C2139" s="109">
        <v>7783741.1399999997</v>
      </c>
      <c r="E2139" s="99" t="s">
        <v>3267</v>
      </c>
      <c r="F2139" s="107">
        <v>243639.23</v>
      </c>
    </row>
    <row r="2140" spans="1:6" ht="15" x14ac:dyDescent="0.25">
      <c r="A2140" s="98" t="s">
        <v>28389</v>
      </c>
      <c r="B2140" s="109"/>
      <c r="C2140" s="109">
        <v>63643723.990000002</v>
      </c>
      <c r="E2140" s="99" t="s">
        <v>3268</v>
      </c>
      <c r="F2140" s="107">
        <v>671547.42</v>
      </c>
    </row>
    <row r="2141" spans="1:6" ht="15" x14ac:dyDescent="0.25">
      <c r="A2141" s="98" t="s">
        <v>30642</v>
      </c>
      <c r="B2141" s="109"/>
      <c r="C2141" s="109">
        <v>9672407.9000000004</v>
      </c>
      <c r="E2141" s="99" t="s">
        <v>3269</v>
      </c>
      <c r="F2141" s="107">
        <v>349759.29</v>
      </c>
    </row>
    <row r="2142" spans="1:6" ht="15" x14ac:dyDescent="0.25">
      <c r="A2142" s="98" t="s">
        <v>33689</v>
      </c>
      <c r="B2142" s="109"/>
      <c r="C2142" s="109">
        <v>2197623</v>
      </c>
      <c r="E2142" s="99" t="s">
        <v>3270</v>
      </c>
      <c r="F2142" s="107">
        <v>230968.83</v>
      </c>
    </row>
    <row r="2143" spans="1:6" ht="15" x14ac:dyDescent="0.25">
      <c r="A2143" s="98" t="s">
        <v>28390</v>
      </c>
      <c r="B2143" s="109"/>
      <c r="C2143" s="109">
        <v>5137197</v>
      </c>
      <c r="E2143" s="99" t="s">
        <v>3271</v>
      </c>
      <c r="F2143" s="107">
        <v>43414.84</v>
      </c>
    </row>
    <row r="2144" spans="1:6" ht="15" x14ac:dyDescent="0.25">
      <c r="A2144" s="98" t="s">
        <v>17639</v>
      </c>
      <c r="B2144" s="109"/>
      <c r="C2144" s="109">
        <v>267738.21999999997</v>
      </c>
      <c r="E2144" s="99" t="s">
        <v>3272</v>
      </c>
      <c r="F2144" s="107">
        <v>-5042.05</v>
      </c>
    </row>
    <row r="2145" spans="1:6" ht="15" x14ac:dyDescent="0.25">
      <c r="A2145" s="98" t="s">
        <v>33690</v>
      </c>
      <c r="B2145" s="109"/>
      <c r="C2145" s="109">
        <v>83075.240000000005</v>
      </c>
      <c r="E2145" s="99" t="s">
        <v>3273</v>
      </c>
      <c r="F2145" s="107">
        <v>570511.68000000005</v>
      </c>
    </row>
    <row r="2146" spans="1:6" ht="15" x14ac:dyDescent="0.25">
      <c r="A2146" s="98" t="s">
        <v>33691</v>
      </c>
      <c r="B2146" s="109"/>
      <c r="C2146" s="109">
        <v>66666</v>
      </c>
      <c r="E2146" s="99" t="s">
        <v>3274</v>
      </c>
      <c r="F2146" s="107">
        <v>55021.8</v>
      </c>
    </row>
    <row r="2147" spans="1:6" ht="15" x14ac:dyDescent="0.25">
      <c r="A2147" s="98" t="s">
        <v>33692</v>
      </c>
      <c r="B2147" s="109"/>
      <c r="C2147" s="109">
        <v>0</v>
      </c>
      <c r="E2147" s="99" t="s">
        <v>3275</v>
      </c>
      <c r="F2147" s="107">
        <v>66989.929999999993</v>
      </c>
    </row>
    <row r="2148" spans="1:6" ht="15" x14ac:dyDescent="0.25">
      <c r="A2148" s="98" t="s">
        <v>33693</v>
      </c>
      <c r="B2148" s="109"/>
      <c r="C2148" s="109">
        <v>7582.52</v>
      </c>
      <c r="E2148" s="99" t="s">
        <v>3276</v>
      </c>
      <c r="F2148" s="107">
        <v>163894.95000000001</v>
      </c>
    </row>
    <row r="2149" spans="1:6" ht="15" x14ac:dyDescent="0.25">
      <c r="A2149" s="98" t="s">
        <v>17640</v>
      </c>
      <c r="B2149" s="109"/>
      <c r="C2149" s="109">
        <v>91617</v>
      </c>
      <c r="E2149" s="99" t="s">
        <v>3277</v>
      </c>
      <c r="F2149" s="107">
        <v>-387.08</v>
      </c>
    </row>
    <row r="2150" spans="1:6" ht="15" x14ac:dyDescent="0.25">
      <c r="A2150" s="98" t="s">
        <v>17641</v>
      </c>
      <c r="B2150" s="109"/>
      <c r="C2150" s="109">
        <v>265677</v>
      </c>
      <c r="E2150" s="99" t="s">
        <v>17765</v>
      </c>
      <c r="F2150" s="107">
        <v>40</v>
      </c>
    </row>
    <row r="2151" spans="1:6" ht="15" x14ac:dyDescent="0.25">
      <c r="A2151" s="98" t="s">
        <v>33694</v>
      </c>
      <c r="B2151" s="109"/>
      <c r="C2151" s="109">
        <v>34600</v>
      </c>
      <c r="E2151" s="99" t="s">
        <v>17766</v>
      </c>
      <c r="F2151" s="107">
        <v>3.06</v>
      </c>
    </row>
    <row r="2152" spans="1:6" ht="15" x14ac:dyDescent="0.25">
      <c r="A2152" s="98" t="s">
        <v>33695</v>
      </c>
      <c r="B2152" s="109"/>
      <c r="C2152" s="109">
        <v>209395.67</v>
      </c>
      <c r="E2152" s="99" t="s">
        <v>3278</v>
      </c>
      <c r="F2152" s="107">
        <v>168914</v>
      </c>
    </row>
    <row r="2153" spans="1:6" ht="15" x14ac:dyDescent="0.25">
      <c r="A2153" s="98" t="s">
        <v>17642</v>
      </c>
      <c r="B2153" s="109"/>
      <c r="C2153" s="109">
        <v>427747</v>
      </c>
      <c r="E2153" s="99" t="s">
        <v>34068</v>
      </c>
      <c r="F2153" s="107">
        <v>983.17</v>
      </c>
    </row>
    <row r="2154" spans="1:6" ht="15" x14ac:dyDescent="0.25">
      <c r="A2154" s="98" t="s">
        <v>17643</v>
      </c>
      <c r="B2154" s="109"/>
      <c r="C2154" s="109">
        <v>472233</v>
      </c>
      <c r="E2154" s="99" t="s">
        <v>37659</v>
      </c>
      <c r="F2154" s="107">
        <v>857.85</v>
      </c>
    </row>
    <row r="2155" spans="1:6" ht="15" x14ac:dyDescent="0.25">
      <c r="A2155" s="98" t="s">
        <v>33696</v>
      </c>
      <c r="B2155" s="109"/>
      <c r="C2155" s="109">
        <v>33333</v>
      </c>
      <c r="E2155" s="99" t="s">
        <v>3279</v>
      </c>
      <c r="F2155" s="107">
        <v>2608400.86</v>
      </c>
    </row>
    <row r="2156" spans="1:6" ht="15" x14ac:dyDescent="0.25">
      <c r="A2156" s="98" t="s">
        <v>17644</v>
      </c>
      <c r="B2156" s="109"/>
      <c r="C2156" s="109">
        <v>186560</v>
      </c>
      <c r="E2156" s="99" t="s">
        <v>28714</v>
      </c>
      <c r="F2156" s="107">
        <v>4580.6899999999996</v>
      </c>
    </row>
    <row r="2157" spans="1:6" ht="15" x14ac:dyDescent="0.25">
      <c r="A2157" s="98" t="s">
        <v>17645</v>
      </c>
      <c r="B2157" s="109"/>
      <c r="C2157" s="109">
        <v>1365195.39</v>
      </c>
      <c r="E2157" s="99" t="s">
        <v>3280</v>
      </c>
      <c r="F2157" s="107">
        <v>351645.64</v>
      </c>
    </row>
    <row r="2158" spans="1:6" ht="15" x14ac:dyDescent="0.25">
      <c r="A2158" s="98" t="s">
        <v>33697</v>
      </c>
      <c r="B2158" s="109"/>
      <c r="C2158" s="109">
        <v>321133.49</v>
      </c>
      <c r="E2158" s="99" t="s">
        <v>3281</v>
      </c>
      <c r="F2158" s="107">
        <v>984</v>
      </c>
    </row>
    <row r="2159" spans="1:6" ht="15" x14ac:dyDescent="0.25">
      <c r="A2159" s="98" t="s">
        <v>17646</v>
      </c>
      <c r="B2159" s="109"/>
      <c r="C2159" s="109">
        <v>321351</v>
      </c>
      <c r="E2159" s="99" t="s">
        <v>34069</v>
      </c>
      <c r="F2159" s="107">
        <v>8416.68</v>
      </c>
    </row>
    <row r="2160" spans="1:6" ht="15" x14ac:dyDescent="0.25">
      <c r="A2160" s="98" t="s">
        <v>33698</v>
      </c>
      <c r="B2160" s="109"/>
      <c r="C2160" s="109">
        <v>47221.75</v>
      </c>
      <c r="E2160" s="99" t="s">
        <v>3282</v>
      </c>
      <c r="F2160" s="107">
        <v>212253.48</v>
      </c>
    </row>
    <row r="2161" spans="1:6" ht="15" x14ac:dyDescent="0.25">
      <c r="A2161" s="98" t="s">
        <v>17647</v>
      </c>
      <c r="B2161" s="109"/>
      <c r="C2161" s="109">
        <v>228057.9</v>
      </c>
      <c r="E2161" s="99" t="s">
        <v>3283</v>
      </c>
      <c r="F2161" s="107">
        <v>584127.27</v>
      </c>
    </row>
    <row r="2162" spans="1:6" ht="15" x14ac:dyDescent="0.25">
      <c r="A2162" s="98" t="s">
        <v>33699</v>
      </c>
      <c r="B2162" s="109"/>
      <c r="C2162" s="109">
        <v>55156.480000000003</v>
      </c>
      <c r="E2162" s="99" t="s">
        <v>3284</v>
      </c>
      <c r="F2162" s="107">
        <v>330150.98</v>
      </c>
    </row>
    <row r="2163" spans="1:6" ht="15" x14ac:dyDescent="0.25">
      <c r="A2163" s="98" t="s">
        <v>37078</v>
      </c>
      <c r="B2163" s="109"/>
      <c r="C2163" s="109">
        <v>143666</v>
      </c>
      <c r="E2163" s="99" t="s">
        <v>3285</v>
      </c>
      <c r="F2163" s="107">
        <v>56798.23</v>
      </c>
    </row>
    <row r="2164" spans="1:6" ht="15" x14ac:dyDescent="0.25">
      <c r="A2164" s="98" t="s">
        <v>33700</v>
      </c>
      <c r="B2164" s="109"/>
      <c r="C2164" s="109">
        <v>20175</v>
      </c>
      <c r="E2164" s="99" t="s">
        <v>3286</v>
      </c>
      <c r="F2164" s="107">
        <v>26344.55</v>
      </c>
    </row>
    <row r="2165" spans="1:6" ht="15" x14ac:dyDescent="0.25">
      <c r="A2165" s="98" t="s">
        <v>33701</v>
      </c>
      <c r="B2165" s="109"/>
      <c r="C2165" s="109">
        <v>42000</v>
      </c>
      <c r="E2165" s="99" t="s">
        <v>3287</v>
      </c>
      <c r="F2165" s="107">
        <v>5284</v>
      </c>
    </row>
    <row r="2166" spans="1:6" ht="15" x14ac:dyDescent="0.25">
      <c r="A2166" s="98" t="s">
        <v>33702</v>
      </c>
      <c r="B2166" s="109"/>
      <c r="C2166" s="109">
        <v>358332</v>
      </c>
      <c r="E2166" s="99" t="s">
        <v>3288</v>
      </c>
      <c r="F2166" s="107">
        <v>3340.07</v>
      </c>
    </row>
    <row r="2167" spans="1:6" ht="15" x14ac:dyDescent="0.25">
      <c r="A2167" s="98" t="s">
        <v>33703</v>
      </c>
      <c r="B2167" s="109"/>
      <c r="C2167" s="109">
        <v>364998</v>
      </c>
      <c r="E2167" s="99" t="s">
        <v>3289</v>
      </c>
      <c r="F2167" s="107">
        <v>629.42999999999995</v>
      </c>
    </row>
    <row r="2168" spans="1:6" ht="15" x14ac:dyDescent="0.25">
      <c r="A2168" s="98" t="s">
        <v>33704</v>
      </c>
      <c r="B2168" s="109"/>
      <c r="C2168" s="109">
        <v>61895.11</v>
      </c>
      <c r="E2168" s="99" t="s">
        <v>37660</v>
      </c>
      <c r="F2168" s="107">
        <v>1.25</v>
      </c>
    </row>
    <row r="2169" spans="1:6" ht="15" x14ac:dyDescent="0.25">
      <c r="A2169" s="98" t="s">
        <v>17648</v>
      </c>
      <c r="B2169" s="109"/>
      <c r="C2169" s="109">
        <v>168160.08</v>
      </c>
      <c r="E2169" s="99" t="s">
        <v>3290</v>
      </c>
      <c r="F2169" s="107">
        <v>6809.9</v>
      </c>
    </row>
    <row r="2170" spans="1:6" ht="15" x14ac:dyDescent="0.25">
      <c r="A2170" s="98" t="s">
        <v>17649</v>
      </c>
      <c r="B2170" s="109"/>
      <c r="C2170" s="109">
        <v>410432.89</v>
      </c>
      <c r="E2170" s="99" t="s">
        <v>3291</v>
      </c>
      <c r="F2170" s="107">
        <v>16507.650000000001</v>
      </c>
    </row>
    <row r="2171" spans="1:6" ht="15" x14ac:dyDescent="0.25">
      <c r="A2171" s="98" t="s">
        <v>17650</v>
      </c>
      <c r="B2171" s="109"/>
      <c r="C2171" s="109">
        <v>166665</v>
      </c>
      <c r="E2171" s="99" t="s">
        <v>3292</v>
      </c>
      <c r="F2171" s="107">
        <v>11126.88</v>
      </c>
    </row>
    <row r="2172" spans="1:6" ht="15" x14ac:dyDescent="0.25">
      <c r="A2172" s="98" t="s">
        <v>33705</v>
      </c>
      <c r="B2172" s="109"/>
      <c r="C2172" s="109">
        <v>24467</v>
      </c>
      <c r="E2172" s="99" t="s">
        <v>34070</v>
      </c>
      <c r="F2172" s="107">
        <v>25468</v>
      </c>
    </row>
    <row r="2173" spans="1:6" ht="15" x14ac:dyDescent="0.25">
      <c r="A2173" s="98" t="s">
        <v>33706</v>
      </c>
      <c r="B2173" s="109"/>
      <c r="C2173" s="109">
        <v>365401.91</v>
      </c>
      <c r="E2173" s="99" t="s">
        <v>3293</v>
      </c>
      <c r="F2173" s="107">
        <v>14773.16</v>
      </c>
    </row>
    <row r="2174" spans="1:6" ht="15" x14ac:dyDescent="0.25">
      <c r="A2174" s="98" t="s">
        <v>17651</v>
      </c>
      <c r="B2174" s="109"/>
      <c r="C2174" s="109">
        <v>687957</v>
      </c>
      <c r="E2174" s="99" t="s">
        <v>17767</v>
      </c>
      <c r="F2174" s="107">
        <v>5102.33</v>
      </c>
    </row>
    <row r="2175" spans="1:6" ht="15" x14ac:dyDescent="0.25">
      <c r="A2175" s="98" t="s">
        <v>33707</v>
      </c>
      <c r="B2175" s="109"/>
      <c r="C2175" s="109">
        <v>58950</v>
      </c>
      <c r="E2175" s="99" t="s">
        <v>3294</v>
      </c>
      <c r="F2175" s="107">
        <v>471.83</v>
      </c>
    </row>
    <row r="2176" spans="1:6" ht="15" x14ac:dyDescent="0.25">
      <c r="A2176" s="98" t="s">
        <v>17652</v>
      </c>
      <c r="B2176" s="109"/>
      <c r="C2176" s="109">
        <v>101813</v>
      </c>
      <c r="E2176" s="99" t="s">
        <v>28715</v>
      </c>
      <c r="F2176" s="107">
        <v>428.74</v>
      </c>
    </row>
    <row r="2177" spans="1:6" ht="15" x14ac:dyDescent="0.25">
      <c r="A2177" s="98" t="s">
        <v>17653</v>
      </c>
      <c r="B2177" s="109"/>
      <c r="C2177" s="109">
        <v>451504</v>
      </c>
      <c r="E2177" s="99" t="s">
        <v>26278</v>
      </c>
      <c r="F2177" s="107">
        <v>697.18</v>
      </c>
    </row>
    <row r="2178" spans="1:6" ht="15" x14ac:dyDescent="0.25">
      <c r="A2178" s="98" t="s">
        <v>27269</v>
      </c>
      <c r="B2178" s="109"/>
      <c r="C2178" s="109">
        <v>33333</v>
      </c>
      <c r="E2178" s="99" t="s">
        <v>3295</v>
      </c>
      <c r="F2178" s="107">
        <v>25184.85</v>
      </c>
    </row>
    <row r="2179" spans="1:6" ht="15" x14ac:dyDescent="0.25">
      <c r="A2179" s="98" t="s">
        <v>17654</v>
      </c>
      <c r="B2179" s="109"/>
      <c r="C2179" s="109">
        <v>88244.33</v>
      </c>
      <c r="E2179" s="99" t="s">
        <v>3296</v>
      </c>
      <c r="F2179" s="107">
        <v>80871.759999999995</v>
      </c>
    </row>
    <row r="2180" spans="1:6" ht="15" x14ac:dyDescent="0.25">
      <c r="A2180" s="98" t="s">
        <v>33708</v>
      </c>
      <c r="B2180" s="109"/>
      <c r="C2180" s="109">
        <v>123828.12</v>
      </c>
      <c r="E2180" s="99" t="s">
        <v>3297</v>
      </c>
      <c r="F2180" s="107">
        <v>4337.3500000000004</v>
      </c>
    </row>
    <row r="2181" spans="1:6" ht="15" x14ac:dyDescent="0.25">
      <c r="A2181" s="98" t="s">
        <v>17655</v>
      </c>
      <c r="B2181" s="109"/>
      <c r="C2181" s="109">
        <v>391027.3</v>
      </c>
      <c r="E2181" s="99" t="s">
        <v>3298</v>
      </c>
      <c r="F2181" s="107">
        <v>14005.69</v>
      </c>
    </row>
    <row r="2182" spans="1:6" ht="15" x14ac:dyDescent="0.25">
      <c r="A2182" s="98" t="s">
        <v>33709</v>
      </c>
      <c r="B2182" s="109"/>
      <c r="C2182" s="109">
        <v>437683.84</v>
      </c>
      <c r="E2182" s="99" t="s">
        <v>3299</v>
      </c>
      <c r="F2182" s="107">
        <v>201989.15</v>
      </c>
    </row>
    <row r="2183" spans="1:6" ht="15" x14ac:dyDescent="0.25">
      <c r="A2183" s="98" t="s">
        <v>17656</v>
      </c>
      <c r="B2183" s="109"/>
      <c r="C2183" s="109">
        <v>372625.54</v>
      </c>
      <c r="E2183" s="99" t="s">
        <v>34071</v>
      </c>
      <c r="F2183" s="107">
        <v>16099.53</v>
      </c>
    </row>
    <row r="2184" spans="1:6" ht="15" x14ac:dyDescent="0.25">
      <c r="A2184" s="98" t="s">
        <v>33710</v>
      </c>
      <c r="B2184" s="109"/>
      <c r="C2184" s="109">
        <v>300000</v>
      </c>
      <c r="E2184" s="99" t="s">
        <v>28716</v>
      </c>
      <c r="F2184" s="107">
        <v>264.74</v>
      </c>
    </row>
    <row r="2185" spans="1:6" ht="15" x14ac:dyDescent="0.25">
      <c r="A2185" s="98" t="s">
        <v>17657</v>
      </c>
      <c r="B2185" s="109"/>
      <c r="C2185" s="109">
        <v>200000</v>
      </c>
      <c r="E2185" s="99" t="s">
        <v>37661</v>
      </c>
      <c r="F2185" s="107">
        <v>126622.37</v>
      </c>
    </row>
    <row r="2186" spans="1:6" ht="15" x14ac:dyDescent="0.25">
      <c r="A2186" s="98" t="s">
        <v>17658</v>
      </c>
      <c r="B2186" s="109"/>
      <c r="C2186" s="109">
        <v>499995</v>
      </c>
      <c r="E2186" s="99" t="s">
        <v>28717</v>
      </c>
      <c r="F2186" s="107">
        <v>154270.20000000001</v>
      </c>
    </row>
    <row r="2187" spans="1:6" ht="15" x14ac:dyDescent="0.25">
      <c r="A2187" s="98" t="s">
        <v>17659</v>
      </c>
      <c r="B2187" s="109"/>
      <c r="C2187" s="109">
        <v>94218.68</v>
      </c>
      <c r="E2187" s="99" t="s">
        <v>3300</v>
      </c>
      <c r="F2187" s="107">
        <v>-5103.88</v>
      </c>
    </row>
    <row r="2188" spans="1:6" ht="15" x14ac:dyDescent="0.25">
      <c r="A2188" s="98" t="s">
        <v>33711</v>
      </c>
      <c r="B2188" s="109"/>
      <c r="C2188" s="109">
        <v>130930.31</v>
      </c>
      <c r="E2188" s="99" t="s">
        <v>31001</v>
      </c>
      <c r="F2188" s="107">
        <v>146625.21</v>
      </c>
    </row>
    <row r="2189" spans="1:6" ht="15" x14ac:dyDescent="0.25">
      <c r="A2189" s="98" t="s">
        <v>33712</v>
      </c>
      <c r="B2189" s="109"/>
      <c r="C2189" s="109">
        <v>475000</v>
      </c>
      <c r="E2189" s="99" t="s">
        <v>26279</v>
      </c>
      <c r="F2189" s="107">
        <v>116964.79</v>
      </c>
    </row>
    <row r="2190" spans="1:6" ht="15" x14ac:dyDescent="0.25">
      <c r="A2190" s="98" t="s">
        <v>17660</v>
      </c>
      <c r="B2190" s="109"/>
      <c r="C2190" s="109">
        <v>144231.38</v>
      </c>
      <c r="E2190" s="99" t="s">
        <v>37662</v>
      </c>
      <c r="F2190" s="107">
        <v>885.21</v>
      </c>
    </row>
    <row r="2191" spans="1:6" ht="15" x14ac:dyDescent="0.25">
      <c r="A2191" s="98" t="s">
        <v>37079</v>
      </c>
      <c r="B2191" s="109"/>
      <c r="C2191" s="109">
        <v>302707.62</v>
      </c>
      <c r="E2191" s="99" t="s">
        <v>28718</v>
      </c>
      <c r="F2191" s="107">
        <v>17745.900000000001</v>
      </c>
    </row>
    <row r="2192" spans="1:6" ht="15" x14ac:dyDescent="0.25">
      <c r="A2192" s="98" t="s">
        <v>17661</v>
      </c>
      <c r="B2192" s="109"/>
      <c r="C2192" s="109">
        <v>110954.19</v>
      </c>
      <c r="E2192" s="99" t="s">
        <v>26280</v>
      </c>
      <c r="F2192" s="107">
        <v>8158.27</v>
      </c>
    </row>
    <row r="2193" spans="1:6" ht="15" x14ac:dyDescent="0.25">
      <c r="A2193" s="98" t="s">
        <v>17662</v>
      </c>
      <c r="B2193" s="109"/>
      <c r="C2193" s="109">
        <v>81167</v>
      </c>
      <c r="E2193" s="99" t="s">
        <v>37663</v>
      </c>
      <c r="F2193" s="107">
        <v>15.63</v>
      </c>
    </row>
    <row r="2194" spans="1:6" ht="15" x14ac:dyDescent="0.25">
      <c r="A2194" s="98" t="s">
        <v>33713</v>
      </c>
      <c r="B2194" s="109"/>
      <c r="C2194" s="109">
        <v>35238.29</v>
      </c>
      <c r="E2194" s="99" t="s">
        <v>26281</v>
      </c>
      <c r="F2194" s="107">
        <v>10998.45</v>
      </c>
    </row>
    <row r="2195" spans="1:6" ht="15" x14ac:dyDescent="0.25">
      <c r="A2195" s="98" t="s">
        <v>33714</v>
      </c>
      <c r="B2195" s="109"/>
      <c r="C2195" s="109">
        <v>516665</v>
      </c>
      <c r="E2195" s="99" t="s">
        <v>26282</v>
      </c>
      <c r="F2195" s="107">
        <v>27772.69</v>
      </c>
    </row>
    <row r="2196" spans="1:6" ht="15" x14ac:dyDescent="0.25">
      <c r="A2196" s="98" t="s">
        <v>33715</v>
      </c>
      <c r="B2196" s="109"/>
      <c r="C2196" s="109">
        <v>84620</v>
      </c>
      <c r="E2196" s="99" t="s">
        <v>37664</v>
      </c>
      <c r="F2196" s="107">
        <v>51867.81</v>
      </c>
    </row>
    <row r="2197" spans="1:6" ht="15" x14ac:dyDescent="0.25">
      <c r="A2197" s="98" t="s">
        <v>33716</v>
      </c>
      <c r="B2197" s="109"/>
      <c r="C2197" s="109">
        <v>277096.42</v>
      </c>
      <c r="E2197" s="99" t="s">
        <v>26283</v>
      </c>
      <c r="F2197" s="107">
        <v>12240.33</v>
      </c>
    </row>
    <row r="2198" spans="1:6" ht="15" x14ac:dyDescent="0.25">
      <c r="A2198" s="98" t="s">
        <v>17663</v>
      </c>
      <c r="B2198" s="109"/>
      <c r="C2198" s="109">
        <v>77917.460000000006</v>
      </c>
      <c r="E2198" s="99" t="s">
        <v>3301</v>
      </c>
      <c r="F2198" s="107">
        <v>133229.09</v>
      </c>
    </row>
    <row r="2199" spans="1:6" ht="15" x14ac:dyDescent="0.25">
      <c r="A2199" s="98" t="s">
        <v>33717</v>
      </c>
      <c r="B2199" s="109"/>
      <c r="C2199" s="109">
        <v>90458</v>
      </c>
      <c r="E2199" s="99" t="s">
        <v>31002</v>
      </c>
      <c r="F2199" s="107">
        <v>57530</v>
      </c>
    </row>
    <row r="2200" spans="1:6" ht="15" x14ac:dyDescent="0.25">
      <c r="A2200" s="98" t="s">
        <v>33718</v>
      </c>
      <c r="B2200" s="109"/>
      <c r="C2200" s="109">
        <v>74999.990000000005</v>
      </c>
      <c r="E2200" s="99" t="s">
        <v>37665</v>
      </c>
      <c r="F2200" s="107">
        <v>4664.88</v>
      </c>
    </row>
    <row r="2201" spans="1:6" ht="15" x14ac:dyDescent="0.25">
      <c r="A2201" s="98" t="s">
        <v>33719</v>
      </c>
      <c r="B2201" s="109"/>
      <c r="C2201" s="109">
        <v>202028.99</v>
      </c>
      <c r="E2201" s="99" t="s">
        <v>28719</v>
      </c>
      <c r="F2201" s="107">
        <v>4900</v>
      </c>
    </row>
    <row r="2202" spans="1:6" ht="15" x14ac:dyDescent="0.25">
      <c r="A2202" s="98" t="s">
        <v>33720</v>
      </c>
      <c r="B2202" s="109"/>
      <c r="C2202" s="109">
        <v>115300.22</v>
      </c>
      <c r="E2202" s="99" t="s">
        <v>3302</v>
      </c>
      <c r="F2202" s="107">
        <v>14774.53</v>
      </c>
    </row>
    <row r="2203" spans="1:6" ht="15" x14ac:dyDescent="0.25">
      <c r="A2203" s="98" t="s">
        <v>33721</v>
      </c>
      <c r="B2203" s="109"/>
      <c r="C2203" s="109">
        <v>211322.5</v>
      </c>
      <c r="E2203" s="99" t="s">
        <v>3303</v>
      </c>
      <c r="F2203" s="107">
        <v>39463.82</v>
      </c>
    </row>
    <row r="2204" spans="1:6" ht="15" x14ac:dyDescent="0.25">
      <c r="A2204" s="98" t="s">
        <v>33722</v>
      </c>
      <c r="B2204" s="109"/>
      <c r="C2204" s="109">
        <v>593665.75</v>
      </c>
      <c r="E2204" s="99" t="s">
        <v>3304</v>
      </c>
      <c r="F2204" s="107">
        <v>23094.560000000001</v>
      </c>
    </row>
    <row r="2205" spans="1:6" ht="15" x14ac:dyDescent="0.25">
      <c r="A2205" s="98" t="s">
        <v>17664</v>
      </c>
      <c r="B2205" s="109"/>
      <c r="C2205" s="109">
        <v>195560.5</v>
      </c>
      <c r="E2205" s="99" t="s">
        <v>3305</v>
      </c>
      <c r="F2205" s="107">
        <v>13358</v>
      </c>
    </row>
    <row r="2206" spans="1:6" ht="15" x14ac:dyDescent="0.25">
      <c r="A2206" s="98" t="s">
        <v>17665</v>
      </c>
      <c r="B2206" s="109"/>
      <c r="C2206" s="109">
        <v>100000</v>
      </c>
      <c r="E2206" s="99" t="s">
        <v>34072</v>
      </c>
      <c r="F2206" s="107">
        <v>1104.24</v>
      </c>
    </row>
    <row r="2207" spans="1:6" ht="15" x14ac:dyDescent="0.25">
      <c r="A2207" s="98" t="s">
        <v>33723</v>
      </c>
      <c r="B2207" s="109"/>
      <c r="C2207" s="109">
        <v>133283.63</v>
      </c>
      <c r="E2207" s="99" t="s">
        <v>34073</v>
      </c>
      <c r="F2207" s="107">
        <v>2416.81</v>
      </c>
    </row>
    <row r="2208" spans="1:6" ht="15" x14ac:dyDescent="0.25">
      <c r="A2208" s="98" t="s">
        <v>17666</v>
      </c>
      <c r="B2208" s="109"/>
      <c r="C2208" s="109">
        <v>103354</v>
      </c>
      <c r="E2208" s="99" t="s">
        <v>3306</v>
      </c>
      <c r="F2208" s="107">
        <v>255694.07</v>
      </c>
    </row>
    <row r="2209" spans="1:6" ht="15" x14ac:dyDescent="0.25">
      <c r="A2209" s="98" t="s">
        <v>17667</v>
      </c>
      <c r="B2209" s="109"/>
      <c r="C2209" s="109">
        <v>116869</v>
      </c>
      <c r="E2209" s="99" t="s">
        <v>3307</v>
      </c>
      <c r="F2209" s="107">
        <v>1993887.17</v>
      </c>
    </row>
    <row r="2210" spans="1:6" ht="15" x14ac:dyDescent="0.25">
      <c r="A2210" s="98" t="s">
        <v>33724</v>
      </c>
      <c r="B2210" s="109"/>
      <c r="C2210" s="109">
        <v>170082</v>
      </c>
      <c r="E2210" s="99" t="s">
        <v>34074</v>
      </c>
      <c r="F2210" s="107">
        <v>2510</v>
      </c>
    </row>
    <row r="2211" spans="1:6" ht="15" x14ac:dyDescent="0.25">
      <c r="A2211" s="98" t="s">
        <v>17668</v>
      </c>
      <c r="B2211" s="109"/>
      <c r="C2211" s="109">
        <v>256392.2</v>
      </c>
      <c r="E2211" s="99" t="s">
        <v>3308</v>
      </c>
      <c r="F2211" s="107">
        <v>159</v>
      </c>
    </row>
    <row r="2212" spans="1:6" ht="15" x14ac:dyDescent="0.25">
      <c r="A2212" s="98" t="s">
        <v>37080</v>
      </c>
      <c r="B2212" s="109"/>
      <c r="C2212" s="109">
        <v>351204.7</v>
      </c>
      <c r="E2212" s="99" t="s">
        <v>3309</v>
      </c>
      <c r="F2212" s="107">
        <v>26357.18</v>
      </c>
    </row>
    <row r="2213" spans="1:6" ht="15" x14ac:dyDescent="0.25">
      <c r="A2213" s="98" t="s">
        <v>17669</v>
      </c>
      <c r="B2213" s="109"/>
      <c r="C2213" s="109">
        <v>45538.26</v>
      </c>
      <c r="E2213" s="99" t="s">
        <v>3310</v>
      </c>
      <c r="F2213" s="107">
        <v>148392.45000000001</v>
      </c>
    </row>
    <row r="2214" spans="1:6" ht="15" x14ac:dyDescent="0.25">
      <c r="A2214" s="98" t="s">
        <v>37081</v>
      </c>
      <c r="B2214" s="109"/>
      <c r="C2214" s="109">
        <v>0</v>
      </c>
      <c r="E2214" s="99" t="s">
        <v>3311</v>
      </c>
      <c r="F2214" s="107">
        <v>406564.82</v>
      </c>
    </row>
    <row r="2215" spans="1:6" ht="15" x14ac:dyDescent="0.25">
      <c r="A2215" s="98" t="s">
        <v>17670</v>
      </c>
      <c r="B2215" s="109"/>
      <c r="C2215" s="109">
        <v>282834.55</v>
      </c>
      <c r="E2215" s="99" t="s">
        <v>3312</v>
      </c>
      <c r="F2215" s="107">
        <v>489437.38</v>
      </c>
    </row>
    <row r="2216" spans="1:6" ht="15" x14ac:dyDescent="0.25">
      <c r="A2216" s="98" t="s">
        <v>33725</v>
      </c>
      <c r="B2216" s="109"/>
      <c r="C2216" s="109">
        <v>154088</v>
      </c>
      <c r="E2216" s="99" t="s">
        <v>34075</v>
      </c>
      <c r="F2216" s="107">
        <v>2000</v>
      </c>
    </row>
    <row r="2217" spans="1:6" ht="15" x14ac:dyDescent="0.25">
      <c r="A2217" s="98" t="s">
        <v>17671</v>
      </c>
      <c r="B2217" s="109"/>
      <c r="C2217" s="109">
        <v>441251.3</v>
      </c>
      <c r="E2217" s="99" t="s">
        <v>34076</v>
      </c>
      <c r="F2217" s="107">
        <v>153</v>
      </c>
    </row>
    <row r="2218" spans="1:6" ht="15" x14ac:dyDescent="0.25">
      <c r="A2218" s="98" t="s">
        <v>33726</v>
      </c>
      <c r="B2218" s="109"/>
      <c r="C2218" s="109">
        <v>33333</v>
      </c>
      <c r="E2218" s="99" t="s">
        <v>34077</v>
      </c>
      <c r="F2218" s="107">
        <v>394</v>
      </c>
    </row>
    <row r="2219" spans="1:6" ht="15" x14ac:dyDescent="0.25">
      <c r="A2219" s="98" t="s">
        <v>33727</v>
      </c>
      <c r="B2219" s="109"/>
      <c r="C2219" s="109">
        <v>608316.57999999996</v>
      </c>
      <c r="E2219" s="99" t="s">
        <v>26284</v>
      </c>
      <c r="F2219" s="107">
        <v>76579.64</v>
      </c>
    </row>
    <row r="2220" spans="1:6" ht="15" x14ac:dyDescent="0.25">
      <c r="A2220" s="98" t="s">
        <v>17672</v>
      </c>
      <c r="B2220" s="109"/>
      <c r="C2220" s="109">
        <v>123077</v>
      </c>
      <c r="E2220" s="99" t="s">
        <v>3313</v>
      </c>
      <c r="F2220" s="107">
        <v>1897.12</v>
      </c>
    </row>
    <row r="2221" spans="1:6" ht="15" x14ac:dyDescent="0.25">
      <c r="A2221" s="98" t="s">
        <v>33728</v>
      </c>
      <c r="B2221" s="109"/>
      <c r="C2221" s="109">
        <v>37107</v>
      </c>
      <c r="E2221" s="99" t="s">
        <v>3314</v>
      </c>
      <c r="F2221" s="107">
        <v>6156.64</v>
      </c>
    </row>
    <row r="2222" spans="1:6" ht="15" x14ac:dyDescent="0.25">
      <c r="A2222" s="98" t="s">
        <v>33729</v>
      </c>
      <c r="B2222" s="109"/>
      <c r="C2222" s="109">
        <v>48950</v>
      </c>
      <c r="E2222" s="99" t="s">
        <v>3315</v>
      </c>
      <c r="F2222" s="107">
        <v>5323.6</v>
      </c>
    </row>
    <row r="2223" spans="1:6" ht="15" x14ac:dyDescent="0.25">
      <c r="A2223" s="98" t="s">
        <v>17673</v>
      </c>
      <c r="B2223" s="109"/>
      <c r="C2223" s="109">
        <v>83200.78</v>
      </c>
      <c r="E2223" s="99" t="s">
        <v>34078</v>
      </c>
      <c r="F2223" s="107">
        <v>3843</v>
      </c>
    </row>
    <row r="2224" spans="1:6" ht="15" x14ac:dyDescent="0.25">
      <c r="A2224" s="98" t="s">
        <v>33730</v>
      </c>
      <c r="B2224" s="109"/>
      <c r="C2224" s="109">
        <v>76873.33</v>
      </c>
      <c r="E2224" s="99" t="s">
        <v>28720</v>
      </c>
      <c r="F2224" s="107">
        <v>146763.62</v>
      </c>
    </row>
    <row r="2225" spans="1:6" ht="15" x14ac:dyDescent="0.25">
      <c r="A2225" s="98" t="s">
        <v>33731</v>
      </c>
      <c r="B2225" s="109"/>
      <c r="C2225" s="109">
        <v>631728</v>
      </c>
      <c r="E2225" s="99" t="s">
        <v>3316</v>
      </c>
      <c r="F2225" s="107">
        <v>2572401.3199999998</v>
      </c>
    </row>
    <row r="2226" spans="1:6" ht="15" x14ac:dyDescent="0.25">
      <c r="A2226" s="98" t="s">
        <v>17674</v>
      </c>
      <c r="B2226" s="109"/>
      <c r="C2226" s="109">
        <v>77167</v>
      </c>
      <c r="E2226" s="99" t="s">
        <v>3317</v>
      </c>
      <c r="F2226" s="107">
        <v>55000</v>
      </c>
    </row>
    <row r="2227" spans="1:6" ht="15" x14ac:dyDescent="0.25">
      <c r="A2227" s="98" t="s">
        <v>33732</v>
      </c>
      <c r="B2227" s="109"/>
      <c r="C2227" s="109">
        <v>79760</v>
      </c>
      <c r="E2227" s="99" t="s">
        <v>3318</v>
      </c>
      <c r="F2227" s="107">
        <v>359898.32</v>
      </c>
    </row>
    <row r="2228" spans="1:6" ht="15" x14ac:dyDescent="0.25">
      <c r="A2228" s="98" t="s">
        <v>17675</v>
      </c>
      <c r="B2228" s="109"/>
      <c r="C2228" s="109">
        <v>52514.879999999997</v>
      </c>
      <c r="E2228" s="99" t="s">
        <v>3319</v>
      </c>
      <c r="F2228" s="107">
        <v>49496.800000000003</v>
      </c>
    </row>
    <row r="2229" spans="1:6" ht="15" x14ac:dyDescent="0.25">
      <c r="A2229" s="98" t="s">
        <v>33733</v>
      </c>
      <c r="B2229" s="109"/>
      <c r="C2229" s="109">
        <v>208345.02</v>
      </c>
      <c r="E2229" s="99" t="s">
        <v>34079</v>
      </c>
      <c r="F2229" s="107">
        <v>38896.74</v>
      </c>
    </row>
    <row r="2230" spans="1:6" ht="15" x14ac:dyDescent="0.25">
      <c r="A2230" s="98" t="s">
        <v>17676</v>
      </c>
      <c r="B2230" s="109"/>
      <c r="C2230" s="109">
        <v>477500.28</v>
      </c>
      <c r="E2230" s="99" t="s">
        <v>3320</v>
      </c>
      <c r="F2230" s="107">
        <v>1593469.69</v>
      </c>
    </row>
    <row r="2231" spans="1:6" ht="15" x14ac:dyDescent="0.25">
      <c r="A2231" s="98" t="s">
        <v>17677</v>
      </c>
      <c r="B2231" s="109"/>
      <c r="C2231" s="109">
        <v>207361</v>
      </c>
      <c r="E2231" s="99" t="s">
        <v>3321</v>
      </c>
      <c r="F2231" s="107">
        <v>494757.07</v>
      </c>
    </row>
    <row r="2232" spans="1:6" ht="15" x14ac:dyDescent="0.25">
      <c r="A2232" s="98" t="s">
        <v>33734</v>
      </c>
      <c r="B2232" s="109"/>
      <c r="C2232" s="109">
        <v>241894</v>
      </c>
      <c r="E2232" s="99" t="s">
        <v>3322</v>
      </c>
      <c r="F2232" s="107">
        <v>112576.74</v>
      </c>
    </row>
    <row r="2233" spans="1:6" ht="15" x14ac:dyDescent="0.25">
      <c r="A2233" s="98" t="s">
        <v>37082</v>
      </c>
      <c r="B2233" s="109"/>
      <c r="C2233" s="109">
        <v>0</v>
      </c>
      <c r="E2233" s="99" t="s">
        <v>3323</v>
      </c>
      <c r="F2233" s="107">
        <v>68187.48</v>
      </c>
    </row>
    <row r="2234" spans="1:6" ht="15" x14ac:dyDescent="0.25">
      <c r="A2234" s="98" t="s">
        <v>17678</v>
      </c>
      <c r="B2234" s="109"/>
      <c r="C2234" s="109">
        <v>28000</v>
      </c>
      <c r="E2234" s="99" t="s">
        <v>3324</v>
      </c>
      <c r="F2234" s="107">
        <v>39202.61</v>
      </c>
    </row>
    <row r="2235" spans="1:6" ht="15" x14ac:dyDescent="0.25">
      <c r="A2235" s="98" t="s">
        <v>17679</v>
      </c>
      <c r="B2235" s="109"/>
      <c r="C2235" s="109">
        <v>238241</v>
      </c>
      <c r="E2235" s="99" t="s">
        <v>31003</v>
      </c>
      <c r="F2235" s="107">
        <v>51.5</v>
      </c>
    </row>
    <row r="2236" spans="1:6" ht="15" x14ac:dyDescent="0.25">
      <c r="A2236" s="98" t="s">
        <v>17680</v>
      </c>
      <c r="B2236" s="109"/>
      <c r="C2236" s="109">
        <v>155999</v>
      </c>
      <c r="E2236" s="99" t="s">
        <v>34080</v>
      </c>
      <c r="F2236" s="107">
        <v>12135.91</v>
      </c>
    </row>
    <row r="2237" spans="1:6" ht="15" x14ac:dyDescent="0.25">
      <c r="A2237" s="98" t="s">
        <v>17681</v>
      </c>
      <c r="B2237" s="109"/>
      <c r="C2237" s="109">
        <v>172332</v>
      </c>
      <c r="E2237" s="99" t="s">
        <v>37666</v>
      </c>
      <c r="F2237" s="107">
        <v>18479.02</v>
      </c>
    </row>
    <row r="2238" spans="1:6" ht="15" x14ac:dyDescent="0.25">
      <c r="A2238" s="98" t="s">
        <v>33735</v>
      </c>
      <c r="B2238" s="109"/>
      <c r="C2238" s="109">
        <v>28223</v>
      </c>
      <c r="E2238" s="99" t="s">
        <v>3325</v>
      </c>
      <c r="F2238" s="107">
        <v>32584.36</v>
      </c>
    </row>
    <row r="2239" spans="1:6" ht="15" x14ac:dyDescent="0.25">
      <c r="A2239" s="98" t="s">
        <v>37083</v>
      </c>
      <c r="B2239" s="109"/>
      <c r="C2239" s="109">
        <v>33881.32</v>
      </c>
      <c r="E2239" s="99" t="s">
        <v>3326</v>
      </c>
      <c r="F2239" s="107">
        <v>397577.54</v>
      </c>
    </row>
    <row r="2240" spans="1:6" ht="15" x14ac:dyDescent="0.25">
      <c r="A2240" s="98" t="s">
        <v>17682</v>
      </c>
      <c r="B2240" s="109"/>
      <c r="C2240" s="109">
        <v>295288.90000000002</v>
      </c>
      <c r="E2240" s="99" t="s">
        <v>3327</v>
      </c>
      <c r="F2240" s="107">
        <v>1079066.1299999999</v>
      </c>
    </row>
    <row r="2241" spans="1:6" ht="15" x14ac:dyDescent="0.25">
      <c r="A2241" s="98" t="s">
        <v>33736</v>
      </c>
      <c r="B2241" s="109"/>
      <c r="C2241" s="109">
        <v>28000</v>
      </c>
      <c r="E2241" s="99" t="s">
        <v>3328</v>
      </c>
      <c r="F2241" s="107">
        <v>859592.88</v>
      </c>
    </row>
    <row r="2242" spans="1:6" ht="15" x14ac:dyDescent="0.25">
      <c r="A2242" s="98" t="s">
        <v>33737</v>
      </c>
      <c r="B2242" s="109"/>
      <c r="C2242" s="109">
        <v>155506.75</v>
      </c>
      <c r="E2242" s="99" t="s">
        <v>3329</v>
      </c>
      <c r="F2242" s="107">
        <v>59781.88</v>
      </c>
    </row>
    <row r="2243" spans="1:6" ht="15" x14ac:dyDescent="0.25">
      <c r="A2243" s="98" t="s">
        <v>33738</v>
      </c>
      <c r="B2243" s="109"/>
      <c r="C2243" s="109">
        <v>174288.84</v>
      </c>
      <c r="E2243" s="99" t="s">
        <v>3330</v>
      </c>
      <c r="F2243" s="107">
        <v>675.73</v>
      </c>
    </row>
    <row r="2244" spans="1:6" ht="15" x14ac:dyDescent="0.25">
      <c r="A2244" s="98" t="s">
        <v>37084</v>
      </c>
      <c r="B2244" s="109"/>
      <c r="C2244" s="109">
        <v>71231.81</v>
      </c>
      <c r="E2244" s="99" t="s">
        <v>3331</v>
      </c>
      <c r="F2244" s="107">
        <v>682.66</v>
      </c>
    </row>
    <row r="2245" spans="1:6" ht="15" x14ac:dyDescent="0.25">
      <c r="A2245" s="98" t="s">
        <v>17683</v>
      </c>
      <c r="B2245" s="109"/>
      <c r="C2245" s="109">
        <v>386188</v>
      </c>
      <c r="E2245" s="99" t="s">
        <v>3332</v>
      </c>
      <c r="F2245" s="107">
        <v>491704.49</v>
      </c>
    </row>
    <row r="2246" spans="1:6" ht="15" x14ac:dyDescent="0.25">
      <c r="A2246" s="98" t="s">
        <v>33739</v>
      </c>
      <c r="B2246" s="109"/>
      <c r="C2246" s="109">
        <v>78284.240000000005</v>
      </c>
      <c r="E2246" s="99" t="s">
        <v>28721</v>
      </c>
      <c r="F2246" s="107">
        <v>206</v>
      </c>
    </row>
    <row r="2247" spans="1:6" ht="15" x14ac:dyDescent="0.25">
      <c r="A2247" s="98" t="s">
        <v>17684</v>
      </c>
      <c r="B2247" s="109"/>
      <c r="C2247" s="109">
        <v>453555</v>
      </c>
      <c r="E2247" s="99" t="s">
        <v>3333</v>
      </c>
      <c r="F2247" s="107">
        <v>1567</v>
      </c>
    </row>
    <row r="2248" spans="1:6" ht="15" x14ac:dyDescent="0.25">
      <c r="A2248" s="98" t="s">
        <v>33740</v>
      </c>
      <c r="B2248" s="109"/>
      <c r="C2248" s="109">
        <v>174733.4</v>
      </c>
      <c r="E2248" s="99" t="s">
        <v>31004</v>
      </c>
      <c r="F2248" s="107">
        <v>7500</v>
      </c>
    </row>
    <row r="2249" spans="1:6" ht="15" x14ac:dyDescent="0.25">
      <c r="A2249" s="98" t="s">
        <v>33741</v>
      </c>
      <c r="B2249" s="109"/>
      <c r="C2249" s="109">
        <v>156507.4</v>
      </c>
      <c r="E2249" s="99" t="s">
        <v>3334</v>
      </c>
      <c r="F2249" s="107">
        <v>34887.47</v>
      </c>
    </row>
    <row r="2250" spans="1:6" ht="15" x14ac:dyDescent="0.25">
      <c r="A2250" s="98" t="s">
        <v>17685</v>
      </c>
      <c r="B2250" s="109"/>
      <c r="C2250" s="109">
        <v>92549.5</v>
      </c>
      <c r="E2250" s="99" t="s">
        <v>3335</v>
      </c>
      <c r="F2250" s="107">
        <v>98348.35</v>
      </c>
    </row>
    <row r="2251" spans="1:6" ht="15" x14ac:dyDescent="0.25">
      <c r="A2251" s="98" t="s">
        <v>17686</v>
      </c>
      <c r="B2251" s="109"/>
      <c r="C2251" s="109">
        <v>62745.16</v>
      </c>
      <c r="E2251" s="99" t="s">
        <v>3336</v>
      </c>
      <c r="F2251" s="107">
        <v>52871.06</v>
      </c>
    </row>
    <row r="2252" spans="1:6" ht="15" x14ac:dyDescent="0.25">
      <c r="A2252" s="98" t="s">
        <v>25155</v>
      </c>
      <c r="B2252" s="109"/>
      <c r="C2252" s="109">
        <v>392234.76</v>
      </c>
      <c r="E2252" s="99" t="s">
        <v>3337</v>
      </c>
      <c r="F2252" s="107">
        <v>2199.23</v>
      </c>
    </row>
    <row r="2253" spans="1:6" ht="15" x14ac:dyDescent="0.25">
      <c r="A2253" s="98" t="s">
        <v>25156</v>
      </c>
      <c r="B2253" s="109"/>
      <c r="C2253" s="109">
        <v>244969.4</v>
      </c>
      <c r="E2253" s="99" t="s">
        <v>37667</v>
      </c>
      <c r="F2253" s="107">
        <v>17.399999999999999</v>
      </c>
    </row>
    <row r="2254" spans="1:6" ht="15" x14ac:dyDescent="0.25">
      <c r="A2254" s="98" t="s">
        <v>25157</v>
      </c>
      <c r="B2254" s="109"/>
      <c r="C2254" s="109">
        <v>151490.95000000001</v>
      </c>
      <c r="E2254" s="99" t="s">
        <v>17768</v>
      </c>
      <c r="F2254" s="107">
        <v>240</v>
      </c>
    </row>
    <row r="2255" spans="1:6" ht="15" x14ac:dyDescent="0.25">
      <c r="A2255" s="98" t="s">
        <v>25158</v>
      </c>
      <c r="B2255" s="109"/>
      <c r="C2255" s="109">
        <v>234111.3</v>
      </c>
      <c r="E2255" s="99" t="s">
        <v>17769</v>
      </c>
      <c r="F2255" s="107">
        <v>299997</v>
      </c>
    </row>
    <row r="2256" spans="1:6" ht="15" x14ac:dyDescent="0.25">
      <c r="A2256" s="98" t="s">
        <v>25159</v>
      </c>
      <c r="B2256" s="109"/>
      <c r="C2256" s="109">
        <v>409923.39</v>
      </c>
      <c r="E2256" s="99" t="s">
        <v>37668</v>
      </c>
      <c r="F2256" s="107">
        <v>127750</v>
      </c>
    </row>
    <row r="2257" spans="1:6" ht="15" x14ac:dyDescent="0.25">
      <c r="A2257" s="98" t="s">
        <v>25160</v>
      </c>
      <c r="B2257" s="109"/>
      <c r="C2257" s="109">
        <v>409781.63</v>
      </c>
      <c r="E2257" s="99" t="s">
        <v>28722</v>
      </c>
      <c r="F2257" s="107">
        <v>47705</v>
      </c>
    </row>
    <row r="2258" spans="1:6" ht="15" x14ac:dyDescent="0.25">
      <c r="A2258" s="98" t="s">
        <v>25161</v>
      </c>
      <c r="B2258" s="109"/>
      <c r="C2258" s="109">
        <v>448091.42</v>
      </c>
      <c r="E2258" s="99" t="s">
        <v>28723</v>
      </c>
      <c r="F2258" s="107">
        <v>3649.45</v>
      </c>
    </row>
    <row r="2259" spans="1:6" ht="15" x14ac:dyDescent="0.25">
      <c r="A2259" s="98" t="s">
        <v>25162</v>
      </c>
      <c r="B2259" s="109"/>
      <c r="C2259" s="109">
        <v>236047.68</v>
      </c>
      <c r="E2259" s="99" t="s">
        <v>31005</v>
      </c>
      <c r="F2259" s="107">
        <v>207150</v>
      </c>
    </row>
    <row r="2260" spans="1:6" ht="15" x14ac:dyDescent="0.25">
      <c r="A2260" s="98" t="s">
        <v>25163</v>
      </c>
      <c r="B2260" s="109"/>
      <c r="C2260" s="109">
        <v>198050</v>
      </c>
      <c r="E2260" s="99" t="s">
        <v>31006</v>
      </c>
      <c r="F2260" s="107">
        <v>15847.03</v>
      </c>
    </row>
    <row r="2261" spans="1:6" ht="15" x14ac:dyDescent="0.25">
      <c r="A2261" s="98" t="s">
        <v>25164</v>
      </c>
      <c r="B2261" s="109"/>
      <c r="C2261" s="109">
        <v>147842.1</v>
      </c>
      <c r="E2261" s="99" t="s">
        <v>3338</v>
      </c>
      <c r="F2261" s="107">
        <v>218843.03</v>
      </c>
    </row>
    <row r="2262" spans="1:6" ht="15" x14ac:dyDescent="0.25">
      <c r="A2262" s="98" t="s">
        <v>25165</v>
      </c>
      <c r="B2262" s="109"/>
      <c r="C2262" s="109">
        <v>89570.84</v>
      </c>
      <c r="E2262" s="99" t="s">
        <v>37669</v>
      </c>
      <c r="F2262" s="107">
        <v>3166.47</v>
      </c>
    </row>
    <row r="2263" spans="1:6" ht="15" x14ac:dyDescent="0.25">
      <c r="A2263" s="98" t="s">
        <v>25166</v>
      </c>
      <c r="B2263" s="109"/>
      <c r="C2263" s="109">
        <v>230156.22</v>
      </c>
      <c r="E2263" s="99" t="s">
        <v>37670</v>
      </c>
      <c r="F2263" s="107">
        <v>14913.84</v>
      </c>
    </row>
    <row r="2264" spans="1:6" ht="15" x14ac:dyDescent="0.25">
      <c r="A2264" s="98" t="s">
        <v>25167</v>
      </c>
      <c r="B2264" s="109"/>
      <c r="C2264" s="109">
        <v>235761.88</v>
      </c>
      <c r="E2264" s="99" t="s">
        <v>17770</v>
      </c>
      <c r="F2264" s="107">
        <v>32503.14</v>
      </c>
    </row>
    <row r="2265" spans="1:6" ht="15" x14ac:dyDescent="0.25">
      <c r="A2265" s="98" t="s">
        <v>25168</v>
      </c>
      <c r="B2265" s="109"/>
      <c r="C2265" s="109">
        <v>249221.33</v>
      </c>
      <c r="E2265" s="99" t="s">
        <v>3339</v>
      </c>
      <c r="F2265" s="107">
        <v>19900.53</v>
      </c>
    </row>
    <row r="2266" spans="1:6" ht="15" x14ac:dyDescent="0.25">
      <c r="A2266" s="98" t="s">
        <v>25169</v>
      </c>
      <c r="B2266" s="109"/>
      <c r="C2266" s="109">
        <v>226376.13</v>
      </c>
      <c r="E2266" s="99" t="s">
        <v>3340</v>
      </c>
      <c r="F2266" s="107">
        <v>52156.09</v>
      </c>
    </row>
    <row r="2267" spans="1:6" ht="15" x14ac:dyDescent="0.25">
      <c r="A2267" s="98" t="s">
        <v>25170</v>
      </c>
      <c r="B2267" s="109"/>
      <c r="C2267" s="109">
        <v>154433.79</v>
      </c>
      <c r="E2267" s="99" t="s">
        <v>3341</v>
      </c>
      <c r="F2267" s="107">
        <v>33856.5</v>
      </c>
    </row>
    <row r="2268" spans="1:6" ht="15" x14ac:dyDescent="0.25">
      <c r="A2268" s="98" t="s">
        <v>25171</v>
      </c>
      <c r="B2268" s="109"/>
      <c r="C2268" s="109">
        <v>230730.13</v>
      </c>
      <c r="E2268" s="99" t="s">
        <v>26285</v>
      </c>
      <c r="F2268" s="107">
        <v>39.4</v>
      </c>
    </row>
    <row r="2269" spans="1:6" ht="15" x14ac:dyDescent="0.25">
      <c r="A2269" s="98" t="s">
        <v>25172</v>
      </c>
      <c r="B2269" s="109"/>
      <c r="C2269" s="109">
        <v>458877.03</v>
      </c>
      <c r="E2269" s="99" t="s">
        <v>37671</v>
      </c>
      <c r="F2269" s="107">
        <v>4200</v>
      </c>
    </row>
    <row r="2270" spans="1:6" ht="15" x14ac:dyDescent="0.25">
      <c r="A2270" s="98" t="s">
        <v>25173</v>
      </c>
      <c r="B2270" s="109"/>
      <c r="C2270" s="109">
        <v>161688.17000000001</v>
      </c>
      <c r="E2270" s="99" t="s">
        <v>31007</v>
      </c>
      <c r="F2270" s="107">
        <v>5720</v>
      </c>
    </row>
    <row r="2271" spans="1:6" ht="15" x14ac:dyDescent="0.25">
      <c r="A2271" s="98" t="s">
        <v>25174</v>
      </c>
      <c r="B2271" s="109"/>
      <c r="C2271" s="109">
        <v>381063.41</v>
      </c>
      <c r="E2271" s="99" t="s">
        <v>3342</v>
      </c>
      <c r="F2271" s="107">
        <v>48328.63</v>
      </c>
    </row>
    <row r="2272" spans="1:6" ht="15" x14ac:dyDescent="0.25">
      <c r="A2272" s="98" t="s">
        <v>798</v>
      </c>
      <c r="B2272" s="109"/>
      <c r="C2272" s="109">
        <v>451824</v>
      </c>
      <c r="E2272" s="99" t="s">
        <v>3343</v>
      </c>
      <c r="F2272" s="107">
        <v>4854.6899999999996</v>
      </c>
    </row>
    <row r="2273" spans="1:6" ht="15" x14ac:dyDescent="0.25">
      <c r="A2273" s="98" t="s">
        <v>799</v>
      </c>
      <c r="B2273" s="109"/>
      <c r="C2273" s="109">
        <v>370496</v>
      </c>
      <c r="E2273" s="99" t="s">
        <v>27343</v>
      </c>
      <c r="F2273" s="107">
        <v>3375</v>
      </c>
    </row>
    <row r="2274" spans="1:6" ht="15" x14ac:dyDescent="0.25">
      <c r="A2274" s="98" t="s">
        <v>800</v>
      </c>
      <c r="B2274" s="109"/>
      <c r="C2274" s="109">
        <v>289195.57</v>
      </c>
      <c r="E2274" s="99" t="s">
        <v>3344</v>
      </c>
      <c r="F2274" s="107">
        <v>3890.8</v>
      </c>
    </row>
    <row r="2275" spans="1:6" ht="15" x14ac:dyDescent="0.25">
      <c r="A2275" s="98" t="s">
        <v>801</v>
      </c>
      <c r="B2275" s="109"/>
      <c r="C2275" s="109">
        <v>301216</v>
      </c>
      <c r="E2275" s="99" t="s">
        <v>3345</v>
      </c>
      <c r="F2275" s="107">
        <v>11345.31</v>
      </c>
    </row>
    <row r="2276" spans="1:6" ht="15" x14ac:dyDescent="0.25">
      <c r="A2276" s="98" t="s">
        <v>802</v>
      </c>
      <c r="B2276" s="109"/>
      <c r="C2276" s="109">
        <v>376520</v>
      </c>
      <c r="E2276" s="99" t="s">
        <v>3346</v>
      </c>
      <c r="F2276" s="107">
        <v>6824.64</v>
      </c>
    </row>
    <row r="2277" spans="1:6" ht="15" x14ac:dyDescent="0.25">
      <c r="A2277" s="98" t="s">
        <v>803</v>
      </c>
      <c r="B2277" s="109"/>
      <c r="C2277" s="109">
        <v>536918</v>
      </c>
      <c r="E2277" s="99" t="s">
        <v>3347</v>
      </c>
      <c r="F2277" s="107">
        <v>95660.93</v>
      </c>
    </row>
    <row r="2278" spans="1:6" ht="15" x14ac:dyDescent="0.25">
      <c r="A2278" s="98" t="s">
        <v>804</v>
      </c>
      <c r="B2278" s="109"/>
      <c r="C2278" s="109">
        <v>451824</v>
      </c>
      <c r="E2278" s="99" t="s">
        <v>3348</v>
      </c>
      <c r="F2278" s="107">
        <v>58527.38</v>
      </c>
    </row>
    <row r="2279" spans="1:6" ht="15" x14ac:dyDescent="0.25">
      <c r="A2279" s="98" t="s">
        <v>805</v>
      </c>
      <c r="B2279" s="109"/>
      <c r="C2279" s="109">
        <v>225912</v>
      </c>
      <c r="E2279" s="99" t="s">
        <v>3349</v>
      </c>
      <c r="F2279" s="107">
        <v>2457461.83</v>
      </c>
    </row>
    <row r="2280" spans="1:6" ht="15" x14ac:dyDescent="0.25">
      <c r="A2280" s="98" t="s">
        <v>806</v>
      </c>
      <c r="B2280" s="109"/>
      <c r="C2280" s="109">
        <v>268835</v>
      </c>
      <c r="E2280" s="99" t="s">
        <v>3350</v>
      </c>
      <c r="F2280" s="107">
        <v>29288.17</v>
      </c>
    </row>
    <row r="2281" spans="1:6" ht="15" x14ac:dyDescent="0.25">
      <c r="A2281" s="98" t="s">
        <v>807</v>
      </c>
      <c r="B2281" s="109"/>
      <c r="C2281" s="109">
        <v>323807</v>
      </c>
      <c r="E2281" s="99" t="s">
        <v>3351</v>
      </c>
      <c r="F2281" s="107">
        <v>1033327.56</v>
      </c>
    </row>
    <row r="2282" spans="1:6" ht="15" x14ac:dyDescent="0.25">
      <c r="A2282" s="98" t="s">
        <v>808</v>
      </c>
      <c r="B2282" s="109"/>
      <c r="C2282" s="109">
        <v>75304</v>
      </c>
      <c r="E2282" s="99" t="s">
        <v>3352</v>
      </c>
      <c r="F2282" s="107">
        <v>7541.89</v>
      </c>
    </row>
    <row r="2283" spans="1:6" ht="15" x14ac:dyDescent="0.25">
      <c r="A2283" s="98" t="s">
        <v>809</v>
      </c>
      <c r="B2283" s="109"/>
      <c r="C2283" s="109">
        <v>240973</v>
      </c>
      <c r="E2283" s="99" t="s">
        <v>3353</v>
      </c>
      <c r="F2283" s="107">
        <v>261453</v>
      </c>
    </row>
    <row r="2284" spans="1:6" ht="15" x14ac:dyDescent="0.25">
      <c r="A2284" s="98" t="s">
        <v>810</v>
      </c>
      <c r="B2284" s="109"/>
      <c r="C2284" s="109">
        <v>225957.83</v>
      </c>
      <c r="E2284" s="99" t="s">
        <v>3354</v>
      </c>
      <c r="F2284" s="107">
        <v>563981.76</v>
      </c>
    </row>
    <row r="2285" spans="1:6" ht="15" x14ac:dyDescent="0.25">
      <c r="A2285" s="98" t="s">
        <v>811</v>
      </c>
      <c r="B2285" s="109"/>
      <c r="C2285" s="109">
        <v>225912</v>
      </c>
      <c r="E2285" s="99" t="s">
        <v>3355</v>
      </c>
      <c r="F2285" s="107">
        <v>537155.61</v>
      </c>
    </row>
    <row r="2286" spans="1:6" ht="15" x14ac:dyDescent="0.25">
      <c r="A2286" s="98" t="s">
        <v>812</v>
      </c>
      <c r="B2286" s="109"/>
      <c r="C2286" s="109">
        <v>240973</v>
      </c>
      <c r="E2286" s="99" t="s">
        <v>3356</v>
      </c>
      <c r="F2286" s="107">
        <v>7397.35</v>
      </c>
    </row>
    <row r="2287" spans="1:6" ht="15" x14ac:dyDescent="0.25">
      <c r="A2287" s="98" t="s">
        <v>813</v>
      </c>
      <c r="B2287" s="109"/>
      <c r="C2287" s="109">
        <v>150607.07</v>
      </c>
      <c r="E2287" s="99" t="s">
        <v>37672</v>
      </c>
      <c r="F2287" s="107">
        <v>1906.01</v>
      </c>
    </row>
    <row r="2288" spans="1:6" ht="15" x14ac:dyDescent="0.25">
      <c r="A2288" s="98" t="s">
        <v>814</v>
      </c>
      <c r="B2288" s="109"/>
      <c r="C2288" s="109">
        <v>225912</v>
      </c>
      <c r="E2288" s="99" t="s">
        <v>31008</v>
      </c>
      <c r="F2288" s="107">
        <v>11486</v>
      </c>
    </row>
    <row r="2289" spans="1:6" ht="15" x14ac:dyDescent="0.25">
      <c r="A2289" s="98" t="s">
        <v>815</v>
      </c>
      <c r="B2289" s="109"/>
      <c r="C2289" s="109">
        <v>451824</v>
      </c>
      <c r="E2289" s="99" t="s">
        <v>37673</v>
      </c>
      <c r="F2289" s="107">
        <v>21934.43</v>
      </c>
    </row>
    <row r="2290" spans="1:6" ht="15" x14ac:dyDescent="0.25">
      <c r="A2290" s="98" t="s">
        <v>816</v>
      </c>
      <c r="B2290" s="109"/>
      <c r="C2290" s="109">
        <v>150607.97</v>
      </c>
      <c r="E2290" s="99" t="s">
        <v>3357</v>
      </c>
      <c r="F2290" s="107">
        <v>788.36</v>
      </c>
    </row>
    <row r="2291" spans="1:6" ht="15" x14ac:dyDescent="0.25">
      <c r="A2291" s="98" t="s">
        <v>817</v>
      </c>
      <c r="B2291" s="109"/>
      <c r="C2291" s="109">
        <v>376520</v>
      </c>
      <c r="E2291" s="99" t="s">
        <v>37674</v>
      </c>
      <c r="F2291" s="107">
        <v>25774.86</v>
      </c>
    </row>
    <row r="2292" spans="1:6" ht="15" x14ac:dyDescent="0.25">
      <c r="A2292" s="98" t="s">
        <v>818</v>
      </c>
      <c r="B2292" s="109"/>
      <c r="C2292" s="109">
        <v>768101</v>
      </c>
      <c r="E2292" s="99" t="s">
        <v>37675</v>
      </c>
      <c r="F2292" s="107">
        <v>58.45</v>
      </c>
    </row>
    <row r="2293" spans="1:6" ht="15" x14ac:dyDescent="0.25">
      <c r="A2293" s="98" t="s">
        <v>33742</v>
      </c>
      <c r="B2293" s="109"/>
      <c r="C2293" s="109">
        <v>1686622.88</v>
      </c>
      <c r="E2293" s="99" t="s">
        <v>3358</v>
      </c>
      <c r="F2293" s="107">
        <v>15794.19</v>
      </c>
    </row>
    <row r="2294" spans="1:6" ht="15" x14ac:dyDescent="0.25">
      <c r="A2294" s="98" t="s">
        <v>28391</v>
      </c>
      <c r="B2294" s="109"/>
      <c r="C2294" s="109">
        <v>149116.75</v>
      </c>
      <c r="E2294" s="99" t="s">
        <v>3359</v>
      </c>
      <c r="F2294" s="107">
        <v>163488.41</v>
      </c>
    </row>
    <row r="2295" spans="1:6" ht="15" x14ac:dyDescent="0.25">
      <c r="A2295" s="98" t="s">
        <v>28392</v>
      </c>
      <c r="B2295" s="109"/>
      <c r="C2295" s="109">
        <v>29146.25</v>
      </c>
      <c r="E2295" s="99" t="s">
        <v>3360</v>
      </c>
      <c r="F2295" s="107">
        <v>14317.2</v>
      </c>
    </row>
    <row r="2296" spans="1:6" ht="15" x14ac:dyDescent="0.25">
      <c r="A2296" s="98" t="s">
        <v>28393</v>
      </c>
      <c r="B2296" s="109"/>
      <c r="C2296" s="109">
        <v>15705.77</v>
      </c>
      <c r="E2296" s="99" t="s">
        <v>3361</v>
      </c>
      <c r="F2296" s="107">
        <v>62645.04</v>
      </c>
    </row>
    <row r="2297" spans="1:6" ht="15" x14ac:dyDescent="0.25">
      <c r="A2297" s="98" t="s">
        <v>28394</v>
      </c>
      <c r="B2297" s="109"/>
      <c r="C2297" s="109">
        <v>19377</v>
      </c>
      <c r="E2297" s="99" t="s">
        <v>28724</v>
      </c>
      <c r="F2297" s="107">
        <v>187.5</v>
      </c>
    </row>
    <row r="2298" spans="1:6" ht="15" x14ac:dyDescent="0.25">
      <c r="A2298" s="98" t="s">
        <v>28395</v>
      </c>
      <c r="B2298" s="109"/>
      <c r="C2298" s="109">
        <v>28207.03</v>
      </c>
      <c r="E2298" s="99" t="s">
        <v>3362</v>
      </c>
      <c r="F2298" s="107">
        <v>27015.58</v>
      </c>
    </row>
    <row r="2299" spans="1:6" ht="15" x14ac:dyDescent="0.25">
      <c r="A2299" s="98" t="s">
        <v>28396</v>
      </c>
      <c r="B2299" s="109"/>
      <c r="C2299" s="109">
        <v>3767.75</v>
      </c>
      <c r="E2299" s="99" t="s">
        <v>37676</v>
      </c>
      <c r="F2299" s="107">
        <v>-657.58</v>
      </c>
    </row>
    <row r="2300" spans="1:6" ht="15" x14ac:dyDescent="0.25">
      <c r="A2300" s="98" t="s">
        <v>28397</v>
      </c>
      <c r="B2300" s="109"/>
      <c r="C2300" s="109">
        <v>54983</v>
      </c>
      <c r="E2300" s="99" t="s">
        <v>3363</v>
      </c>
      <c r="F2300" s="107">
        <v>184970.3</v>
      </c>
    </row>
    <row r="2301" spans="1:6" ht="15" x14ac:dyDescent="0.25">
      <c r="A2301" s="98" t="s">
        <v>28398</v>
      </c>
      <c r="B2301" s="109"/>
      <c r="C2301" s="109">
        <v>18023.84</v>
      </c>
      <c r="E2301" s="99" t="s">
        <v>34081</v>
      </c>
      <c r="F2301" s="107">
        <v>50000</v>
      </c>
    </row>
    <row r="2302" spans="1:6" ht="15" x14ac:dyDescent="0.25">
      <c r="A2302" s="98" t="s">
        <v>28399</v>
      </c>
      <c r="B2302" s="109"/>
      <c r="C2302" s="109">
        <v>4306</v>
      </c>
      <c r="E2302" s="99" t="s">
        <v>34082</v>
      </c>
      <c r="F2302" s="107">
        <v>3311.7</v>
      </c>
    </row>
    <row r="2303" spans="1:6" ht="15" x14ac:dyDescent="0.25">
      <c r="A2303" s="98" t="s">
        <v>28400</v>
      </c>
      <c r="B2303" s="109"/>
      <c r="C2303" s="109">
        <v>51354.45</v>
      </c>
      <c r="E2303" s="99" t="s">
        <v>34083</v>
      </c>
      <c r="F2303" s="107">
        <v>9850</v>
      </c>
    </row>
    <row r="2304" spans="1:6" ht="15" x14ac:dyDescent="0.25">
      <c r="A2304" s="98" t="s">
        <v>28401</v>
      </c>
      <c r="B2304" s="109"/>
      <c r="C2304" s="109">
        <v>149880.85</v>
      </c>
      <c r="E2304" s="99" t="s">
        <v>34084</v>
      </c>
      <c r="F2304" s="107">
        <v>6306</v>
      </c>
    </row>
    <row r="2305" spans="1:6" ht="15" x14ac:dyDescent="0.25">
      <c r="A2305" s="98" t="s">
        <v>28402</v>
      </c>
      <c r="B2305" s="109"/>
      <c r="C2305" s="109">
        <v>18639.59</v>
      </c>
      <c r="E2305" s="99" t="s">
        <v>3364</v>
      </c>
      <c r="F2305" s="107">
        <v>389627.71</v>
      </c>
    </row>
    <row r="2306" spans="1:6" ht="15" x14ac:dyDescent="0.25">
      <c r="A2306" s="98" t="s">
        <v>28403</v>
      </c>
      <c r="B2306" s="109"/>
      <c r="C2306" s="109">
        <v>100374</v>
      </c>
      <c r="E2306" s="99" t="s">
        <v>27344</v>
      </c>
      <c r="F2306" s="107">
        <v>54744.18</v>
      </c>
    </row>
    <row r="2307" spans="1:6" ht="15" x14ac:dyDescent="0.25">
      <c r="A2307" s="98" t="s">
        <v>28404</v>
      </c>
      <c r="B2307" s="109"/>
      <c r="C2307" s="109">
        <v>211957.55</v>
      </c>
      <c r="E2307" s="99" t="s">
        <v>3365</v>
      </c>
      <c r="F2307" s="107">
        <v>21002.31</v>
      </c>
    </row>
    <row r="2308" spans="1:6" ht="15" x14ac:dyDescent="0.25">
      <c r="A2308" s="98" t="s">
        <v>28405</v>
      </c>
      <c r="B2308" s="109"/>
      <c r="C2308" s="109">
        <v>22208.19</v>
      </c>
      <c r="E2308" s="99" t="s">
        <v>3366</v>
      </c>
      <c r="F2308" s="107">
        <v>4975</v>
      </c>
    </row>
    <row r="2309" spans="1:6" ht="15" x14ac:dyDescent="0.25">
      <c r="A2309" s="98" t="s">
        <v>28406</v>
      </c>
      <c r="B2309" s="109"/>
      <c r="C2309" s="109">
        <v>86750.87</v>
      </c>
      <c r="E2309" s="99" t="s">
        <v>3367</v>
      </c>
      <c r="F2309" s="107">
        <v>84468.37</v>
      </c>
    </row>
    <row r="2310" spans="1:6" ht="15" x14ac:dyDescent="0.25">
      <c r="A2310" s="98" t="s">
        <v>28407</v>
      </c>
      <c r="B2310" s="109"/>
      <c r="C2310" s="109">
        <v>10904.92</v>
      </c>
      <c r="E2310" s="99" t="s">
        <v>3368</v>
      </c>
      <c r="F2310" s="107">
        <v>1608.99</v>
      </c>
    </row>
    <row r="2311" spans="1:6" ht="15" x14ac:dyDescent="0.25">
      <c r="A2311" s="98" t="s">
        <v>28408</v>
      </c>
      <c r="B2311" s="109"/>
      <c r="C2311" s="109">
        <v>54923</v>
      </c>
      <c r="E2311" s="99" t="s">
        <v>3369</v>
      </c>
      <c r="F2311" s="107">
        <v>41174.21</v>
      </c>
    </row>
    <row r="2312" spans="1:6" ht="15" x14ac:dyDescent="0.25">
      <c r="A2312" s="98" t="s">
        <v>28409</v>
      </c>
      <c r="B2312" s="109"/>
      <c r="C2312" s="109">
        <v>7336.35</v>
      </c>
      <c r="E2312" s="99" t="s">
        <v>3370</v>
      </c>
      <c r="F2312" s="107">
        <v>108552.28</v>
      </c>
    </row>
    <row r="2313" spans="1:6" ht="15" x14ac:dyDescent="0.25">
      <c r="A2313" s="98" t="s">
        <v>28410</v>
      </c>
      <c r="B2313" s="109"/>
      <c r="C2313" s="109">
        <v>92003.520000000004</v>
      </c>
      <c r="E2313" s="99" t="s">
        <v>3371</v>
      </c>
      <c r="F2313" s="107">
        <v>84571.199999999997</v>
      </c>
    </row>
    <row r="2314" spans="1:6" ht="15" x14ac:dyDescent="0.25">
      <c r="A2314" s="98" t="s">
        <v>28411</v>
      </c>
      <c r="B2314" s="109"/>
      <c r="C2314" s="109">
        <v>29305.35</v>
      </c>
      <c r="E2314" s="99" t="s">
        <v>28725</v>
      </c>
      <c r="F2314" s="107">
        <v>936.25</v>
      </c>
    </row>
    <row r="2315" spans="1:6" ht="15" x14ac:dyDescent="0.25">
      <c r="A2315" s="98" t="s">
        <v>28412</v>
      </c>
      <c r="B2315" s="109"/>
      <c r="C2315" s="109">
        <v>11104.09</v>
      </c>
      <c r="E2315" s="99" t="s">
        <v>3372</v>
      </c>
      <c r="F2315" s="107">
        <v>10047.75</v>
      </c>
    </row>
    <row r="2316" spans="1:6" ht="15" x14ac:dyDescent="0.25">
      <c r="A2316" s="98" t="s">
        <v>28413</v>
      </c>
      <c r="B2316" s="109"/>
      <c r="C2316" s="109">
        <v>53255.14</v>
      </c>
      <c r="E2316" s="99" t="s">
        <v>3373</v>
      </c>
      <c r="F2316" s="107">
        <v>11029.17</v>
      </c>
    </row>
    <row r="2317" spans="1:6" ht="15" x14ac:dyDescent="0.25">
      <c r="A2317" s="98" t="s">
        <v>28414</v>
      </c>
      <c r="B2317" s="109"/>
      <c r="C2317" s="109">
        <v>34982.28</v>
      </c>
      <c r="E2317" s="99" t="s">
        <v>37677</v>
      </c>
      <c r="F2317" s="107">
        <v>618.41999999999996</v>
      </c>
    </row>
    <row r="2318" spans="1:6" ht="15" x14ac:dyDescent="0.25">
      <c r="A2318" s="98" t="s">
        <v>28415</v>
      </c>
      <c r="B2318" s="109"/>
      <c r="C2318" s="109">
        <v>17433.919999999998</v>
      </c>
      <c r="E2318" s="99" t="s">
        <v>3374</v>
      </c>
      <c r="F2318" s="107">
        <v>83350.63</v>
      </c>
    </row>
    <row r="2319" spans="1:6" ht="15" x14ac:dyDescent="0.25">
      <c r="A2319" s="98" t="s">
        <v>28416</v>
      </c>
      <c r="B2319" s="109"/>
      <c r="C2319" s="109">
        <v>14473.55</v>
      </c>
      <c r="E2319" s="99" t="s">
        <v>3375</v>
      </c>
      <c r="F2319" s="107">
        <v>11620.18</v>
      </c>
    </row>
    <row r="2320" spans="1:6" ht="15" x14ac:dyDescent="0.25">
      <c r="A2320" s="98" t="s">
        <v>28417</v>
      </c>
      <c r="B2320" s="109"/>
      <c r="C2320" s="109">
        <v>116010.72</v>
      </c>
      <c r="E2320" s="99" t="s">
        <v>17771</v>
      </c>
      <c r="F2320" s="107">
        <v>311983.02</v>
      </c>
    </row>
    <row r="2321" spans="1:6" ht="15" x14ac:dyDescent="0.25">
      <c r="A2321" s="98" t="s">
        <v>28418</v>
      </c>
      <c r="B2321" s="109"/>
      <c r="C2321" s="109">
        <v>23775.15</v>
      </c>
      <c r="E2321" s="99" t="s">
        <v>3376</v>
      </c>
      <c r="F2321" s="107">
        <v>104660.31</v>
      </c>
    </row>
    <row r="2322" spans="1:6" ht="15" x14ac:dyDescent="0.25">
      <c r="A2322" s="98" t="s">
        <v>28419</v>
      </c>
      <c r="B2322" s="109"/>
      <c r="C2322" s="109">
        <v>11035.2</v>
      </c>
      <c r="E2322" s="99" t="s">
        <v>3377</v>
      </c>
      <c r="F2322" s="107">
        <v>743</v>
      </c>
    </row>
    <row r="2323" spans="1:6" ht="15" x14ac:dyDescent="0.25">
      <c r="A2323" s="98" t="s">
        <v>28420</v>
      </c>
      <c r="B2323" s="109"/>
      <c r="C2323" s="109">
        <v>113215.55</v>
      </c>
      <c r="E2323" s="99" t="s">
        <v>37678</v>
      </c>
      <c r="F2323" s="107">
        <v>25060.16</v>
      </c>
    </row>
    <row r="2324" spans="1:6" ht="15" x14ac:dyDescent="0.25">
      <c r="A2324" s="98" t="s">
        <v>28421</v>
      </c>
      <c r="B2324" s="109"/>
      <c r="C2324" s="109">
        <v>369987.8</v>
      </c>
      <c r="E2324" s="99" t="s">
        <v>3378</v>
      </c>
      <c r="F2324" s="107">
        <v>9221.49</v>
      </c>
    </row>
    <row r="2325" spans="1:6" ht="15" x14ac:dyDescent="0.25">
      <c r="A2325" s="98" t="s">
        <v>28422</v>
      </c>
      <c r="B2325" s="109"/>
      <c r="C2325" s="109">
        <v>25577.65</v>
      </c>
      <c r="E2325" s="99" t="s">
        <v>3379</v>
      </c>
      <c r="F2325" s="107">
        <v>2197.12</v>
      </c>
    </row>
    <row r="2326" spans="1:6" ht="15" x14ac:dyDescent="0.25">
      <c r="A2326" s="98" t="s">
        <v>27270</v>
      </c>
      <c r="B2326" s="109"/>
      <c r="C2326" s="109">
        <v>23936.43</v>
      </c>
      <c r="E2326" s="99" t="s">
        <v>3380</v>
      </c>
      <c r="F2326" s="107">
        <v>41086.21</v>
      </c>
    </row>
    <row r="2327" spans="1:6" ht="15" x14ac:dyDescent="0.25">
      <c r="A2327" s="98" t="s">
        <v>28423</v>
      </c>
      <c r="B2327" s="109"/>
      <c r="C2327" s="109">
        <v>103918</v>
      </c>
      <c r="E2327" s="99" t="s">
        <v>3381</v>
      </c>
      <c r="F2327" s="107">
        <v>105762.14</v>
      </c>
    </row>
    <row r="2328" spans="1:6" ht="15" x14ac:dyDescent="0.25">
      <c r="A2328" s="98" t="s">
        <v>28424</v>
      </c>
      <c r="B2328" s="109"/>
      <c r="C2328" s="109">
        <v>12181.83</v>
      </c>
      <c r="E2328" s="99" t="s">
        <v>3382</v>
      </c>
      <c r="F2328" s="107">
        <v>72930.53</v>
      </c>
    </row>
    <row r="2329" spans="1:6" ht="15" x14ac:dyDescent="0.25">
      <c r="A2329" s="98" t="s">
        <v>28425</v>
      </c>
      <c r="B2329" s="109"/>
      <c r="C2329" s="109">
        <v>14672.67</v>
      </c>
      <c r="E2329" s="99" t="s">
        <v>3383</v>
      </c>
      <c r="F2329" s="107">
        <v>781988</v>
      </c>
    </row>
    <row r="2330" spans="1:6" ht="15" x14ac:dyDescent="0.25">
      <c r="A2330" s="98" t="s">
        <v>28426</v>
      </c>
      <c r="B2330" s="109"/>
      <c r="C2330" s="109">
        <v>29544.55</v>
      </c>
      <c r="E2330" s="99" t="s">
        <v>3384</v>
      </c>
      <c r="F2330" s="107">
        <v>163986.91</v>
      </c>
    </row>
    <row r="2331" spans="1:6" ht="15" x14ac:dyDescent="0.25">
      <c r="A2331" s="98" t="s">
        <v>28427</v>
      </c>
      <c r="B2331" s="109"/>
      <c r="C2331" s="109">
        <v>40847.800000000003</v>
      </c>
      <c r="E2331" s="99" t="s">
        <v>3385</v>
      </c>
      <c r="F2331" s="107">
        <v>396542.8</v>
      </c>
    </row>
    <row r="2332" spans="1:6" ht="15" x14ac:dyDescent="0.25">
      <c r="A2332" s="98" t="s">
        <v>28428</v>
      </c>
      <c r="B2332" s="109"/>
      <c r="C2332" s="109">
        <v>229999.7</v>
      </c>
      <c r="E2332" s="99" t="s">
        <v>37679</v>
      </c>
      <c r="F2332" s="107">
        <v>27634.25</v>
      </c>
    </row>
    <row r="2333" spans="1:6" ht="15" x14ac:dyDescent="0.25">
      <c r="A2333" s="98" t="s">
        <v>28429</v>
      </c>
      <c r="B2333" s="109"/>
      <c r="C2333" s="109">
        <v>18639.61</v>
      </c>
      <c r="E2333" s="99" t="s">
        <v>37680</v>
      </c>
      <c r="F2333" s="107">
        <v>33053.21</v>
      </c>
    </row>
    <row r="2334" spans="1:6" ht="15" x14ac:dyDescent="0.25">
      <c r="A2334" s="98" t="s">
        <v>26212</v>
      </c>
      <c r="B2334" s="109"/>
      <c r="C2334" s="109">
        <v>374153.85</v>
      </c>
      <c r="E2334" s="99" t="s">
        <v>28726</v>
      </c>
      <c r="F2334" s="107">
        <v>111906.54</v>
      </c>
    </row>
    <row r="2335" spans="1:6" ht="15" x14ac:dyDescent="0.25">
      <c r="A2335" s="98" t="s">
        <v>28430</v>
      </c>
      <c r="B2335" s="109"/>
      <c r="C2335" s="109">
        <v>36681.75</v>
      </c>
      <c r="E2335" s="99" t="s">
        <v>37681</v>
      </c>
      <c r="F2335" s="107">
        <v>71060</v>
      </c>
    </row>
    <row r="2336" spans="1:6" ht="15" x14ac:dyDescent="0.25">
      <c r="A2336" s="98" t="s">
        <v>28431</v>
      </c>
      <c r="B2336" s="109"/>
      <c r="C2336" s="109">
        <v>198314.2</v>
      </c>
      <c r="E2336" s="99" t="s">
        <v>34085</v>
      </c>
      <c r="F2336" s="107">
        <v>72758.399999999994</v>
      </c>
    </row>
    <row r="2337" spans="1:6" ht="15" x14ac:dyDescent="0.25">
      <c r="A2337" s="98" t="s">
        <v>37085</v>
      </c>
      <c r="B2337" s="109"/>
      <c r="C2337" s="109">
        <v>3568.61</v>
      </c>
      <c r="E2337" s="99" t="s">
        <v>34086</v>
      </c>
      <c r="F2337" s="107">
        <v>5422.08</v>
      </c>
    </row>
    <row r="2338" spans="1:6" ht="15" x14ac:dyDescent="0.25">
      <c r="A2338" s="98" t="s">
        <v>28432</v>
      </c>
      <c r="B2338" s="109"/>
      <c r="C2338" s="109">
        <v>10481.5</v>
      </c>
      <c r="E2338" s="99" t="s">
        <v>34087</v>
      </c>
      <c r="F2338" s="107">
        <v>14333.4</v>
      </c>
    </row>
    <row r="2339" spans="1:6" ht="15" x14ac:dyDescent="0.25">
      <c r="A2339" s="98" t="s">
        <v>28433</v>
      </c>
      <c r="B2339" s="109"/>
      <c r="C2339" s="109">
        <v>44018.07</v>
      </c>
      <c r="E2339" s="99" t="s">
        <v>34088</v>
      </c>
      <c r="F2339" s="107">
        <v>6306</v>
      </c>
    </row>
    <row r="2340" spans="1:6" ht="15" x14ac:dyDescent="0.25">
      <c r="A2340" s="98" t="s">
        <v>28434</v>
      </c>
      <c r="B2340" s="109"/>
      <c r="C2340" s="109">
        <v>12615</v>
      </c>
      <c r="E2340" s="99" t="s">
        <v>31009</v>
      </c>
      <c r="F2340" s="107">
        <v>537000</v>
      </c>
    </row>
    <row r="2341" spans="1:6" ht="15" x14ac:dyDescent="0.25">
      <c r="A2341" s="98" t="s">
        <v>26213</v>
      </c>
      <c r="B2341" s="109"/>
      <c r="C2341" s="109">
        <v>332947.40000000002</v>
      </c>
      <c r="E2341" s="99" t="s">
        <v>37682</v>
      </c>
      <c r="F2341" s="107">
        <v>80500</v>
      </c>
    </row>
    <row r="2342" spans="1:6" ht="15" x14ac:dyDescent="0.25">
      <c r="A2342" s="98" t="s">
        <v>28435</v>
      </c>
      <c r="B2342" s="109"/>
      <c r="C2342" s="109">
        <v>21995.49</v>
      </c>
      <c r="E2342" s="99" t="s">
        <v>37683</v>
      </c>
      <c r="F2342" s="107">
        <v>2675</v>
      </c>
    </row>
    <row r="2343" spans="1:6" ht="15" x14ac:dyDescent="0.25">
      <c r="A2343" s="98" t="s">
        <v>28436</v>
      </c>
      <c r="B2343" s="109"/>
      <c r="C2343" s="109">
        <v>7521.42</v>
      </c>
      <c r="E2343" s="99" t="s">
        <v>37684</v>
      </c>
      <c r="F2343" s="107">
        <v>289662</v>
      </c>
    </row>
    <row r="2344" spans="1:6" ht="15" x14ac:dyDescent="0.25">
      <c r="A2344" s="98" t="s">
        <v>28437</v>
      </c>
      <c r="B2344" s="109"/>
      <c r="C2344" s="109">
        <v>110841.85</v>
      </c>
      <c r="E2344" s="99" t="s">
        <v>3386</v>
      </c>
      <c r="F2344" s="107">
        <v>53735618.770000003</v>
      </c>
    </row>
    <row r="2345" spans="1:6" ht="15" x14ac:dyDescent="0.25">
      <c r="A2345" s="98" t="s">
        <v>28438</v>
      </c>
      <c r="B2345" s="109"/>
      <c r="C2345" s="109">
        <v>69530</v>
      </c>
      <c r="E2345" s="99" t="s">
        <v>17772</v>
      </c>
      <c r="F2345" s="107">
        <v>433822.68</v>
      </c>
    </row>
    <row r="2346" spans="1:6" ht="15" x14ac:dyDescent="0.25">
      <c r="A2346" s="98" t="s">
        <v>28439</v>
      </c>
      <c r="B2346" s="109"/>
      <c r="C2346" s="109">
        <v>119954.38</v>
      </c>
      <c r="E2346" s="99" t="s">
        <v>3387</v>
      </c>
      <c r="F2346" s="107">
        <v>8246.4699999999993</v>
      </c>
    </row>
    <row r="2347" spans="1:6" ht="15" x14ac:dyDescent="0.25">
      <c r="A2347" s="98" t="s">
        <v>28440</v>
      </c>
      <c r="B2347" s="109"/>
      <c r="C2347" s="109">
        <v>7336.35</v>
      </c>
      <c r="E2347" s="99" t="s">
        <v>28727</v>
      </c>
      <c r="F2347" s="107">
        <v>11049.5</v>
      </c>
    </row>
    <row r="2348" spans="1:6" ht="15" x14ac:dyDescent="0.25">
      <c r="A2348" s="98" t="s">
        <v>28441</v>
      </c>
      <c r="B2348" s="109"/>
      <c r="C2348" s="109">
        <v>29345.4</v>
      </c>
      <c r="E2348" s="99" t="s">
        <v>3388</v>
      </c>
      <c r="F2348" s="107">
        <v>3880185.96</v>
      </c>
    </row>
    <row r="2349" spans="1:6" ht="15" x14ac:dyDescent="0.25">
      <c r="A2349" s="98" t="s">
        <v>28442</v>
      </c>
      <c r="B2349" s="109"/>
      <c r="C2349" s="109">
        <v>3568.59</v>
      </c>
      <c r="E2349" s="99" t="s">
        <v>3389</v>
      </c>
      <c r="F2349" s="107">
        <v>10594739.27</v>
      </c>
    </row>
    <row r="2350" spans="1:6" ht="15" x14ac:dyDescent="0.25">
      <c r="A2350" s="98" t="s">
        <v>28443</v>
      </c>
      <c r="B2350" s="109"/>
      <c r="C2350" s="109">
        <v>73761.75</v>
      </c>
      <c r="E2350" s="99" t="s">
        <v>3390</v>
      </c>
      <c r="F2350" s="107">
        <v>6357711.6500000004</v>
      </c>
    </row>
    <row r="2351" spans="1:6" ht="15" x14ac:dyDescent="0.25">
      <c r="A2351" s="98" t="s">
        <v>28444</v>
      </c>
      <c r="B2351" s="109"/>
      <c r="C2351" s="109">
        <v>36072</v>
      </c>
      <c r="E2351" s="99" t="s">
        <v>3391</v>
      </c>
      <c r="F2351" s="107">
        <v>137256</v>
      </c>
    </row>
    <row r="2352" spans="1:6" ht="15" x14ac:dyDescent="0.25">
      <c r="A2352" s="98" t="s">
        <v>28445</v>
      </c>
      <c r="B2352" s="109"/>
      <c r="C2352" s="109">
        <v>14135.87</v>
      </c>
      <c r="E2352" s="99" t="s">
        <v>37685</v>
      </c>
      <c r="F2352" s="107">
        <v>106344</v>
      </c>
    </row>
    <row r="2353" spans="1:6" ht="15" x14ac:dyDescent="0.25">
      <c r="A2353" s="98" t="s">
        <v>28446</v>
      </c>
      <c r="B2353" s="109"/>
      <c r="C2353" s="109">
        <v>227028.45</v>
      </c>
      <c r="E2353" s="99" t="s">
        <v>3392</v>
      </c>
      <c r="F2353" s="107">
        <v>480612.52</v>
      </c>
    </row>
    <row r="2354" spans="1:6" ht="15" x14ac:dyDescent="0.25">
      <c r="A2354" s="98" t="s">
        <v>28447</v>
      </c>
      <c r="B2354" s="109"/>
      <c r="C2354" s="109">
        <v>3767.74</v>
      </c>
      <c r="E2354" s="99" t="s">
        <v>3393</v>
      </c>
      <c r="F2354" s="107">
        <v>102042.16</v>
      </c>
    </row>
    <row r="2355" spans="1:6" ht="15" x14ac:dyDescent="0.25">
      <c r="A2355" s="98" t="s">
        <v>28448</v>
      </c>
      <c r="B2355" s="109"/>
      <c r="C2355" s="109">
        <v>54923.05</v>
      </c>
      <c r="E2355" s="99" t="s">
        <v>17773</v>
      </c>
      <c r="F2355" s="107">
        <v>81773.399999999994</v>
      </c>
    </row>
    <row r="2356" spans="1:6" ht="15" x14ac:dyDescent="0.25">
      <c r="A2356" s="98" t="s">
        <v>28449</v>
      </c>
      <c r="B2356" s="109"/>
      <c r="C2356" s="109">
        <v>62259.4</v>
      </c>
      <c r="E2356" s="99" t="s">
        <v>3394</v>
      </c>
      <c r="F2356" s="107">
        <v>62756.06</v>
      </c>
    </row>
    <row r="2357" spans="1:6" ht="15" x14ac:dyDescent="0.25">
      <c r="A2357" s="98" t="s">
        <v>28450</v>
      </c>
      <c r="B2357" s="109"/>
      <c r="C2357" s="109">
        <v>79144.09</v>
      </c>
      <c r="E2357" s="99" t="s">
        <v>3395</v>
      </c>
      <c r="F2357" s="107">
        <v>178817.06</v>
      </c>
    </row>
    <row r="2358" spans="1:6" ht="15" x14ac:dyDescent="0.25">
      <c r="A2358" s="98" t="s">
        <v>28451</v>
      </c>
      <c r="B2358" s="109"/>
      <c r="C2358" s="109">
        <v>29503</v>
      </c>
      <c r="E2358" s="99" t="s">
        <v>3396</v>
      </c>
      <c r="F2358" s="107">
        <v>59677.8</v>
      </c>
    </row>
    <row r="2359" spans="1:6" ht="15" x14ac:dyDescent="0.25">
      <c r="A2359" s="98" t="s">
        <v>28452</v>
      </c>
      <c r="B2359" s="109"/>
      <c r="C2359" s="109">
        <v>21320.39</v>
      </c>
      <c r="E2359" s="99" t="s">
        <v>3397</v>
      </c>
      <c r="F2359" s="107">
        <v>632690.9</v>
      </c>
    </row>
    <row r="2360" spans="1:6" ht="15" x14ac:dyDescent="0.25">
      <c r="A2360" s="98" t="s">
        <v>28453</v>
      </c>
      <c r="B2360" s="109"/>
      <c r="C2360" s="109">
        <v>22009</v>
      </c>
      <c r="E2360" s="99" t="s">
        <v>3398</v>
      </c>
      <c r="F2360" s="107">
        <v>3578539.66</v>
      </c>
    </row>
    <row r="2361" spans="1:6" ht="15" x14ac:dyDescent="0.25">
      <c r="A2361" s="98" t="s">
        <v>28454</v>
      </c>
      <c r="B2361" s="109"/>
      <c r="C2361" s="109">
        <v>46527.22</v>
      </c>
      <c r="E2361" s="99" t="s">
        <v>3399</v>
      </c>
      <c r="F2361" s="107">
        <v>112388.06</v>
      </c>
    </row>
    <row r="2362" spans="1:6" ht="15" x14ac:dyDescent="0.25">
      <c r="A2362" s="98" t="s">
        <v>28455</v>
      </c>
      <c r="B2362" s="109"/>
      <c r="C2362" s="109">
        <v>704106.31</v>
      </c>
      <c r="E2362" s="99" t="s">
        <v>3400</v>
      </c>
      <c r="F2362" s="107">
        <v>310808.03999999998</v>
      </c>
    </row>
    <row r="2363" spans="1:6" ht="15" x14ac:dyDescent="0.25">
      <c r="A2363" s="98" t="s">
        <v>28456</v>
      </c>
      <c r="B2363" s="109"/>
      <c r="C2363" s="109">
        <v>10113.719999999999</v>
      </c>
      <c r="E2363" s="99" t="s">
        <v>3401</v>
      </c>
      <c r="F2363" s="107">
        <v>815384.49</v>
      </c>
    </row>
    <row r="2364" spans="1:6" ht="15" x14ac:dyDescent="0.25">
      <c r="A2364" s="98" t="s">
        <v>28457</v>
      </c>
      <c r="B2364" s="109"/>
      <c r="C2364" s="109">
        <v>23570.799999999999</v>
      </c>
      <c r="E2364" s="99" t="s">
        <v>3402</v>
      </c>
      <c r="F2364" s="107">
        <v>953627.85</v>
      </c>
    </row>
    <row r="2365" spans="1:6" ht="15" x14ac:dyDescent="0.25">
      <c r="A2365" s="98" t="s">
        <v>28458</v>
      </c>
      <c r="B2365" s="109"/>
      <c r="C2365" s="109">
        <v>69197.45</v>
      </c>
      <c r="E2365" s="99" t="s">
        <v>3403</v>
      </c>
      <c r="F2365" s="107">
        <v>3458036.84</v>
      </c>
    </row>
    <row r="2366" spans="1:6" ht="15" x14ac:dyDescent="0.25">
      <c r="A2366" s="98" t="s">
        <v>28459</v>
      </c>
      <c r="B2366" s="109"/>
      <c r="C2366" s="109">
        <v>48242.98</v>
      </c>
      <c r="E2366" s="99" t="s">
        <v>3404</v>
      </c>
      <c r="F2366" s="107">
        <v>1607834.71</v>
      </c>
    </row>
    <row r="2367" spans="1:6" ht="15" x14ac:dyDescent="0.25">
      <c r="A2367" s="98" t="s">
        <v>28460</v>
      </c>
      <c r="B2367" s="109"/>
      <c r="C2367" s="109">
        <v>133050.04999999999</v>
      </c>
      <c r="E2367" s="99" t="s">
        <v>28728</v>
      </c>
      <c r="F2367" s="107">
        <v>23779.5</v>
      </c>
    </row>
    <row r="2368" spans="1:6" ht="15" x14ac:dyDescent="0.25">
      <c r="A2368" s="98" t="s">
        <v>28461</v>
      </c>
      <c r="B2368" s="109"/>
      <c r="C2368" s="109">
        <v>3569</v>
      </c>
      <c r="E2368" s="99" t="s">
        <v>3405</v>
      </c>
      <c r="F2368" s="107">
        <v>366849.72</v>
      </c>
    </row>
    <row r="2369" spans="1:6" ht="15" x14ac:dyDescent="0.25">
      <c r="A2369" s="98" t="s">
        <v>28462</v>
      </c>
      <c r="B2369" s="109"/>
      <c r="C2369" s="109">
        <v>173834.1</v>
      </c>
      <c r="E2369" s="99" t="s">
        <v>3406</v>
      </c>
      <c r="F2369" s="107">
        <v>964612.75</v>
      </c>
    </row>
    <row r="2370" spans="1:6" ht="15" x14ac:dyDescent="0.25">
      <c r="A2370" s="98" t="s">
        <v>28463</v>
      </c>
      <c r="B2370" s="109"/>
      <c r="C2370" s="109">
        <v>43913.58</v>
      </c>
      <c r="E2370" s="99" t="s">
        <v>3407</v>
      </c>
      <c r="F2370" s="107">
        <v>397359.65</v>
      </c>
    </row>
    <row r="2371" spans="1:6" ht="15" x14ac:dyDescent="0.25">
      <c r="A2371" s="98" t="s">
        <v>28464</v>
      </c>
      <c r="B2371" s="109"/>
      <c r="C2371" s="109">
        <v>69796</v>
      </c>
      <c r="E2371" s="99" t="s">
        <v>3408</v>
      </c>
      <c r="F2371" s="107">
        <v>5892725.9900000002</v>
      </c>
    </row>
    <row r="2372" spans="1:6" ht="15" x14ac:dyDescent="0.25">
      <c r="A2372" s="98" t="s">
        <v>28465</v>
      </c>
      <c r="B2372" s="109"/>
      <c r="C2372" s="109">
        <v>7342</v>
      </c>
      <c r="E2372" s="99" t="s">
        <v>3409</v>
      </c>
      <c r="F2372" s="107">
        <v>360418.56</v>
      </c>
    </row>
    <row r="2373" spans="1:6" ht="15" x14ac:dyDescent="0.25">
      <c r="A2373" s="98" t="s">
        <v>28466</v>
      </c>
      <c r="B2373" s="109"/>
      <c r="C2373" s="109">
        <v>43820</v>
      </c>
      <c r="E2373" s="99" t="s">
        <v>26286</v>
      </c>
      <c r="F2373" s="107">
        <v>51690</v>
      </c>
    </row>
    <row r="2374" spans="1:6" ht="15" x14ac:dyDescent="0.25">
      <c r="A2374" s="98" t="s">
        <v>28467</v>
      </c>
      <c r="B2374" s="109"/>
      <c r="C2374" s="109">
        <v>83251.06</v>
      </c>
      <c r="E2374" s="99" t="s">
        <v>3410</v>
      </c>
      <c r="F2374" s="107">
        <v>444915.67</v>
      </c>
    </row>
    <row r="2375" spans="1:6" ht="15" x14ac:dyDescent="0.25">
      <c r="A2375" s="98" t="s">
        <v>28468</v>
      </c>
      <c r="B2375" s="109"/>
      <c r="C2375" s="109">
        <v>7336.35</v>
      </c>
      <c r="E2375" s="99" t="s">
        <v>3411</v>
      </c>
      <c r="F2375" s="107">
        <v>1237054.3500000001</v>
      </c>
    </row>
    <row r="2376" spans="1:6" ht="15" x14ac:dyDescent="0.25">
      <c r="A2376" s="98" t="s">
        <v>28469</v>
      </c>
      <c r="B2376" s="109"/>
      <c r="C2376" s="109">
        <v>40051.199999999997</v>
      </c>
      <c r="E2376" s="99" t="s">
        <v>3412</v>
      </c>
      <c r="F2376" s="107">
        <v>692063.12</v>
      </c>
    </row>
    <row r="2377" spans="1:6" ht="15" x14ac:dyDescent="0.25">
      <c r="A2377" s="98" t="s">
        <v>28470</v>
      </c>
      <c r="B2377" s="109"/>
      <c r="C2377" s="109">
        <v>196246.16</v>
      </c>
      <c r="E2377" s="99" t="s">
        <v>3413</v>
      </c>
      <c r="F2377" s="107">
        <v>301235.28999999998</v>
      </c>
    </row>
    <row r="2378" spans="1:6" ht="15" x14ac:dyDescent="0.25">
      <c r="A2378" s="98" t="s">
        <v>28471</v>
      </c>
      <c r="B2378" s="109"/>
      <c r="C2378" s="109">
        <v>14473.55</v>
      </c>
      <c r="E2378" s="99" t="s">
        <v>3414</v>
      </c>
      <c r="F2378" s="107">
        <v>23945.69</v>
      </c>
    </row>
    <row r="2379" spans="1:6" ht="15" x14ac:dyDescent="0.25">
      <c r="A2379" s="98" t="s">
        <v>28472</v>
      </c>
      <c r="B2379" s="109"/>
      <c r="C2379" s="109">
        <v>113828.64</v>
      </c>
      <c r="E2379" s="99" t="s">
        <v>3415</v>
      </c>
      <c r="F2379" s="107">
        <v>-43172.07</v>
      </c>
    </row>
    <row r="2380" spans="1:6" ht="15" x14ac:dyDescent="0.25">
      <c r="A2380" s="98" t="s">
        <v>28473</v>
      </c>
      <c r="B2380" s="109"/>
      <c r="C2380" s="109">
        <v>31183.5</v>
      </c>
      <c r="E2380" s="99" t="s">
        <v>3416</v>
      </c>
      <c r="F2380" s="107">
        <v>670355.89</v>
      </c>
    </row>
    <row r="2381" spans="1:6" ht="15" x14ac:dyDescent="0.25">
      <c r="A2381" s="98" t="s">
        <v>28474</v>
      </c>
      <c r="B2381" s="109"/>
      <c r="C2381" s="109">
        <v>29146</v>
      </c>
      <c r="E2381" s="99" t="s">
        <v>3417</v>
      </c>
      <c r="F2381" s="107">
        <v>51758.21</v>
      </c>
    </row>
    <row r="2382" spans="1:6" ht="15" x14ac:dyDescent="0.25">
      <c r="A2382" s="98" t="s">
        <v>28475</v>
      </c>
      <c r="B2382" s="109"/>
      <c r="C2382" s="109">
        <v>143556.70000000001</v>
      </c>
      <c r="E2382" s="99" t="s">
        <v>3418</v>
      </c>
      <c r="F2382" s="107">
        <v>78504.600000000006</v>
      </c>
    </row>
    <row r="2383" spans="1:6" ht="15" x14ac:dyDescent="0.25">
      <c r="A2383" s="98" t="s">
        <v>28476</v>
      </c>
      <c r="B2383" s="109"/>
      <c r="C2383" s="109">
        <v>51951.9</v>
      </c>
      <c r="E2383" s="99" t="s">
        <v>3419</v>
      </c>
      <c r="F2383" s="107">
        <v>188010.98</v>
      </c>
    </row>
    <row r="2384" spans="1:6" ht="15" x14ac:dyDescent="0.25">
      <c r="A2384" s="98" t="s">
        <v>28477</v>
      </c>
      <c r="B2384" s="109"/>
      <c r="C2384" s="109">
        <v>74940.600000000006</v>
      </c>
      <c r="E2384" s="99" t="s">
        <v>3420</v>
      </c>
      <c r="F2384" s="107">
        <v>13971.26</v>
      </c>
    </row>
    <row r="2385" spans="1:6" ht="15" x14ac:dyDescent="0.25">
      <c r="A2385" s="98" t="s">
        <v>28478</v>
      </c>
      <c r="B2385" s="109"/>
      <c r="C2385" s="109">
        <v>79704.27</v>
      </c>
      <c r="E2385" s="99" t="s">
        <v>26287</v>
      </c>
      <c r="F2385" s="107">
        <v>1092191.57</v>
      </c>
    </row>
    <row r="2386" spans="1:6" ht="15" x14ac:dyDescent="0.25">
      <c r="A2386" s="98" t="s">
        <v>28479</v>
      </c>
      <c r="B2386" s="109"/>
      <c r="C2386" s="109">
        <v>36681.75</v>
      </c>
      <c r="E2386" s="99" t="s">
        <v>26288</v>
      </c>
      <c r="F2386" s="107">
        <v>80711.3</v>
      </c>
    </row>
    <row r="2387" spans="1:6" ht="15" x14ac:dyDescent="0.25">
      <c r="A2387" s="98" t="s">
        <v>28480</v>
      </c>
      <c r="B2387" s="109"/>
      <c r="C2387" s="109">
        <v>32515.68</v>
      </c>
      <c r="E2387" s="99" t="s">
        <v>26289</v>
      </c>
      <c r="F2387" s="107">
        <v>210232.31</v>
      </c>
    </row>
    <row r="2388" spans="1:6" ht="15" x14ac:dyDescent="0.25">
      <c r="A2388" s="98" t="s">
        <v>28481</v>
      </c>
      <c r="B2388" s="109"/>
      <c r="C2388" s="109">
        <v>29345.38</v>
      </c>
      <c r="E2388" s="99" t="s">
        <v>26290</v>
      </c>
      <c r="F2388" s="107">
        <v>131235.82</v>
      </c>
    </row>
    <row r="2389" spans="1:6" ht="15" x14ac:dyDescent="0.25">
      <c r="A2389" s="98" t="s">
        <v>28482</v>
      </c>
      <c r="B2389" s="109"/>
      <c r="C2389" s="109">
        <v>47387.55</v>
      </c>
      <c r="E2389" s="99" t="s">
        <v>3421</v>
      </c>
      <c r="F2389" s="107">
        <v>1373</v>
      </c>
    </row>
    <row r="2390" spans="1:6" ht="15" x14ac:dyDescent="0.25">
      <c r="A2390" s="98" t="s">
        <v>28483</v>
      </c>
      <c r="B2390" s="109"/>
      <c r="C2390" s="109">
        <v>54051</v>
      </c>
      <c r="E2390" s="99" t="s">
        <v>3422</v>
      </c>
      <c r="F2390" s="107">
        <v>105.05</v>
      </c>
    </row>
    <row r="2391" spans="1:6" ht="15" x14ac:dyDescent="0.25">
      <c r="A2391" s="98" t="s">
        <v>28484</v>
      </c>
      <c r="B2391" s="109"/>
      <c r="C2391" s="109">
        <v>87040.41</v>
      </c>
      <c r="E2391" s="99" t="s">
        <v>3423</v>
      </c>
      <c r="F2391" s="107">
        <v>474965.97</v>
      </c>
    </row>
    <row r="2392" spans="1:6" ht="15" x14ac:dyDescent="0.25">
      <c r="A2392" s="98" t="s">
        <v>28485</v>
      </c>
      <c r="B2392" s="109"/>
      <c r="C2392" s="109">
        <v>0</v>
      </c>
      <c r="E2392" s="99" t="s">
        <v>3424</v>
      </c>
      <c r="F2392" s="107">
        <v>4802874.47</v>
      </c>
    </row>
    <row r="2393" spans="1:6" ht="15" x14ac:dyDescent="0.25">
      <c r="A2393" s="98" t="s">
        <v>28486</v>
      </c>
      <c r="B2393" s="109"/>
      <c r="C2393" s="109">
        <v>5955</v>
      </c>
      <c r="E2393" s="99" t="s">
        <v>28729</v>
      </c>
      <c r="F2393" s="107">
        <v>563.16</v>
      </c>
    </row>
    <row r="2394" spans="1:6" ht="15" x14ac:dyDescent="0.25">
      <c r="A2394" s="98" t="s">
        <v>28487</v>
      </c>
      <c r="B2394" s="109"/>
      <c r="C2394" s="109">
        <v>20456.38</v>
      </c>
      <c r="E2394" s="99" t="s">
        <v>3425</v>
      </c>
      <c r="F2394" s="107">
        <v>544918</v>
      </c>
    </row>
    <row r="2395" spans="1:6" ht="15" x14ac:dyDescent="0.25">
      <c r="A2395" s="98" t="s">
        <v>28488</v>
      </c>
      <c r="B2395" s="109"/>
      <c r="C2395" s="109">
        <v>25577.64</v>
      </c>
      <c r="E2395" s="99" t="s">
        <v>3426</v>
      </c>
      <c r="F2395" s="107">
        <v>49879.95</v>
      </c>
    </row>
    <row r="2396" spans="1:6" ht="15" x14ac:dyDescent="0.25">
      <c r="A2396" s="98" t="s">
        <v>33743</v>
      </c>
      <c r="B2396" s="109"/>
      <c r="C2396" s="109">
        <v>3568.6</v>
      </c>
      <c r="E2396" s="99" t="s">
        <v>26291</v>
      </c>
      <c r="F2396" s="107">
        <v>1139.57</v>
      </c>
    </row>
    <row r="2397" spans="1:6" ht="15" x14ac:dyDescent="0.25">
      <c r="A2397" s="98" t="s">
        <v>28489</v>
      </c>
      <c r="B2397" s="109"/>
      <c r="C2397" s="109">
        <v>302964.90000000002</v>
      </c>
      <c r="E2397" s="99" t="s">
        <v>34089</v>
      </c>
      <c r="F2397" s="107">
        <v>1463.26</v>
      </c>
    </row>
    <row r="2398" spans="1:6" ht="15" x14ac:dyDescent="0.25">
      <c r="A2398" s="98" t="s">
        <v>28490</v>
      </c>
      <c r="B2398" s="109"/>
      <c r="C2398" s="109">
        <v>32914</v>
      </c>
      <c r="E2398" s="99" t="s">
        <v>3427</v>
      </c>
      <c r="F2398" s="107">
        <v>388050.04</v>
      </c>
    </row>
    <row r="2399" spans="1:6" ht="15" x14ac:dyDescent="0.25">
      <c r="A2399" s="98" t="s">
        <v>28491</v>
      </c>
      <c r="B2399" s="109"/>
      <c r="C2399" s="109">
        <v>953717.58</v>
      </c>
      <c r="E2399" s="99" t="s">
        <v>3428</v>
      </c>
      <c r="F2399" s="107">
        <v>1030691.64</v>
      </c>
    </row>
    <row r="2400" spans="1:6" ht="15" x14ac:dyDescent="0.25">
      <c r="A2400" s="98" t="s">
        <v>28492</v>
      </c>
      <c r="B2400" s="109"/>
      <c r="C2400" s="109">
        <v>11105</v>
      </c>
      <c r="E2400" s="99" t="s">
        <v>3429</v>
      </c>
      <c r="F2400" s="107">
        <v>614346.01</v>
      </c>
    </row>
    <row r="2401" spans="1:6" ht="15" x14ac:dyDescent="0.25">
      <c r="A2401" s="98" t="s">
        <v>28493</v>
      </c>
      <c r="B2401" s="109"/>
      <c r="C2401" s="109">
        <v>10904.95</v>
      </c>
      <c r="E2401" s="99" t="s">
        <v>34090</v>
      </c>
      <c r="F2401" s="107">
        <v>16029.84</v>
      </c>
    </row>
    <row r="2402" spans="1:6" ht="15" x14ac:dyDescent="0.25">
      <c r="A2402" s="98" t="s">
        <v>28494</v>
      </c>
      <c r="B2402" s="109"/>
      <c r="C2402" s="109">
        <v>29146.25</v>
      </c>
      <c r="E2402" s="99" t="s">
        <v>37686</v>
      </c>
      <c r="F2402" s="107">
        <v>31305.040000000001</v>
      </c>
    </row>
    <row r="2403" spans="1:6" ht="15" x14ac:dyDescent="0.25">
      <c r="A2403" s="98" t="s">
        <v>28495</v>
      </c>
      <c r="B2403" s="109"/>
      <c r="C2403" s="109">
        <v>88634.09</v>
      </c>
      <c r="E2403" s="99" t="s">
        <v>3430</v>
      </c>
      <c r="F2403" s="107">
        <v>5656.5</v>
      </c>
    </row>
    <row r="2404" spans="1:6" ht="15" x14ac:dyDescent="0.25">
      <c r="A2404" s="98" t="s">
        <v>28496</v>
      </c>
      <c r="B2404" s="109"/>
      <c r="C2404" s="109">
        <v>83671.02</v>
      </c>
      <c r="E2404" s="99" t="s">
        <v>3431</v>
      </c>
      <c r="F2404" s="107">
        <v>16940</v>
      </c>
    </row>
    <row r="2405" spans="1:6" ht="15" x14ac:dyDescent="0.25">
      <c r="A2405" s="98" t="s">
        <v>26214</v>
      </c>
      <c r="B2405" s="109"/>
      <c r="C2405" s="109">
        <v>87836.63</v>
      </c>
      <c r="E2405" s="99" t="s">
        <v>3432</v>
      </c>
      <c r="F2405" s="107">
        <v>5303.79</v>
      </c>
    </row>
    <row r="2406" spans="1:6" ht="15" x14ac:dyDescent="0.25">
      <c r="A2406" s="98" t="s">
        <v>28497</v>
      </c>
      <c r="B2406" s="109"/>
      <c r="C2406" s="109">
        <v>47595.79</v>
      </c>
      <c r="E2406" s="99" t="s">
        <v>34091</v>
      </c>
      <c r="F2406" s="107">
        <v>9310.49</v>
      </c>
    </row>
    <row r="2407" spans="1:6" ht="15" x14ac:dyDescent="0.25">
      <c r="A2407" s="98" t="s">
        <v>28498</v>
      </c>
      <c r="B2407" s="109"/>
      <c r="C2407" s="109">
        <v>17751.78</v>
      </c>
      <c r="E2407" s="99" t="s">
        <v>34092</v>
      </c>
      <c r="F2407" s="107">
        <v>5787.36</v>
      </c>
    </row>
    <row r="2408" spans="1:6" ht="15" x14ac:dyDescent="0.25">
      <c r="A2408" s="98" t="s">
        <v>30643</v>
      </c>
      <c r="B2408" s="109"/>
      <c r="C2408" s="109">
        <v>466259.23</v>
      </c>
      <c r="E2408" s="99" t="s">
        <v>31010</v>
      </c>
      <c r="F2408" s="107">
        <v>15426</v>
      </c>
    </row>
    <row r="2409" spans="1:6" ht="15" x14ac:dyDescent="0.25">
      <c r="A2409" s="98" t="s">
        <v>30645</v>
      </c>
      <c r="B2409" s="109"/>
      <c r="C2409" s="109">
        <v>95727.71</v>
      </c>
      <c r="E2409" s="99" t="s">
        <v>3433</v>
      </c>
      <c r="F2409" s="107">
        <v>7743.78</v>
      </c>
    </row>
    <row r="2410" spans="1:6" ht="15" x14ac:dyDescent="0.25">
      <c r="A2410" s="98" t="s">
        <v>30646</v>
      </c>
      <c r="B2410" s="109"/>
      <c r="C2410" s="109">
        <v>27127.79</v>
      </c>
      <c r="E2410" s="99" t="s">
        <v>26292</v>
      </c>
      <c r="F2410" s="107">
        <v>4574</v>
      </c>
    </row>
    <row r="2411" spans="1:6" ht="15" x14ac:dyDescent="0.25">
      <c r="A2411" s="98" t="s">
        <v>30647</v>
      </c>
      <c r="B2411" s="109"/>
      <c r="C2411" s="109">
        <v>42441.02</v>
      </c>
      <c r="E2411" s="99" t="s">
        <v>27345</v>
      </c>
      <c r="F2411" s="107">
        <v>473.19</v>
      </c>
    </row>
    <row r="2412" spans="1:6" ht="15" x14ac:dyDescent="0.25">
      <c r="A2412" s="98" t="s">
        <v>30648</v>
      </c>
      <c r="B2412" s="109"/>
      <c r="C2412" s="109">
        <v>86846.65</v>
      </c>
      <c r="E2412" s="99" t="s">
        <v>3434</v>
      </c>
      <c r="F2412" s="107">
        <v>327.12</v>
      </c>
    </row>
    <row r="2413" spans="1:6" ht="15" x14ac:dyDescent="0.25">
      <c r="A2413" s="98" t="s">
        <v>30649</v>
      </c>
      <c r="B2413" s="109"/>
      <c r="C2413" s="109">
        <v>99199.53</v>
      </c>
      <c r="E2413" s="99" t="s">
        <v>17774</v>
      </c>
      <c r="F2413" s="107">
        <v>6622.12</v>
      </c>
    </row>
    <row r="2414" spans="1:6" ht="15" x14ac:dyDescent="0.25">
      <c r="A2414" s="98" t="s">
        <v>30650</v>
      </c>
      <c r="B2414" s="109"/>
      <c r="C2414" s="109">
        <v>104285.87</v>
      </c>
      <c r="E2414" s="99" t="s">
        <v>3435</v>
      </c>
      <c r="F2414" s="107">
        <v>1747.62</v>
      </c>
    </row>
    <row r="2415" spans="1:6" ht="15" x14ac:dyDescent="0.25">
      <c r="A2415" s="98" t="s">
        <v>30651</v>
      </c>
      <c r="B2415" s="109"/>
      <c r="C2415" s="109">
        <v>22078.799999999999</v>
      </c>
      <c r="E2415" s="99" t="s">
        <v>17775</v>
      </c>
      <c r="F2415" s="107">
        <v>22249.86</v>
      </c>
    </row>
    <row r="2416" spans="1:6" ht="15" x14ac:dyDescent="0.25">
      <c r="A2416" s="98" t="s">
        <v>30652</v>
      </c>
      <c r="B2416" s="109"/>
      <c r="C2416" s="109">
        <v>47796.6</v>
      </c>
      <c r="E2416" s="99" t="s">
        <v>37687</v>
      </c>
      <c r="F2416" s="107">
        <v>120</v>
      </c>
    </row>
    <row r="2417" spans="1:6" ht="15" x14ac:dyDescent="0.25">
      <c r="A2417" s="98" t="s">
        <v>30653</v>
      </c>
      <c r="B2417" s="109"/>
      <c r="C2417" s="109">
        <v>222997.03</v>
      </c>
      <c r="E2417" s="99" t="s">
        <v>3436</v>
      </c>
      <c r="F2417" s="107">
        <v>84844.14</v>
      </c>
    </row>
    <row r="2418" spans="1:6" ht="15" x14ac:dyDescent="0.25">
      <c r="A2418" s="98" t="s">
        <v>30654</v>
      </c>
      <c r="B2418" s="109"/>
      <c r="C2418" s="109">
        <v>529665.06000000006</v>
      </c>
      <c r="E2418" s="99" t="s">
        <v>3437</v>
      </c>
      <c r="F2418" s="107">
        <v>35548.83</v>
      </c>
    </row>
    <row r="2419" spans="1:6" ht="15" x14ac:dyDescent="0.25">
      <c r="A2419" s="98" t="s">
        <v>30655</v>
      </c>
      <c r="B2419" s="109"/>
      <c r="C2419" s="109">
        <v>111283.21</v>
      </c>
      <c r="E2419" s="99" t="s">
        <v>34093</v>
      </c>
      <c r="F2419" s="107">
        <v>45521.17</v>
      </c>
    </row>
    <row r="2420" spans="1:6" ht="15" x14ac:dyDescent="0.25">
      <c r="A2420" s="98" t="s">
        <v>30656</v>
      </c>
      <c r="B2420" s="109"/>
      <c r="C2420" s="109">
        <v>300094.17</v>
      </c>
      <c r="E2420" s="99" t="s">
        <v>3438</v>
      </c>
      <c r="F2420" s="107">
        <v>23040.21</v>
      </c>
    </row>
    <row r="2421" spans="1:6" ht="15" x14ac:dyDescent="0.25">
      <c r="A2421" s="98" t="s">
        <v>30657</v>
      </c>
      <c r="B2421" s="109"/>
      <c r="C2421" s="109">
        <v>903726.8</v>
      </c>
      <c r="E2421" s="99" t="s">
        <v>3439</v>
      </c>
      <c r="F2421" s="107">
        <v>258731.05</v>
      </c>
    </row>
    <row r="2422" spans="1:6" ht="15" x14ac:dyDescent="0.25">
      <c r="A2422" s="98" t="s">
        <v>30658</v>
      </c>
      <c r="B2422" s="109"/>
      <c r="C2422" s="109">
        <v>117849.83</v>
      </c>
      <c r="E2422" s="99" t="s">
        <v>31011</v>
      </c>
      <c r="F2422" s="107">
        <v>6361.69</v>
      </c>
    </row>
    <row r="2423" spans="1:6" ht="15" x14ac:dyDescent="0.25">
      <c r="A2423" s="98" t="s">
        <v>30659</v>
      </c>
      <c r="B2423" s="109"/>
      <c r="C2423" s="109">
        <v>208437.31</v>
      </c>
      <c r="E2423" s="99" t="s">
        <v>3440</v>
      </c>
      <c r="F2423" s="107">
        <v>12379.77</v>
      </c>
    </row>
    <row r="2424" spans="1:6" ht="15" x14ac:dyDescent="0.25">
      <c r="A2424" s="98" t="s">
        <v>30660</v>
      </c>
      <c r="B2424" s="109"/>
      <c r="C2424" s="109">
        <v>10603.49</v>
      </c>
      <c r="E2424" s="99" t="s">
        <v>3441</v>
      </c>
      <c r="F2424" s="107">
        <v>31247.22</v>
      </c>
    </row>
    <row r="2425" spans="1:6" ht="15" x14ac:dyDescent="0.25">
      <c r="A2425" s="98" t="s">
        <v>30661</v>
      </c>
      <c r="B2425" s="109"/>
      <c r="C2425" s="109">
        <v>227029.64</v>
      </c>
      <c r="E2425" s="99" t="s">
        <v>17776</v>
      </c>
      <c r="F2425" s="107">
        <v>-9764.65</v>
      </c>
    </row>
    <row r="2426" spans="1:6" ht="15" x14ac:dyDescent="0.25">
      <c r="A2426" s="98" t="s">
        <v>30662</v>
      </c>
      <c r="B2426" s="109"/>
      <c r="C2426" s="109">
        <v>46235.7</v>
      </c>
      <c r="E2426" s="99" t="s">
        <v>17777</v>
      </c>
      <c r="F2426" s="107">
        <v>3405.09</v>
      </c>
    </row>
    <row r="2427" spans="1:6" ht="15" x14ac:dyDescent="0.25">
      <c r="A2427" s="98" t="s">
        <v>30663</v>
      </c>
      <c r="B2427" s="109"/>
      <c r="C2427" s="109">
        <v>295230.11</v>
      </c>
      <c r="E2427" s="99" t="s">
        <v>17778</v>
      </c>
      <c r="F2427" s="107">
        <v>6904.81</v>
      </c>
    </row>
    <row r="2428" spans="1:6" ht="15" x14ac:dyDescent="0.25">
      <c r="A2428" s="98" t="s">
        <v>30664</v>
      </c>
      <c r="B2428" s="109"/>
      <c r="C2428" s="109">
        <v>80358.39</v>
      </c>
      <c r="E2428" s="99" t="s">
        <v>17779</v>
      </c>
      <c r="F2428" s="107">
        <v>215868.57</v>
      </c>
    </row>
    <row r="2429" spans="1:6" ht="15" x14ac:dyDescent="0.25">
      <c r="A2429" s="98" t="s">
        <v>30665</v>
      </c>
      <c r="B2429" s="109"/>
      <c r="C2429" s="109">
        <v>45455.23</v>
      </c>
      <c r="E2429" s="99" t="s">
        <v>17780</v>
      </c>
      <c r="F2429" s="107">
        <v>17172.5</v>
      </c>
    </row>
    <row r="2430" spans="1:6" ht="15" x14ac:dyDescent="0.25">
      <c r="A2430" s="98" t="s">
        <v>30666</v>
      </c>
      <c r="B2430" s="109"/>
      <c r="C2430" s="109">
        <v>190163.77</v>
      </c>
      <c r="E2430" s="99" t="s">
        <v>17781</v>
      </c>
      <c r="F2430" s="107">
        <v>41158.43</v>
      </c>
    </row>
    <row r="2431" spans="1:6" ht="15" x14ac:dyDescent="0.25">
      <c r="A2431" s="98" t="s">
        <v>30667</v>
      </c>
      <c r="B2431" s="109"/>
      <c r="C2431" s="109">
        <v>79930.14</v>
      </c>
      <c r="E2431" s="99" t="s">
        <v>31012</v>
      </c>
      <c r="F2431" s="107">
        <v>2163.56</v>
      </c>
    </row>
    <row r="2432" spans="1:6" ht="15" x14ac:dyDescent="0.25">
      <c r="A2432" s="98" t="s">
        <v>30668</v>
      </c>
      <c r="B2432" s="109"/>
      <c r="C2432" s="109">
        <v>33613.72</v>
      </c>
      <c r="E2432" s="99" t="s">
        <v>31013</v>
      </c>
      <c r="F2432" s="107">
        <v>40.14</v>
      </c>
    </row>
    <row r="2433" spans="1:6" ht="15" x14ac:dyDescent="0.25">
      <c r="A2433" s="98" t="s">
        <v>30669</v>
      </c>
      <c r="B2433" s="109"/>
      <c r="C2433" s="109">
        <v>15501.6</v>
      </c>
      <c r="E2433" s="99" t="s">
        <v>17782</v>
      </c>
      <c r="F2433" s="107">
        <v>37984.28</v>
      </c>
    </row>
    <row r="2434" spans="1:6" ht="15" x14ac:dyDescent="0.25">
      <c r="A2434" s="98" t="s">
        <v>30670</v>
      </c>
      <c r="B2434" s="109"/>
      <c r="C2434" s="109">
        <v>344858.19</v>
      </c>
      <c r="E2434" s="99" t="s">
        <v>31014</v>
      </c>
      <c r="F2434" s="107">
        <v>4408.3900000000003</v>
      </c>
    </row>
    <row r="2435" spans="1:6" ht="15" x14ac:dyDescent="0.25">
      <c r="A2435" s="98" t="s">
        <v>30671</v>
      </c>
      <c r="B2435" s="109"/>
      <c r="C2435" s="109">
        <v>82190.83</v>
      </c>
      <c r="E2435" s="99" t="s">
        <v>3442</v>
      </c>
      <c r="F2435" s="107">
        <v>1532854.2</v>
      </c>
    </row>
    <row r="2436" spans="1:6" ht="15" x14ac:dyDescent="0.25">
      <c r="A2436" s="98" t="s">
        <v>30672</v>
      </c>
      <c r="B2436" s="109"/>
      <c r="C2436" s="109">
        <v>24705.68</v>
      </c>
      <c r="E2436" s="99" t="s">
        <v>37688</v>
      </c>
      <c r="F2436" s="107">
        <v>3706</v>
      </c>
    </row>
    <row r="2437" spans="1:6" ht="15" x14ac:dyDescent="0.25">
      <c r="A2437" s="98" t="s">
        <v>30673</v>
      </c>
      <c r="B2437" s="109"/>
      <c r="C2437" s="109">
        <v>227033.89</v>
      </c>
      <c r="E2437" s="99" t="s">
        <v>17783</v>
      </c>
      <c r="F2437" s="107">
        <v>4232.58</v>
      </c>
    </row>
    <row r="2438" spans="1:6" ht="15" x14ac:dyDescent="0.25">
      <c r="A2438" s="98" t="s">
        <v>30674</v>
      </c>
      <c r="B2438" s="109"/>
      <c r="C2438" s="109">
        <v>856221.46</v>
      </c>
      <c r="E2438" s="99" t="s">
        <v>3443</v>
      </c>
      <c r="F2438" s="107">
        <v>72574.95</v>
      </c>
    </row>
    <row r="2439" spans="1:6" ht="15" x14ac:dyDescent="0.25">
      <c r="A2439" s="98" t="s">
        <v>30675</v>
      </c>
      <c r="B2439" s="109"/>
      <c r="C2439" s="109">
        <v>74978.259999999995</v>
      </c>
      <c r="E2439" s="99" t="s">
        <v>17784</v>
      </c>
      <c r="F2439" s="107">
        <v>801.79</v>
      </c>
    </row>
    <row r="2440" spans="1:6" ht="15" x14ac:dyDescent="0.25">
      <c r="A2440" s="98" t="s">
        <v>30676</v>
      </c>
      <c r="B2440" s="109"/>
      <c r="C2440" s="109">
        <v>125930.71</v>
      </c>
      <c r="E2440" s="99" t="s">
        <v>28730</v>
      </c>
      <c r="F2440" s="107">
        <v>654811.48</v>
      </c>
    </row>
    <row r="2441" spans="1:6" ht="15" x14ac:dyDescent="0.25">
      <c r="A2441" s="98" t="s">
        <v>30677</v>
      </c>
      <c r="B2441" s="109"/>
      <c r="C2441" s="109">
        <v>408316.64</v>
      </c>
      <c r="E2441" s="99" t="s">
        <v>3444</v>
      </c>
      <c r="F2441" s="107">
        <v>3858560.41</v>
      </c>
    </row>
    <row r="2442" spans="1:6" ht="15" x14ac:dyDescent="0.25">
      <c r="A2442" s="98" t="s">
        <v>30678</v>
      </c>
      <c r="B2442" s="109"/>
      <c r="C2442" s="109">
        <v>46838.12</v>
      </c>
      <c r="E2442" s="99" t="s">
        <v>26293</v>
      </c>
      <c r="F2442" s="107">
        <v>168727.78</v>
      </c>
    </row>
    <row r="2443" spans="1:6" ht="15" x14ac:dyDescent="0.25">
      <c r="A2443" s="98" t="s">
        <v>30679</v>
      </c>
      <c r="B2443" s="109"/>
      <c r="C2443" s="109">
        <v>27127.79</v>
      </c>
      <c r="E2443" s="99" t="s">
        <v>3445</v>
      </c>
      <c r="F2443" s="107">
        <v>1795.82</v>
      </c>
    </row>
    <row r="2444" spans="1:6" ht="15" x14ac:dyDescent="0.25">
      <c r="A2444" s="98" t="s">
        <v>30680</v>
      </c>
      <c r="B2444" s="109"/>
      <c r="C2444" s="109">
        <v>149498.97</v>
      </c>
      <c r="E2444" s="99" t="s">
        <v>3446</v>
      </c>
      <c r="F2444" s="107">
        <v>48427.24</v>
      </c>
    </row>
    <row r="2445" spans="1:6" ht="15" x14ac:dyDescent="0.25">
      <c r="A2445" s="98" t="s">
        <v>30681</v>
      </c>
      <c r="B2445" s="109"/>
      <c r="C2445" s="109">
        <v>149891.15</v>
      </c>
      <c r="E2445" s="99" t="s">
        <v>3447</v>
      </c>
      <c r="F2445" s="107">
        <v>16330.49</v>
      </c>
    </row>
    <row r="2446" spans="1:6" ht="15" x14ac:dyDescent="0.25">
      <c r="A2446" s="98" t="s">
        <v>30682</v>
      </c>
      <c r="B2446" s="109"/>
      <c r="C2446" s="109">
        <v>782579.57</v>
      </c>
      <c r="E2446" s="99" t="s">
        <v>3448</v>
      </c>
      <c r="F2446" s="107">
        <v>282331.84999999998</v>
      </c>
    </row>
    <row r="2447" spans="1:6" ht="15" x14ac:dyDescent="0.25">
      <c r="A2447" s="98" t="s">
        <v>30683</v>
      </c>
      <c r="B2447" s="109"/>
      <c r="C2447" s="109">
        <v>144385.54999999999</v>
      </c>
      <c r="E2447" s="99" t="s">
        <v>3449</v>
      </c>
      <c r="F2447" s="107">
        <v>792659.45</v>
      </c>
    </row>
    <row r="2448" spans="1:6" ht="15" x14ac:dyDescent="0.25">
      <c r="A2448" s="98" t="s">
        <v>30684</v>
      </c>
      <c r="B2448" s="109"/>
      <c r="C2448" s="109">
        <v>1295734.56</v>
      </c>
      <c r="E2448" s="99" t="s">
        <v>3450</v>
      </c>
      <c r="F2448" s="107">
        <v>1043970.96</v>
      </c>
    </row>
    <row r="2449" spans="1:6" ht="15" x14ac:dyDescent="0.25">
      <c r="A2449" s="98" t="s">
        <v>30685</v>
      </c>
      <c r="B2449" s="109"/>
      <c r="C2449" s="109">
        <v>143991.66</v>
      </c>
      <c r="E2449" s="99" t="s">
        <v>34094</v>
      </c>
      <c r="F2449" s="107">
        <v>7237.18</v>
      </c>
    </row>
    <row r="2450" spans="1:6" ht="15" x14ac:dyDescent="0.25">
      <c r="A2450" s="98" t="s">
        <v>30686</v>
      </c>
      <c r="B2450" s="109"/>
      <c r="C2450" s="109">
        <v>787271.53</v>
      </c>
      <c r="E2450" s="99" t="s">
        <v>34095</v>
      </c>
      <c r="F2450" s="107">
        <v>553.55999999999995</v>
      </c>
    </row>
    <row r="2451" spans="1:6" ht="15" x14ac:dyDescent="0.25">
      <c r="A2451" s="98" t="s">
        <v>30687</v>
      </c>
      <c r="B2451" s="109"/>
      <c r="C2451" s="109">
        <v>30438.04</v>
      </c>
      <c r="E2451" s="99" t="s">
        <v>34096</v>
      </c>
      <c r="F2451" s="107">
        <v>1425.71</v>
      </c>
    </row>
    <row r="2452" spans="1:6" ht="15" x14ac:dyDescent="0.25">
      <c r="A2452" s="98" t="s">
        <v>30688</v>
      </c>
      <c r="B2452" s="109"/>
      <c r="C2452" s="109">
        <v>15178.67</v>
      </c>
      <c r="E2452" s="99" t="s">
        <v>3451</v>
      </c>
      <c r="F2452" s="107">
        <v>78619.77</v>
      </c>
    </row>
    <row r="2453" spans="1:6" ht="15" x14ac:dyDescent="0.25">
      <c r="A2453" s="98" t="s">
        <v>30689</v>
      </c>
      <c r="B2453" s="109"/>
      <c r="C2453" s="109">
        <v>112279</v>
      </c>
      <c r="E2453" s="99" t="s">
        <v>3452</v>
      </c>
      <c r="F2453" s="107">
        <v>98623.5</v>
      </c>
    </row>
    <row r="2454" spans="1:6" ht="15" x14ac:dyDescent="0.25">
      <c r="A2454" s="98" t="s">
        <v>30690</v>
      </c>
      <c r="B2454" s="109"/>
      <c r="C2454" s="109">
        <v>57108.35</v>
      </c>
      <c r="E2454" s="99" t="s">
        <v>34097</v>
      </c>
      <c r="F2454" s="107">
        <v>4021.37</v>
      </c>
    </row>
    <row r="2455" spans="1:6" ht="15" x14ac:dyDescent="0.25">
      <c r="A2455" s="98" t="s">
        <v>30691</v>
      </c>
      <c r="B2455" s="109"/>
      <c r="C2455" s="109">
        <v>1357978.62</v>
      </c>
      <c r="E2455" s="99" t="s">
        <v>3453</v>
      </c>
      <c r="F2455" s="107">
        <v>13260.27</v>
      </c>
    </row>
    <row r="2456" spans="1:6" ht="15" x14ac:dyDescent="0.25">
      <c r="A2456" s="98" t="s">
        <v>30692</v>
      </c>
      <c r="B2456" s="109"/>
      <c r="C2456" s="109">
        <v>54432.78</v>
      </c>
      <c r="E2456" s="99" t="s">
        <v>3454</v>
      </c>
      <c r="F2456" s="107">
        <v>34923.29</v>
      </c>
    </row>
    <row r="2457" spans="1:6" ht="15" x14ac:dyDescent="0.25">
      <c r="A2457" s="98" t="s">
        <v>30693</v>
      </c>
      <c r="B2457" s="109"/>
      <c r="C2457" s="109">
        <v>59865.73</v>
      </c>
      <c r="E2457" s="99" t="s">
        <v>3455</v>
      </c>
      <c r="F2457" s="107">
        <v>42059.8</v>
      </c>
    </row>
    <row r="2458" spans="1:6" ht="15" x14ac:dyDescent="0.25">
      <c r="A2458" s="98" t="s">
        <v>30694</v>
      </c>
      <c r="B2458" s="109"/>
      <c r="C2458" s="109">
        <v>269.13</v>
      </c>
      <c r="E2458" s="99" t="s">
        <v>3456</v>
      </c>
      <c r="F2458" s="107">
        <v>6482769.7400000002</v>
      </c>
    </row>
    <row r="2459" spans="1:6" ht="15" x14ac:dyDescent="0.25">
      <c r="A2459" s="98" t="s">
        <v>30695</v>
      </c>
      <c r="B2459" s="109"/>
      <c r="C2459" s="109">
        <v>435918.8</v>
      </c>
      <c r="E2459" s="99" t="s">
        <v>37689</v>
      </c>
      <c r="F2459" s="107">
        <v>13138.37</v>
      </c>
    </row>
    <row r="2460" spans="1:6" ht="15" x14ac:dyDescent="0.25">
      <c r="A2460" s="98" t="s">
        <v>30696</v>
      </c>
      <c r="B2460" s="109"/>
      <c r="C2460" s="109">
        <v>152137.5</v>
      </c>
      <c r="E2460" s="99" t="s">
        <v>28731</v>
      </c>
      <c r="F2460" s="107">
        <v>3956.6</v>
      </c>
    </row>
    <row r="2461" spans="1:6" ht="15" x14ac:dyDescent="0.25">
      <c r="A2461" s="98" t="s">
        <v>30697</v>
      </c>
      <c r="B2461" s="109"/>
      <c r="C2461" s="109">
        <v>313476.87</v>
      </c>
      <c r="E2461" s="99" t="s">
        <v>3457</v>
      </c>
      <c r="F2461" s="107">
        <v>712761.93</v>
      </c>
    </row>
    <row r="2462" spans="1:6" ht="15" x14ac:dyDescent="0.25">
      <c r="A2462" s="98" t="s">
        <v>30698</v>
      </c>
      <c r="B2462" s="109"/>
      <c r="C2462" s="109">
        <v>16685.75</v>
      </c>
      <c r="E2462" s="99" t="s">
        <v>3458</v>
      </c>
      <c r="F2462" s="107">
        <v>1567009.76</v>
      </c>
    </row>
    <row r="2463" spans="1:6" ht="15" x14ac:dyDescent="0.25">
      <c r="A2463" s="98" t="s">
        <v>30699</v>
      </c>
      <c r="B2463" s="109"/>
      <c r="C2463" s="109">
        <v>104528.21</v>
      </c>
      <c r="E2463" s="99" t="s">
        <v>31015</v>
      </c>
      <c r="F2463" s="107">
        <v>28648.639999999999</v>
      </c>
    </row>
    <row r="2464" spans="1:6" ht="15" x14ac:dyDescent="0.25">
      <c r="A2464" s="98" t="s">
        <v>30700</v>
      </c>
      <c r="B2464" s="109"/>
      <c r="C2464" s="109">
        <v>13994.52</v>
      </c>
      <c r="E2464" s="99" t="s">
        <v>3459</v>
      </c>
      <c r="F2464" s="107">
        <v>148744.19</v>
      </c>
    </row>
    <row r="2465" spans="1:6" ht="15" x14ac:dyDescent="0.25">
      <c r="A2465" s="98" t="s">
        <v>30701</v>
      </c>
      <c r="B2465" s="109"/>
      <c r="C2465" s="109">
        <v>479516.2</v>
      </c>
      <c r="E2465" s="99" t="s">
        <v>37690</v>
      </c>
      <c r="F2465" s="107">
        <v>23178.71</v>
      </c>
    </row>
    <row r="2466" spans="1:6" ht="15" x14ac:dyDescent="0.25">
      <c r="A2466" s="98" t="s">
        <v>30702</v>
      </c>
      <c r="B2466" s="109"/>
      <c r="C2466" s="109">
        <v>114943.33</v>
      </c>
      <c r="E2466" s="99" t="s">
        <v>3460</v>
      </c>
      <c r="F2466" s="107">
        <v>779928.1</v>
      </c>
    </row>
    <row r="2467" spans="1:6" ht="15" x14ac:dyDescent="0.25">
      <c r="A2467" s="98" t="s">
        <v>30703</v>
      </c>
      <c r="B2467" s="109"/>
      <c r="C2467" s="109">
        <v>78745.990000000005</v>
      </c>
      <c r="E2467" s="99" t="s">
        <v>3461</v>
      </c>
      <c r="F2467" s="107">
        <v>32650.66</v>
      </c>
    </row>
    <row r="2468" spans="1:6" ht="15" x14ac:dyDescent="0.25">
      <c r="A2468" s="98" t="s">
        <v>30704</v>
      </c>
      <c r="B2468" s="109"/>
      <c r="C2468" s="109">
        <v>577571.73</v>
      </c>
      <c r="E2468" s="99" t="s">
        <v>3462</v>
      </c>
      <c r="F2468" s="107">
        <v>582003.71</v>
      </c>
    </row>
    <row r="2469" spans="1:6" ht="15" x14ac:dyDescent="0.25">
      <c r="A2469" s="98" t="s">
        <v>30705</v>
      </c>
      <c r="B2469" s="109"/>
      <c r="C2469" s="109">
        <v>33075.46</v>
      </c>
      <c r="E2469" s="99" t="s">
        <v>3463</v>
      </c>
      <c r="F2469" s="107">
        <v>59651.43</v>
      </c>
    </row>
    <row r="2470" spans="1:6" ht="15" x14ac:dyDescent="0.25">
      <c r="A2470" s="98" t="s">
        <v>30706</v>
      </c>
      <c r="B2470" s="109"/>
      <c r="C2470" s="109">
        <v>193608.61</v>
      </c>
      <c r="E2470" s="99" t="s">
        <v>3464</v>
      </c>
      <c r="F2470" s="107">
        <v>56345.25</v>
      </c>
    </row>
    <row r="2471" spans="1:6" ht="15" x14ac:dyDescent="0.25">
      <c r="A2471" s="98" t="s">
        <v>30707</v>
      </c>
      <c r="B2471" s="109"/>
      <c r="C2471" s="109">
        <v>112601.93</v>
      </c>
      <c r="E2471" s="99" t="s">
        <v>17785</v>
      </c>
      <c r="F2471" s="107">
        <v>211.5</v>
      </c>
    </row>
    <row r="2472" spans="1:6" ht="15" x14ac:dyDescent="0.25">
      <c r="A2472" s="98" t="s">
        <v>30708</v>
      </c>
      <c r="B2472" s="109"/>
      <c r="C2472" s="109">
        <v>271843.39</v>
      </c>
      <c r="E2472" s="99" t="s">
        <v>3465</v>
      </c>
      <c r="F2472" s="107">
        <v>5779.12</v>
      </c>
    </row>
    <row r="2473" spans="1:6" ht="15" x14ac:dyDescent="0.25">
      <c r="A2473" s="98" t="s">
        <v>30709</v>
      </c>
      <c r="B2473" s="109"/>
      <c r="C2473" s="109">
        <v>87223.44</v>
      </c>
      <c r="E2473" s="99" t="s">
        <v>34098</v>
      </c>
      <c r="F2473" s="107">
        <v>1209.68</v>
      </c>
    </row>
    <row r="2474" spans="1:6" ht="15" x14ac:dyDescent="0.25">
      <c r="A2474" s="98" t="s">
        <v>30710</v>
      </c>
      <c r="B2474" s="109"/>
      <c r="C2474" s="109">
        <v>53179.11</v>
      </c>
      <c r="E2474" s="99" t="s">
        <v>27346</v>
      </c>
      <c r="F2474" s="107">
        <v>32266.81</v>
      </c>
    </row>
    <row r="2475" spans="1:6" ht="15" x14ac:dyDescent="0.25">
      <c r="A2475" s="98" t="s">
        <v>30711</v>
      </c>
      <c r="B2475" s="109"/>
      <c r="C2475" s="109">
        <v>36789.379999999997</v>
      </c>
      <c r="E2475" s="99" t="s">
        <v>3466</v>
      </c>
      <c r="F2475" s="107">
        <v>10227.41</v>
      </c>
    </row>
    <row r="2476" spans="1:6" ht="15" x14ac:dyDescent="0.25">
      <c r="A2476" s="98" t="s">
        <v>30712</v>
      </c>
      <c r="B2476" s="109"/>
      <c r="C2476" s="109">
        <v>169153.58</v>
      </c>
      <c r="E2476" s="99" t="s">
        <v>3467</v>
      </c>
      <c r="F2476" s="107">
        <v>752078.25</v>
      </c>
    </row>
    <row r="2477" spans="1:6" ht="15" x14ac:dyDescent="0.25">
      <c r="A2477" s="98" t="s">
        <v>30713</v>
      </c>
      <c r="B2477" s="109"/>
      <c r="C2477" s="109">
        <v>2795165.22</v>
      </c>
      <c r="E2477" s="99" t="s">
        <v>3468</v>
      </c>
      <c r="F2477" s="107">
        <v>2000844.88</v>
      </c>
    </row>
    <row r="2478" spans="1:6" ht="15" x14ac:dyDescent="0.25">
      <c r="A2478" s="98" t="s">
        <v>30714</v>
      </c>
      <c r="B2478" s="109"/>
      <c r="C2478" s="109">
        <v>40368.769999999997</v>
      </c>
      <c r="E2478" s="99" t="s">
        <v>3469</v>
      </c>
      <c r="F2478" s="107">
        <v>1228190.45</v>
      </c>
    </row>
    <row r="2479" spans="1:6" ht="15" x14ac:dyDescent="0.25">
      <c r="A2479" s="98" t="s">
        <v>30715</v>
      </c>
      <c r="B2479" s="109"/>
      <c r="C2479" s="109">
        <v>94166.85</v>
      </c>
      <c r="E2479" s="99" t="s">
        <v>3470</v>
      </c>
      <c r="F2479" s="107">
        <v>115305.35</v>
      </c>
    </row>
    <row r="2480" spans="1:6" ht="15" x14ac:dyDescent="0.25">
      <c r="A2480" s="98" t="s">
        <v>30716</v>
      </c>
      <c r="B2480" s="109"/>
      <c r="C2480" s="109">
        <v>224450.37</v>
      </c>
      <c r="E2480" s="99" t="s">
        <v>3471</v>
      </c>
      <c r="F2480" s="107">
        <v>5201.83</v>
      </c>
    </row>
    <row r="2481" spans="1:6" ht="15" x14ac:dyDescent="0.25">
      <c r="A2481" s="98" t="s">
        <v>30717</v>
      </c>
      <c r="B2481" s="109"/>
      <c r="C2481" s="109">
        <v>184754.4</v>
      </c>
      <c r="E2481" s="99" t="s">
        <v>37691</v>
      </c>
      <c r="F2481" s="107">
        <v>2320</v>
      </c>
    </row>
    <row r="2482" spans="1:6" ht="15" x14ac:dyDescent="0.25">
      <c r="A2482" s="98" t="s">
        <v>30718</v>
      </c>
      <c r="B2482" s="109"/>
      <c r="C2482" s="109">
        <v>559241.93000000005</v>
      </c>
      <c r="E2482" s="99" t="s">
        <v>37692</v>
      </c>
      <c r="F2482" s="107">
        <v>2398.94</v>
      </c>
    </row>
    <row r="2483" spans="1:6" ht="15" x14ac:dyDescent="0.25">
      <c r="A2483" s="98" t="s">
        <v>30719</v>
      </c>
      <c r="B2483" s="109"/>
      <c r="C2483" s="109">
        <v>12379.75</v>
      </c>
      <c r="E2483" s="99" t="s">
        <v>3472</v>
      </c>
      <c r="F2483" s="107">
        <v>198.23</v>
      </c>
    </row>
    <row r="2484" spans="1:6" ht="15" x14ac:dyDescent="0.25">
      <c r="A2484" s="98" t="s">
        <v>30720</v>
      </c>
      <c r="B2484" s="109"/>
      <c r="C2484" s="109">
        <v>495781.35</v>
      </c>
      <c r="E2484" s="99" t="s">
        <v>37693</v>
      </c>
      <c r="F2484" s="107">
        <v>880.88</v>
      </c>
    </row>
    <row r="2485" spans="1:6" ht="15" x14ac:dyDescent="0.25">
      <c r="A2485" s="98" t="s">
        <v>30721</v>
      </c>
      <c r="B2485" s="109"/>
      <c r="C2485" s="109">
        <v>186907.29</v>
      </c>
      <c r="E2485" s="99" t="s">
        <v>3473</v>
      </c>
      <c r="F2485" s="107">
        <v>12517.58</v>
      </c>
    </row>
    <row r="2486" spans="1:6" ht="15" x14ac:dyDescent="0.25">
      <c r="A2486" s="98" t="s">
        <v>30722</v>
      </c>
      <c r="B2486" s="109"/>
      <c r="C2486" s="109">
        <v>424999.66</v>
      </c>
      <c r="E2486" s="99" t="s">
        <v>34099</v>
      </c>
      <c r="F2486" s="107">
        <v>838211.39</v>
      </c>
    </row>
    <row r="2487" spans="1:6" ht="15" x14ac:dyDescent="0.25">
      <c r="A2487" s="98" t="s">
        <v>30723</v>
      </c>
      <c r="B2487" s="109"/>
      <c r="C2487" s="109">
        <v>48926.94</v>
      </c>
      <c r="E2487" s="99" t="s">
        <v>17786</v>
      </c>
      <c r="F2487" s="107">
        <v>64480</v>
      </c>
    </row>
    <row r="2488" spans="1:6" ht="15" x14ac:dyDescent="0.25">
      <c r="A2488" s="98" t="s">
        <v>30724</v>
      </c>
      <c r="B2488" s="109"/>
      <c r="C2488" s="109">
        <v>78224.679999999993</v>
      </c>
      <c r="E2488" s="99" t="s">
        <v>3474</v>
      </c>
      <c r="F2488" s="107">
        <v>64320.59</v>
      </c>
    </row>
    <row r="2489" spans="1:6" ht="15" x14ac:dyDescent="0.25">
      <c r="A2489" s="98" t="s">
        <v>30725</v>
      </c>
      <c r="B2489" s="109"/>
      <c r="C2489" s="109">
        <v>284788.08</v>
      </c>
      <c r="E2489" s="99" t="s">
        <v>27347</v>
      </c>
      <c r="F2489" s="107">
        <v>171016.82</v>
      </c>
    </row>
    <row r="2490" spans="1:6" ht="15" x14ac:dyDescent="0.25">
      <c r="A2490" s="98" t="s">
        <v>30726</v>
      </c>
      <c r="B2490" s="109"/>
      <c r="C2490" s="109">
        <v>19834.5</v>
      </c>
      <c r="E2490" s="99" t="s">
        <v>3475</v>
      </c>
      <c r="F2490" s="107">
        <v>101436.75</v>
      </c>
    </row>
    <row r="2491" spans="1:6" ht="15" x14ac:dyDescent="0.25">
      <c r="A2491" s="98" t="s">
        <v>30727</v>
      </c>
      <c r="B2491" s="109"/>
      <c r="C2491" s="109">
        <v>92875.07</v>
      </c>
      <c r="E2491" s="99" t="s">
        <v>34100</v>
      </c>
      <c r="F2491" s="107">
        <v>4616.16</v>
      </c>
    </row>
    <row r="2492" spans="1:6" ht="15" x14ac:dyDescent="0.25">
      <c r="A2492" s="98" t="s">
        <v>30728</v>
      </c>
      <c r="B2492" s="109"/>
      <c r="C2492" s="109">
        <v>489296.33</v>
      </c>
      <c r="E2492" s="99" t="s">
        <v>28732</v>
      </c>
      <c r="F2492" s="107">
        <v>31721.41</v>
      </c>
    </row>
    <row r="2493" spans="1:6" ht="15" x14ac:dyDescent="0.25">
      <c r="A2493" s="98" t="s">
        <v>30729</v>
      </c>
      <c r="B2493" s="109"/>
      <c r="C2493" s="109">
        <v>51833.49</v>
      </c>
      <c r="E2493" s="99" t="s">
        <v>37694</v>
      </c>
      <c r="F2493" s="107">
        <v>410.88</v>
      </c>
    </row>
    <row r="2494" spans="1:6" ht="15" x14ac:dyDescent="0.25">
      <c r="A2494" s="98" t="s">
        <v>30730</v>
      </c>
      <c r="B2494" s="109"/>
      <c r="C2494" s="109">
        <v>313853.7</v>
      </c>
      <c r="E2494" s="99" t="s">
        <v>17787</v>
      </c>
      <c r="F2494" s="107">
        <v>433333</v>
      </c>
    </row>
    <row r="2495" spans="1:6" ht="15" x14ac:dyDescent="0.25">
      <c r="A2495" s="98" t="s">
        <v>30731</v>
      </c>
      <c r="B2495" s="109"/>
      <c r="C2495" s="109">
        <v>113705.35</v>
      </c>
      <c r="E2495" s="99" t="s">
        <v>37695</v>
      </c>
      <c r="F2495" s="107">
        <v>30608.75</v>
      </c>
    </row>
    <row r="2496" spans="1:6" ht="15" x14ac:dyDescent="0.25">
      <c r="A2496" s="98" t="s">
        <v>30732</v>
      </c>
      <c r="B2496" s="109"/>
      <c r="C2496" s="109">
        <v>135019.99</v>
      </c>
      <c r="E2496" s="99" t="s">
        <v>37696</v>
      </c>
      <c r="F2496" s="107">
        <v>8291.25</v>
      </c>
    </row>
    <row r="2497" spans="1:6" ht="15" x14ac:dyDescent="0.25">
      <c r="A2497" s="98" t="s">
        <v>30733</v>
      </c>
      <c r="B2497" s="109"/>
      <c r="C2497" s="109">
        <v>326018.09999999998</v>
      </c>
      <c r="E2497" s="99" t="s">
        <v>28733</v>
      </c>
      <c r="F2497" s="107">
        <v>139229.76000000001</v>
      </c>
    </row>
    <row r="2498" spans="1:6" ht="15" x14ac:dyDescent="0.25">
      <c r="A2498" s="98" t="s">
        <v>30734</v>
      </c>
      <c r="B2498" s="109"/>
      <c r="C2498" s="109">
        <v>201192.23</v>
      </c>
      <c r="E2498" s="99" t="s">
        <v>28734</v>
      </c>
      <c r="F2498" s="107">
        <v>10651.09</v>
      </c>
    </row>
    <row r="2499" spans="1:6" ht="15" x14ac:dyDescent="0.25">
      <c r="A2499" s="98" t="s">
        <v>30735</v>
      </c>
      <c r="B2499" s="109"/>
      <c r="C2499" s="109">
        <v>277319.84999999998</v>
      </c>
      <c r="E2499" s="99" t="s">
        <v>31016</v>
      </c>
      <c r="F2499" s="107">
        <v>492025</v>
      </c>
    </row>
    <row r="2500" spans="1:6" ht="15" x14ac:dyDescent="0.25">
      <c r="A2500" s="98" t="s">
        <v>30736</v>
      </c>
      <c r="B2500" s="109"/>
      <c r="C2500" s="109">
        <v>142205.69</v>
      </c>
      <c r="E2500" s="99" t="s">
        <v>31017</v>
      </c>
      <c r="F2500" s="107">
        <v>37640.06</v>
      </c>
    </row>
    <row r="2501" spans="1:6" ht="15" x14ac:dyDescent="0.25">
      <c r="A2501" s="98" t="s">
        <v>30737</v>
      </c>
      <c r="B2501" s="109"/>
      <c r="C2501" s="109">
        <v>124281.95</v>
      </c>
      <c r="E2501" s="99" t="s">
        <v>31018</v>
      </c>
      <c r="F2501" s="107">
        <v>779636.4</v>
      </c>
    </row>
    <row r="2502" spans="1:6" ht="15" x14ac:dyDescent="0.25">
      <c r="A2502" s="98" t="s">
        <v>30738</v>
      </c>
      <c r="B2502" s="109"/>
      <c r="C2502" s="109">
        <v>68788.289999999994</v>
      </c>
      <c r="E2502" s="99" t="s">
        <v>31019</v>
      </c>
      <c r="F2502" s="107">
        <v>11149.95</v>
      </c>
    </row>
    <row r="2503" spans="1:6" ht="15" x14ac:dyDescent="0.25">
      <c r="A2503" s="98" t="s">
        <v>30739</v>
      </c>
      <c r="B2503" s="109"/>
      <c r="C2503" s="109">
        <v>57458.21</v>
      </c>
      <c r="E2503" s="99" t="s">
        <v>31020</v>
      </c>
      <c r="F2503" s="107">
        <v>102836.59</v>
      </c>
    </row>
    <row r="2504" spans="1:6" ht="15" x14ac:dyDescent="0.25">
      <c r="A2504" s="98" t="s">
        <v>30740</v>
      </c>
      <c r="B2504" s="109"/>
      <c r="C2504" s="109">
        <v>207576.14</v>
      </c>
      <c r="E2504" s="99" t="s">
        <v>31021</v>
      </c>
      <c r="F2504" s="107">
        <v>24400.28</v>
      </c>
    </row>
    <row r="2505" spans="1:6" ht="15" x14ac:dyDescent="0.25">
      <c r="A2505" s="98" t="s">
        <v>30741</v>
      </c>
      <c r="B2505" s="109"/>
      <c r="C2505" s="109">
        <v>141775.06</v>
      </c>
      <c r="E2505" s="99" t="s">
        <v>31022</v>
      </c>
      <c r="F2505" s="107">
        <v>1964.61</v>
      </c>
    </row>
    <row r="2506" spans="1:6" ht="15" x14ac:dyDescent="0.25">
      <c r="A2506" s="98" t="s">
        <v>30742</v>
      </c>
      <c r="B2506" s="109"/>
      <c r="C2506" s="109">
        <v>188226.06</v>
      </c>
      <c r="E2506" s="99" t="s">
        <v>37697</v>
      </c>
      <c r="F2506" s="107">
        <v>30.9</v>
      </c>
    </row>
    <row r="2507" spans="1:6" ht="15" x14ac:dyDescent="0.25">
      <c r="A2507" s="98" t="s">
        <v>30743</v>
      </c>
      <c r="B2507" s="109"/>
      <c r="C2507" s="109">
        <v>29738.3</v>
      </c>
      <c r="E2507" s="99" t="s">
        <v>34101</v>
      </c>
      <c r="F2507" s="107">
        <v>81.400000000000006</v>
      </c>
    </row>
    <row r="2508" spans="1:6" ht="15" x14ac:dyDescent="0.25">
      <c r="A2508" s="98" t="s">
        <v>30744</v>
      </c>
      <c r="B2508" s="109"/>
      <c r="C2508" s="109">
        <v>38215.730000000003</v>
      </c>
      <c r="E2508" s="99" t="s">
        <v>31023</v>
      </c>
      <c r="F2508" s="107">
        <v>650.28</v>
      </c>
    </row>
    <row r="2509" spans="1:6" ht="15" x14ac:dyDescent="0.25">
      <c r="A2509" s="98" t="s">
        <v>30745</v>
      </c>
      <c r="B2509" s="109"/>
      <c r="C2509" s="109">
        <v>23117.85</v>
      </c>
      <c r="E2509" s="99" t="s">
        <v>31024</v>
      </c>
      <c r="F2509" s="107">
        <v>67871.929999999993</v>
      </c>
    </row>
    <row r="2510" spans="1:6" ht="15" x14ac:dyDescent="0.25">
      <c r="A2510" s="98" t="s">
        <v>30746</v>
      </c>
      <c r="B2510" s="109"/>
      <c r="C2510" s="109">
        <v>95781.61</v>
      </c>
      <c r="E2510" s="99" t="s">
        <v>31025</v>
      </c>
      <c r="F2510" s="107">
        <v>157876.17000000001</v>
      </c>
    </row>
    <row r="2511" spans="1:6" ht="15" x14ac:dyDescent="0.25">
      <c r="A2511" s="98" t="s">
        <v>30747</v>
      </c>
      <c r="B2511" s="109"/>
      <c r="C2511" s="109">
        <v>5140.29</v>
      </c>
      <c r="E2511" s="99" t="s">
        <v>31026</v>
      </c>
      <c r="F2511" s="107">
        <v>110859.92</v>
      </c>
    </row>
    <row r="2512" spans="1:6" ht="15" x14ac:dyDescent="0.25">
      <c r="A2512" s="98" t="s">
        <v>30748</v>
      </c>
      <c r="B2512" s="109"/>
      <c r="C2512" s="109">
        <v>1258284.6100000001</v>
      </c>
      <c r="E2512" s="99" t="s">
        <v>31027</v>
      </c>
      <c r="F2512" s="107">
        <v>17487.330000000002</v>
      </c>
    </row>
    <row r="2513" spans="1:6" ht="15" x14ac:dyDescent="0.25">
      <c r="A2513" s="98" t="s">
        <v>30749</v>
      </c>
      <c r="B2513" s="109"/>
      <c r="C2513" s="109">
        <v>53742.79</v>
      </c>
      <c r="E2513" s="99" t="s">
        <v>31028</v>
      </c>
      <c r="F2513" s="107">
        <v>202.92</v>
      </c>
    </row>
    <row r="2514" spans="1:6" ht="15" x14ac:dyDescent="0.25">
      <c r="A2514" s="98" t="s">
        <v>30750</v>
      </c>
      <c r="B2514" s="109"/>
      <c r="C2514" s="109">
        <v>3460063.37</v>
      </c>
      <c r="E2514" s="99" t="s">
        <v>31029</v>
      </c>
      <c r="F2514" s="107">
        <v>4966.1400000000003</v>
      </c>
    </row>
    <row r="2515" spans="1:6" ht="15" x14ac:dyDescent="0.25">
      <c r="A2515" s="98" t="s">
        <v>30751</v>
      </c>
      <c r="B2515" s="109"/>
      <c r="C2515" s="109">
        <v>35524.5</v>
      </c>
      <c r="E2515" s="99" t="s">
        <v>31030</v>
      </c>
      <c r="F2515" s="107">
        <v>2717.18</v>
      </c>
    </row>
    <row r="2516" spans="1:6" ht="15" x14ac:dyDescent="0.25">
      <c r="A2516" s="98" t="s">
        <v>30752</v>
      </c>
      <c r="B2516" s="109"/>
      <c r="C2516" s="109">
        <v>18738.11</v>
      </c>
      <c r="E2516" s="99" t="s">
        <v>34102</v>
      </c>
      <c r="F2516" s="107">
        <v>2500</v>
      </c>
    </row>
    <row r="2517" spans="1:6" ht="15" x14ac:dyDescent="0.25">
      <c r="A2517" s="98" t="s">
        <v>30753</v>
      </c>
      <c r="B2517" s="109"/>
      <c r="C2517" s="109">
        <v>121240.8</v>
      </c>
      <c r="E2517" s="99" t="s">
        <v>37698</v>
      </c>
      <c r="F2517" s="107">
        <v>57030.75</v>
      </c>
    </row>
    <row r="2518" spans="1:6" ht="15" x14ac:dyDescent="0.25">
      <c r="A2518" s="98" t="s">
        <v>30754</v>
      </c>
      <c r="B2518" s="109"/>
      <c r="C2518" s="109">
        <v>333553.56</v>
      </c>
      <c r="E2518" s="99" t="s">
        <v>3476</v>
      </c>
      <c r="F2518" s="107">
        <v>61210</v>
      </c>
    </row>
    <row r="2519" spans="1:6" ht="15" x14ac:dyDescent="0.25">
      <c r="A2519" s="98" t="s">
        <v>30755</v>
      </c>
      <c r="B2519" s="109"/>
      <c r="C2519" s="109">
        <v>254592.32</v>
      </c>
      <c r="E2519" s="99" t="s">
        <v>31031</v>
      </c>
      <c r="F2519" s="107">
        <v>60500</v>
      </c>
    </row>
    <row r="2520" spans="1:6" ht="15" x14ac:dyDescent="0.25">
      <c r="A2520" s="98" t="s">
        <v>30756</v>
      </c>
      <c r="B2520" s="109"/>
      <c r="C2520" s="109">
        <v>233035.35</v>
      </c>
      <c r="E2520" s="99" t="s">
        <v>26294</v>
      </c>
      <c r="F2520" s="107">
        <v>12243.01</v>
      </c>
    </row>
    <row r="2521" spans="1:6" ht="15" x14ac:dyDescent="0.25">
      <c r="A2521" s="98" t="s">
        <v>30757</v>
      </c>
      <c r="B2521" s="109"/>
      <c r="C2521" s="109">
        <v>99280.23</v>
      </c>
      <c r="E2521" s="99" t="s">
        <v>34103</v>
      </c>
      <c r="F2521" s="107">
        <v>2529</v>
      </c>
    </row>
    <row r="2522" spans="1:6" ht="15" x14ac:dyDescent="0.25">
      <c r="A2522" s="98" t="s">
        <v>30758</v>
      </c>
      <c r="B2522" s="109"/>
      <c r="C2522" s="109">
        <v>50730.080000000002</v>
      </c>
      <c r="E2522" s="99" t="s">
        <v>37699</v>
      </c>
      <c r="F2522" s="107">
        <v>2302.3000000000002</v>
      </c>
    </row>
    <row r="2523" spans="1:6" ht="15" x14ac:dyDescent="0.25">
      <c r="A2523" s="98" t="s">
        <v>764</v>
      </c>
      <c r="B2523" s="109"/>
      <c r="C2523" s="109">
        <v>1858341</v>
      </c>
      <c r="E2523" s="99" t="s">
        <v>28735</v>
      </c>
      <c r="F2523" s="107">
        <v>20.6</v>
      </c>
    </row>
    <row r="2524" spans="1:6" ht="15" x14ac:dyDescent="0.25">
      <c r="A2524" s="98" t="s">
        <v>30759</v>
      </c>
      <c r="B2524" s="109"/>
      <c r="C2524" s="109">
        <v>90568</v>
      </c>
      <c r="E2524" s="99" t="s">
        <v>3477</v>
      </c>
      <c r="F2524" s="107">
        <v>14778.6</v>
      </c>
    </row>
    <row r="2525" spans="1:6" ht="15" x14ac:dyDescent="0.25">
      <c r="A2525" s="98" t="s">
        <v>765</v>
      </c>
      <c r="B2525" s="109"/>
      <c r="C2525" s="109">
        <v>86176</v>
      </c>
      <c r="E2525" s="99" t="s">
        <v>3478</v>
      </c>
      <c r="F2525" s="107">
        <v>38060.339999999997</v>
      </c>
    </row>
    <row r="2526" spans="1:6" ht="15" x14ac:dyDescent="0.25">
      <c r="A2526" s="98" t="s">
        <v>1624</v>
      </c>
      <c r="B2526" s="109"/>
      <c r="C2526" s="109">
        <v>77090</v>
      </c>
      <c r="E2526" s="99" t="s">
        <v>3479</v>
      </c>
      <c r="F2526" s="107">
        <v>17346.12</v>
      </c>
    </row>
    <row r="2527" spans="1:6" ht="15" x14ac:dyDescent="0.25">
      <c r="A2527" s="98" t="s">
        <v>1625</v>
      </c>
      <c r="B2527" s="109"/>
      <c r="C2527" s="109">
        <v>96775</v>
      </c>
      <c r="E2527" s="99" t="s">
        <v>3480</v>
      </c>
      <c r="F2527" s="107">
        <v>38999.629999999997</v>
      </c>
    </row>
    <row r="2528" spans="1:6" ht="15" x14ac:dyDescent="0.25">
      <c r="A2528" s="98" t="s">
        <v>1626</v>
      </c>
      <c r="B2528" s="109"/>
      <c r="C2528" s="109">
        <v>133716.26999999999</v>
      </c>
      <c r="E2528" s="99" t="s">
        <v>34104</v>
      </c>
      <c r="F2528" s="107">
        <v>3762.46</v>
      </c>
    </row>
    <row r="2529" spans="1:6" ht="15" x14ac:dyDescent="0.25">
      <c r="A2529" s="98" t="s">
        <v>30760</v>
      </c>
      <c r="B2529" s="109"/>
      <c r="C2529" s="109">
        <v>299454</v>
      </c>
      <c r="E2529" s="99" t="s">
        <v>34105</v>
      </c>
      <c r="F2529" s="107">
        <v>165</v>
      </c>
    </row>
    <row r="2530" spans="1:6" ht="15" x14ac:dyDescent="0.25">
      <c r="A2530" s="98" t="s">
        <v>1627</v>
      </c>
      <c r="B2530" s="109"/>
      <c r="C2530" s="109">
        <v>258599</v>
      </c>
      <c r="E2530" s="99" t="s">
        <v>3481</v>
      </c>
      <c r="F2530" s="107">
        <v>5466.31</v>
      </c>
    </row>
    <row r="2531" spans="1:6" ht="15" x14ac:dyDescent="0.25">
      <c r="A2531" s="98" t="s">
        <v>1628</v>
      </c>
      <c r="B2531" s="109"/>
      <c r="C2531" s="109">
        <v>379579</v>
      </c>
      <c r="E2531" s="99" t="s">
        <v>3482</v>
      </c>
      <c r="F2531" s="107">
        <v>13178.73</v>
      </c>
    </row>
    <row r="2532" spans="1:6" ht="15" x14ac:dyDescent="0.25">
      <c r="A2532" s="98" t="s">
        <v>30761</v>
      </c>
      <c r="B2532" s="109"/>
      <c r="C2532" s="109">
        <v>1285232</v>
      </c>
      <c r="E2532" s="99" t="s">
        <v>37700</v>
      </c>
      <c r="F2532" s="107">
        <v>2929.8</v>
      </c>
    </row>
    <row r="2533" spans="1:6" ht="15" x14ac:dyDescent="0.25">
      <c r="A2533" s="98" t="s">
        <v>26215</v>
      </c>
      <c r="B2533" s="109"/>
      <c r="C2533" s="109">
        <v>72082.14</v>
      </c>
      <c r="E2533" s="99" t="s">
        <v>34106</v>
      </c>
      <c r="F2533" s="107">
        <v>28621.37</v>
      </c>
    </row>
    <row r="2534" spans="1:6" ht="15" x14ac:dyDescent="0.25">
      <c r="A2534" s="98" t="s">
        <v>1629</v>
      </c>
      <c r="B2534" s="109"/>
      <c r="C2534" s="109">
        <v>818224</v>
      </c>
      <c r="E2534" s="99" t="s">
        <v>34107</v>
      </c>
      <c r="F2534" s="107">
        <v>855.98</v>
      </c>
    </row>
    <row r="2535" spans="1:6" ht="15" x14ac:dyDescent="0.25">
      <c r="A2535" s="98" t="s">
        <v>1630</v>
      </c>
      <c r="B2535" s="109"/>
      <c r="C2535" s="109">
        <v>1473832</v>
      </c>
      <c r="E2535" s="99" t="s">
        <v>3483</v>
      </c>
      <c r="F2535" s="107">
        <v>306330.12</v>
      </c>
    </row>
    <row r="2536" spans="1:6" ht="15" x14ac:dyDescent="0.25">
      <c r="A2536" s="98" t="s">
        <v>30762</v>
      </c>
      <c r="B2536" s="109"/>
      <c r="C2536" s="109">
        <v>521552</v>
      </c>
      <c r="E2536" s="99" t="s">
        <v>3484</v>
      </c>
      <c r="F2536" s="107">
        <v>2947881.08</v>
      </c>
    </row>
    <row r="2537" spans="1:6" ht="15" x14ac:dyDescent="0.25">
      <c r="A2537" s="98" t="s">
        <v>1670</v>
      </c>
      <c r="B2537" s="109"/>
      <c r="C2537" s="109">
        <v>233389</v>
      </c>
      <c r="E2537" s="99" t="s">
        <v>3485</v>
      </c>
      <c r="F2537" s="107">
        <v>79601.7</v>
      </c>
    </row>
    <row r="2538" spans="1:6" ht="15" x14ac:dyDescent="0.25">
      <c r="A2538" s="98" t="s">
        <v>1671</v>
      </c>
      <c r="B2538" s="109"/>
      <c r="C2538" s="109">
        <v>134726</v>
      </c>
      <c r="E2538" s="99" t="s">
        <v>3486</v>
      </c>
      <c r="F2538" s="107">
        <v>741238.85</v>
      </c>
    </row>
    <row r="2539" spans="1:6" ht="15" x14ac:dyDescent="0.25">
      <c r="A2539" s="98" t="s">
        <v>1672</v>
      </c>
      <c r="B2539" s="109"/>
      <c r="C2539" s="109">
        <v>50614</v>
      </c>
      <c r="E2539" s="99" t="s">
        <v>3487</v>
      </c>
      <c r="F2539" s="107">
        <v>18503.3</v>
      </c>
    </row>
    <row r="2540" spans="1:6" ht="15" x14ac:dyDescent="0.25">
      <c r="A2540" s="98" t="s">
        <v>1673</v>
      </c>
      <c r="B2540" s="109"/>
      <c r="C2540" s="109">
        <v>977134</v>
      </c>
      <c r="E2540" s="99" t="s">
        <v>3488</v>
      </c>
      <c r="F2540" s="107">
        <v>301939.37</v>
      </c>
    </row>
    <row r="2541" spans="1:6" ht="15" x14ac:dyDescent="0.25">
      <c r="A2541" s="98" t="s">
        <v>1674</v>
      </c>
      <c r="B2541" s="109"/>
      <c r="C2541" s="109">
        <v>462861</v>
      </c>
      <c r="E2541" s="99" t="s">
        <v>3489</v>
      </c>
      <c r="F2541" s="107">
        <v>578692.71</v>
      </c>
    </row>
    <row r="2542" spans="1:6" ht="15" x14ac:dyDescent="0.25">
      <c r="A2542" s="98" t="s">
        <v>1675</v>
      </c>
      <c r="B2542" s="109"/>
      <c r="C2542" s="109">
        <v>336885</v>
      </c>
      <c r="E2542" s="99" t="s">
        <v>3490</v>
      </c>
      <c r="F2542" s="107">
        <v>620218.04</v>
      </c>
    </row>
    <row r="2543" spans="1:6" ht="15" x14ac:dyDescent="0.25">
      <c r="A2543" s="98" t="s">
        <v>1676</v>
      </c>
      <c r="B2543" s="109"/>
      <c r="C2543" s="109">
        <v>900043</v>
      </c>
      <c r="E2543" s="99" t="s">
        <v>17788</v>
      </c>
      <c r="F2543" s="107">
        <v>193020.43</v>
      </c>
    </row>
    <row r="2544" spans="1:6" ht="15" x14ac:dyDescent="0.25">
      <c r="A2544" s="98" t="s">
        <v>26216</v>
      </c>
      <c r="B2544" s="109"/>
      <c r="C2544" s="109">
        <v>50828.65</v>
      </c>
      <c r="E2544" s="99" t="s">
        <v>28736</v>
      </c>
      <c r="F2544" s="107">
        <v>6429.05</v>
      </c>
    </row>
    <row r="2545" spans="1:6" ht="15" x14ac:dyDescent="0.25">
      <c r="A2545" s="98" t="s">
        <v>1677</v>
      </c>
      <c r="B2545" s="109"/>
      <c r="C2545" s="109">
        <v>65722</v>
      </c>
      <c r="E2545" s="99" t="s">
        <v>31032</v>
      </c>
      <c r="F2545" s="107">
        <v>32195</v>
      </c>
    </row>
    <row r="2546" spans="1:6" ht="15" x14ac:dyDescent="0.25">
      <c r="A2546" s="98" t="s">
        <v>17687</v>
      </c>
      <c r="B2546" s="109"/>
      <c r="C2546" s="109">
        <v>72377</v>
      </c>
      <c r="E2546" s="99" t="s">
        <v>28737</v>
      </c>
      <c r="F2546" s="107">
        <v>14440</v>
      </c>
    </row>
    <row r="2547" spans="1:6" ht="15" x14ac:dyDescent="0.25">
      <c r="A2547" s="98" t="s">
        <v>30763</v>
      </c>
      <c r="B2547" s="109"/>
      <c r="C2547" s="109">
        <v>170980</v>
      </c>
      <c r="E2547" s="99" t="s">
        <v>3491</v>
      </c>
      <c r="F2547" s="107">
        <v>18844.8</v>
      </c>
    </row>
    <row r="2548" spans="1:6" ht="15" x14ac:dyDescent="0.25">
      <c r="A2548" s="98" t="s">
        <v>1678</v>
      </c>
      <c r="B2548" s="109"/>
      <c r="C2548" s="109">
        <v>132108</v>
      </c>
      <c r="E2548" s="99" t="s">
        <v>28738</v>
      </c>
      <c r="F2548" s="107">
        <v>1946.84</v>
      </c>
    </row>
    <row r="2549" spans="1:6" ht="15" x14ac:dyDescent="0.25">
      <c r="A2549" s="98" t="s">
        <v>1679</v>
      </c>
      <c r="B2549" s="109"/>
      <c r="C2549" s="109">
        <v>83824.92</v>
      </c>
      <c r="E2549" s="99" t="s">
        <v>3492</v>
      </c>
      <c r="F2549" s="107">
        <v>4902.83</v>
      </c>
    </row>
    <row r="2550" spans="1:6" ht="15" x14ac:dyDescent="0.25">
      <c r="A2550" s="98" t="s">
        <v>1680</v>
      </c>
      <c r="B2550" s="109"/>
      <c r="C2550" s="109">
        <v>325821</v>
      </c>
      <c r="E2550" s="99" t="s">
        <v>31033</v>
      </c>
      <c r="F2550" s="107">
        <v>2749.48</v>
      </c>
    </row>
    <row r="2551" spans="1:6" ht="15" x14ac:dyDescent="0.25">
      <c r="A2551" s="98" t="s">
        <v>1681</v>
      </c>
      <c r="B2551" s="109"/>
      <c r="C2551" s="109">
        <v>709183</v>
      </c>
      <c r="E2551" s="99" t="s">
        <v>3493</v>
      </c>
      <c r="F2551" s="107">
        <v>14089.27</v>
      </c>
    </row>
    <row r="2552" spans="1:6" ht="15" x14ac:dyDescent="0.25">
      <c r="A2552" s="98" t="s">
        <v>30764</v>
      </c>
      <c r="B2552" s="109"/>
      <c r="C2552" s="109">
        <v>57362</v>
      </c>
      <c r="E2552" s="99" t="s">
        <v>37701</v>
      </c>
      <c r="F2552" s="107">
        <v>220</v>
      </c>
    </row>
    <row r="2553" spans="1:6" ht="15" x14ac:dyDescent="0.25">
      <c r="A2553" s="98" t="s">
        <v>1682</v>
      </c>
      <c r="B2553" s="109"/>
      <c r="C2553" s="109">
        <v>272126.61</v>
      </c>
      <c r="E2553" s="99" t="s">
        <v>3494</v>
      </c>
      <c r="F2553" s="107">
        <v>62346.89</v>
      </c>
    </row>
    <row r="2554" spans="1:6" ht="15" x14ac:dyDescent="0.25">
      <c r="A2554" s="98" t="s">
        <v>1683</v>
      </c>
      <c r="B2554" s="109"/>
      <c r="C2554" s="109">
        <v>271837</v>
      </c>
      <c r="E2554" s="99" t="s">
        <v>3495</v>
      </c>
      <c r="F2554" s="107">
        <v>711865.81</v>
      </c>
    </row>
    <row r="2555" spans="1:6" ht="15" x14ac:dyDescent="0.25">
      <c r="A2555" s="98" t="s">
        <v>1106</v>
      </c>
      <c r="B2555" s="109"/>
      <c r="C2555" s="109">
        <v>350187</v>
      </c>
      <c r="E2555" s="99" t="s">
        <v>3496</v>
      </c>
      <c r="F2555" s="107">
        <v>613578.93000000005</v>
      </c>
    </row>
    <row r="2556" spans="1:6" ht="15" x14ac:dyDescent="0.25">
      <c r="A2556" s="98" t="s">
        <v>1107</v>
      </c>
      <c r="B2556" s="109"/>
      <c r="C2556" s="109">
        <v>295311</v>
      </c>
      <c r="E2556" s="99" t="s">
        <v>3497</v>
      </c>
      <c r="F2556" s="107">
        <v>10239.86</v>
      </c>
    </row>
    <row r="2557" spans="1:6" ht="15" x14ac:dyDescent="0.25">
      <c r="A2557" s="98" t="s">
        <v>1108</v>
      </c>
      <c r="B2557" s="109"/>
      <c r="C2557" s="109">
        <v>170235.81</v>
      </c>
      <c r="E2557" s="99" t="s">
        <v>3498</v>
      </c>
      <c r="F2557" s="107">
        <v>239865.32</v>
      </c>
    </row>
    <row r="2558" spans="1:6" ht="15" x14ac:dyDescent="0.25">
      <c r="A2558" s="98" t="s">
        <v>1109</v>
      </c>
      <c r="B2558" s="109"/>
      <c r="C2558" s="109">
        <v>1657867</v>
      </c>
      <c r="E2558" s="99" t="s">
        <v>37702</v>
      </c>
      <c r="F2558" s="107">
        <v>130841.24</v>
      </c>
    </row>
    <row r="2559" spans="1:6" ht="15" x14ac:dyDescent="0.25">
      <c r="A2559" s="98" t="s">
        <v>1110</v>
      </c>
      <c r="B2559" s="109"/>
      <c r="C2559" s="109">
        <v>4524599</v>
      </c>
      <c r="E2559" s="99" t="s">
        <v>17789</v>
      </c>
      <c r="F2559" s="107">
        <v>6000</v>
      </c>
    </row>
    <row r="2560" spans="1:6" ht="15" x14ac:dyDescent="0.25">
      <c r="A2560" s="98" t="s">
        <v>1111</v>
      </c>
      <c r="B2560" s="109"/>
      <c r="C2560" s="109">
        <v>185340.72</v>
      </c>
      <c r="E2560" s="99" t="s">
        <v>3499</v>
      </c>
      <c r="F2560" s="107">
        <v>5060.08</v>
      </c>
    </row>
    <row r="2561" spans="1:6" ht="15" x14ac:dyDescent="0.25">
      <c r="A2561" s="98" t="s">
        <v>1112</v>
      </c>
      <c r="B2561" s="109"/>
      <c r="C2561" s="109">
        <v>5640985</v>
      </c>
      <c r="E2561" s="99" t="s">
        <v>34108</v>
      </c>
      <c r="F2561" s="107">
        <v>13178.73</v>
      </c>
    </row>
    <row r="2562" spans="1:6" ht="15" x14ac:dyDescent="0.25">
      <c r="A2562" s="98" t="s">
        <v>1113</v>
      </c>
      <c r="B2562" s="109"/>
      <c r="C2562" s="109">
        <v>336530.46</v>
      </c>
      <c r="E2562" s="99" t="s">
        <v>27348</v>
      </c>
      <c r="F2562" s="107">
        <v>10616.12</v>
      </c>
    </row>
    <row r="2563" spans="1:6" ht="15" x14ac:dyDescent="0.25">
      <c r="A2563" s="98" t="s">
        <v>1114</v>
      </c>
      <c r="B2563" s="109"/>
      <c r="C2563" s="109">
        <v>1045779</v>
      </c>
      <c r="E2563" s="99" t="s">
        <v>3500</v>
      </c>
      <c r="F2563" s="107">
        <v>245000</v>
      </c>
    </row>
    <row r="2564" spans="1:6" ht="15" x14ac:dyDescent="0.25">
      <c r="A2564" s="98" t="s">
        <v>30765</v>
      </c>
      <c r="B2564" s="109"/>
      <c r="C2564" s="109">
        <v>47073.57</v>
      </c>
      <c r="E2564" s="99" t="s">
        <v>37703</v>
      </c>
      <c r="F2564" s="107">
        <v>39523.160000000003</v>
      </c>
    </row>
    <row r="2565" spans="1:6" ht="15" x14ac:dyDescent="0.25">
      <c r="A2565" s="98" t="s">
        <v>1115</v>
      </c>
      <c r="B2565" s="109"/>
      <c r="C2565" s="109">
        <v>404531</v>
      </c>
      <c r="E2565" s="99" t="s">
        <v>37704</v>
      </c>
      <c r="F2565" s="107">
        <v>1580</v>
      </c>
    </row>
    <row r="2566" spans="1:6" ht="15" x14ac:dyDescent="0.25">
      <c r="A2566" s="98" t="s">
        <v>1116</v>
      </c>
      <c r="B2566" s="109"/>
      <c r="C2566" s="109">
        <v>369551</v>
      </c>
      <c r="E2566" s="99" t="s">
        <v>37705</v>
      </c>
      <c r="F2566" s="107">
        <v>12034</v>
      </c>
    </row>
    <row r="2567" spans="1:6" ht="15" x14ac:dyDescent="0.25">
      <c r="A2567" s="98" t="s">
        <v>1117</v>
      </c>
      <c r="B2567" s="109"/>
      <c r="C2567" s="109">
        <v>4999397</v>
      </c>
      <c r="E2567" s="99" t="s">
        <v>37706</v>
      </c>
      <c r="F2567" s="107">
        <v>7500</v>
      </c>
    </row>
    <row r="2568" spans="1:6" ht="15" x14ac:dyDescent="0.25">
      <c r="A2568" s="98" t="s">
        <v>1118</v>
      </c>
      <c r="B2568" s="109"/>
      <c r="C2568" s="109">
        <v>65318</v>
      </c>
      <c r="E2568" s="99" t="s">
        <v>37707</v>
      </c>
      <c r="F2568" s="107">
        <v>19362.84</v>
      </c>
    </row>
    <row r="2569" spans="1:6" ht="15" x14ac:dyDescent="0.25">
      <c r="A2569" s="98" t="s">
        <v>819</v>
      </c>
      <c r="B2569" s="109"/>
      <c r="C2569" s="109">
        <v>125631</v>
      </c>
      <c r="E2569" s="99" t="s">
        <v>31034</v>
      </c>
      <c r="F2569" s="107">
        <v>124950</v>
      </c>
    </row>
    <row r="2570" spans="1:6" ht="15" x14ac:dyDescent="0.25">
      <c r="A2570" s="98" t="s">
        <v>1119</v>
      </c>
      <c r="B2570" s="109"/>
      <c r="C2570" s="109">
        <v>900307</v>
      </c>
      <c r="E2570" s="99" t="s">
        <v>31035</v>
      </c>
      <c r="F2570" s="107">
        <v>8653.6299999999992</v>
      </c>
    </row>
    <row r="2571" spans="1:6" ht="15" x14ac:dyDescent="0.25">
      <c r="A2571" s="98" t="s">
        <v>1120</v>
      </c>
      <c r="B2571" s="109"/>
      <c r="C2571" s="109">
        <v>142656</v>
      </c>
      <c r="E2571" s="99" t="s">
        <v>3501</v>
      </c>
      <c r="F2571" s="107">
        <v>130900</v>
      </c>
    </row>
    <row r="2572" spans="1:6" ht="15" x14ac:dyDescent="0.25">
      <c r="A2572" s="98" t="s">
        <v>1121</v>
      </c>
      <c r="B2572" s="109"/>
      <c r="C2572" s="109">
        <v>1120769</v>
      </c>
      <c r="E2572" s="99" t="s">
        <v>17790</v>
      </c>
      <c r="F2572" s="107">
        <v>49950</v>
      </c>
    </row>
    <row r="2573" spans="1:6" ht="15" x14ac:dyDescent="0.25">
      <c r="A2573" s="98" t="s">
        <v>820</v>
      </c>
      <c r="B2573" s="109"/>
      <c r="C2573" s="109">
        <v>67429</v>
      </c>
      <c r="E2573" s="99" t="s">
        <v>34109</v>
      </c>
      <c r="F2573" s="107">
        <v>440.5</v>
      </c>
    </row>
    <row r="2574" spans="1:6" ht="15" x14ac:dyDescent="0.25">
      <c r="A2574" s="98" t="s">
        <v>1122</v>
      </c>
      <c r="B2574" s="109"/>
      <c r="C2574" s="109">
        <v>403827</v>
      </c>
      <c r="E2574" s="99" t="s">
        <v>37708</v>
      </c>
      <c r="F2574" s="107">
        <v>813.95</v>
      </c>
    </row>
    <row r="2575" spans="1:6" ht="15" x14ac:dyDescent="0.25">
      <c r="A2575" s="98" t="s">
        <v>1123</v>
      </c>
      <c r="B2575" s="109"/>
      <c r="C2575" s="109">
        <v>60597</v>
      </c>
      <c r="E2575" s="99" t="s">
        <v>3502</v>
      </c>
      <c r="F2575" s="107">
        <v>12973.01</v>
      </c>
    </row>
    <row r="2576" spans="1:6" ht="15" x14ac:dyDescent="0.25">
      <c r="A2576" s="98" t="s">
        <v>1124</v>
      </c>
      <c r="B2576" s="109"/>
      <c r="C2576" s="109">
        <v>721044</v>
      </c>
      <c r="E2576" s="99" t="s">
        <v>3503</v>
      </c>
      <c r="F2576" s="107">
        <v>35787.800000000003</v>
      </c>
    </row>
    <row r="2577" spans="1:6" ht="15" x14ac:dyDescent="0.25">
      <c r="A2577" s="98" t="s">
        <v>1125</v>
      </c>
      <c r="B2577" s="109"/>
      <c r="C2577" s="109">
        <v>174919.63</v>
      </c>
      <c r="E2577" s="99" t="s">
        <v>3504</v>
      </c>
      <c r="F2577" s="107">
        <v>18399.36</v>
      </c>
    </row>
    <row r="2578" spans="1:6" ht="15" x14ac:dyDescent="0.25">
      <c r="A2578" s="98" t="s">
        <v>1126</v>
      </c>
      <c r="B2578" s="109"/>
      <c r="C2578" s="109">
        <v>132818</v>
      </c>
      <c r="E2578" s="99" t="s">
        <v>3505</v>
      </c>
      <c r="F2578" s="107">
        <v>754451.82</v>
      </c>
    </row>
    <row r="2579" spans="1:6" ht="15" x14ac:dyDescent="0.25">
      <c r="A2579" s="98" t="s">
        <v>1127</v>
      </c>
      <c r="B2579" s="109"/>
      <c r="C2579" s="109">
        <v>2271814.92</v>
      </c>
      <c r="E2579" s="99" t="s">
        <v>28739</v>
      </c>
      <c r="F2579" s="107">
        <v>1101.2</v>
      </c>
    </row>
    <row r="2580" spans="1:6" ht="15" x14ac:dyDescent="0.25">
      <c r="A2580" s="98" t="s">
        <v>30766</v>
      </c>
      <c r="B2580" s="109"/>
      <c r="C2580" s="109">
        <v>52270</v>
      </c>
      <c r="E2580" s="99" t="s">
        <v>3506</v>
      </c>
      <c r="F2580" s="107">
        <v>769894.68</v>
      </c>
    </row>
    <row r="2581" spans="1:6" ht="15" x14ac:dyDescent="0.25">
      <c r="A2581" s="98" t="s">
        <v>1128</v>
      </c>
      <c r="B2581" s="109"/>
      <c r="C2581" s="109">
        <v>1127235</v>
      </c>
      <c r="E2581" s="99" t="s">
        <v>3507</v>
      </c>
      <c r="F2581" s="107">
        <v>1189638.98</v>
      </c>
    </row>
    <row r="2582" spans="1:6" ht="15" x14ac:dyDescent="0.25">
      <c r="A2582" s="98" t="s">
        <v>1129</v>
      </c>
      <c r="B2582" s="109"/>
      <c r="C2582" s="109">
        <v>290933</v>
      </c>
      <c r="E2582" s="99" t="s">
        <v>3508</v>
      </c>
      <c r="F2582" s="107">
        <v>479747.2</v>
      </c>
    </row>
    <row r="2583" spans="1:6" ht="15" x14ac:dyDescent="0.25">
      <c r="A2583" s="98" t="s">
        <v>1631</v>
      </c>
      <c r="B2583" s="109"/>
      <c r="C2583" s="109">
        <v>223322</v>
      </c>
      <c r="E2583" s="99" t="s">
        <v>3509</v>
      </c>
      <c r="F2583" s="107">
        <v>7853.5</v>
      </c>
    </row>
    <row r="2584" spans="1:6" ht="15" x14ac:dyDescent="0.25">
      <c r="A2584" s="98" t="s">
        <v>1632</v>
      </c>
      <c r="B2584" s="109"/>
      <c r="C2584" s="109">
        <v>246978</v>
      </c>
      <c r="E2584" s="99" t="s">
        <v>28740</v>
      </c>
      <c r="F2584" s="107">
        <v>2350.94</v>
      </c>
    </row>
    <row r="2585" spans="1:6" ht="15" x14ac:dyDescent="0.25">
      <c r="A2585" s="98" t="s">
        <v>30767</v>
      </c>
      <c r="B2585" s="109"/>
      <c r="C2585" s="109">
        <v>52717</v>
      </c>
      <c r="E2585" s="99" t="s">
        <v>3510</v>
      </c>
      <c r="F2585" s="107">
        <v>4870.63</v>
      </c>
    </row>
    <row r="2586" spans="1:6" ht="15" x14ac:dyDescent="0.25">
      <c r="A2586" s="98" t="s">
        <v>821</v>
      </c>
      <c r="B2586" s="109"/>
      <c r="C2586" s="109">
        <v>70789</v>
      </c>
      <c r="E2586" s="99" t="s">
        <v>3511</v>
      </c>
      <c r="F2586" s="107">
        <v>230924.2</v>
      </c>
    </row>
    <row r="2587" spans="1:6" ht="15" x14ac:dyDescent="0.25">
      <c r="A2587" s="98" t="s">
        <v>1633</v>
      </c>
      <c r="B2587" s="109"/>
      <c r="C2587" s="109">
        <v>296897.5</v>
      </c>
      <c r="E2587" s="99" t="s">
        <v>3512</v>
      </c>
      <c r="F2587" s="107">
        <v>593468.1</v>
      </c>
    </row>
    <row r="2588" spans="1:6" ht="15" x14ac:dyDescent="0.25">
      <c r="A2588" s="98" t="s">
        <v>1634</v>
      </c>
      <c r="B2588" s="109"/>
      <c r="C2588" s="109">
        <v>17564330</v>
      </c>
      <c r="E2588" s="99" t="s">
        <v>3513</v>
      </c>
      <c r="F2588" s="107">
        <v>411863.46</v>
      </c>
    </row>
    <row r="2589" spans="1:6" ht="15" x14ac:dyDescent="0.25">
      <c r="A2589" s="98" t="s">
        <v>1635</v>
      </c>
      <c r="B2589" s="109"/>
      <c r="C2589" s="109">
        <v>105465</v>
      </c>
      <c r="E2589" s="99" t="s">
        <v>3514</v>
      </c>
      <c r="F2589" s="107">
        <v>1302.29</v>
      </c>
    </row>
    <row r="2590" spans="1:6" ht="15" x14ac:dyDescent="0.25">
      <c r="A2590" s="98" t="s">
        <v>1636</v>
      </c>
      <c r="B2590" s="109"/>
      <c r="C2590" s="109">
        <v>327333</v>
      </c>
      <c r="E2590" s="99" t="s">
        <v>31036</v>
      </c>
      <c r="F2590" s="107">
        <v>40505.269999999997</v>
      </c>
    </row>
    <row r="2591" spans="1:6" ht="15" x14ac:dyDescent="0.25">
      <c r="A2591" s="98" t="s">
        <v>30768</v>
      </c>
      <c r="B2591" s="109"/>
      <c r="C2591" s="109">
        <v>256519.74</v>
      </c>
      <c r="E2591" s="99" t="s">
        <v>34110</v>
      </c>
      <c r="F2591" s="107">
        <v>24789.02</v>
      </c>
    </row>
    <row r="2592" spans="1:6" ht="15" x14ac:dyDescent="0.25">
      <c r="A2592" s="98" t="s">
        <v>1637</v>
      </c>
      <c r="B2592" s="109"/>
      <c r="C2592" s="109">
        <v>506474</v>
      </c>
      <c r="E2592" s="99" t="s">
        <v>3515</v>
      </c>
      <c r="F2592" s="107">
        <v>361792.71</v>
      </c>
    </row>
    <row r="2593" spans="1:6" ht="15" x14ac:dyDescent="0.25">
      <c r="A2593" s="98" t="s">
        <v>1638</v>
      </c>
      <c r="B2593" s="109"/>
      <c r="C2593" s="109">
        <v>834540.96</v>
      </c>
      <c r="E2593" s="99" t="s">
        <v>37709</v>
      </c>
      <c r="F2593" s="107">
        <v>511.95</v>
      </c>
    </row>
    <row r="2594" spans="1:6" ht="15" x14ac:dyDescent="0.25">
      <c r="A2594" s="98" t="s">
        <v>1639</v>
      </c>
      <c r="B2594" s="109"/>
      <c r="C2594" s="109">
        <v>48503</v>
      </c>
      <c r="E2594" s="99" t="s">
        <v>37710</v>
      </c>
      <c r="F2594" s="107">
        <v>5760.03</v>
      </c>
    </row>
    <row r="2595" spans="1:6" ht="15" x14ac:dyDescent="0.25">
      <c r="A2595" s="98" t="s">
        <v>1640</v>
      </c>
      <c r="B2595" s="109"/>
      <c r="C2595" s="109">
        <v>250623</v>
      </c>
      <c r="E2595" s="99" t="s">
        <v>37711</v>
      </c>
      <c r="F2595" s="107">
        <v>32333.75</v>
      </c>
    </row>
    <row r="2596" spans="1:6" ht="15" x14ac:dyDescent="0.25">
      <c r="A2596" s="98" t="s">
        <v>1641</v>
      </c>
      <c r="B2596" s="109"/>
      <c r="C2596" s="109">
        <v>579958</v>
      </c>
      <c r="E2596" s="99" t="s">
        <v>37712</v>
      </c>
      <c r="F2596" s="107">
        <v>14241.64</v>
      </c>
    </row>
    <row r="2597" spans="1:6" ht="15" x14ac:dyDescent="0.25">
      <c r="A2597" s="98" t="s">
        <v>1642</v>
      </c>
      <c r="B2597" s="109"/>
      <c r="C2597" s="109">
        <v>1254018</v>
      </c>
      <c r="E2597" s="99" t="s">
        <v>37713</v>
      </c>
      <c r="F2597" s="107">
        <v>1089.54</v>
      </c>
    </row>
    <row r="2598" spans="1:6" ht="15" x14ac:dyDescent="0.25">
      <c r="A2598" s="98" t="s">
        <v>33744</v>
      </c>
      <c r="B2598" s="109"/>
      <c r="C2598" s="109">
        <v>47659</v>
      </c>
      <c r="E2598" s="99" t="s">
        <v>37714</v>
      </c>
      <c r="F2598" s="107">
        <v>1039.18</v>
      </c>
    </row>
    <row r="2599" spans="1:6" ht="15" x14ac:dyDescent="0.25">
      <c r="A2599" s="98" t="s">
        <v>30769</v>
      </c>
      <c r="B2599" s="109"/>
      <c r="C2599" s="109">
        <v>131255</v>
      </c>
      <c r="E2599" s="99" t="s">
        <v>37715</v>
      </c>
      <c r="F2599" s="107">
        <v>62111.839999999997</v>
      </c>
    </row>
    <row r="2600" spans="1:6" ht="15" x14ac:dyDescent="0.25">
      <c r="A2600" s="98" t="s">
        <v>1643</v>
      </c>
      <c r="B2600" s="109"/>
      <c r="C2600" s="109">
        <v>270091</v>
      </c>
      <c r="E2600" s="99" t="s">
        <v>28741</v>
      </c>
      <c r="F2600" s="107">
        <v>62277.8</v>
      </c>
    </row>
    <row r="2601" spans="1:6" ht="15" x14ac:dyDescent="0.25">
      <c r="A2601" s="98" t="s">
        <v>1644</v>
      </c>
      <c r="B2601" s="109"/>
      <c r="C2601" s="109">
        <v>94277.66</v>
      </c>
      <c r="E2601" s="99" t="s">
        <v>34111</v>
      </c>
      <c r="F2601" s="107">
        <v>243554.51</v>
      </c>
    </row>
    <row r="2602" spans="1:6" ht="15" x14ac:dyDescent="0.25">
      <c r="A2602" s="98" t="s">
        <v>1645</v>
      </c>
      <c r="B2602" s="109"/>
      <c r="C2602" s="109">
        <v>609729</v>
      </c>
      <c r="E2602" s="99" t="s">
        <v>34112</v>
      </c>
      <c r="F2602" s="107">
        <v>253517.35</v>
      </c>
    </row>
    <row r="2603" spans="1:6" ht="15" x14ac:dyDescent="0.25">
      <c r="A2603" s="98" t="s">
        <v>1646</v>
      </c>
      <c r="B2603" s="109"/>
      <c r="C2603" s="109">
        <v>71223.34</v>
      </c>
      <c r="E2603" s="99" t="s">
        <v>37716</v>
      </c>
      <c r="F2603" s="107">
        <v>483032.16</v>
      </c>
    </row>
    <row r="2604" spans="1:6" ht="15" x14ac:dyDescent="0.25">
      <c r="A2604" s="98" t="s">
        <v>1647</v>
      </c>
      <c r="B2604" s="109"/>
      <c r="C2604" s="109">
        <v>625709</v>
      </c>
      <c r="E2604" s="99" t="s">
        <v>37717</v>
      </c>
      <c r="F2604" s="107">
        <v>34763.29</v>
      </c>
    </row>
    <row r="2605" spans="1:6" ht="15" x14ac:dyDescent="0.25">
      <c r="A2605" s="98" t="s">
        <v>1648</v>
      </c>
      <c r="B2605" s="109"/>
      <c r="C2605" s="109">
        <v>786827</v>
      </c>
      <c r="E2605" s="99" t="s">
        <v>37718</v>
      </c>
      <c r="F2605" s="107">
        <v>90694.98</v>
      </c>
    </row>
    <row r="2606" spans="1:6" ht="15" x14ac:dyDescent="0.25">
      <c r="A2606" s="98" t="s">
        <v>1649</v>
      </c>
      <c r="B2606" s="109"/>
      <c r="C2606" s="109">
        <v>225983</v>
      </c>
      <c r="E2606" s="99" t="s">
        <v>37719</v>
      </c>
      <c r="F2606" s="107">
        <v>90884.57</v>
      </c>
    </row>
    <row r="2607" spans="1:6" ht="15" x14ac:dyDescent="0.25">
      <c r="A2607" s="98" t="s">
        <v>1650</v>
      </c>
      <c r="B2607" s="109"/>
      <c r="C2607" s="109">
        <v>1119353.28</v>
      </c>
      <c r="E2607" s="99" t="s">
        <v>3516</v>
      </c>
      <c r="F2607" s="107">
        <v>10612770.4</v>
      </c>
    </row>
    <row r="2608" spans="1:6" ht="15" x14ac:dyDescent="0.25">
      <c r="A2608" s="98" t="s">
        <v>1651</v>
      </c>
      <c r="B2608" s="109"/>
      <c r="C2608" s="109">
        <v>352691</v>
      </c>
      <c r="E2608" s="99" t="s">
        <v>34113</v>
      </c>
      <c r="F2608" s="107">
        <v>4004.64</v>
      </c>
    </row>
    <row r="2609" spans="1:6" ht="15" x14ac:dyDescent="0.25">
      <c r="A2609" s="98" t="s">
        <v>30770</v>
      </c>
      <c r="B2609" s="109"/>
      <c r="C2609" s="109">
        <v>112052</v>
      </c>
      <c r="E2609" s="99" t="s">
        <v>3517</v>
      </c>
      <c r="F2609" s="107">
        <v>764482.86</v>
      </c>
    </row>
    <row r="2610" spans="1:6" ht="15" x14ac:dyDescent="0.25">
      <c r="A2610" s="98" t="s">
        <v>1652</v>
      </c>
      <c r="B2610" s="109"/>
      <c r="C2610" s="109">
        <v>1078029</v>
      </c>
      <c r="E2610" s="99" t="s">
        <v>3518</v>
      </c>
      <c r="F2610" s="107">
        <v>2090608.09</v>
      </c>
    </row>
    <row r="2611" spans="1:6" ht="15" x14ac:dyDescent="0.25">
      <c r="A2611" s="98" t="s">
        <v>30771</v>
      </c>
      <c r="B2611" s="109"/>
      <c r="C2611" s="109">
        <v>312082</v>
      </c>
      <c r="E2611" s="99" t="s">
        <v>3519</v>
      </c>
      <c r="F2611" s="107">
        <v>1225385.57</v>
      </c>
    </row>
    <row r="2612" spans="1:6" ht="15" x14ac:dyDescent="0.25">
      <c r="A2612" s="98" t="s">
        <v>1653</v>
      </c>
      <c r="B2612" s="109"/>
      <c r="C2612" s="109">
        <v>49787</v>
      </c>
      <c r="E2612" s="99" t="s">
        <v>3520</v>
      </c>
      <c r="F2612" s="107">
        <v>15774.4</v>
      </c>
    </row>
    <row r="2613" spans="1:6" ht="15" x14ac:dyDescent="0.25">
      <c r="A2613" s="98" t="s">
        <v>30772</v>
      </c>
      <c r="B2613" s="109"/>
      <c r="C2613" s="109">
        <v>175828</v>
      </c>
      <c r="E2613" s="99" t="s">
        <v>3521</v>
      </c>
      <c r="F2613" s="107">
        <v>234253.69</v>
      </c>
    </row>
    <row r="2614" spans="1:6" ht="15" x14ac:dyDescent="0.25">
      <c r="A2614" s="98" t="s">
        <v>1622</v>
      </c>
      <c r="B2614" s="109"/>
      <c r="C2614" s="109">
        <v>65367.7</v>
      </c>
      <c r="E2614" s="99" t="s">
        <v>3522</v>
      </c>
      <c r="F2614" s="107">
        <v>26475</v>
      </c>
    </row>
    <row r="2615" spans="1:6" ht="15" x14ac:dyDescent="0.25">
      <c r="A2615" s="98" t="s">
        <v>1623</v>
      </c>
      <c r="B2615" s="109"/>
      <c r="C2615" s="109">
        <v>654560.51</v>
      </c>
      <c r="E2615" s="99" t="s">
        <v>37720</v>
      </c>
      <c r="F2615" s="107">
        <v>82134</v>
      </c>
    </row>
    <row r="2616" spans="1:6" ht="15" x14ac:dyDescent="0.25">
      <c r="A2616" s="98" t="s">
        <v>1304</v>
      </c>
      <c r="B2616" s="109"/>
      <c r="C2616" s="109">
        <v>89496</v>
      </c>
      <c r="E2616" s="99" t="s">
        <v>3523</v>
      </c>
      <c r="F2616" s="107">
        <v>26098.400000000001</v>
      </c>
    </row>
    <row r="2617" spans="1:6" ht="15" x14ac:dyDescent="0.25">
      <c r="A2617" s="98" t="s">
        <v>1305</v>
      </c>
      <c r="B2617" s="109"/>
      <c r="C2617" s="109">
        <v>130746.91</v>
      </c>
      <c r="E2617" s="99" t="s">
        <v>3524</v>
      </c>
      <c r="F2617" s="107">
        <v>70651.5</v>
      </c>
    </row>
    <row r="2618" spans="1:6" ht="15" x14ac:dyDescent="0.25">
      <c r="A2618" s="98" t="s">
        <v>33745</v>
      </c>
      <c r="B2618" s="109"/>
      <c r="C2618" s="109">
        <v>45565</v>
      </c>
      <c r="E2618" s="99" t="s">
        <v>3525</v>
      </c>
      <c r="F2618" s="107">
        <v>22361.65</v>
      </c>
    </row>
    <row r="2619" spans="1:6" ht="15" x14ac:dyDescent="0.25">
      <c r="A2619" s="98" t="s">
        <v>1306</v>
      </c>
      <c r="B2619" s="109"/>
      <c r="C2619" s="109">
        <v>94333.77</v>
      </c>
      <c r="E2619" s="99" t="s">
        <v>3526</v>
      </c>
      <c r="F2619" s="107">
        <v>517196.93</v>
      </c>
    </row>
    <row r="2620" spans="1:6" ht="15" x14ac:dyDescent="0.25">
      <c r="A2620" s="98" t="s">
        <v>26217</v>
      </c>
      <c r="B2620" s="109"/>
      <c r="C2620" s="109">
        <v>69326.97</v>
      </c>
      <c r="E2620" s="99" t="s">
        <v>3527</v>
      </c>
      <c r="F2620" s="107">
        <v>16195.09</v>
      </c>
    </row>
    <row r="2621" spans="1:6" ht="15" x14ac:dyDescent="0.25">
      <c r="A2621" s="98" t="s">
        <v>1307</v>
      </c>
      <c r="B2621" s="109"/>
      <c r="C2621" s="109">
        <v>1740566</v>
      </c>
      <c r="E2621" s="99" t="s">
        <v>3528</v>
      </c>
      <c r="F2621" s="107">
        <v>312126.3</v>
      </c>
    </row>
    <row r="2622" spans="1:6" ht="15" x14ac:dyDescent="0.25">
      <c r="A2622" s="98" t="s">
        <v>30773</v>
      </c>
      <c r="B2622" s="109"/>
      <c r="C2622" s="109">
        <v>328954</v>
      </c>
      <c r="E2622" s="99" t="s">
        <v>3529</v>
      </c>
      <c r="F2622" s="107">
        <v>60924.39</v>
      </c>
    </row>
    <row r="2623" spans="1:6" ht="15" x14ac:dyDescent="0.25">
      <c r="A2623" s="98" t="s">
        <v>30774</v>
      </c>
      <c r="B2623" s="109"/>
      <c r="C2623" s="109">
        <v>10373371</v>
      </c>
      <c r="E2623" s="99" t="s">
        <v>3530</v>
      </c>
      <c r="F2623" s="107">
        <v>163553.1</v>
      </c>
    </row>
    <row r="2624" spans="1:6" ht="15" x14ac:dyDescent="0.25">
      <c r="A2624" s="98" t="s">
        <v>30775</v>
      </c>
      <c r="B2624" s="109"/>
      <c r="C2624" s="109">
        <v>52440.17</v>
      </c>
      <c r="E2624" s="99" t="s">
        <v>3531</v>
      </c>
      <c r="F2624" s="107">
        <v>150528.19</v>
      </c>
    </row>
    <row r="2625" spans="1:6" ht="15" x14ac:dyDescent="0.25">
      <c r="A2625" s="98" t="s">
        <v>1308</v>
      </c>
      <c r="B2625" s="109"/>
      <c r="C2625" s="109">
        <v>75654.179999999993</v>
      </c>
      <c r="E2625" s="99" t="s">
        <v>3532</v>
      </c>
      <c r="F2625" s="107">
        <v>622797.6</v>
      </c>
    </row>
    <row r="2626" spans="1:6" ht="15" x14ac:dyDescent="0.25">
      <c r="A2626" s="98" t="s">
        <v>1309</v>
      </c>
      <c r="B2626" s="109"/>
      <c r="C2626" s="109">
        <v>114467</v>
      </c>
      <c r="E2626" s="99" t="s">
        <v>3533</v>
      </c>
      <c r="F2626" s="107">
        <v>312426.8</v>
      </c>
    </row>
    <row r="2627" spans="1:6" ht="15" x14ac:dyDescent="0.25">
      <c r="A2627" s="98" t="s">
        <v>30776</v>
      </c>
      <c r="B2627" s="109"/>
      <c r="C2627" s="109">
        <v>1583836</v>
      </c>
      <c r="E2627" s="99" t="s">
        <v>28742</v>
      </c>
      <c r="F2627" s="107">
        <v>7397.31</v>
      </c>
    </row>
    <row r="2628" spans="1:6" ht="15" x14ac:dyDescent="0.25">
      <c r="A2628" s="98" t="s">
        <v>1310</v>
      </c>
      <c r="B2628" s="109"/>
      <c r="C2628" s="109">
        <v>334461.52</v>
      </c>
      <c r="E2628" s="99" t="s">
        <v>3534</v>
      </c>
      <c r="F2628" s="107">
        <v>67159.11</v>
      </c>
    </row>
    <row r="2629" spans="1:6" ht="15" x14ac:dyDescent="0.25">
      <c r="A2629" s="98" t="s">
        <v>30777</v>
      </c>
      <c r="B2629" s="109"/>
      <c r="C2629" s="109">
        <v>495525.81</v>
      </c>
      <c r="E2629" s="99" t="s">
        <v>3535</v>
      </c>
      <c r="F2629" s="107">
        <v>185679.64</v>
      </c>
    </row>
    <row r="2630" spans="1:6" ht="15" x14ac:dyDescent="0.25">
      <c r="A2630" s="98" t="s">
        <v>30778</v>
      </c>
      <c r="B2630" s="109"/>
      <c r="C2630" s="109">
        <v>296347</v>
      </c>
      <c r="E2630" s="99" t="s">
        <v>3536</v>
      </c>
      <c r="F2630" s="107">
        <v>80872.12</v>
      </c>
    </row>
    <row r="2631" spans="1:6" ht="15" x14ac:dyDescent="0.25">
      <c r="A2631" s="98" t="s">
        <v>30779</v>
      </c>
      <c r="B2631" s="109"/>
      <c r="C2631" s="109">
        <v>131804</v>
      </c>
      <c r="E2631" s="99" t="s">
        <v>3537</v>
      </c>
      <c r="F2631" s="107">
        <v>785520</v>
      </c>
    </row>
    <row r="2632" spans="1:6" ht="15" x14ac:dyDescent="0.25">
      <c r="A2632" s="98" t="s">
        <v>30780</v>
      </c>
      <c r="B2632" s="109"/>
      <c r="C2632" s="109">
        <v>200000</v>
      </c>
      <c r="E2632" s="99" t="s">
        <v>31037</v>
      </c>
      <c r="F2632" s="107">
        <v>57530</v>
      </c>
    </row>
    <row r="2633" spans="1:6" ht="15" x14ac:dyDescent="0.25">
      <c r="A2633" s="98" t="s">
        <v>30781</v>
      </c>
      <c r="B2633" s="109"/>
      <c r="C2633" s="109">
        <v>200000</v>
      </c>
      <c r="E2633" s="99" t="s">
        <v>3538</v>
      </c>
      <c r="F2633" s="107">
        <v>324580</v>
      </c>
    </row>
    <row r="2634" spans="1:6" ht="15" x14ac:dyDescent="0.25">
      <c r="A2634" s="98" t="s">
        <v>1311</v>
      </c>
      <c r="B2634" s="109"/>
      <c r="C2634" s="109">
        <v>275000</v>
      </c>
      <c r="E2634" s="99" t="s">
        <v>3539</v>
      </c>
      <c r="F2634" s="107">
        <v>85374.720000000001</v>
      </c>
    </row>
    <row r="2635" spans="1:6" ht="15" x14ac:dyDescent="0.25">
      <c r="A2635" s="98" t="s">
        <v>33746</v>
      </c>
      <c r="B2635" s="109"/>
      <c r="C2635" s="109">
        <v>200000</v>
      </c>
      <c r="E2635" s="99" t="s">
        <v>3540</v>
      </c>
      <c r="F2635" s="107">
        <v>229935.73</v>
      </c>
    </row>
    <row r="2636" spans="1:6" ht="15" x14ac:dyDescent="0.25">
      <c r="A2636" s="98" t="s">
        <v>1807</v>
      </c>
      <c r="B2636" s="109"/>
      <c r="C2636" s="109">
        <v>275000</v>
      </c>
      <c r="E2636" s="99" t="s">
        <v>3541</v>
      </c>
      <c r="F2636" s="107">
        <v>125015.76</v>
      </c>
    </row>
    <row r="2637" spans="1:6" ht="15" x14ac:dyDescent="0.25">
      <c r="A2637" s="98" t="s">
        <v>1185</v>
      </c>
      <c r="B2637" s="109"/>
      <c r="C2637" s="109">
        <v>275000</v>
      </c>
      <c r="E2637" s="99" t="s">
        <v>3542</v>
      </c>
      <c r="F2637" s="107">
        <v>53797.5</v>
      </c>
    </row>
    <row r="2638" spans="1:6" ht="15" x14ac:dyDescent="0.25">
      <c r="A2638" s="98" t="s">
        <v>33747</v>
      </c>
      <c r="B2638" s="109"/>
      <c r="C2638" s="109">
        <v>275000</v>
      </c>
      <c r="E2638" s="99" t="s">
        <v>3543</v>
      </c>
      <c r="F2638" s="107">
        <v>15623.28</v>
      </c>
    </row>
    <row r="2639" spans="1:6" ht="15" x14ac:dyDescent="0.25">
      <c r="A2639" s="98" t="s">
        <v>822</v>
      </c>
      <c r="B2639" s="109"/>
      <c r="C2639" s="109">
        <v>180000</v>
      </c>
      <c r="E2639" s="99" t="s">
        <v>3544</v>
      </c>
      <c r="F2639" s="107">
        <v>96760.54</v>
      </c>
    </row>
    <row r="2640" spans="1:6" ht="15" x14ac:dyDescent="0.25">
      <c r="A2640" s="98" t="s">
        <v>1312</v>
      </c>
      <c r="B2640" s="109"/>
      <c r="C2640" s="109">
        <v>360000</v>
      </c>
      <c r="E2640" s="99" t="s">
        <v>37721</v>
      </c>
      <c r="F2640" s="107">
        <v>11093.14</v>
      </c>
    </row>
    <row r="2641" spans="1:6" ht="15" x14ac:dyDescent="0.25">
      <c r="A2641" s="98" t="s">
        <v>1</v>
      </c>
      <c r="B2641" s="109"/>
      <c r="C2641" s="109">
        <v>360000</v>
      </c>
      <c r="E2641" s="99" t="s">
        <v>3545</v>
      </c>
      <c r="F2641" s="107">
        <v>12221.42</v>
      </c>
    </row>
    <row r="2642" spans="1:6" ht="15" x14ac:dyDescent="0.25">
      <c r="A2642" s="98" t="s">
        <v>823</v>
      </c>
      <c r="B2642" s="109"/>
      <c r="C2642" s="109">
        <v>200000</v>
      </c>
      <c r="E2642" s="99" t="s">
        <v>3546</v>
      </c>
      <c r="F2642" s="107">
        <v>29536.34</v>
      </c>
    </row>
    <row r="2643" spans="1:6" ht="15" x14ac:dyDescent="0.25">
      <c r="A2643" s="98" t="s">
        <v>30782</v>
      </c>
      <c r="B2643" s="109"/>
      <c r="C2643" s="109">
        <v>199058.14</v>
      </c>
      <c r="E2643" s="99" t="s">
        <v>3547</v>
      </c>
      <c r="F2643" s="107">
        <v>4190.28</v>
      </c>
    </row>
    <row r="2644" spans="1:6" ht="15" x14ac:dyDescent="0.25">
      <c r="A2644" s="98" t="s">
        <v>1313</v>
      </c>
      <c r="B2644" s="109"/>
      <c r="C2644" s="109">
        <v>200000</v>
      </c>
      <c r="E2644" s="99" t="s">
        <v>3548</v>
      </c>
      <c r="F2644" s="107">
        <v>91263</v>
      </c>
    </row>
    <row r="2645" spans="1:6" ht="15" x14ac:dyDescent="0.25">
      <c r="A2645" s="98" t="s">
        <v>30783</v>
      </c>
      <c r="B2645" s="109"/>
      <c r="C2645" s="109">
        <v>180000</v>
      </c>
      <c r="E2645" s="99" t="s">
        <v>3549</v>
      </c>
      <c r="F2645" s="107">
        <v>1004723.53</v>
      </c>
    </row>
    <row r="2646" spans="1:6" ht="15" x14ac:dyDescent="0.25">
      <c r="A2646" s="98" t="s">
        <v>824</v>
      </c>
      <c r="B2646" s="109"/>
      <c r="C2646" s="109">
        <v>200000</v>
      </c>
      <c r="E2646" s="99" t="s">
        <v>3550</v>
      </c>
      <c r="F2646" s="107">
        <v>51700</v>
      </c>
    </row>
    <row r="2647" spans="1:6" ht="15" x14ac:dyDescent="0.25">
      <c r="A2647" s="98" t="s">
        <v>1808</v>
      </c>
      <c r="B2647" s="109"/>
      <c r="C2647" s="109">
        <v>275000</v>
      </c>
      <c r="E2647" s="99" t="s">
        <v>3551</v>
      </c>
      <c r="F2647" s="107">
        <v>5090</v>
      </c>
    </row>
    <row r="2648" spans="1:6" ht="15" x14ac:dyDescent="0.25">
      <c r="A2648" s="98" t="s">
        <v>825</v>
      </c>
      <c r="B2648" s="109"/>
      <c r="C2648" s="109">
        <v>275000</v>
      </c>
      <c r="E2648" s="99" t="s">
        <v>27349</v>
      </c>
      <c r="F2648" s="107">
        <v>1292.75</v>
      </c>
    </row>
    <row r="2649" spans="1:6" ht="15" x14ac:dyDescent="0.25">
      <c r="A2649" s="98" t="s">
        <v>826</v>
      </c>
      <c r="B2649" s="109"/>
      <c r="C2649" s="109">
        <v>392062.71999999997</v>
      </c>
      <c r="E2649" s="99" t="s">
        <v>3552</v>
      </c>
      <c r="F2649" s="107">
        <v>77329</v>
      </c>
    </row>
    <row r="2650" spans="1:6" ht="15" x14ac:dyDescent="0.25">
      <c r="A2650" s="98" t="s">
        <v>1314</v>
      </c>
      <c r="B2650" s="109"/>
      <c r="C2650" s="109">
        <v>821439.92</v>
      </c>
      <c r="E2650" s="99" t="s">
        <v>3553</v>
      </c>
      <c r="F2650" s="107">
        <v>200076.17</v>
      </c>
    </row>
    <row r="2651" spans="1:6" ht="15" x14ac:dyDescent="0.25">
      <c r="A2651" s="98" t="s">
        <v>1809</v>
      </c>
      <c r="B2651" s="109"/>
      <c r="C2651" s="109">
        <v>200000</v>
      </c>
      <c r="E2651" s="99" t="s">
        <v>3554</v>
      </c>
      <c r="F2651" s="107">
        <v>131388.72</v>
      </c>
    </row>
    <row r="2652" spans="1:6" ht="15" x14ac:dyDescent="0.25">
      <c r="A2652" s="98" t="s">
        <v>1315</v>
      </c>
      <c r="B2652" s="109"/>
      <c r="C2652" s="109">
        <v>383081</v>
      </c>
      <c r="E2652" s="99" t="s">
        <v>3555</v>
      </c>
      <c r="F2652" s="107">
        <v>14845.4</v>
      </c>
    </row>
    <row r="2653" spans="1:6" ht="15" x14ac:dyDescent="0.25">
      <c r="A2653" s="98" t="s">
        <v>916</v>
      </c>
      <c r="B2653" s="109"/>
      <c r="C2653" s="109">
        <v>180000</v>
      </c>
      <c r="E2653" s="99" t="s">
        <v>17791</v>
      </c>
      <c r="F2653" s="107">
        <v>2000</v>
      </c>
    </row>
    <row r="2654" spans="1:6" ht="15" x14ac:dyDescent="0.25">
      <c r="A2654" s="98" t="s">
        <v>1810</v>
      </c>
      <c r="B2654" s="109"/>
      <c r="C2654" s="109">
        <v>275000</v>
      </c>
      <c r="E2654" s="99" t="s">
        <v>3556</v>
      </c>
      <c r="F2654" s="107">
        <v>22660</v>
      </c>
    </row>
    <row r="2655" spans="1:6" ht="15" x14ac:dyDescent="0.25">
      <c r="A2655" s="98" t="s">
        <v>1316</v>
      </c>
      <c r="B2655" s="109"/>
      <c r="C2655" s="109">
        <v>540000</v>
      </c>
      <c r="E2655" s="99" t="s">
        <v>17792</v>
      </c>
      <c r="F2655" s="107">
        <v>1643.98</v>
      </c>
    </row>
    <row r="2656" spans="1:6" ht="15" x14ac:dyDescent="0.25">
      <c r="A2656" s="98" t="s">
        <v>1317</v>
      </c>
      <c r="B2656" s="109"/>
      <c r="C2656" s="109">
        <v>275000</v>
      </c>
      <c r="E2656" s="99" t="s">
        <v>3557</v>
      </c>
      <c r="F2656" s="107">
        <v>334.02</v>
      </c>
    </row>
    <row r="2657" spans="1:6" ht="15" x14ac:dyDescent="0.25">
      <c r="A2657" s="98" t="s">
        <v>1811</v>
      </c>
      <c r="B2657" s="109"/>
      <c r="C2657" s="109">
        <v>200000</v>
      </c>
      <c r="E2657" s="99" t="s">
        <v>28743</v>
      </c>
      <c r="F2657" s="107">
        <v>1133.01</v>
      </c>
    </row>
    <row r="2658" spans="1:6" ht="15" x14ac:dyDescent="0.25">
      <c r="A2658" s="98" t="s">
        <v>1812</v>
      </c>
      <c r="B2658" s="109"/>
      <c r="C2658" s="109">
        <v>200000</v>
      </c>
      <c r="E2658" s="99" t="s">
        <v>37722</v>
      </c>
      <c r="F2658" s="107">
        <v>1000</v>
      </c>
    </row>
    <row r="2659" spans="1:6" ht="15" x14ac:dyDescent="0.25">
      <c r="A2659" s="98" t="s">
        <v>30784</v>
      </c>
      <c r="B2659" s="109"/>
      <c r="C2659" s="109">
        <v>200000</v>
      </c>
      <c r="E2659" s="99" t="s">
        <v>3558</v>
      </c>
      <c r="F2659" s="107">
        <v>3325.18</v>
      </c>
    </row>
    <row r="2660" spans="1:6" ht="15" x14ac:dyDescent="0.25">
      <c r="A2660" s="98" t="s">
        <v>1186</v>
      </c>
      <c r="B2660" s="109"/>
      <c r="C2660" s="109">
        <v>200000</v>
      </c>
      <c r="E2660" s="99" t="s">
        <v>3559</v>
      </c>
      <c r="F2660" s="107">
        <v>3187.3</v>
      </c>
    </row>
    <row r="2661" spans="1:6" ht="15" x14ac:dyDescent="0.25">
      <c r="A2661" s="98" t="s">
        <v>827</v>
      </c>
      <c r="B2661" s="109"/>
      <c r="C2661" s="109">
        <v>275000</v>
      </c>
      <c r="E2661" s="99" t="s">
        <v>3560</v>
      </c>
      <c r="F2661" s="107">
        <v>3783.6</v>
      </c>
    </row>
    <row r="2662" spans="1:6" ht="15" x14ac:dyDescent="0.25">
      <c r="A2662" s="98" t="s">
        <v>1318</v>
      </c>
      <c r="B2662" s="109"/>
      <c r="C2662" s="109">
        <v>1800000</v>
      </c>
      <c r="E2662" s="99" t="s">
        <v>17793</v>
      </c>
      <c r="F2662" s="107">
        <v>6500</v>
      </c>
    </row>
    <row r="2663" spans="1:6" ht="15" x14ac:dyDescent="0.25">
      <c r="A2663" s="98" t="s">
        <v>1813</v>
      </c>
      <c r="B2663" s="109"/>
      <c r="C2663" s="109">
        <v>274276.76</v>
      </c>
      <c r="E2663" s="99" t="s">
        <v>3561</v>
      </c>
      <c r="F2663" s="107">
        <v>13316.82</v>
      </c>
    </row>
    <row r="2664" spans="1:6" ht="15" x14ac:dyDescent="0.25">
      <c r="A2664" s="98" t="s">
        <v>30785</v>
      </c>
      <c r="B2664" s="109"/>
      <c r="C2664" s="109">
        <v>200000</v>
      </c>
      <c r="E2664" s="99" t="s">
        <v>34114</v>
      </c>
      <c r="F2664" s="107">
        <v>114.95</v>
      </c>
    </row>
    <row r="2665" spans="1:6" ht="15" x14ac:dyDescent="0.25">
      <c r="A2665" s="98" t="s">
        <v>828</v>
      </c>
      <c r="B2665" s="109"/>
      <c r="C2665" s="109">
        <v>180000</v>
      </c>
      <c r="E2665" s="99" t="s">
        <v>37723</v>
      </c>
      <c r="F2665" s="107">
        <v>1995.61</v>
      </c>
    </row>
    <row r="2666" spans="1:6" ht="15" x14ac:dyDescent="0.25">
      <c r="A2666" s="98" t="s">
        <v>1187</v>
      </c>
      <c r="B2666" s="109"/>
      <c r="C2666" s="109">
        <v>180000</v>
      </c>
      <c r="E2666" s="99" t="s">
        <v>3562</v>
      </c>
      <c r="F2666" s="107">
        <v>1688.1</v>
      </c>
    </row>
    <row r="2667" spans="1:6" ht="15" x14ac:dyDescent="0.25">
      <c r="A2667" s="98" t="s">
        <v>487</v>
      </c>
      <c r="B2667" s="109"/>
      <c r="C2667" s="109">
        <v>275000</v>
      </c>
      <c r="E2667" s="99" t="s">
        <v>26295</v>
      </c>
      <c r="F2667" s="107">
        <v>478.71</v>
      </c>
    </row>
    <row r="2668" spans="1:6" ht="15" x14ac:dyDescent="0.25">
      <c r="A2668" s="98" t="s">
        <v>829</v>
      </c>
      <c r="B2668" s="109"/>
      <c r="C2668" s="109">
        <v>275000</v>
      </c>
      <c r="E2668" s="99" t="s">
        <v>26296</v>
      </c>
      <c r="F2668" s="107">
        <v>1100</v>
      </c>
    </row>
    <row r="2669" spans="1:6" ht="15" x14ac:dyDescent="0.25">
      <c r="A2669" s="98" t="s">
        <v>488</v>
      </c>
      <c r="B2669" s="109"/>
      <c r="C2669" s="109">
        <v>200000</v>
      </c>
      <c r="E2669" s="99" t="s">
        <v>3563</v>
      </c>
      <c r="F2669" s="107">
        <v>378.75</v>
      </c>
    </row>
    <row r="2670" spans="1:6" ht="15" x14ac:dyDescent="0.25">
      <c r="A2670" s="98" t="s">
        <v>1319</v>
      </c>
      <c r="B2670" s="109"/>
      <c r="C2670" s="109">
        <v>539999.99</v>
      </c>
      <c r="E2670" s="99" t="s">
        <v>3564</v>
      </c>
      <c r="F2670" s="107">
        <v>34899.65</v>
      </c>
    </row>
    <row r="2671" spans="1:6" ht="15" x14ac:dyDescent="0.25">
      <c r="A2671" s="98" t="s">
        <v>489</v>
      </c>
      <c r="B2671" s="109"/>
      <c r="C2671" s="109">
        <v>399999.98</v>
      </c>
      <c r="E2671" s="99" t="s">
        <v>3565</v>
      </c>
      <c r="F2671" s="107">
        <v>2480</v>
      </c>
    </row>
    <row r="2672" spans="1:6" ht="15" x14ac:dyDescent="0.25">
      <c r="A2672" s="98" t="s">
        <v>917</v>
      </c>
      <c r="B2672" s="109"/>
      <c r="C2672" s="109">
        <v>273066.95</v>
      </c>
      <c r="E2672" s="99" t="s">
        <v>3566</v>
      </c>
      <c r="F2672" s="107">
        <v>15397.86</v>
      </c>
    </row>
    <row r="2673" spans="1:6" ht="15" x14ac:dyDescent="0.25">
      <c r="A2673" s="98" t="s">
        <v>830</v>
      </c>
      <c r="B2673" s="109"/>
      <c r="C2673" s="109">
        <v>200000</v>
      </c>
      <c r="E2673" s="99" t="s">
        <v>3567</v>
      </c>
      <c r="F2673" s="107">
        <v>2630.06</v>
      </c>
    </row>
    <row r="2674" spans="1:6" ht="15" x14ac:dyDescent="0.25">
      <c r="A2674" s="98" t="s">
        <v>918</v>
      </c>
      <c r="B2674" s="109"/>
      <c r="C2674" s="109">
        <v>206883</v>
      </c>
      <c r="E2674" s="99" t="s">
        <v>37724</v>
      </c>
      <c r="F2674" s="107">
        <v>35310</v>
      </c>
    </row>
    <row r="2675" spans="1:6" ht="15" x14ac:dyDescent="0.25">
      <c r="A2675" s="98" t="s">
        <v>831</v>
      </c>
      <c r="B2675" s="109"/>
      <c r="C2675" s="109">
        <v>200000</v>
      </c>
      <c r="E2675" s="99" t="s">
        <v>34115</v>
      </c>
      <c r="F2675" s="107">
        <v>1327.48</v>
      </c>
    </row>
    <row r="2676" spans="1:6" ht="15" x14ac:dyDescent="0.25">
      <c r="A2676" s="98" t="s">
        <v>490</v>
      </c>
      <c r="B2676" s="109"/>
      <c r="C2676" s="109">
        <v>200000</v>
      </c>
      <c r="E2676" s="99" t="s">
        <v>3568</v>
      </c>
      <c r="F2676" s="107">
        <v>101.55</v>
      </c>
    </row>
    <row r="2677" spans="1:6" ht="15" x14ac:dyDescent="0.25">
      <c r="A2677" s="98" t="s">
        <v>832</v>
      </c>
      <c r="B2677" s="109"/>
      <c r="C2677" s="109">
        <v>400000</v>
      </c>
      <c r="E2677" s="99" t="s">
        <v>3569</v>
      </c>
      <c r="F2677" s="107">
        <v>80.180000000000007</v>
      </c>
    </row>
    <row r="2678" spans="1:6" ht="15" x14ac:dyDescent="0.25">
      <c r="A2678" s="98" t="s">
        <v>26218</v>
      </c>
      <c r="B2678" s="109"/>
      <c r="C2678" s="109">
        <v>900000</v>
      </c>
      <c r="E2678" s="99" t="s">
        <v>37725</v>
      </c>
      <c r="F2678" s="107">
        <v>11953.73</v>
      </c>
    </row>
    <row r="2679" spans="1:6" ht="15" x14ac:dyDescent="0.25">
      <c r="A2679" s="98" t="s">
        <v>1188</v>
      </c>
      <c r="B2679" s="109"/>
      <c r="C2679" s="109">
        <v>275000</v>
      </c>
      <c r="E2679" s="99" t="s">
        <v>3570</v>
      </c>
      <c r="F2679" s="107">
        <v>11382.11</v>
      </c>
    </row>
    <row r="2680" spans="1:6" ht="15" x14ac:dyDescent="0.25">
      <c r="A2680" s="98" t="s">
        <v>30786</v>
      </c>
      <c r="B2680" s="109"/>
      <c r="C2680" s="109">
        <v>200000</v>
      </c>
      <c r="E2680" s="99" t="s">
        <v>37726</v>
      </c>
      <c r="F2680" s="107">
        <v>16757.09</v>
      </c>
    </row>
    <row r="2681" spans="1:6" ht="15" x14ac:dyDescent="0.25">
      <c r="A2681" s="98" t="s">
        <v>1320</v>
      </c>
      <c r="B2681" s="109"/>
      <c r="C2681" s="109">
        <v>275000</v>
      </c>
      <c r="E2681" s="99" t="s">
        <v>3571</v>
      </c>
      <c r="F2681" s="107">
        <v>-2417.27</v>
      </c>
    </row>
    <row r="2682" spans="1:6" ht="15" x14ac:dyDescent="0.25">
      <c r="A2682" s="98" t="s">
        <v>1321</v>
      </c>
      <c r="B2682" s="109"/>
      <c r="C2682" s="109">
        <v>360000</v>
      </c>
      <c r="E2682" s="99" t="s">
        <v>34116</v>
      </c>
      <c r="F2682" s="107">
        <v>90.2</v>
      </c>
    </row>
    <row r="2683" spans="1:6" ht="15" x14ac:dyDescent="0.25">
      <c r="A2683" s="98" t="s">
        <v>30787</v>
      </c>
      <c r="B2683" s="109"/>
      <c r="C2683" s="109">
        <v>275000</v>
      </c>
      <c r="E2683" s="99" t="s">
        <v>34117</v>
      </c>
      <c r="F2683" s="107">
        <v>151388.93</v>
      </c>
    </row>
    <row r="2684" spans="1:6" ht="15" x14ac:dyDescent="0.25">
      <c r="A2684" s="98" t="s">
        <v>30788</v>
      </c>
      <c r="B2684" s="109"/>
      <c r="C2684" s="109">
        <v>200000</v>
      </c>
      <c r="E2684" s="99" t="s">
        <v>31038</v>
      </c>
      <c r="F2684" s="107">
        <v>1562.87</v>
      </c>
    </row>
    <row r="2685" spans="1:6" ht="15" x14ac:dyDescent="0.25">
      <c r="A2685" s="98" t="s">
        <v>30789</v>
      </c>
      <c r="B2685" s="109"/>
      <c r="C2685" s="109">
        <v>275000</v>
      </c>
      <c r="E2685" s="99" t="s">
        <v>37727</v>
      </c>
      <c r="F2685" s="107">
        <v>53922.23</v>
      </c>
    </row>
    <row r="2686" spans="1:6" ht="15" x14ac:dyDescent="0.25">
      <c r="A2686" s="98" t="s">
        <v>833</v>
      </c>
      <c r="B2686" s="109"/>
      <c r="C2686" s="109">
        <v>180000</v>
      </c>
      <c r="E2686" s="99" t="s">
        <v>17794</v>
      </c>
      <c r="F2686" s="107">
        <v>4244.53</v>
      </c>
    </row>
    <row r="2687" spans="1:6" ht="15" x14ac:dyDescent="0.25">
      <c r="A2687" s="98" t="s">
        <v>30790</v>
      </c>
      <c r="B2687" s="109"/>
      <c r="C2687" s="109">
        <v>199955.58</v>
      </c>
      <c r="E2687" s="99" t="s">
        <v>17795</v>
      </c>
      <c r="F2687" s="107">
        <v>8740.98</v>
      </c>
    </row>
    <row r="2688" spans="1:6" ht="15" x14ac:dyDescent="0.25">
      <c r="A2688" s="98" t="s">
        <v>27271</v>
      </c>
      <c r="B2688" s="109"/>
      <c r="C2688" s="109">
        <v>200000</v>
      </c>
      <c r="E2688" s="99" t="s">
        <v>17796</v>
      </c>
      <c r="F2688" s="107">
        <v>2864.31</v>
      </c>
    </row>
    <row r="2689" spans="1:6" ht="15" x14ac:dyDescent="0.25">
      <c r="A2689" s="98" t="s">
        <v>919</v>
      </c>
      <c r="B2689" s="109"/>
      <c r="C2689" s="109">
        <v>200026.05</v>
      </c>
      <c r="E2689" s="99" t="s">
        <v>17797</v>
      </c>
      <c r="F2689" s="107">
        <v>25640</v>
      </c>
    </row>
    <row r="2690" spans="1:6" ht="15" x14ac:dyDescent="0.25">
      <c r="A2690" s="98" t="s">
        <v>834</v>
      </c>
      <c r="B2690" s="109"/>
      <c r="C2690" s="109">
        <v>200000</v>
      </c>
      <c r="E2690" s="99" t="s">
        <v>17798</v>
      </c>
      <c r="F2690" s="107">
        <v>129123.48</v>
      </c>
    </row>
    <row r="2691" spans="1:6" ht="15" x14ac:dyDescent="0.25">
      <c r="A2691" s="98" t="s">
        <v>920</v>
      </c>
      <c r="B2691" s="109"/>
      <c r="C2691" s="109">
        <v>275000</v>
      </c>
      <c r="E2691" s="99" t="s">
        <v>3572</v>
      </c>
      <c r="F2691" s="107">
        <v>11229.89</v>
      </c>
    </row>
    <row r="2692" spans="1:6" ht="15" x14ac:dyDescent="0.25">
      <c r="A2692" s="98" t="s">
        <v>1322</v>
      </c>
      <c r="B2692" s="109"/>
      <c r="C2692" s="109">
        <v>224175.96</v>
      </c>
      <c r="E2692" s="99" t="s">
        <v>3573</v>
      </c>
      <c r="F2692" s="107">
        <v>30494.48</v>
      </c>
    </row>
    <row r="2693" spans="1:6" ht="15" x14ac:dyDescent="0.25">
      <c r="A2693" s="98" t="s">
        <v>491</v>
      </c>
      <c r="B2693" s="109"/>
      <c r="C2693" s="109">
        <v>275000</v>
      </c>
      <c r="E2693" s="99" t="s">
        <v>3574</v>
      </c>
      <c r="F2693" s="107">
        <v>18515.22</v>
      </c>
    </row>
    <row r="2694" spans="1:6" ht="15" x14ac:dyDescent="0.25">
      <c r="A2694" s="98" t="s">
        <v>1323</v>
      </c>
      <c r="B2694" s="109"/>
      <c r="C2694" s="109">
        <v>275000</v>
      </c>
      <c r="E2694" s="99" t="s">
        <v>3575</v>
      </c>
      <c r="F2694" s="107">
        <v>818705.13</v>
      </c>
    </row>
    <row r="2695" spans="1:6" ht="15" x14ac:dyDescent="0.25">
      <c r="A2695" s="98" t="s">
        <v>492</v>
      </c>
      <c r="B2695" s="109"/>
      <c r="C2695" s="109">
        <v>275000</v>
      </c>
      <c r="E2695" s="99" t="s">
        <v>37728</v>
      </c>
      <c r="F2695" s="107">
        <v>1058.1400000000001</v>
      </c>
    </row>
    <row r="2696" spans="1:6" ht="15" x14ac:dyDescent="0.25">
      <c r="A2696" s="98" t="s">
        <v>921</v>
      </c>
      <c r="B2696" s="109"/>
      <c r="C2696" s="109">
        <v>275000</v>
      </c>
      <c r="E2696" s="99" t="s">
        <v>3576</v>
      </c>
      <c r="F2696" s="107">
        <v>54834.3</v>
      </c>
    </row>
    <row r="2697" spans="1:6" ht="15" x14ac:dyDescent="0.25">
      <c r="A2697" s="98" t="s">
        <v>835</v>
      </c>
      <c r="B2697" s="109"/>
      <c r="C2697" s="109">
        <v>200000</v>
      </c>
      <c r="E2697" s="99" t="s">
        <v>3577</v>
      </c>
      <c r="F2697" s="107">
        <v>153324.13</v>
      </c>
    </row>
    <row r="2698" spans="1:6" ht="15" x14ac:dyDescent="0.25">
      <c r="A2698" s="98" t="s">
        <v>1189</v>
      </c>
      <c r="B2698" s="109"/>
      <c r="C2698" s="109">
        <v>200000</v>
      </c>
      <c r="E2698" s="99" t="s">
        <v>3578</v>
      </c>
      <c r="F2698" s="107">
        <v>194340.3</v>
      </c>
    </row>
    <row r="2699" spans="1:6" ht="15" x14ac:dyDescent="0.25">
      <c r="A2699" s="98" t="s">
        <v>922</v>
      </c>
      <c r="B2699" s="109"/>
      <c r="C2699" s="109">
        <v>274999.39</v>
      </c>
      <c r="E2699" s="99" t="s">
        <v>28744</v>
      </c>
      <c r="F2699" s="107">
        <v>25155</v>
      </c>
    </row>
    <row r="2700" spans="1:6" ht="15" x14ac:dyDescent="0.25">
      <c r="A2700" s="98" t="s">
        <v>493</v>
      </c>
      <c r="B2700" s="109"/>
      <c r="C2700" s="109">
        <v>200000</v>
      </c>
      <c r="E2700" s="99" t="s">
        <v>3579</v>
      </c>
      <c r="F2700" s="107">
        <v>39766.949999999997</v>
      </c>
    </row>
    <row r="2701" spans="1:6" ht="15" x14ac:dyDescent="0.25">
      <c r="A2701" s="98" t="s">
        <v>836</v>
      </c>
      <c r="B2701" s="109"/>
      <c r="C2701" s="109">
        <v>180000</v>
      </c>
      <c r="E2701" s="99" t="s">
        <v>3580</v>
      </c>
      <c r="F2701" s="107">
        <v>4525</v>
      </c>
    </row>
    <row r="2702" spans="1:6" ht="15" x14ac:dyDescent="0.25">
      <c r="A2702" s="98" t="s">
        <v>494</v>
      </c>
      <c r="B2702" s="109"/>
      <c r="C2702" s="109">
        <v>275000</v>
      </c>
      <c r="E2702" s="99" t="s">
        <v>3581</v>
      </c>
      <c r="F2702" s="107">
        <v>12764.6</v>
      </c>
    </row>
    <row r="2703" spans="1:6" ht="15" x14ac:dyDescent="0.25">
      <c r="A2703" s="98" t="s">
        <v>837</v>
      </c>
      <c r="B2703" s="109"/>
      <c r="C2703" s="109">
        <v>956032.25</v>
      </c>
      <c r="E2703" s="99" t="s">
        <v>3582</v>
      </c>
      <c r="F2703" s="107">
        <v>15788.45</v>
      </c>
    </row>
    <row r="2704" spans="1:6" ht="15" x14ac:dyDescent="0.25">
      <c r="A2704" s="98" t="s">
        <v>495</v>
      </c>
      <c r="B2704" s="109"/>
      <c r="C2704" s="109">
        <v>275041.64</v>
      </c>
      <c r="E2704" s="99" t="s">
        <v>3583</v>
      </c>
      <c r="F2704" s="107">
        <v>822319.7</v>
      </c>
    </row>
    <row r="2705" spans="1:6" ht="15" x14ac:dyDescent="0.25">
      <c r="A2705" s="98" t="s">
        <v>30791</v>
      </c>
      <c r="B2705" s="109"/>
      <c r="C2705" s="109">
        <v>255363.8</v>
      </c>
      <c r="E2705" s="99" t="s">
        <v>3584</v>
      </c>
      <c r="F2705" s="107">
        <v>208226.32</v>
      </c>
    </row>
    <row r="2706" spans="1:6" ht="15" x14ac:dyDescent="0.25">
      <c r="A2706" s="98" t="s">
        <v>27272</v>
      </c>
      <c r="B2706" s="109"/>
      <c r="C2706" s="109">
        <v>180000</v>
      </c>
      <c r="E2706" s="99" t="s">
        <v>3585</v>
      </c>
      <c r="F2706" s="107">
        <v>147011.6</v>
      </c>
    </row>
    <row r="2707" spans="1:6" ht="15" x14ac:dyDescent="0.25">
      <c r="A2707" s="98" t="s">
        <v>923</v>
      </c>
      <c r="B2707" s="109"/>
      <c r="C2707" s="109">
        <v>550000</v>
      </c>
      <c r="E2707" s="99" t="s">
        <v>31039</v>
      </c>
      <c r="F2707" s="107">
        <v>162347.82</v>
      </c>
    </row>
    <row r="2708" spans="1:6" ht="15" x14ac:dyDescent="0.25">
      <c r="A2708" s="98" t="s">
        <v>1190</v>
      </c>
      <c r="B2708" s="109"/>
      <c r="C2708" s="109">
        <v>200007.57</v>
      </c>
      <c r="E2708" s="99" t="s">
        <v>3586</v>
      </c>
      <c r="F2708" s="107">
        <v>310566.34999999998</v>
      </c>
    </row>
    <row r="2709" spans="1:6" ht="15" x14ac:dyDescent="0.25">
      <c r="A2709" s="98" t="s">
        <v>1191</v>
      </c>
      <c r="B2709" s="109"/>
      <c r="C2709" s="109">
        <v>548136.68000000005</v>
      </c>
      <c r="E2709" s="99" t="s">
        <v>3587</v>
      </c>
      <c r="F2709" s="107">
        <v>209114.53</v>
      </c>
    </row>
    <row r="2710" spans="1:6" ht="15" x14ac:dyDescent="0.25">
      <c r="A2710" s="98" t="s">
        <v>924</v>
      </c>
      <c r="B2710" s="109"/>
      <c r="C2710" s="109">
        <v>200000</v>
      </c>
      <c r="E2710" s="99" t="s">
        <v>27350</v>
      </c>
      <c r="F2710" s="107">
        <v>14080.9</v>
      </c>
    </row>
    <row r="2711" spans="1:6" ht="15" x14ac:dyDescent="0.25">
      <c r="A2711" s="98" t="s">
        <v>1324</v>
      </c>
      <c r="B2711" s="109"/>
      <c r="C2711" s="109">
        <v>4086410.32</v>
      </c>
      <c r="E2711" s="99" t="s">
        <v>31040</v>
      </c>
      <c r="F2711" s="107">
        <v>42458.49</v>
      </c>
    </row>
    <row r="2712" spans="1:6" ht="15" x14ac:dyDescent="0.25">
      <c r="A2712" s="98" t="s">
        <v>1325</v>
      </c>
      <c r="B2712" s="109"/>
      <c r="C2712" s="109">
        <v>1074744</v>
      </c>
      <c r="E2712" s="99" t="s">
        <v>3588</v>
      </c>
      <c r="F2712" s="107">
        <v>20972.52</v>
      </c>
    </row>
    <row r="2713" spans="1:6" ht="15" x14ac:dyDescent="0.25">
      <c r="A2713" s="98" t="s">
        <v>1326</v>
      </c>
      <c r="B2713" s="109"/>
      <c r="C2713" s="109">
        <v>471761</v>
      </c>
      <c r="E2713" s="99" t="s">
        <v>17799</v>
      </c>
      <c r="F2713" s="107">
        <v>8933.5</v>
      </c>
    </row>
    <row r="2714" spans="1:6" ht="15" x14ac:dyDescent="0.25">
      <c r="A2714" s="98" t="s">
        <v>1327</v>
      </c>
      <c r="B2714" s="109"/>
      <c r="C2714" s="109">
        <v>1090127</v>
      </c>
      <c r="E2714" s="99" t="s">
        <v>3589</v>
      </c>
      <c r="F2714" s="107">
        <v>138706.88</v>
      </c>
    </row>
    <row r="2715" spans="1:6" ht="15" x14ac:dyDescent="0.25">
      <c r="A2715" s="98" t="s">
        <v>1328</v>
      </c>
      <c r="B2715" s="109"/>
      <c r="C2715" s="109">
        <v>1894146</v>
      </c>
      <c r="E2715" s="99" t="s">
        <v>3590</v>
      </c>
      <c r="F2715" s="107">
        <v>347307.15</v>
      </c>
    </row>
    <row r="2716" spans="1:6" ht="15" x14ac:dyDescent="0.25">
      <c r="A2716" s="98" t="s">
        <v>1130</v>
      </c>
      <c r="B2716" s="109"/>
      <c r="C2716" s="109">
        <v>982933</v>
      </c>
      <c r="E2716" s="99" t="s">
        <v>3591</v>
      </c>
      <c r="F2716" s="107">
        <v>275620.45</v>
      </c>
    </row>
    <row r="2717" spans="1:6" ht="15" x14ac:dyDescent="0.25">
      <c r="A2717" s="98" t="s">
        <v>1131</v>
      </c>
      <c r="B2717" s="109"/>
      <c r="C2717" s="109">
        <v>2170442</v>
      </c>
      <c r="E2717" s="99" t="s">
        <v>3592</v>
      </c>
      <c r="F2717" s="107">
        <v>7932.4</v>
      </c>
    </row>
    <row r="2718" spans="1:6" ht="15" x14ac:dyDescent="0.25">
      <c r="A2718" s="98" t="s">
        <v>1132</v>
      </c>
      <c r="B2718" s="109"/>
      <c r="C2718" s="109">
        <v>1359643</v>
      </c>
      <c r="E2718" s="99" t="s">
        <v>3593</v>
      </c>
      <c r="F2718" s="107">
        <v>14716.39</v>
      </c>
    </row>
    <row r="2719" spans="1:6" ht="15" x14ac:dyDescent="0.25">
      <c r="A2719" s="98" t="s">
        <v>1133</v>
      </c>
      <c r="B2719" s="109"/>
      <c r="C2719" s="109">
        <v>1909599.99</v>
      </c>
      <c r="E2719" s="99" t="s">
        <v>3594</v>
      </c>
      <c r="F2719" s="107">
        <v>4346.78</v>
      </c>
    </row>
    <row r="2720" spans="1:6" ht="15" x14ac:dyDescent="0.25">
      <c r="A2720" s="98" t="s">
        <v>1134</v>
      </c>
      <c r="B2720" s="109"/>
      <c r="C2720" s="109">
        <v>5274515</v>
      </c>
      <c r="E2720" s="99" t="s">
        <v>37729</v>
      </c>
      <c r="F2720" s="107">
        <v>81.22</v>
      </c>
    </row>
    <row r="2721" spans="1:6" ht="15" x14ac:dyDescent="0.25">
      <c r="A2721" s="98" t="s">
        <v>1135</v>
      </c>
      <c r="B2721" s="109"/>
      <c r="C2721" s="109">
        <v>7663041</v>
      </c>
      <c r="E2721" s="99" t="s">
        <v>3595</v>
      </c>
      <c r="F2721" s="107">
        <v>113356.84</v>
      </c>
    </row>
    <row r="2722" spans="1:6" ht="15" x14ac:dyDescent="0.25">
      <c r="A2722" s="98" t="s">
        <v>1136</v>
      </c>
      <c r="B2722" s="109"/>
      <c r="C2722" s="109">
        <v>388357</v>
      </c>
      <c r="E2722" s="99" t="s">
        <v>34118</v>
      </c>
      <c r="F2722" s="107">
        <v>61000</v>
      </c>
    </row>
    <row r="2723" spans="1:6" ht="15" x14ac:dyDescent="0.25">
      <c r="A2723" s="98" t="s">
        <v>1137</v>
      </c>
      <c r="B2723" s="109"/>
      <c r="C2723" s="109">
        <v>2479957.2599999998</v>
      </c>
      <c r="E2723" s="99" t="s">
        <v>3596</v>
      </c>
      <c r="F2723" s="107">
        <v>13005.28</v>
      </c>
    </row>
    <row r="2724" spans="1:6" ht="15" x14ac:dyDescent="0.25">
      <c r="A2724" s="98" t="s">
        <v>1138</v>
      </c>
      <c r="B2724" s="109"/>
      <c r="C2724" s="109">
        <v>13494519</v>
      </c>
      <c r="E2724" s="99" t="s">
        <v>28745</v>
      </c>
      <c r="F2724" s="107">
        <v>33993.699999999997</v>
      </c>
    </row>
    <row r="2725" spans="1:6" ht="15" x14ac:dyDescent="0.25">
      <c r="A2725" s="98" t="s">
        <v>1139</v>
      </c>
      <c r="B2725" s="109"/>
      <c r="C2725" s="109">
        <v>900039</v>
      </c>
      <c r="E2725" s="99" t="s">
        <v>28746</v>
      </c>
      <c r="F2725" s="107">
        <v>12146.91</v>
      </c>
    </row>
    <row r="2726" spans="1:6" ht="15" x14ac:dyDescent="0.25">
      <c r="A2726" s="98" t="s">
        <v>1140</v>
      </c>
      <c r="B2726" s="109"/>
      <c r="C2726" s="109">
        <v>2115749.48</v>
      </c>
      <c r="E2726" s="99" t="s">
        <v>34119</v>
      </c>
      <c r="F2726" s="107">
        <v>27998.75</v>
      </c>
    </row>
    <row r="2727" spans="1:6" ht="15" x14ac:dyDescent="0.25">
      <c r="A2727" s="98" t="s">
        <v>1141</v>
      </c>
      <c r="B2727" s="109"/>
      <c r="C2727" s="109">
        <v>633883.04</v>
      </c>
      <c r="E2727" s="99" t="s">
        <v>34120</v>
      </c>
      <c r="F2727" s="107">
        <v>5334.25</v>
      </c>
    </row>
    <row r="2728" spans="1:6" ht="15" x14ac:dyDescent="0.25">
      <c r="A2728" s="98" t="s">
        <v>1142</v>
      </c>
      <c r="B2728" s="109"/>
      <c r="C2728" s="109">
        <v>1731338</v>
      </c>
      <c r="E2728" s="99" t="s">
        <v>28747</v>
      </c>
      <c r="F2728" s="107">
        <v>17315</v>
      </c>
    </row>
    <row r="2729" spans="1:6" ht="15" x14ac:dyDescent="0.25">
      <c r="A2729" s="98" t="s">
        <v>1143</v>
      </c>
      <c r="B2729" s="109"/>
      <c r="C2729" s="109">
        <v>1177133.5900000001</v>
      </c>
      <c r="E2729" s="99" t="s">
        <v>28748</v>
      </c>
      <c r="F2729" s="107">
        <v>1324.59</v>
      </c>
    </row>
    <row r="2730" spans="1:6" ht="15" x14ac:dyDescent="0.25">
      <c r="A2730" s="98" t="s">
        <v>1144</v>
      </c>
      <c r="B2730" s="109"/>
      <c r="C2730" s="109">
        <v>4711745</v>
      </c>
      <c r="E2730" s="99" t="s">
        <v>31041</v>
      </c>
      <c r="F2730" s="107">
        <v>103375</v>
      </c>
    </row>
    <row r="2731" spans="1:6" ht="15" x14ac:dyDescent="0.25">
      <c r="A2731" s="98" t="s">
        <v>1145</v>
      </c>
      <c r="B2731" s="109"/>
      <c r="C2731" s="109">
        <v>486055</v>
      </c>
      <c r="E2731" s="99" t="s">
        <v>31042</v>
      </c>
      <c r="F2731" s="107">
        <v>7908.21</v>
      </c>
    </row>
    <row r="2732" spans="1:6" ht="15" x14ac:dyDescent="0.25">
      <c r="A2732" s="98" t="s">
        <v>1146</v>
      </c>
      <c r="B2732" s="109"/>
      <c r="C2732" s="109">
        <v>287652</v>
      </c>
      <c r="E2732" s="99" t="s">
        <v>26297</v>
      </c>
      <c r="F2732" s="107">
        <v>51637.2</v>
      </c>
    </row>
    <row r="2733" spans="1:6" ht="15" x14ac:dyDescent="0.25">
      <c r="A2733" s="98" t="s">
        <v>1147</v>
      </c>
      <c r="B2733" s="109"/>
      <c r="C2733" s="109">
        <v>2504121.42</v>
      </c>
      <c r="E2733" s="99" t="s">
        <v>37730</v>
      </c>
      <c r="F2733" s="107">
        <v>148.32</v>
      </c>
    </row>
    <row r="2734" spans="1:6" ht="15" x14ac:dyDescent="0.25">
      <c r="A2734" s="98" t="s">
        <v>1148</v>
      </c>
      <c r="B2734" s="109"/>
      <c r="C2734" s="109">
        <v>891923</v>
      </c>
      <c r="E2734" s="99" t="s">
        <v>26298</v>
      </c>
      <c r="F2734" s="107">
        <v>3616.42</v>
      </c>
    </row>
    <row r="2735" spans="1:6" ht="15" x14ac:dyDescent="0.25">
      <c r="A2735" s="98" t="s">
        <v>1149</v>
      </c>
      <c r="B2735" s="109"/>
      <c r="C2735" s="109">
        <v>786664</v>
      </c>
      <c r="E2735" s="99" t="s">
        <v>26299</v>
      </c>
      <c r="F2735" s="107">
        <v>10172.58</v>
      </c>
    </row>
    <row r="2736" spans="1:6" ht="15" x14ac:dyDescent="0.25">
      <c r="A2736" s="98" t="s">
        <v>1150</v>
      </c>
      <c r="B2736" s="109"/>
      <c r="C2736" s="109">
        <v>407291.03</v>
      </c>
      <c r="E2736" s="99" t="s">
        <v>26300</v>
      </c>
      <c r="F2736" s="107">
        <v>6507.62</v>
      </c>
    </row>
    <row r="2737" spans="1:6" ht="15" x14ac:dyDescent="0.25">
      <c r="A2737" s="98" t="s">
        <v>1151</v>
      </c>
      <c r="B2737" s="109"/>
      <c r="C2737" s="109">
        <v>3420782</v>
      </c>
      <c r="E2737" s="99" t="s">
        <v>3597</v>
      </c>
      <c r="F2737" s="107">
        <v>133542.07</v>
      </c>
    </row>
    <row r="2738" spans="1:6" ht="15" x14ac:dyDescent="0.25">
      <c r="A2738" s="98" t="s">
        <v>1152</v>
      </c>
      <c r="B2738" s="109"/>
      <c r="C2738" s="109">
        <v>2243080</v>
      </c>
      <c r="E2738" s="99" t="s">
        <v>3598</v>
      </c>
      <c r="F2738" s="107">
        <v>9091.0300000000007</v>
      </c>
    </row>
    <row r="2739" spans="1:6" ht="15" x14ac:dyDescent="0.25">
      <c r="A2739" s="98" t="s">
        <v>1153</v>
      </c>
      <c r="B2739" s="109"/>
      <c r="C2739" s="109">
        <v>346757.1</v>
      </c>
      <c r="E2739" s="99" t="s">
        <v>3599</v>
      </c>
      <c r="F2739" s="107">
        <v>26307.63</v>
      </c>
    </row>
    <row r="2740" spans="1:6" ht="15" x14ac:dyDescent="0.25">
      <c r="A2740" s="98" t="s">
        <v>1154</v>
      </c>
      <c r="B2740" s="109"/>
      <c r="C2740" s="109">
        <v>4145334.08</v>
      </c>
      <c r="E2740" s="99" t="s">
        <v>3600</v>
      </c>
      <c r="F2740" s="107">
        <v>15134.4</v>
      </c>
    </row>
    <row r="2741" spans="1:6" ht="15" x14ac:dyDescent="0.25">
      <c r="A2741" s="98" t="s">
        <v>1155</v>
      </c>
      <c r="B2741" s="109"/>
      <c r="C2741" s="109">
        <v>12832573</v>
      </c>
      <c r="E2741" s="99" t="s">
        <v>37731</v>
      </c>
      <c r="F2741" s="107">
        <v>30464.65</v>
      </c>
    </row>
    <row r="2742" spans="1:6" ht="15" x14ac:dyDescent="0.25">
      <c r="A2742" s="98" t="s">
        <v>1156</v>
      </c>
      <c r="B2742" s="109"/>
      <c r="C2742" s="109">
        <v>1911164</v>
      </c>
      <c r="E2742" s="99" t="s">
        <v>3601</v>
      </c>
      <c r="F2742" s="107">
        <v>679.6</v>
      </c>
    </row>
    <row r="2743" spans="1:6" ht="15" x14ac:dyDescent="0.25">
      <c r="A2743" s="98" t="s">
        <v>1157</v>
      </c>
      <c r="B2743" s="109"/>
      <c r="C2743" s="109">
        <v>1091892.6599999999</v>
      </c>
      <c r="E2743" s="99" t="s">
        <v>31043</v>
      </c>
      <c r="F2743" s="107">
        <v>2475</v>
      </c>
    </row>
    <row r="2744" spans="1:6" ht="15" x14ac:dyDescent="0.25">
      <c r="A2744" s="98" t="s">
        <v>1158</v>
      </c>
      <c r="B2744" s="109"/>
      <c r="C2744" s="109">
        <v>4447118</v>
      </c>
      <c r="E2744" s="99" t="s">
        <v>3602</v>
      </c>
      <c r="F2744" s="107">
        <v>1035</v>
      </c>
    </row>
    <row r="2745" spans="1:6" ht="15" x14ac:dyDescent="0.25">
      <c r="A2745" s="98" t="s">
        <v>1159</v>
      </c>
      <c r="B2745" s="109"/>
      <c r="C2745" s="109">
        <v>486944</v>
      </c>
      <c r="E2745" s="99" t="s">
        <v>3603</v>
      </c>
      <c r="F2745" s="107">
        <v>27137.87</v>
      </c>
    </row>
    <row r="2746" spans="1:6" ht="15" x14ac:dyDescent="0.25">
      <c r="A2746" s="98" t="s">
        <v>1160</v>
      </c>
      <c r="B2746" s="109"/>
      <c r="C2746" s="109">
        <v>172130</v>
      </c>
      <c r="E2746" s="99" t="s">
        <v>3604</v>
      </c>
      <c r="F2746" s="107">
        <v>412.86</v>
      </c>
    </row>
    <row r="2747" spans="1:6" ht="15" x14ac:dyDescent="0.25">
      <c r="A2747" s="98" t="s">
        <v>1161</v>
      </c>
      <c r="B2747" s="109"/>
      <c r="C2747" s="109">
        <v>1518899.85</v>
      </c>
      <c r="E2747" s="99" t="s">
        <v>37732</v>
      </c>
      <c r="F2747" s="107">
        <v>1391.88</v>
      </c>
    </row>
    <row r="2748" spans="1:6" ht="15" x14ac:dyDescent="0.25">
      <c r="A2748" s="98" t="s">
        <v>1162</v>
      </c>
      <c r="B2748" s="109"/>
      <c r="C2748" s="109">
        <v>2535187</v>
      </c>
      <c r="E2748" s="99" t="s">
        <v>3605</v>
      </c>
      <c r="F2748" s="107">
        <v>4559.8500000000004</v>
      </c>
    </row>
    <row r="2749" spans="1:6" ht="15" x14ac:dyDescent="0.25">
      <c r="A2749" s="98" t="s">
        <v>1163</v>
      </c>
      <c r="B2749" s="109"/>
      <c r="C2749" s="109">
        <v>13510426</v>
      </c>
      <c r="E2749" s="99" t="s">
        <v>26301</v>
      </c>
      <c r="F2749" s="107">
        <v>2958.94</v>
      </c>
    </row>
    <row r="2750" spans="1:6" ht="15" x14ac:dyDescent="0.25">
      <c r="A2750" s="98" t="s">
        <v>1164</v>
      </c>
      <c r="B2750" s="109"/>
      <c r="C2750" s="109">
        <v>1848037</v>
      </c>
      <c r="E2750" s="99" t="s">
        <v>37733</v>
      </c>
      <c r="F2750" s="107">
        <v>77204.38</v>
      </c>
    </row>
    <row r="2751" spans="1:6" ht="15" x14ac:dyDescent="0.25">
      <c r="A2751" s="98" t="s">
        <v>1165</v>
      </c>
      <c r="B2751" s="109"/>
      <c r="C2751" s="109">
        <v>14606002</v>
      </c>
      <c r="E2751" s="99" t="s">
        <v>31044</v>
      </c>
      <c r="F2751" s="107">
        <v>19979.32</v>
      </c>
    </row>
    <row r="2752" spans="1:6" ht="15" x14ac:dyDescent="0.25">
      <c r="A2752" s="98" t="s">
        <v>1166</v>
      </c>
      <c r="B2752" s="109"/>
      <c r="C2752" s="109">
        <v>2583638.9900000002</v>
      </c>
      <c r="E2752" s="99" t="s">
        <v>37734</v>
      </c>
      <c r="F2752" s="107">
        <v>35982.519999999997</v>
      </c>
    </row>
    <row r="2753" spans="1:6" ht="15" x14ac:dyDescent="0.25">
      <c r="A2753" s="98" t="s">
        <v>1167</v>
      </c>
      <c r="B2753" s="109"/>
      <c r="C2753" s="109">
        <v>7363448</v>
      </c>
      <c r="E2753" s="99" t="s">
        <v>34121</v>
      </c>
      <c r="F2753" s="107">
        <v>1284</v>
      </c>
    </row>
    <row r="2754" spans="1:6" ht="15" x14ac:dyDescent="0.25">
      <c r="A2754" s="98" t="s">
        <v>1168</v>
      </c>
      <c r="B2754" s="109"/>
      <c r="C2754" s="109">
        <v>668792</v>
      </c>
      <c r="E2754" s="99" t="s">
        <v>3606</v>
      </c>
      <c r="F2754" s="107">
        <v>110839.64</v>
      </c>
    </row>
    <row r="2755" spans="1:6" ht="15" x14ac:dyDescent="0.25">
      <c r="A2755" s="98" t="s">
        <v>1169</v>
      </c>
      <c r="B2755" s="109"/>
      <c r="C2755" s="109">
        <v>354137.82</v>
      </c>
      <c r="E2755" s="99" t="s">
        <v>31045</v>
      </c>
      <c r="F2755" s="107">
        <v>17392.96</v>
      </c>
    </row>
    <row r="2756" spans="1:6" ht="15" x14ac:dyDescent="0.25">
      <c r="A2756" s="98" t="s">
        <v>1170</v>
      </c>
      <c r="B2756" s="109"/>
      <c r="C2756" s="109">
        <v>1916837.01</v>
      </c>
      <c r="E2756" s="99" t="s">
        <v>37735</v>
      </c>
      <c r="F2756" s="107">
        <v>2279.16</v>
      </c>
    </row>
    <row r="2757" spans="1:6" ht="15" x14ac:dyDescent="0.25">
      <c r="A2757" s="98" t="s">
        <v>1171</v>
      </c>
      <c r="B2757" s="109"/>
      <c r="C2757" s="109">
        <v>1136337</v>
      </c>
      <c r="E2757" s="99" t="s">
        <v>34122</v>
      </c>
      <c r="F2757" s="107">
        <v>288.24</v>
      </c>
    </row>
    <row r="2758" spans="1:6" ht="15" x14ac:dyDescent="0.25">
      <c r="A2758" s="98" t="s">
        <v>1172</v>
      </c>
      <c r="B2758" s="109"/>
      <c r="C2758" s="109">
        <v>26115658</v>
      </c>
      <c r="E2758" s="99" t="s">
        <v>3607</v>
      </c>
      <c r="F2758" s="107">
        <v>60246</v>
      </c>
    </row>
    <row r="2759" spans="1:6" ht="15" x14ac:dyDescent="0.25">
      <c r="A2759" s="98" t="s">
        <v>1173</v>
      </c>
      <c r="B2759" s="109"/>
      <c r="C2759" s="109">
        <v>1553071</v>
      </c>
      <c r="E2759" s="99" t="s">
        <v>34123</v>
      </c>
      <c r="F2759" s="107">
        <v>16660</v>
      </c>
    </row>
    <row r="2760" spans="1:6" ht="15" x14ac:dyDescent="0.25">
      <c r="A2760" s="98" t="s">
        <v>1174</v>
      </c>
      <c r="B2760" s="109"/>
      <c r="C2760" s="109">
        <v>286846</v>
      </c>
      <c r="E2760" s="99" t="s">
        <v>34124</v>
      </c>
      <c r="F2760" s="107">
        <v>1274.5</v>
      </c>
    </row>
    <row r="2761" spans="1:6" ht="15" x14ac:dyDescent="0.25">
      <c r="A2761" s="98" t="s">
        <v>1175</v>
      </c>
      <c r="B2761" s="109"/>
      <c r="C2761" s="109">
        <v>209902.5</v>
      </c>
      <c r="E2761" s="99" t="s">
        <v>37736</v>
      </c>
      <c r="F2761" s="107">
        <v>24990</v>
      </c>
    </row>
    <row r="2762" spans="1:6" ht="15" x14ac:dyDescent="0.25">
      <c r="A2762" s="98" t="s">
        <v>1176</v>
      </c>
      <c r="B2762" s="109"/>
      <c r="C2762" s="109">
        <v>5435835</v>
      </c>
      <c r="E2762" s="99" t="s">
        <v>37737</v>
      </c>
      <c r="F2762" s="107">
        <v>1911.72</v>
      </c>
    </row>
    <row r="2763" spans="1:6" ht="15" x14ac:dyDescent="0.25">
      <c r="A2763" s="98" t="s">
        <v>1177</v>
      </c>
      <c r="B2763" s="109"/>
      <c r="C2763" s="109">
        <v>1715616</v>
      </c>
      <c r="E2763" s="99" t="s">
        <v>3608</v>
      </c>
      <c r="F2763" s="107">
        <v>166836.93</v>
      </c>
    </row>
    <row r="2764" spans="1:6" ht="15" x14ac:dyDescent="0.25">
      <c r="A2764" s="98" t="s">
        <v>1178</v>
      </c>
      <c r="B2764" s="109"/>
      <c r="C2764" s="109">
        <v>3086522</v>
      </c>
      <c r="E2764" s="99" t="s">
        <v>3609</v>
      </c>
      <c r="F2764" s="107">
        <v>39548.85</v>
      </c>
    </row>
    <row r="2765" spans="1:6" ht="15" x14ac:dyDescent="0.25">
      <c r="A2765" s="98" t="s">
        <v>1179</v>
      </c>
      <c r="B2765" s="109"/>
      <c r="C2765" s="109">
        <v>1197328</v>
      </c>
      <c r="E2765" s="99" t="s">
        <v>3610</v>
      </c>
      <c r="F2765" s="107">
        <v>10053.75</v>
      </c>
    </row>
    <row r="2766" spans="1:6" ht="15" x14ac:dyDescent="0.25">
      <c r="A2766" s="98" t="s">
        <v>1180</v>
      </c>
      <c r="B2766" s="109"/>
      <c r="C2766" s="109">
        <v>2909077.48</v>
      </c>
      <c r="E2766" s="99" t="s">
        <v>31046</v>
      </c>
      <c r="F2766" s="107">
        <v>52408.639999999999</v>
      </c>
    </row>
    <row r="2767" spans="1:6" ht="15" x14ac:dyDescent="0.25">
      <c r="A2767" s="98" t="s">
        <v>1181</v>
      </c>
      <c r="B2767" s="109"/>
      <c r="C2767" s="109">
        <v>277970</v>
      </c>
      <c r="E2767" s="99" t="s">
        <v>37738</v>
      </c>
      <c r="F2767" s="107">
        <v>1112.5</v>
      </c>
    </row>
    <row r="2768" spans="1:6" ht="15" x14ac:dyDescent="0.25">
      <c r="A2768" s="98" t="s">
        <v>1329</v>
      </c>
      <c r="B2768" s="109"/>
      <c r="C2768" s="109">
        <v>5286721</v>
      </c>
      <c r="E2768" s="99" t="s">
        <v>37739</v>
      </c>
      <c r="F2768" s="107">
        <v>250</v>
      </c>
    </row>
    <row r="2769" spans="1:6" ht="15" x14ac:dyDescent="0.25">
      <c r="A2769" s="98" t="s">
        <v>1330</v>
      </c>
      <c r="B2769" s="109"/>
      <c r="C2769" s="109">
        <v>1088985</v>
      </c>
      <c r="E2769" s="99" t="s">
        <v>3611</v>
      </c>
      <c r="F2769" s="107">
        <v>10201.19</v>
      </c>
    </row>
    <row r="2770" spans="1:6" ht="15" x14ac:dyDescent="0.25">
      <c r="A2770" s="98" t="s">
        <v>1331</v>
      </c>
      <c r="B2770" s="109"/>
      <c r="C2770" s="109">
        <v>1068340.98</v>
      </c>
      <c r="E2770" s="99" t="s">
        <v>3612</v>
      </c>
      <c r="F2770" s="107">
        <v>20380.78</v>
      </c>
    </row>
    <row r="2771" spans="1:6" ht="15" x14ac:dyDescent="0.25">
      <c r="A2771" s="98" t="s">
        <v>1332</v>
      </c>
      <c r="B2771" s="109"/>
      <c r="C2771" s="109">
        <v>10827739.199999999</v>
      </c>
      <c r="E2771" s="99" t="s">
        <v>3613</v>
      </c>
      <c r="F2771" s="107">
        <v>48971.68</v>
      </c>
    </row>
    <row r="2772" spans="1:6" ht="15" x14ac:dyDescent="0.25">
      <c r="A2772" s="98" t="s">
        <v>1333</v>
      </c>
      <c r="B2772" s="109"/>
      <c r="C2772" s="109">
        <v>413803.99</v>
      </c>
      <c r="E2772" s="99" t="s">
        <v>3614</v>
      </c>
      <c r="F2772" s="107">
        <v>33010.46</v>
      </c>
    </row>
    <row r="2773" spans="1:6" ht="15" x14ac:dyDescent="0.25">
      <c r="A2773" s="98" t="s">
        <v>1334</v>
      </c>
      <c r="B2773" s="109"/>
      <c r="C2773" s="109">
        <v>1841075</v>
      </c>
      <c r="E2773" s="99" t="s">
        <v>3615</v>
      </c>
      <c r="F2773" s="107">
        <v>390922.59</v>
      </c>
    </row>
    <row r="2774" spans="1:6" ht="15" x14ac:dyDescent="0.25">
      <c r="A2774" s="98" t="s">
        <v>1335</v>
      </c>
      <c r="B2774" s="109"/>
      <c r="C2774" s="109">
        <v>2585011</v>
      </c>
      <c r="E2774" s="99" t="s">
        <v>3616</v>
      </c>
      <c r="F2774" s="107">
        <v>11862.35</v>
      </c>
    </row>
    <row r="2775" spans="1:6" ht="15" x14ac:dyDescent="0.25">
      <c r="A2775" s="98" t="s">
        <v>1336</v>
      </c>
      <c r="B2775" s="109"/>
      <c r="C2775" s="109">
        <v>2533229</v>
      </c>
      <c r="E2775" s="99" t="s">
        <v>27351</v>
      </c>
      <c r="F2775" s="107">
        <v>960.2</v>
      </c>
    </row>
    <row r="2776" spans="1:6" ht="15" x14ac:dyDescent="0.25">
      <c r="A2776" s="98" t="s">
        <v>1337</v>
      </c>
      <c r="B2776" s="109"/>
      <c r="C2776" s="109">
        <v>1505219</v>
      </c>
      <c r="E2776" s="99" t="s">
        <v>3617</v>
      </c>
      <c r="F2776" s="107">
        <v>849.69</v>
      </c>
    </row>
    <row r="2777" spans="1:6" ht="15" x14ac:dyDescent="0.25">
      <c r="A2777" s="98" t="s">
        <v>1338</v>
      </c>
      <c r="B2777" s="109"/>
      <c r="C2777" s="109">
        <v>1307051</v>
      </c>
      <c r="E2777" s="99" t="s">
        <v>3618</v>
      </c>
      <c r="F2777" s="107">
        <v>43980.639999999999</v>
      </c>
    </row>
    <row r="2778" spans="1:6" ht="15" x14ac:dyDescent="0.25">
      <c r="A2778" s="98" t="s">
        <v>1339</v>
      </c>
      <c r="B2778" s="109"/>
      <c r="C2778" s="109">
        <v>852566</v>
      </c>
      <c r="E2778" s="99" t="s">
        <v>37740</v>
      </c>
      <c r="F2778" s="107">
        <v>11261.75</v>
      </c>
    </row>
    <row r="2779" spans="1:6" ht="15" x14ac:dyDescent="0.25">
      <c r="A2779" s="98" t="s">
        <v>1340</v>
      </c>
      <c r="B2779" s="109"/>
      <c r="C2779" s="109">
        <v>1424626</v>
      </c>
      <c r="E2779" s="99" t="s">
        <v>37741</v>
      </c>
      <c r="F2779" s="107">
        <v>43489.78</v>
      </c>
    </row>
    <row r="2780" spans="1:6" ht="15" x14ac:dyDescent="0.25">
      <c r="A2780" s="98" t="s">
        <v>1341</v>
      </c>
      <c r="B2780" s="109"/>
      <c r="C2780" s="109">
        <v>62431496</v>
      </c>
      <c r="E2780" s="99" t="s">
        <v>34125</v>
      </c>
      <c r="F2780" s="107">
        <v>26220.22</v>
      </c>
    </row>
    <row r="2781" spans="1:6" ht="15" x14ac:dyDescent="0.25">
      <c r="A2781" s="98" t="s">
        <v>1342</v>
      </c>
      <c r="B2781" s="109"/>
      <c r="C2781" s="109">
        <v>758426</v>
      </c>
      <c r="E2781" s="99" t="s">
        <v>37742</v>
      </c>
      <c r="F2781" s="107">
        <v>427.62</v>
      </c>
    </row>
    <row r="2782" spans="1:6" ht="15" x14ac:dyDescent="0.25">
      <c r="A2782" s="98" t="s">
        <v>1343</v>
      </c>
      <c r="B2782" s="109"/>
      <c r="C2782" s="109">
        <v>1395144</v>
      </c>
      <c r="E2782" s="99" t="s">
        <v>37743</v>
      </c>
      <c r="F2782" s="107">
        <v>61.04</v>
      </c>
    </row>
    <row r="2783" spans="1:6" ht="15" x14ac:dyDescent="0.25">
      <c r="A2783" s="98" t="s">
        <v>1344</v>
      </c>
      <c r="B2783" s="109"/>
      <c r="C2783" s="109">
        <v>3646164.19</v>
      </c>
      <c r="E2783" s="99" t="s">
        <v>28749</v>
      </c>
      <c r="F2783" s="107">
        <v>27171.34</v>
      </c>
    </row>
    <row r="2784" spans="1:6" ht="15" x14ac:dyDescent="0.25">
      <c r="A2784" s="98" t="s">
        <v>1345</v>
      </c>
      <c r="B2784" s="109"/>
      <c r="C2784" s="109">
        <v>4449499</v>
      </c>
      <c r="E2784" s="99" t="s">
        <v>34126</v>
      </c>
      <c r="F2784" s="107">
        <v>48654.25</v>
      </c>
    </row>
    <row r="2785" spans="1:6" ht="15" x14ac:dyDescent="0.25">
      <c r="A2785" s="98" t="s">
        <v>1346</v>
      </c>
      <c r="B2785" s="109"/>
      <c r="C2785" s="109">
        <v>7008411</v>
      </c>
      <c r="E2785" s="99" t="s">
        <v>34127</v>
      </c>
      <c r="F2785" s="107">
        <v>261351.06</v>
      </c>
    </row>
    <row r="2786" spans="1:6" ht="15" x14ac:dyDescent="0.25">
      <c r="A2786" s="98" t="s">
        <v>1347</v>
      </c>
      <c r="B2786" s="109"/>
      <c r="C2786" s="109">
        <v>928304</v>
      </c>
      <c r="E2786" s="99" t="s">
        <v>37744</v>
      </c>
      <c r="F2786" s="107">
        <v>3192</v>
      </c>
    </row>
    <row r="2787" spans="1:6" ht="15" x14ac:dyDescent="0.25">
      <c r="A2787" s="98" t="s">
        <v>1348</v>
      </c>
      <c r="B2787" s="109"/>
      <c r="C2787" s="109">
        <v>7353404</v>
      </c>
      <c r="E2787" s="99" t="s">
        <v>37745</v>
      </c>
      <c r="F2787" s="107">
        <v>244.18</v>
      </c>
    </row>
    <row r="2788" spans="1:6" ht="15" x14ac:dyDescent="0.25">
      <c r="A2788" s="98" t="s">
        <v>1349</v>
      </c>
      <c r="B2788" s="109"/>
      <c r="C2788" s="109">
        <v>3015931</v>
      </c>
      <c r="E2788" s="99" t="s">
        <v>37746</v>
      </c>
      <c r="F2788" s="107">
        <v>38422.68</v>
      </c>
    </row>
    <row r="2789" spans="1:6" ht="15" x14ac:dyDescent="0.25">
      <c r="A2789" s="98" t="s">
        <v>1350</v>
      </c>
      <c r="B2789" s="109"/>
      <c r="C2789" s="109">
        <v>2002521</v>
      </c>
      <c r="E2789" s="99" t="s">
        <v>37747</v>
      </c>
      <c r="F2789" s="107">
        <v>4298.04</v>
      </c>
    </row>
    <row r="2790" spans="1:6" ht="15" x14ac:dyDescent="0.25">
      <c r="A2790" s="98" t="s">
        <v>1081</v>
      </c>
      <c r="B2790" s="109"/>
      <c r="C2790" s="109">
        <v>619317</v>
      </c>
      <c r="E2790" s="99" t="s">
        <v>37748</v>
      </c>
      <c r="F2790" s="107">
        <v>80005.279999999999</v>
      </c>
    </row>
    <row r="2791" spans="1:6" ht="15" x14ac:dyDescent="0.25">
      <c r="A2791" s="98" t="s">
        <v>1082</v>
      </c>
      <c r="B2791" s="109"/>
      <c r="C2791" s="109">
        <v>1599609</v>
      </c>
      <c r="E2791" s="99" t="s">
        <v>37749</v>
      </c>
      <c r="F2791" s="107">
        <v>1355.43</v>
      </c>
    </row>
    <row r="2792" spans="1:6" ht="15" x14ac:dyDescent="0.25">
      <c r="A2792" s="98" t="s">
        <v>1083</v>
      </c>
      <c r="B2792" s="109"/>
      <c r="C2792" s="109">
        <v>2792025</v>
      </c>
      <c r="E2792" s="99" t="s">
        <v>37750</v>
      </c>
      <c r="F2792" s="107">
        <v>342.39</v>
      </c>
    </row>
    <row r="2793" spans="1:6" ht="15" x14ac:dyDescent="0.25">
      <c r="A2793" s="98" t="s">
        <v>1084</v>
      </c>
      <c r="B2793" s="109"/>
      <c r="C2793" s="109">
        <v>650640</v>
      </c>
      <c r="E2793" s="99" t="s">
        <v>3619</v>
      </c>
      <c r="F2793" s="107">
        <v>26609374.84</v>
      </c>
    </row>
    <row r="2794" spans="1:6" ht="15" x14ac:dyDescent="0.25">
      <c r="A2794" s="98" t="s">
        <v>1085</v>
      </c>
      <c r="B2794" s="109"/>
      <c r="C2794" s="109">
        <v>1447613</v>
      </c>
      <c r="E2794" s="99" t="s">
        <v>26302</v>
      </c>
      <c r="F2794" s="107">
        <v>248790.7</v>
      </c>
    </row>
    <row r="2795" spans="1:6" ht="15" x14ac:dyDescent="0.25">
      <c r="A2795" s="98" t="s">
        <v>1086</v>
      </c>
      <c r="B2795" s="109"/>
      <c r="C2795" s="109">
        <v>7538884</v>
      </c>
      <c r="E2795" s="99" t="s">
        <v>17800</v>
      </c>
      <c r="F2795" s="107">
        <v>13723.2</v>
      </c>
    </row>
    <row r="2796" spans="1:6" ht="15" x14ac:dyDescent="0.25">
      <c r="A2796" s="98" t="s">
        <v>1087</v>
      </c>
      <c r="B2796" s="109"/>
      <c r="C2796" s="109">
        <v>654389</v>
      </c>
      <c r="E2796" s="99" t="s">
        <v>3620</v>
      </c>
      <c r="F2796" s="107">
        <v>1914777.3</v>
      </c>
    </row>
    <row r="2797" spans="1:6" ht="15" x14ac:dyDescent="0.25">
      <c r="A2797" s="98" t="s">
        <v>1088</v>
      </c>
      <c r="B2797" s="109"/>
      <c r="C2797" s="109">
        <v>4917334</v>
      </c>
      <c r="E2797" s="99" t="s">
        <v>3621</v>
      </c>
      <c r="F2797" s="107">
        <v>5286148.33</v>
      </c>
    </row>
    <row r="2798" spans="1:6" ht="15" x14ac:dyDescent="0.25">
      <c r="A2798" s="98" t="s">
        <v>1089</v>
      </c>
      <c r="B2798" s="109"/>
      <c r="C2798" s="109">
        <v>407804</v>
      </c>
      <c r="E2798" s="99" t="s">
        <v>3622</v>
      </c>
      <c r="F2798" s="107">
        <v>3287471.57</v>
      </c>
    </row>
    <row r="2799" spans="1:6" ht="15" x14ac:dyDescent="0.25">
      <c r="A2799" s="98" t="s">
        <v>1090</v>
      </c>
      <c r="B2799" s="109"/>
      <c r="C2799" s="109">
        <v>2035062</v>
      </c>
      <c r="E2799" s="99" t="s">
        <v>3623</v>
      </c>
      <c r="F2799" s="107">
        <v>88909.7</v>
      </c>
    </row>
    <row r="2800" spans="1:6" ht="15" x14ac:dyDescent="0.25">
      <c r="A2800" s="98" t="s">
        <v>1091</v>
      </c>
      <c r="B2800" s="109"/>
      <c r="C2800" s="109">
        <v>6831297.2300000004</v>
      </c>
      <c r="E2800" s="99" t="s">
        <v>3624</v>
      </c>
      <c r="F2800" s="107">
        <v>378650.88</v>
      </c>
    </row>
    <row r="2801" spans="1:6" ht="15" x14ac:dyDescent="0.25">
      <c r="A2801" s="98" t="s">
        <v>1092</v>
      </c>
      <c r="B2801" s="109"/>
      <c r="C2801" s="109">
        <v>3229675</v>
      </c>
      <c r="E2801" s="99" t="s">
        <v>3625</v>
      </c>
      <c r="F2801" s="107">
        <v>97006</v>
      </c>
    </row>
    <row r="2802" spans="1:6" ht="15" x14ac:dyDescent="0.25">
      <c r="A2802" s="98" t="s">
        <v>1093</v>
      </c>
      <c r="B2802" s="109"/>
      <c r="C2802" s="109">
        <v>2496933</v>
      </c>
      <c r="E2802" s="99" t="s">
        <v>27352</v>
      </c>
      <c r="F2802" s="107">
        <v>107004</v>
      </c>
    </row>
    <row r="2803" spans="1:6" ht="15" x14ac:dyDescent="0.25">
      <c r="A2803" s="98" t="s">
        <v>1094</v>
      </c>
      <c r="B2803" s="109"/>
      <c r="C2803" s="109">
        <v>2623351</v>
      </c>
      <c r="E2803" s="99" t="s">
        <v>3626</v>
      </c>
      <c r="F2803" s="107">
        <v>45720.67</v>
      </c>
    </row>
    <row r="2804" spans="1:6" ht="15" x14ac:dyDescent="0.25">
      <c r="A2804" s="98" t="s">
        <v>1095</v>
      </c>
      <c r="B2804" s="109"/>
      <c r="C2804" s="109">
        <v>358912.5</v>
      </c>
      <c r="E2804" s="99" t="s">
        <v>3627</v>
      </c>
      <c r="F2804" s="107">
        <v>132065.01</v>
      </c>
    </row>
    <row r="2805" spans="1:6" ht="15" x14ac:dyDescent="0.25">
      <c r="A2805" s="98" t="s">
        <v>1096</v>
      </c>
      <c r="B2805" s="109"/>
      <c r="C2805" s="109">
        <v>1901109</v>
      </c>
      <c r="E2805" s="99" t="s">
        <v>3628</v>
      </c>
      <c r="F2805" s="107">
        <v>51561.72</v>
      </c>
    </row>
    <row r="2806" spans="1:6" ht="15" x14ac:dyDescent="0.25">
      <c r="A2806" s="98" t="s">
        <v>1097</v>
      </c>
      <c r="B2806" s="109"/>
      <c r="C2806" s="109">
        <v>1919409</v>
      </c>
      <c r="E2806" s="99" t="s">
        <v>3629</v>
      </c>
      <c r="F2806" s="107">
        <v>34456</v>
      </c>
    </row>
    <row r="2807" spans="1:6" ht="15" x14ac:dyDescent="0.25">
      <c r="A2807" s="98" t="s">
        <v>1098</v>
      </c>
      <c r="B2807" s="109"/>
      <c r="C2807" s="109">
        <v>2289006</v>
      </c>
      <c r="E2807" s="99" t="s">
        <v>17801</v>
      </c>
      <c r="F2807" s="107">
        <v>103</v>
      </c>
    </row>
    <row r="2808" spans="1:6" ht="15" x14ac:dyDescent="0.25">
      <c r="A2808" s="98" t="s">
        <v>1099</v>
      </c>
      <c r="B2808" s="109"/>
      <c r="C2808" s="109">
        <v>2634270.75</v>
      </c>
      <c r="E2808" s="99" t="s">
        <v>3630</v>
      </c>
      <c r="F2808" s="107">
        <v>1727177.79</v>
      </c>
    </row>
    <row r="2809" spans="1:6" ht="15" x14ac:dyDescent="0.25">
      <c r="A2809" s="98" t="s">
        <v>1100</v>
      </c>
      <c r="B2809" s="109"/>
      <c r="C2809" s="109">
        <v>46261</v>
      </c>
      <c r="E2809" s="99" t="s">
        <v>3631</v>
      </c>
      <c r="F2809" s="107">
        <v>126881.4</v>
      </c>
    </row>
    <row r="2810" spans="1:6" ht="15" x14ac:dyDescent="0.25">
      <c r="A2810" s="98" t="s">
        <v>1101</v>
      </c>
      <c r="B2810" s="109"/>
      <c r="C2810" s="109">
        <v>90079.32</v>
      </c>
      <c r="E2810" s="99" t="s">
        <v>3632</v>
      </c>
      <c r="F2810" s="107">
        <v>336872.96000000002</v>
      </c>
    </row>
    <row r="2811" spans="1:6" ht="15" x14ac:dyDescent="0.25">
      <c r="A2811" s="98" t="s">
        <v>1102</v>
      </c>
      <c r="B2811" s="109"/>
      <c r="C2811" s="109">
        <v>748997</v>
      </c>
      <c r="E2811" s="99" t="s">
        <v>3633</v>
      </c>
      <c r="F2811" s="107">
        <v>447769.89</v>
      </c>
    </row>
    <row r="2812" spans="1:6" ht="15" x14ac:dyDescent="0.25">
      <c r="A2812" s="98" t="s">
        <v>1103</v>
      </c>
      <c r="B2812" s="109"/>
      <c r="C2812" s="109">
        <v>933787.89</v>
      </c>
      <c r="E2812" s="99" t="s">
        <v>3634</v>
      </c>
      <c r="F2812" s="107">
        <v>531469.14</v>
      </c>
    </row>
    <row r="2813" spans="1:6" ht="15" x14ac:dyDescent="0.25">
      <c r="A2813" s="98" t="s">
        <v>1486</v>
      </c>
      <c r="B2813" s="109"/>
      <c r="C2813" s="109">
        <v>171534</v>
      </c>
      <c r="E2813" s="99" t="s">
        <v>34128</v>
      </c>
      <c r="F2813" s="107">
        <v>10295.82</v>
      </c>
    </row>
    <row r="2814" spans="1:6" ht="15" x14ac:dyDescent="0.25">
      <c r="A2814" s="98" t="s">
        <v>1487</v>
      </c>
      <c r="B2814" s="109"/>
      <c r="C2814" s="109">
        <v>15405790</v>
      </c>
      <c r="E2814" s="99" t="s">
        <v>3635</v>
      </c>
      <c r="F2814" s="107">
        <v>1984249.46</v>
      </c>
    </row>
    <row r="2815" spans="1:6" ht="15" x14ac:dyDescent="0.25">
      <c r="A2815" s="98" t="s">
        <v>1488</v>
      </c>
      <c r="B2815" s="109"/>
      <c r="C2815" s="109">
        <v>1275561</v>
      </c>
      <c r="E2815" s="99" t="s">
        <v>3636</v>
      </c>
      <c r="F2815" s="107">
        <v>796508.5</v>
      </c>
    </row>
    <row r="2816" spans="1:6" ht="15" x14ac:dyDescent="0.25">
      <c r="A2816" s="98" t="s">
        <v>1489</v>
      </c>
      <c r="B2816" s="109"/>
      <c r="C2816" s="109">
        <v>60408290</v>
      </c>
      <c r="E2816" s="99" t="s">
        <v>37751</v>
      </c>
      <c r="F2816" s="107">
        <v>24990</v>
      </c>
    </row>
    <row r="2817" spans="1:6" ht="15" x14ac:dyDescent="0.25">
      <c r="A2817" s="98" t="s">
        <v>1490</v>
      </c>
      <c r="B2817" s="109"/>
      <c r="C2817" s="109">
        <v>980197</v>
      </c>
      <c r="E2817" s="99" t="s">
        <v>28750</v>
      </c>
      <c r="F2817" s="107">
        <v>32795.4</v>
      </c>
    </row>
    <row r="2818" spans="1:6" ht="15" x14ac:dyDescent="0.25">
      <c r="A2818" s="98" t="s">
        <v>1491</v>
      </c>
      <c r="B2818" s="109"/>
      <c r="C2818" s="109">
        <v>592389</v>
      </c>
      <c r="E2818" s="99" t="s">
        <v>3637</v>
      </c>
      <c r="F2818" s="107">
        <v>204880.24</v>
      </c>
    </row>
    <row r="2819" spans="1:6" ht="15" x14ac:dyDescent="0.25">
      <c r="A2819" s="98" t="s">
        <v>1492</v>
      </c>
      <c r="B2819" s="109"/>
      <c r="C2819" s="109">
        <v>1369698.34</v>
      </c>
      <c r="E2819" s="99" t="s">
        <v>3638</v>
      </c>
      <c r="F2819" s="107">
        <v>558065.68999999994</v>
      </c>
    </row>
    <row r="2820" spans="1:6" ht="15" x14ac:dyDescent="0.25">
      <c r="A2820" s="98" t="s">
        <v>1493</v>
      </c>
      <c r="B2820" s="109"/>
      <c r="C2820" s="109">
        <v>5427448</v>
      </c>
      <c r="E2820" s="99" t="s">
        <v>3639</v>
      </c>
      <c r="F2820" s="107">
        <v>243966.53</v>
      </c>
    </row>
    <row r="2821" spans="1:6" ht="15" x14ac:dyDescent="0.25">
      <c r="A2821" s="98" t="s">
        <v>1494</v>
      </c>
      <c r="B2821" s="109"/>
      <c r="C2821" s="109">
        <v>2936604.82</v>
      </c>
      <c r="E2821" s="99" t="s">
        <v>3640</v>
      </c>
      <c r="F2821" s="107">
        <v>2720227.61</v>
      </c>
    </row>
    <row r="2822" spans="1:6" ht="15" x14ac:dyDescent="0.25">
      <c r="A2822" s="98" t="s">
        <v>1495</v>
      </c>
      <c r="B2822" s="109"/>
      <c r="C2822" s="109">
        <v>2547148.2400000002</v>
      </c>
      <c r="E2822" s="99" t="s">
        <v>3641</v>
      </c>
      <c r="F2822" s="107">
        <v>62750</v>
      </c>
    </row>
    <row r="2823" spans="1:6" ht="15" x14ac:dyDescent="0.25">
      <c r="A2823" s="98" t="s">
        <v>1496</v>
      </c>
      <c r="B2823" s="109"/>
      <c r="C2823" s="109">
        <v>1497840</v>
      </c>
      <c r="E2823" s="99" t="s">
        <v>3642</v>
      </c>
      <c r="F2823" s="107">
        <v>358275.47</v>
      </c>
    </row>
    <row r="2824" spans="1:6" ht="15" x14ac:dyDescent="0.25">
      <c r="A2824" s="98" t="s">
        <v>1497</v>
      </c>
      <c r="B2824" s="109"/>
      <c r="C2824" s="109">
        <v>963481</v>
      </c>
      <c r="E2824" s="99" t="s">
        <v>3643</v>
      </c>
      <c r="F2824" s="107">
        <v>221798.98</v>
      </c>
    </row>
    <row r="2825" spans="1:6" ht="15" x14ac:dyDescent="0.25">
      <c r="A2825" s="98" t="s">
        <v>1498</v>
      </c>
      <c r="B2825" s="109"/>
      <c r="C2825" s="109">
        <v>699547</v>
      </c>
      <c r="E2825" s="99" t="s">
        <v>3644</v>
      </c>
      <c r="F2825" s="107">
        <v>619557.54</v>
      </c>
    </row>
    <row r="2826" spans="1:6" ht="15" x14ac:dyDescent="0.25">
      <c r="A2826" s="98" t="s">
        <v>1499</v>
      </c>
      <c r="B2826" s="109"/>
      <c r="C2826" s="109">
        <v>41074</v>
      </c>
      <c r="E2826" s="99" t="s">
        <v>3645</v>
      </c>
      <c r="F2826" s="107">
        <v>341278.06</v>
      </c>
    </row>
    <row r="2827" spans="1:6" ht="15" x14ac:dyDescent="0.25">
      <c r="A2827" s="98" t="s">
        <v>1500</v>
      </c>
      <c r="B2827" s="109"/>
      <c r="C2827" s="109">
        <v>96938</v>
      </c>
      <c r="E2827" s="99" t="s">
        <v>3646</v>
      </c>
      <c r="F2827" s="107">
        <v>155443.4</v>
      </c>
    </row>
    <row r="2828" spans="1:6" ht="15" x14ac:dyDescent="0.25">
      <c r="A2828" s="98" t="s">
        <v>1501</v>
      </c>
      <c r="B2828" s="109"/>
      <c r="C2828" s="109">
        <v>90967</v>
      </c>
      <c r="E2828" s="99" t="s">
        <v>3647</v>
      </c>
      <c r="F2828" s="107">
        <v>14287.31</v>
      </c>
    </row>
    <row r="2829" spans="1:6" ht="15" x14ac:dyDescent="0.25">
      <c r="A2829" s="98" t="s">
        <v>1502</v>
      </c>
      <c r="B2829" s="109"/>
      <c r="C2829" s="109">
        <v>54209.35</v>
      </c>
      <c r="E2829" s="99" t="s">
        <v>3648</v>
      </c>
      <c r="F2829" s="107">
        <v>34953.25</v>
      </c>
    </row>
    <row r="2830" spans="1:6" ht="15" x14ac:dyDescent="0.25">
      <c r="A2830" s="98" t="s">
        <v>1503</v>
      </c>
      <c r="B2830" s="109"/>
      <c r="C2830" s="109">
        <v>198347</v>
      </c>
      <c r="E2830" s="99" t="s">
        <v>3649</v>
      </c>
      <c r="F2830" s="107">
        <v>230405.58</v>
      </c>
    </row>
    <row r="2831" spans="1:6" ht="15" x14ac:dyDescent="0.25">
      <c r="A2831" s="98" t="s">
        <v>1504</v>
      </c>
      <c r="B2831" s="109"/>
      <c r="C2831" s="109">
        <v>46357</v>
      </c>
      <c r="E2831" s="99" t="s">
        <v>3650</v>
      </c>
      <c r="F2831" s="107">
        <v>31533.89</v>
      </c>
    </row>
    <row r="2832" spans="1:6" ht="15" x14ac:dyDescent="0.25">
      <c r="A2832" s="98" t="s">
        <v>1505</v>
      </c>
      <c r="B2832" s="109"/>
      <c r="C2832" s="109">
        <v>126254</v>
      </c>
      <c r="E2832" s="99" t="s">
        <v>3651</v>
      </c>
      <c r="F2832" s="107">
        <v>31639.32</v>
      </c>
    </row>
    <row r="2833" spans="1:6" ht="15" x14ac:dyDescent="0.25">
      <c r="A2833" s="98" t="s">
        <v>1506</v>
      </c>
      <c r="B2833" s="109"/>
      <c r="C2833" s="109">
        <v>26358</v>
      </c>
      <c r="E2833" s="99" t="s">
        <v>3652</v>
      </c>
      <c r="F2833" s="107">
        <v>77254.009999999995</v>
      </c>
    </row>
    <row r="2834" spans="1:6" ht="15" x14ac:dyDescent="0.25">
      <c r="A2834" s="98" t="s">
        <v>2069</v>
      </c>
      <c r="B2834" s="109"/>
      <c r="C2834" s="109">
        <v>23794.85</v>
      </c>
      <c r="E2834" s="99" t="s">
        <v>3653</v>
      </c>
      <c r="F2834" s="107">
        <v>28422.1</v>
      </c>
    </row>
    <row r="2835" spans="1:6" ht="15" x14ac:dyDescent="0.25">
      <c r="A2835" s="98" t="s">
        <v>1507</v>
      </c>
      <c r="B2835" s="109"/>
      <c r="C2835" s="109">
        <v>132084</v>
      </c>
      <c r="E2835" s="99" t="s">
        <v>34129</v>
      </c>
      <c r="F2835" s="107">
        <v>206</v>
      </c>
    </row>
    <row r="2836" spans="1:6" ht="15" x14ac:dyDescent="0.25">
      <c r="A2836" s="98" t="s">
        <v>841</v>
      </c>
      <c r="B2836" s="109"/>
      <c r="C2836" s="109">
        <v>362683</v>
      </c>
      <c r="E2836" s="99" t="s">
        <v>34130</v>
      </c>
      <c r="F2836" s="107">
        <v>15.76</v>
      </c>
    </row>
    <row r="2837" spans="1:6" ht="15" x14ac:dyDescent="0.25">
      <c r="A2837" s="98" t="s">
        <v>842</v>
      </c>
      <c r="B2837" s="109"/>
      <c r="C2837" s="109">
        <v>110066</v>
      </c>
      <c r="E2837" s="99" t="s">
        <v>37752</v>
      </c>
      <c r="F2837" s="107">
        <v>863.83</v>
      </c>
    </row>
    <row r="2838" spans="1:6" ht="15" x14ac:dyDescent="0.25">
      <c r="A2838" s="98" t="s">
        <v>843</v>
      </c>
      <c r="B2838" s="109"/>
      <c r="C2838" s="109">
        <v>346052.08</v>
      </c>
      <c r="E2838" s="99" t="s">
        <v>3654</v>
      </c>
      <c r="F2838" s="107">
        <v>122207.93</v>
      </c>
    </row>
    <row r="2839" spans="1:6" ht="15" x14ac:dyDescent="0.25">
      <c r="A2839" s="98" t="s">
        <v>844</v>
      </c>
      <c r="B2839" s="109"/>
      <c r="C2839" s="109">
        <v>57745</v>
      </c>
      <c r="E2839" s="99" t="s">
        <v>3655</v>
      </c>
      <c r="F2839" s="107">
        <v>9415</v>
      </c>
    </row>
    <row r="2840" spans="1:6" ht="15" x14ac:dyDescent="0.25">
      <c r="A2840" s="98" t="s">
        <v>845</v>
      </c>
      <c r="B2840" s="109"/>
      <c r="C2840" s="109">
        <v>249088</v>
      </c>
      <c r="E2840" s="99" t="s">
        <v>3656</v>
      </c>
      <c r="F2840" s="107">
        <v>10253.23</v>
      </c>
    </row>
    <row r="2841" spans="1:6" ht="15" x14ac:dyDescent="0.25">
      <c r="A2841" s="98" t="s">
        <v>846</v>
      </c>
      <c r="B2841" s="109"/>
      <c r="C2841" s="109">
        <v>75366</v>
      </c>
      <c r="E2841" s="99" t="s">
        <v>26303</v>
      </c>
      <c r="F2841" s="107">
        <v>36.799999999999997</v>
      </c>
    </row>
    <row r="2842" spans="1:6" ht="15" x14ac:dyDescent="0.25">
      <c r="A2842" s="98" t="s">
        <v>847</v>
      </c>
      <c r="B2842" s="109"/>
      <c r="C2842" s="109">
        <v>485155</v>
      </c>
      <c r="E2842" s="99" t="s">
        <v>26304</v>
      </c>
      <c r="F2842" s="107">
        <v>212.2</v>
      </c>
    </row>
    <row r="2843" spans="1:6" ht="15" x14ac:dyDescent="0.25">
      <c r="A2843" s="98" t="s">
        <v>848</v>
      </c>
      <c r="B2843" s="109"/>
      <c r="C2843" s="109">
        <v>124541</v>
      </c>
      <c r="E2843" s="99" t="s">
        <v>3657</v>
      </c>
      <c r="F2843" s="107">
        <v>632.66</v>
      </c>
    </row>
    <row r="2844" spans="1:6" ht="15" x14ac:dyDescent="0.25">
      <c r="A2844" s="98" t="s">
        <v>849</v>
      </c>
      <c r="B2844" s="109"/>
      <c r="C2844" s="109">
        <v>90255</v>
      </c>
      <c r="E2844" s="99" t="s">
        <v>26305</v>
      </c>
      <c r="F2844" s="107">
        <v>78.010000000000005</v>
      </c>
    </row>
    <row r="2845" spans="1:6" ht="15" x14ac:dyDescent="0.25">
      <c r="A2845" s="98" t="s">
        <v>850</v>
      </c>
      <c r="B2845" s="109"/>
      <c r="C2845" s="109">
        <v>50132</v>
      </c>
      <c r="E2845" s="99" t="s">
        <v>3658</v>
      </c>
      <c r="F2845" s="107">
        <v>8921.86</v>
      </c>
    </row>
    <row r="2846" spans="1:6" ht="15" x14ac:dyDescent="0.25">
      <c r="A2846" s="98" t="s">
        <v>851</v>
      </c>
      <c r="B2846" s="109"/>
      <c r="C2846" s="109">
        <v>95955</v>
      </c>
      <c r="E2846" s="99" t="s">
        <v>3659</v>
      </c>
      <c r="F2846" s="107">
        <v>6121.76</v>
      </c>
    </row>
    <row r="2847" spans="1:6" ht="15" x14ac:dyDescent="0.25">
      <c r="A2847" s="98" t="s">
        <v>852</v>
      </c>
      <c r="B2847" s="109"/>
      <c r="C2847" s="109">
        <v>59463</v>
      </c>
      <c r="E2847" s="99" t="s">
        <v>3660</v>
      </c>
      <c r="F2847" s="107">
        <v>303.62</v>
      </c>
    </row>
    <row r="2848" spans="1:6" ht="15" x14ac:dyDescent="0.25">
      <c r="A2848" s="98" t="s">
        <v>853</v>
      </c>
      <c r="B2848" s="109"/>
      <c r="C2848" s="109">
        <v>39065</v>
      </c>
      <c r="E2848" s="99" t="s">
        <v>34131</v>
      </c>
      <c r="F2848" s="107">
        <v>2071.1</v>
      </c>
    </row>
    <row r="2849" spans="1:6" ht="15" x14ac:dyDescent="0.25">
      <c r="A2849" s="98" t="s">
        <v>854</v>
      </c>
      <c r="B2849" s="109"/>
      <c r="C2849" s="109">
        <v>438141</v>
      </c>
      <c r="E2849" s="99" t="s">
        <v>37753</v>
      </c>
      <c r="F2849" s="107">
        <v>19425</v>
      </c>
    </row>
    <row r="2850" spans="1:6" ht="15" x14ac:dyDescent="0.25">
      <c r="A2850" s="98" t="s">
        <v>855</v>
      </c>
      <c r="B2850" s="109"/>
      <c r="C2850" s="109">
        <v>167669</v>
      </c>
      <c r="E2850" s="99" t="s">
        <v>3661</v>
      </c>
      <c r="F2850" s="107">
        <v>2511465.02</v>
      </c>
    </row>
    <row r="2851" spans="1:6" ht="15" x14ac:dyDescent="0.25">
      <c r="A2851" s="98" t="s">
        <v>856</v>
      </c>
      <c r="B2851" s="109"/>
      <c r="C2851" s="109">
        <v>68120.38</v>
      </c>
      <c r="E2851" s="99" t="s">
        <v>28751</v>
      </c>
      <c r="F2851" s="107">
        <v>235556.8</v>
      </c>
    </row>
    <row r="2852" spans="1:6" ht="15" x14ac:dyDescent="0.25">
      <c r="A2852" s="98" t="s">
        <v>857</v>
      </c>
      <c r="B2852" s="109"/>
      <c r="C2852" s="109">
        <v>415101.53</v>
      </c>
      <c r="E2852" s="99" t="s">
        <v>3662</v>
      </c>
      <c r="F2852" s="107">
        <v>25491.5</v>
      </c>
    </row>
    <row r="2853" spans="1:6" ht="15" x14ac:dyDescent="0.25">
      <c r="A2853" s="98" t="s">
        <v>858</v>
      </c>
      <c r="B2853" s="109"/>
      <c r="C2853" s="109">
        <v>1529891</v>
      </c>
      <c r="E2853" s="99" t="s">
        <v>3663</v>
      </c>
      <c r="F2853" s="107">
        <v>196813.19</v>
      </c>
    </row>
    <row r="2854" spans="1:6" ht="15" x14ac:dyDescent="0.25">
      <c r="A2854" s="98" t="s">
        <v>859</v>
      </c>
      <c r="B2854" s="109"/>
      <c r="C2854" s="109">
        <v>125982</v>
      </c>
      <c r="E2854" s="99" t="s">
        <v>3664</v>
      </c>
      <c r="F2854" s="107">
        <v>537272.28</v>
      </c>
    </row>
    <row r="2855" spans="1:6" ht="15" x14ac:dyDescent="0.25">
      <c r="A2855" s="98" t="s">
        <v>860</v>
      </c>
      <c r="B2855" s="109"/>
      <c r="C2855" s="109">
        <v>157739</v>
      </c>
      <c r="E2855" s="99" t="s">
        <v>3665</v>
      </c>
      <c r="F2855" s="107">
        <v>333221.88</v>
      </c>
    </row>
    <row r="2856" spans="1:6" ht="15" x14ac:dyDescent="0.25">
      <c r="A2856" s="98" t="s">
        <v>861</v>
      </c>
      <c r="B2856" s="109"/>
      <c r="C2856" s="109">
        <v>574044</v>
      </c>
      <c r="E2856" s="99" t="s">
        <v>37754</v>
      </c>
      <c r="F2856" s="107">
        <v>13923.2</v>
      </c>
    </row>
    <row r="2857" spans="1:6" ht="15" x14ac:dyDescent="0.25">
      <c r="A2857" s="98" t="s">
        <v>17688</v>
      </c>
      <c r="B2857" s="109"/>
      <c r="C2857" s="109">
        <v>92007</v>
      </c>
      <c r="E2857" s="99" t="s">
        <v>3666</v>
      </c>
      <c r="F2857" s="107">
        <v>35424</v>
      </c>
    </row>
    <row r="2858" spans="1:6" ht="15" x14ac:dyDescent="0.25">
      <c r="A2858" s="98" t="s">
        <v>862</v>
      </c>
      <c r="B2858" s="109"/>
      <c r="C2858" s="109">
        <v>69494</v>
      </c>
      <c r="E2858" s="99" t="s">
        <v>3667</v>
      </c>
      <c r="F2858" s="107">
        <v>5941</v>
      </c>
    </row>
    <row r="2859" spans="1:6" ht="15" x14ac:dyDescent="0.25">
      <c r="A2859" s="98" t="s">
        <v>863</v>
      </c>
      <c r="B2859" s="109"/>
      <c r="C2859" s="109">
        <v>186680.18</v>
      </c>
      <c r="E2859" s="99" t="s">
        <v>34132</v>
      </c>
      <c r="F2859" s="107">
        <v>1512.07</v>
      </c>
    </row>
    <row r="2860" spans="1:6" ht="15" x14ac:dyDescent="0.25">
      <c r="A2860" s="98" t="s">
        <v>864</v>
      </c>
      <c r="B2860" s="109"/>
      <c r="C2860" s="109">
        <v>178264</v>
      </c>
      <c r="E2860" s="99" t="s">
        <v>37755</v>
      </c>
      <c r="F2860" s="107">
        <v>1300</v>
      </c>
    </row>
    <row r="2861" spans="1:6" ht="15" x14ac:dyDescent="0.25">
      <c r="A2861" s="98" t="s">
        <v>37086</v>
      </c>
      <c r="B2861" s="109"/>
      <c r="C2861" s="109">
        <v>427551</v>
      </c>
      <c r="E2861" s="99" t="s">
        <v>3668</v>
      </c>
      <c r="F2861" s="107">
        <v>4294.34</v>
      </c>
    </row>
    <row r="2862" spans="1:6" ht="15" x14ac:dyDescent="0.25">
      <c r="A2862" s="98" t="s">
        <v>865</v>
      </c>
      <c r="B2862" s="109"/>
      <c r="C2862" s="109">
        <v>175822.07999999999</v>
      </c>
      <c r="E2862" s="99" t="s">
        <v>3669</v>
      </c>
      <c r="F2862" s="107">
        <v>9977.4599999999991</v>
      </c>
    </row>
    <row r="2863" spans="1:6" ht="15" x14ac:dyDescent="0.25">
      <c r="A2863" s="98" t="s">
        <v>866</v>
      </c>
      <c r="B2863" s="109"/>
      <c r="C2863" s="109">
        <v>248396</v>
      </c>
      <c r="E2863" s="99" t="s">
        <v>3670</v>
      </c>
      <c r="F2863" s="107">
        <v>5787.36</v>
      </c>
    </row>
    <row r="2864" spans="1:6" ht="15" x14ac:dyDescent="0.25">
      <c r="A2864" s="98" t="s">
        <v>867</v>
      </c>
      <c r="B2864" s="109"/>
      <c r="C2864" s="109">
        <v>50326</v>
      </c>
      <c r="E2864" s="99" t="s">
        <v>3671</v>
      </c>
      <c r="F2864" s="107">
        <v>1614.14</v>
      </c>
    </row>
    <row r="2865" spans="1:6" ht="15" x14ac:dyDescent="0.25">
      <c r="A2865" s="98" t="s">
        <v>868</v>
      </c>
      <c r="B2865" s="109"/>
      <c r="C2865" s="109">
        <v>31814.03</v>
      </c>
      <c r="E2865" s="99" t="s">
        <v>3672</v>
      </c>
      <c r="F2865" s="107">
        <v>24932.73</v>
      </c>
    </row>
    <row r="2866" spans="1:6" ht="15" x14ac:dyDescent="0.25">
      <c r="A2866" s="98" t="s">
        <v>869</v>
      </c>
      <c r="B2866" s="109"/>
      <c r="C2866" s="109">
        <v>127594</v>
      </c>
      <c r="E2866" s="99" t="s">
        <v>26306</v>
      </c>
      <c r="F2866" s="107">
        <v>319.05</v>
      </c>
    </row>
    <row r="2867" spans="1:6" ht="15" x14ac:dyDescent="0.25">
      <c r="A2867" s="98" t="s">
        <v>870</v>
      </c>
      <c r="B2867" s="109"/>
      <c r="C2867" s="109">
        <v>153726</v>
      </c>
      <c r="E2867" s="99" t="s">
        <v>27353</v>
      </c>
      <c r="F2867" s="107">
        <v>180</v>
      </c>
    </row>
    <row r="2868" spans="1:6" ht="15" x14ac:dyDescent="0.25">
      <c r="A2868" s="98" t="s">
        <v>871</v>
      </c>
      <c r="B2868" s="109"/>
      <c r="C2868" s="109">
        <v>27880</v>
      </c>
      <c r="E2868" s="99" t="s">
        <v>37756</v>
      </c>
      <c r="F2868" s="107">
        <v>325</v>
      </c>
    </row>
    <row r="2869" spans="1:6" ht="15" x14ac:dyDescent="0.25">
      <c r="A2869" s="98" t="s">
        <v>872</v>
      </c>
      <c r="B2869" s="109"/>
      <c r="C2869" s="109">
        <v>68943</v>
      </c>
      <c r="E2869" s="99" t="s">
        <v>3673</v>
      </c>
      <c r="F2869" s="107">
        <v>2222.25</v>
      </c>
    </row>
    <row r="2870" spans="1:6" ht="15" x14ac:dyDescent="0.25">
      <c r="A2870" s="98" t="s">
        <v>873</v>
      </c>
      <c r="B2870" s="109"/>
      <c r="C2870" s="109">
        <v>85850.99</v>
      </c>
      <c r="E2870" s="99" t="s">
        <v>3674</v>
      </c>
      <c r="F2870" s="107">
        <v>11174.44</v>
      </c>
    </row>
    <row r="2871" spans="1:6" ht="15" x14ac:dyDescent="0.25">
      <c r="A2871" s="98" t="s">
        <v>874</v>
      </c>
      <c r="B2871" s="109"/>
      <c r="C2871" s="109">
        <v>4300</v>
      </c>
      <c r="E2871" s="99" t="s">
        <v>37757</v>
      </c>
      <c r="F2871" s="107">
        <v>1033</v>
      </c>
    </row>
    <row r="2872" spans="1:6" ht="15" x14ac:dyDescent="0.25">
      <c r="A2872" s="98" t="s">
        <v>875</v>
      </c>
      <c r="B2872" s="109"/>
      <c r="C2872" s="109">
        <v>616437</v>
      </c>
      <c r="E2872" s="99" t="s">
        <v>37758</v>
      </c>
      <c r="F2872" s="107">
        <v>3441.82</v>
      </c>
    </row>
    <row r="2873" spans="1:6" ht="15" x14ac:dyDescent="0.25">
      <c r="A2873" s="98" t="s">
        <v>876</v>
      </c>
      <c r="B2873" s="109"/>
      <c r="C2873" s="109">
        <v>217952</v>
      </c>
      <c r="E2873" s="99" t="s">
        <v>28752</v>
      </c>
      <c r="F2873" s="107">
        <v>23476.45</v>
      </c>
    </row>
    <row r="2874" spans="1:6" ht="15" x14ac:dyDescent="0.25">
      <c r="A2874" s="98" t="s">
        <v>877</v>
      </c>
      <c r="B2874" s="109"/>
      <c r="C2874" s="109">
        <v>83448</v>
      </c>
      <c r="E2874" s="99" t="s">
        <v>27354</v>
      </c>
      <c r="F2874" s="107">
        <v>715</v>
      </c>
    </row>
    <row r="2875" spans="1:6" ht="15" x14ac:dyDescent="0.25">
      <c r="A2875" s="98" t="s">
        <v>878</v>
      </c>
      <c r="B2875" s="109"/>
      <c r="C2875" s="109">
        <v>374131</v>
      </c>
      <c r="E2875" s="99" t="s">
        <v>3675</v>
      </c>
      <c r="F2875" s="107">
        <v>2260.75</v>
      </c>
    </row>
    <row r="2876" spans="1:6" ht="15" x14ac:dyDescent="0.25">
      <c r="A2876" s="98" t="s">
        <v>879</v>
      </c>
      <c r="B2876" s="109"/>
      <c r="C2876" s="109">
        <v>17359</v>
      </c>
      <c r="E2876" s="99" t="s">
        <v>3676</v>
      </c>
      <c r="F2876" s="107">
        <v>64850.85</v>
      </c>
    </row>
    <row r="2877" spans="1:6" ht="15" x14ac:dyDescent="0.25">
      <c r="A2877" s="98" t="s">
        <v>37087</v>
      </c>
      <c r="B2877" s="109"/>
      <c r="C2877" s="109">
        <v>5195</v>
      </c>
      <c r="E2877" s="99" t="s">
        <v>3677</v>
      </c>
      <c r="F2877" s="107">
        <v>53846.65</v>
      </c>
    </row>
    <row r="2878" spans="1:6" ht="15" x14ac:dyDescent="0.25">
      <c r="A2878" s="98" t="s">
        <v>880</v>
      </c>
      <c r="B2878" s="109"/>
      <c r="C2878" s="109">
        <v>182695</v>
      </c>
      <c r="E2878" s="99" t="s">
        <v>3678</v>
      </c>
      <c r="F2878" s="107">
        <v>1292.21</v>
      </c>
    </row>
    <row r="2879" spans="1:6" ht="15" x14ac:dyDescent="0.25">
      <c r="A2879" s="98" t="s">
        <v>37088</v>
      </c>
      <c r="B2879" s="109"/>
      <c r="C2879" s="109">
        <v>110156</v>
      </c>
      <c r="E2879" s="99" t="s">
        <v>34133</v>
      </c>
      <c r="F2879" s="107">
        <v>19.43</v>
      </c>
    </row>
    <row r="2880" spans="1:6" ht="15" x14ac:dyDescent="0.25">
      <c r="A2880" s="98" t="s">
        <v>881</v>
      </c>
      <c r="B2880" s="109"/>
      <c r="C2880" s="109">
        <v>1131765.99</v>
      </c>
      <c r="E2880" s="99" t="s">
        <v>3679</v>
      </c>
      <c r="F2880" s="107">
        <v>22684.58</v>
      </c>
    </row>
    <row r="2881" spans="1:6" ht="15" x14ac:dyDescent="0.25">
      <c r="A2881" s="98" t="s">
        <v>882</v>
      </c>
      <c r="B2881" s="109"/>
      <c r="C2881" s="109">
        <v>31946</v>
      </c>
      <c r="E2881" s="99" t="s">
        <v>28753</v>
      </c>
      <c r="F2881" s="107">
        <v>72171.22</v>
      </c>
    </row>
    <row r="2882" spans="1:6" ht="15" x14ac:dyDescent="0.25">
      <c r="A2882" s="98" t="s">
        <v>883</v>
      </c>
      <c r="B2882" s="109"/>
      <c r="C2882" s="109">
        <v>298777</v>
      </c>
      <c r="E2882" s="99" t="s">
        <v>37759</v>
      </c>
      <c r="F2882" s="107">
        <v>160</v>
      </c>
    </row>
    <row r="2883" spans="1:6" ht="15" x14ac:dyDescent="0.25">
      <c r="A2883" s="98" t="s">
        <v>884</v>
      </c>
      <c r="B2883" s="109"/>
      <c r="C2883" s="109">
        <v>259370</v>
      </c>
      <c r="E2883" s="99" t="s">
        <v>37760</v>
      </c>
      <c r="F2883" s="107">
        <v>12.24</v>
      </c>
    </row>
    <row r="2884" spans="1:6" ht="15" x14ac:dyDescent="0.25">
      <c r="A2884" s="98" t="s">
        <v>885</v>
      </c>
      <c r="B2884" s="109"/>
      <c r="C2884" s="109">
        <v>346172</v>
      </c>
      <c r="E2884" s="99" t="s">
        <v>37761</v>
      </c>
      <c r="F2884" s="107">
        <v>15690.9</v>
      </c>
    </row>
    <row r="2885" spans="1:6" ht="15" x14ac:dyDescent="0.25">
      <c r="A2885" s="98" t="s">
        <v>886</v>
      </c>
      <c r="B2885" s="109"/>
      <c r="C2885" s="109">
        <v>136269</v>
      </c>
      <c r="E2885" s="99" t="s">
        <v>37762</v>
      </c>
      <c r="F2885" s="107">
        <v>2368.17</v>
      </c>
    </row>
    <row r="2886" spans="1:6" ht="15" x14ac:dyDescent="0.25">
      <c r="A2886" s="98" t="s">
        <v>887</v>
      </c>
      <c r="B2886" s="109"/>
      <c r="C2886" s="109">
        <v>69712</v>
      </c>
      <c r="E2886" s="99" t="s">
        <v>37763</v>
      </c>
      <c r="F2886" s="107">
        <v>16488.580000000002</v>
      </c>
    </row>
    <row r="2887" spans="1:6" ht="15" x14ac:dyDescent="0.25">
      <c r="A2887" s="98" t="s">
        <v>888</v>
      </c>
      <c r="B2887" s="109"/>
      <c r="C2887" s="109">
        <v>88322</v>
      </c>
      <c r="E2887" s="99" t="s">
        <v>3680</v>
      </c>
      <c r="F2887" s="107">
        <v>17854.490000000002</v>
      </c>
    </row>
    <row r="2888" spans="1:6" ht="15" x14ac:dyDescent="0.25">
      <c r="A2888" s="98" t="s">
        <v>889</v>
      </c>
      <c r="B2888" s="109"/>
      <c r="C2888" s="109">
        <v>180899</v>
      </c>
      <c r="E2888" s="99" t="s">
        <v>37764</v>
      </c>
      <c r="F2888" s="107">
        <v>18514.14</v>
      </c>
    </row>
    <row r="2889" spans="1:6" ht="15" x14ac:dyDescent="0.25">
      <c r="A2889" s="98" t="s">
        <v>890</v>
      </c>
      <c r="B2889" s="109"/>
      <c r="C2889" s="109">
        <v>1464888</v>
      </c>
      <c r="E2889" s="99" t="s">
        <v>31047</v>
      </c>
      <c r="F2889" s="107">
        <v>178810.73</v>
      </c>
    </row>
    <row r="2890" spans="1:6" ht="15" x14ac:dyDescent="0.25">
      <c r="A2890" s="98" t="s">
        <v>891</v>
      </c>
      <c r="B2890" s="109"/>
      <c r="C2890" s="109">
        <v>56594</v>
      </c>
      <c r="E2890" s="99" t="s">
        <v>3681</v>
      </c>
      <c r="F2890" s="107">
        <v>23803.21</v>
      </c>
    </row>
    <row r="2891" spans="1:6" ht="15" x14ac:dyDescent="0.25">
      <c r="A2891" s="98" t="s">
        <v>892</v>
      </c>
      <c r="B2891" s="109"/>
      <c r="C2891" s="109">
        <v>114749</v>
      </c>
      <c r="E2891" s="99" t="s">
        <v>37765</v>
      </c>
      <c r="F2891" s="107">
        <v>36315.47</v>
      </c>
    </row>
    <row r="2892" spans="1:6" ht="15" x14ac:dyDescent="0.25">
      <c r="A2892" s="98" t="s">
        <v>37089</v>
      </c>
      <c r="B2892" s="109"/>
      <c r="C2892" s="109">
        <v>392716</v>
      </c>
      <c r="E2892" s="99" t="s">
        <v>3682</v>
      </c>
      <c r="F2892" s="107">
        <v>304464.15999999997</v>
      </c>
    </row>
    <row r="2893" spans="1:6" ht="15" x14ac:dyDescent="0.25">
      <c r="A2893" s="98" t="s">
        <v>893</v>
      </c>
      <c r="B2893" s="109"/>
      <c r="C2893" s="109">
        <v>452192</v>
      </c>
      <c r="E2893" s="99" t="s">
        <v>3683</v>
      </c>
      <c r="F2893" s="107">
        <v>-4323.08</v>
      </c>
    </row>
    <row r="2894" spans="1:6" ht="15" x14ac:dyDescent="0.25">
      <c r="A2894" s="98" t="s">
        <v>838</v>
      </c>
      <c r="B2894" s="109"/>
      <c r="C2894" s="109">
        <v>19995.54</v>
      </c>
      <c r="E2894" s="99" t="s">
        <v>37766</v>
      </c>
      <c r="F2894" s="107">
        <v>6188</v>
      </c>
    </row>
    <row r="2895" spans="1:6" ht="15" x14ac:dyDescent="0.25">
      <c r="A2895" s="98" t="s">
        <v>894</v>
      </c>
      <c r="B2895" s="109"/>
      <c r="C2895" s="109">
        <v>828860</v>
      </c>
      <c r="E2895" s="99" t="s">
        <v>37767</v>
      </c>
      <c r="F2895" s="107">
        <v>5500</v>
      </c>
    </row>
    <row r="2896" spans="1:6" ht="15" x14ac:dyDescent="0.25">
      <c r="A2896" s="98" t="s">
        <v>895</v>
      </c>
      <c r="B2896" s="109"/>
      <c r="C2896" s="109">
        <v>225377</v>
      </c>
      <c r="E2896" s="99" t="s">
        <v>26307</v>
      </c>
      <c r="F2896" s="107">
        <v>4330.22</v>
      </c>
    </row>
    <row r="2897" spans="1:6" ht="15" x14ac:dyDescent="0.25">
      <c r="A2897" s="98" t="s">
        <v>896</v>
      </c>
      <c r="B2897" s="109"/>
      <c r="C2897" s="109">
        <v>377567</v>
      </c>
      <c r="E2897" s="99" t="s">
        <v>37768</v>
      </c>
      <c r="F2897" s="107">
        <v>8970.75</v>
      </c>
    </row>
    <row r="2898" spans="1:6" ht="15" x14ac:dyDescent="0.25">
      <c r="A2898" s="98" t="s">
        <v>897</v>
      </c>
      <c r="B2898" s="109"/>
      <c r="C2898" s="109">
        <v>39970</v>
      </c>
      <c r="E2898" s="99" t="s">
        <v>26308</v>
      </c>
      <c r="F2898" s="107">
        <v>3677.44</v>
      </c>
    </row>
    <row r="2899" spans="1:6" ht="15" x14ac:dyDescent="0.25">
      <c r="A2899" s="98" t="s">
        <v>898</v>
      </c>
      <c r="B2899" s="109"/>
      <c r="C2899" s="109">
        <v>106594</v>
      </c>
      <c r="E2899" s="99" t="s">
        <v>27355</v>
      </c>
      <c r="F2899" s="107">
        <v>30660</v>
      </c>
    </row>
    <row r="2900" spans="1:6" ht="15" x14ac:dyDescent="0.25">
      <c r="A2900" s="98" t="s">
        <v>899</v>
      </c>
      <c r="B2900" s="109"/>
      <c r="C2900" s="109">
        <v>292384</v>
      </c>
      <c r="E2900" s="99" t="s">
        <v>26309</v>
      </c>
      <c r="F2900" s="107">
        <v>67275</v>
      </c>
    </row>
    <row r="2901" spans="1:6" ht="15" x14ac:dyDescent="0.25">
      <c r="A2901" s="98" t="s">
        <v>900</v>
      </c>
      <c r="B2901" s="109"/>
      <c r="C2901" s="109">
        <v>49222</v>
      </c>
      <c r="E2901" s="99" t="s">
        <v>17802</v>
      </c>
      <c r="F2901" s="107">
        <v>9419.68</v>
      </c>
    </row>
    <row r="2902" spans="1:6" ht="15" x14ac:dyDescent="0.25">
      <c r="A2902" s="98" t="s">
        <v>901</v>
      </c>
      <c r="B2902" s="109"/>
      <c r="C2902" s="109">
        <v>132835</v>
      </c>
      <c r="E2902" s="99" t="s">
        <v>17803</v>
      </c>
      <c r="F2902" s="107">
        <v>24272.97</v>
      </c>
    </row>
    <row r="2903" spans="1:6" ht="15" x14ac:dyDescent="0.25">
      <c r="A2903" s="98" t="s">
        <v>902</v>
      </c>
      <c r="B2903" s="109"/>
      <c r="C2903" s="109">
        <v>717420</v>
      </c>
      <c r="E2903" s="99" t="s">
        <v>37769</v>
      </c>
      <c r="F2903" s="107">
        <v>6223.68</v>
      </c>
    </row>
    <row r="2904" spans="1:6" ht="15" x14ac:dyDescent="0.25">
      <c r="A2904" s="98" t="s">
        <v>1654</v>
      </c>
      <c r="B2904" s="109"/>
      <c r="C2904" s="109">
        <v>64954</v>
      </c>
      <c r="E2904" s="99" t="s">
        <v>34134</v>
      </c>
      <c r="F2904" s="107">
        <v>2398.04</v>
      </c>
    </row>
    <row r="2905" spans="1:6" ht="15" x14ac:dyDescent="0.25">
      <c r="A2905" s="98" t="s">
        <v>1655</v>
      </c>
      <c r="B2905" s="109"/>
      <c r="C2905" s="109">
        <v>39211</v>
      </c>
      <c r="E2905" s="99" t="s">
        <v>17804</v>
      </c>
      <c r="F2905" s="107">
        <v>1480.25</v>
      </c>
    </row>
    <row r="2906" spans="1:6" ht="15" x14ac:dyDescent="0.25">
      <c r="A2906" s="98" t="s">
        <v>1656</v>
      </c>
      <c r="B2906" s="109"/>
      <c r="C2906" s="109">
        <v>137001</v>
      </c>
      <c r="E2906" s="99" t="s">
        <v>27356</v>
      </c>
      <c r="F2906" s="107">
        <v>254.97</v>
      </c>
    </row>
    <row r="2907" spans="1:6" ht="15" x14ac:dyDescent="0.25">
      <c r="A2907" s="98" t="s">
        <v>1657</v>
      </c>
      <c r="B2907" s="109"/>
      <c r="C2907" s="109">
        <v>216285</v>
      </c>
      <c r="E2907" s="99" t="s">
        <v>34135</v>
      </c>
      <c r="F2907" s="107">
        <v>146100</v>
      </c>
    </row>
    <row r="2908" spans="1:6" ht="15" x14ac:dyDescent="0.25">
      <c r="A2908" s="98" t="s">
        <v>1658</v>
      </c>
      <c r="B2908" s="109"/>
      <c r="C2908" s="109">
        <v>353942</v>
      </c>
      <c r="E2908" s="99" t="s">
        <v>34136</v>
      </c>
      <c r="F2908" s="107">
        <v>80</v>
      </c>
    </row>
    <row r="2909" spans="1:6" ht="15" x14ac:dyDescent="0.25">
      <c r="A2909" s="98" t="s">
        <v>33748</v>
      </c>
      <c r="B2909" s="109"/>
      <c r="C2909" s="109">
        <v>239393</v>
      </c>
      <c r="E2909" s="99" t="s">
        <v>34137</v>
      </c>
      <c r="F2909" s="107">
        <v>5756.25</v>
      </c>
    </row>
    <row r="2910" spans="1:6" ht="15" x14ac:dyDescent="0.25">
      <c r="A2910" s="98" t="s">
        <v>1659</v>
      </c>
      <c r="B2910" s="109"/>
      <c r="C2910" s="109">
        <v>245706</v>
      </c>
      <c r="E2910" s="99" t="s">
        <v>34138</v>
      </c>
      <c r="F2910" s="107">
        <v>123091.75</v>
      </c>
    </row>
    <row r="2911" spans="1:6" ht="15" x14ac:dyDescent="0.25">
      <c r="A2911" s="98" t="s">
        <v>1660</v>
      </c>
      <c r="B2911" s="109"/>
      <c r="C2911" s="109">
        <v>91407</v>
      </c>
      <c r="E2911" s="99" t="s">
        <v>3684</v>
      </c>
      <c r="F2911" s="107">
        <v>2110189.9300000002</v>
      </c>
    </row>
    <row r="2912" spans="1:6" ht="15" x14ac:dyDescent="0.25">
      <c r="A2912" s="98" t="s">
        <v>1661</v>
      </c>
      <c r="B2912" s="109"/>
      <c r="C2912" s="109">
        <v>169726</v>
      </c>
      <c r="E2912" s="99" t="s">
        <v>3685</v>
      </c>
      <c r="F2912" s="107">
        <v>147044.62</v>
      </c>
    </row>
    <row r="2913" spans="1:6" ht="15" x14ac:dyDescent="0.25">
      <c r="A2913" s="98" t="s">
        <v>1662</v>
      </c>
      <c r="B2913" s="109"/>
      <c r="C2913" s="109">
        <v>256305</v>
      </c>
      <c r="E2913" s="99" t="s">
        <v>3686</v>
      </c>
      <c r="F2913" s="107">
        <v>408169.33</v>
      </c>
    </row>
    <row r="2914" spans="1:6" ht="15" x14ac:dyDescent="0.25">
      <c r="A2914" s="98" t="s">
        <v>1663</v>
      </c>
      <c r="B2914" s="109"/>
      <c r="C2914" s="109">
        <v>177354</v>
      </c>
      <c r="E2914" s="99" t="s">
        <v>3687</v>
      </c>
      <c r="F2914" s="107">
        <v>545223.12</v>
      </c>
    </row>
    <row r="2915" spans="1:6" ht="15" x14ac:dyDescent="0.25">
      <c r="A2915" s="98" t="s">
        <v>1664</v>
      </c>
      <c r="B2915" s="109"/>
      <c r="C2915" s="109">
        <v>231644.47</v>
      </c>
      <c r="E2915" s="99" t="s">
        <v>34139</v>
      </c>
      <c r="F2915" s="107">
        <v>1800</v>
      </c>
    </row>
    <row r="2916" spans="1:6" ht="15" x14ac:dyDescent="0.25">
      <c r="A2916" s="98" t="s">
        <v>1665</v>
      </c>
      <c r="B2916" s="109"/>
      <c r="C2916" s="109">
        <v>36361.01</v>
      </c>
      <c r="E2916" s="99" t="s">
        <v>34140</v>
      </c>
      <c r="F2916" s="107">
        <v>137.72</v>
      </c>
    </row>
    <row r="2917" spans="1:6" ht="15" x14ac:dyDescent="0.25">
      <c r="A2917" s="98" t="s">
        <v>1666</v>
      </c>
      <c r="B2917" s="109"/>
      <c r="C2917" s="109">
        <v>41803.82</v>
      </c>
      <c r="E2917" s="99" t="s">
        <v>34141</v>
      </c>
      <c r="F2917" s="107">
        <v>335.79</v>
      </c>
    </row>
    <row r="2918" spans="1:6" ht="15" x14ac:dyDescent="0.25">
      <c r="A2918" s="98" t="s">
        <v>1667</v>
      </c>
      <c r="B2918" s="109"/>
      <c r="C2918" s="109">
        <v>59865</v>
      </c>
      <c r="E2918" s="99" t="s">
        <v>3688</v>
      </c>
      <c r="F2918" s="107">
        <v>45750</v>
      </c>
    </row>
    <row r="2919" spans="1:6" ht="15" x14ac:dyDescent="0.25">
      <c r="A2919" s="98" t="s">
        <v>1684</v>
      </c>
      <c r="B2919" s="109"/>
      <c r="C2919" s="109">
        <v>19225</v>
      </c>
      <c r="E2919" s="99" t="s">
        <v>17805</v>
      </c>
      <c r="F2919" s="107">
        <v>50627.99</v>
      </c>
    </row>
    <row r="2920" spans="1:6" ht="15" x14ac:dyDescent="0.25">
      <c r="A2920" s="98" t="s">
        <v>1685</v>
      </c>
      <c r="B2920" s="109"/>
      <c r="C2920" s="109">
        <v>166323</v>
      </c>
      <c r="E2920" s="99" t="s">
        <v>3689</v>
      </c>
      <c r="F2920" s="107">
        <v>44360.25</v>
      </c>
    </row>
    <row r="2921" spans="1:6" ht="15" x14ac:dyDescent="0.25">
      <c r="A2921" s="98" t="s">
        <v>37090</v>
      </c>
      <c r="B2921" s="109"/>
      <c r="C2921" s="109">
        <v>10237.469999999999</v>
      </c>
      <c r="E2921" s="99" t="s">
        <v>27357</v>
      </c>
      <c r="F2921" s="107">
        <v>366</v>
      </c>
    </row>
    <row r="2922" spans="1:6" ht="15" x14ac:dyDescent="0.25">
      <c r="A2922" s="98" t="s">
        <v>1686</v>
      </c>
      <c r="B2922" s="109"/>
      <c r="C2922" s="109">
        <v>27404.39</v>
      </c>
      <c r="E2922" s="99" t="s">
        <v>3690</v>
      </c>
      <c r="F2922" s="107">
        <v>11483.76</v>
      </c>
    </row>
    <row r="2923" spans="1:6" ht="15" x14ac:dyDescent="0.25">
      <c r="A2923" s="98" t="s">
        <v>1687</v>
      </c>
      <c r="B2923" s="109"/>
      <c r="C2923" s="109">
        <v>143358</v>
      </c>
      <c r="E2923" s="99" t="s">
        <v>3691</v>
      </c>
      <c r="F2923" s="107">
        <v>31484.22</v>
      </c>
    </row>
    <row r="2924" spans="1:6" ht="15" x14ac:dyDescent="0.25">
      <c r="A2924" s="98" t="s">
        <v>1688</v>
      </c>
      <c r="B2924" s="109"/>
      <c r="C2924" s="109">
        <v>555951</v>
      </c>
      <c r="E2924" s="99" t="s">
        <v>3692</v>
      </c>
      <c r="F2924" s="107">
        <v>25927.78</v>
      </c>
    </row>
    <row r="2925" spans="1:6" ht="15" x14ac:dyDescent="0.25">
      <c r="A2925" s="98" t="s">
        <v>1689</v>
      </c>
      <c r="B2925" s="109"/>
      <c r="C2925" s="109">
        <v>339993.33</v>
      </c>
      <c r="E2925" s="99" t="s">
        <v>17806</v>
      </c>
      <c r="F2925" s="107">
        <v>1023669.41</v>
      </c>
    </row>
    <row r="2926" spans="1:6" ht="15" x14ac:dyDescent="0.25">
      <c r="A2926" s="98" t="s">
        <v>1690</v>
      </c>
      <c r="B2926" s="109"/>
      <c r="C2926" s="109">
        <v>203012.08</v>
      </c>
      <c r="E2926" s="99" t="s">
        <v>3693</v>
      </c>
      <c r="F2926" s="107">
        <v>108693.92</v>
      </c>
    </row>
    <row r="2927" spans="1:6" ht="15" x14ac:dyDescent="0.25">
      <c r="A2927" s="98" t="s">
        <v>27273</v>
      </c>
      <c r="B2927" s="109"/>
      <c r="C2927" s="109">
        <v>40164</v>
      </c>
      <c r="E2927" s="99" t="s">
        <v>17807</v>
      </c>
      <c r="F2927" s="107">
        <v>2964.5</v>
      </c>
    </row>
    <row r="2928" spans="1:6" ht="15" x14ac:dyDescent="0.25">
      <c r="A2928" s="98" t="s">
        <v>1691</v>
      </c>
      <c r="B2928" s="109"/>
      <c r="C2928" s="109">
        <v>218893.8</v>
      </c>
      <c r="E2928" s="99" t="s">
        <v>3694</v>
      </c>
      <c r="F2928" s="107">
        <v>2025024.5</v>
      </c>
    </row>
    <row r="2929" spans="1:6" ht="15" x14ac:dyDescent="0.25">
      <c r="A2929" s="98" t="s">
        <v>1692</v>
      </c>
      <c r="B2929" s="109"/>
      <c r="C2929" s="109">
        <v>116878.8</v>
      </c>
      <c r="E2929" s="99" t="s">
        <v>3695</v>
      </c>
      <c r="F2929" s="107">
        <v>456558.07</v>
      </c>
    </row>
    <row r="2930" spans="1:6" ht="15" x14ac:dyDescent="0.25">
      <c r="A2930" s="98" t="s">
        <v>1693</v>
      </c>
      <c r="B2930" s="109"/>
      <c r="C2930" s="109">
        <v>75308</v>
      </c>
      <c r="E2930" s="99" t="s">
        <v>3696</v>
      </c>
      <c r="F2930" s="107">
        <v>360528.95</v>
      </c>
    </row>
    <row r="2931" spans="1:6" ht="15" x14ac:dyDescent="0.25">
      <c r="A2931" s="98" t="s">
        <v>37091</v>
      </c>
      <c r="B2931" s="109"/>
      <c r="C2931" s="109">
        <v>14926.23</v>
      </c>
      <c r="E2931" s="99" t="s">
        <v>37770</v>
      </c>
      <c r="F2931" s="107">
        <v>403021.42</v>
      </c>
    </row>
    <row r="2932" spans="1:6" ht="15" x14ac:dyDescent="0.25">
      <c r="A2932" s="98" t="s">
        <v>1694</v>
      </c>
      <c r="B2932" s="109"/>
      <c r="C2932" s="109">
        <v>184970.3</v>
      </c>
      <c r="E2932" s="99" t="s">
        <v>3697</v>
      </c>
      <c r="F2932" s="107">
        <v>285545.78000000003</v>
      </c>
    </row>
    <row r="2933" spans="1:6" ht="15" x14ac:dyDescent="0.25">
      <c r="A2933" s="98" t="s">
        <v>1695</v>
      </c>
      <c r="B2933" s="109"/>
      <c r="C2933" s="109">
        <v>245000</v>
      </c>
      <c r="E2933" s="99" t="s">
        <v>3698</v>
      </c>
      <c r="F2933" s="107">
        <v>708918.05</v>
      </c>
    </row>
    <row r="2934" spans="1:6" ht="15" x14ac:dyDescent="0.25">
      <c r="A2934" s="98" t="s">
        <v>1696</v>
      </c>
      <c r="B2934" s="109"/>
      <c r="C2934" s="109">
        <v>60246</v>
      </c>
      <c r="E2934" s="99" t="s">
        <v>3699</v>
      </c>
      <c r="F2934" s="107">
        <v>665740.48</v>
      </c>
    </row>
    <row r="2935" spans="1:6" ht="15" x14ac:dyDescent="0.25">
      <c r="A2935" s="98" t="s">
        <v>1697</v>
      </c>
      <c r="B2935" s="109"/>
      <c r="C2935" s="109">
        <v>629571</v>
      </c>
      <c r="E2935" s="99" t="s">
        <v>37771</v>
      </c>
      <c r="F2935" s="107">
        <v>12380.26</v>
      </c>
    </row>
    <row r="2936" spans="1:6" ht="15" x14ac:dyDescent="0.25">
      <c r="A2936" s="98" t="s">
        <v>1698</v>
      </c>
      <c r="B2936" s="109"/>
      <c r="C2936" s="109">
        <v>1373860</v>
      </c>
      <c r="E2936" s="99" t="s">
        <v>34142</v>
      </c>
      <c r="F2936" s="107">
        <v>188.62</v>
      </c>
    </row>
    <row r="2937" spans="1:6" ht="15" x14ac:dyDescent="0.25">
      <c r="A2937" s="98" t="s">
        <v>2064</v>
      </c>
      <c r="B2937" s="109"/>
      <c r="C2937" s="109">
        <v>68421.08</v>
      </c>
      <c r="E2937" s="99" t="s">
        <v>34143</v>
      </c>
      <c r="F2937" s="107">
        <v>6085.29</v>
      </c>
    </row>
    <row r="2938" spans="1:6" ht="15" x14ac:dyDescent="0.25">
      <c r="A2938" s="98" t="s">
        <v>2070</v>
      </c>
      <c r="B2938" s="109"/>
      <c r="C2938" s="109">
        <v>199680.31</v>
      </c>
      <c r="E2938" s="99" t="s">
        <v>37772</v>
      </c>
      <c r="F2938" s="107">
        <v>78184.600000000006</v>
      </c>
    </row>
    <row r="2939" spans="1:6" ht="15" x14ac:dyDescent="0.25">
      <c r="A2939" s="98" t="s">
        <v>37092</v>
      </c>
      <c r="B2939" s="109"/>
      <c r="C2939" s="109">
        <v>15862.82</v>
      </c>
      <c r="E2939" s="99" t="s">
        <v>34144</v>
      </c>
      <c r="F2939" s="107">
        <v>28532.15</v>
      </c>
    </row>
    <row r="2940" spans="1:6" ht="15" x14ac:dyDescent="0.25">
      <c r="A2940" s="98" t="s">
        <v>1699</v>
      </c>
      <c r="B2940" s="109"/>
      <c r="C2940" s="109">
        <v>274135</v>
      </c>
      <c r="E2940" s="99" t="s">
        <v>3700</v>
      </c>
      <c r="F2940" s="107">
        <v>3587396.19</v>
      </c>
    </row>
    <row r="2941" spans="1:6" ht="15" x14ac:dyDescent="0.25">
      <c r="A2941" s="98" t="s">
        <v>37093</v>
      </c>
      <c r="B2941" s="109"/>
      <c r="C2941" s="109">
        <v>56117.5</v>
      </c>
      <c r="E2941" s="99" t="s">
        <v>3701</v>
      </c>
      <c r="F2941" s="107">
        <v>792593.15</v>
      </c>
    </row>
    <row r="2942" spans="1:6" ht="15" x14ac:dyDescent="0.25">
      <c r="A2942" s="98" t="s">
        <v>1700</v>
      </c>
      <c r="B2942" s="109"/>
      <c r="C2942" s="109">
        <v>539671</v>
      </c>
      <c r="E2942" s="99" t="s">
        <v>3702</v>
      </c>
      <c r="F2942" s="107">
        <v>340543.54</v>
      </c>
    </row>
    <row r="2943" spans="1:6" ht="15" x14ac:dyDescent="0.25">
      <c r="A2943" s="98" t="s">
        <v>2096</v>
      </c>
      <c r="B2943" s="109"/>
      <c r="C2943" s="109">
        <v>105432</v>
      </c>
      <c r="E2943" s="99" t="s">
        <v>26310</v>
      </c>
      <c r="F2943" s="107">
        <v>173192.93</v>
      </c>
    </row>
    <row r="2944" spans="1:6" ht="15" x14ac:dyDescent="0.25">
      <c r="A2944" s="98" t="s">
        <v>1701</v>
      </c>
      <c r="B2944" s="109"/>
      <c r="C2944" s="109">
        <v>692575</v>
      </c>
      <c r="E2944" s="99" t="s">
        <v>3703</v>
      </c>
      <c r="F2944" s="107">
        <v>407857.73</v>
      </c>
    </row>
    <row r="2945" spans="1:6" ht="15" x14ac:dyDescent="0.25">
      <c r="A2945" s="98" t="s">
        <v>1702</v>
      </c>
      <c r="B2945" s="109"/>
      <c r="C2945" s="109">
        <v>96394</v>
      </c>
      <c r="E2945" s="99" t="s">
        <v>34145</v>
      </c>
      <c r="F2945" s="107">
        <v>30441.88</v>
      </c>
    </row>
    <row r="2946" spans="1:6" ht="15" x14ac:dyDescent="0.25">
      <c r="A2946" s="98" t="s">
        <v>17689</v>
      </c>
      <c r="B2946" s="109"/>
      <c r="C2946" s="109">
        <v>65126</v>
      </c>
      <c r="E2946" s="99" t="s">
        <v>3704</v>
      </c>
      <c r="F2946" s="107">
        <v>94412.33</v>
      </c>
    </row>
    <row r="2947" spans="1:6" ht="15" x14ac:dyDescent="0.25">
      <c r="A2947" s="98" t="s">
        <v>33749</v>
      </c>
      <c r="B2947" s="109"/>
      <c r="C2947" s="109">
        <v>33634.69</v>
      </c>
      <c r="E2947" s="99" t="s">
        <v>37773</v>
      </c>
      <c r="F2947" s="107">
        <v>488.8</v>
      </c>
    </row>
    <row r="2948" spans="1:6" ht="15" x14ac:dyDescent="0.25">
      <c r="A2948" s="98" t="s">
        <v>1703</v>
      </c>
      <c r="B2948" s="109"/>
      <c r="C2948" s="109">
        <v>528265.48</v>
      </c>
      <c r="E2948" s="99" t="s">
        <v>3705</v>
      </c>
      <c r="F2948" s="107">
        <v>121440</v>
      </c>
    </row>
    <row r="2949" spans="1:6" ht="15" x14ac:dyDescent="0.25">
      <c r="A2949" s="98" t="s">
        <v>1704</v>
      </c>
      <c r="B2949" s="109"/>
      <c r="C2949" s="109">
        <v>193962.21</v>
      </c>
      <c r="E2949" s="99" t="s">
        <v>3706</v>
      </c>
      <c r="F2949" s="107">
        <v>62959.38</v>
      </c>
    </row>
    <row r="2950" spans="1:6" ht="15" x14ac:dyDescent="0.25">
      <c r="A2950" s="98" t="s">
        <v>37094</v>
      </c>
      <c r="B2950" s="109"/>
      <c r="C2950" s="109">
        <v>20082</v>
      </c>
      <c r="E2950" s="99" t="s">
        <v>3707</v>
      </c>
      <c r="F2950" s="107">
        <v>2624.5</v>
      </c>
    </row>
    <row r="2951" spans="1:6" ht="15" x14ac:dyDescent="0.25">
      <c r="A2951" s="98" t="s">
        <v>1705</v>
      </c>
      <c r="B2951" s="109"/>
      <c r="C2951" s="109">
        <v>261066</v>
      </c>
      <c r="E2951" s="99" t="s">
        <v>37774</v>
      </c>
      <c r="F2951" s="107">
        <v>1236.67</v>
      </c>
    </row>
    <row r="2952" spans="1:6" ht="15" x14ac:dyDescent="0.25">
      <c r="A2952" s="98" t="s">
        <v>1706</v>
      </c>
      <c r="B2952" s="109"/>
      <c r="C2952" s="109">
        <v>238032.65</v>
      </c>
      <c r="E2952" s="99" t="s">
        <v>3708</v>
      </c>
      <c r="F2952" s="107">
        <v>2234.33</v>
      </c>
    </row>
    <row r="2953" spans="1:6" ht="15" x14ac:dyDescent="0.25">
      <c r="A2953" s="98" t="s">
        <v>26219</v>
      </c>
      <c r="B2953" s="109"/>
      <c r="C2953" s="109">
        <v>-96</v>
      </c>
      <c r="E2953" s="99" t="s">
        <v>3709</v>
      </c>
      <c r="F2953" s="107">
        <v>402078.89</v>
      </c>
    </row>
    <row r="2954" spans="1:6" ht="15" x14ac:dyDescent="0.25">
      <c r="A2954" s="98" t="s">
        <v>1707</v>
      </c>
      <c r="B2954" s="109"/>
      <c r="C2954" s="109">
        <v>1578326</v>
      </c>
      <c r="E2954" s="99" t="s">
        <v>3710</v>
      </c>
      <c r="F2954" s="107">
        <v>1074428.6399999999</v>
      </c>
    </row>
    <row r="2955" spans="1:6" ht="15" x14ac:dyDescent="0.25">
      <c r="A2955" s="98" t="s">
        <v>1708</v>
      </c>
      <c r="B2955" s="109"/>
      <c r="C2955" s="109">
        <v>508503.38</v>
      </c>
      <c r="E2955" s="99" t="s">
        <v>3711</v>
      </c>
      <c r="F2955" s="107">
        <v>719314.99</v>
      </c>
    </row>
    <row r="2956" spans="1:6" ht="15" x14ac:dyDescent="0.25">
      <c r="A2956" s="98" t="s">
        <v>2097</v>
      </c>
      <c r="B2956" s="109"/>
      <c r="C2956" s="109">
        <v>21087</v>
      </c>
      <c r="E2956" s="99" t="s">
        <v>27358</v>
      </c>
      <c r="F2956" s="107">
        <v>53386.05</v>
      </c>
    </row>
    <row r="2957" spans="1:6" ht="15" x14ac:dyDescent="0.25">
      <c r="A2957" s="98" t="s">
        <v>33750</v>
      </c>
      <c r="B2957" s="109"/>
      <c r="C2957" s="109">
        <v>9177</v>
      </c>
      <c r="E2957" s="99" t="s">
        <v>27359</v>
      </c>
      <c r="F2957" s="107">
        <v>340</v>
      </c>
    </row>
    <row r="2958" spans="1:6" ht="15" x14ac:dyDescent="0.25">
      <c r="A2958" s="98" t="s">
        <v>1709</v>
      </c>
      <c r="B2958" s="109"/>
      <c r="C2958" s="109">
        <v>37151.699999999997</v>
      </c>
      <c r="E2958" s="99" t="s">
        <v>3712</v>
      </c>
      <c r="F2958" s="107">
        <v>342752.89</v>
      </c>
    </row>
    <row r="2959" spans="1:6" ht="15" x14ac:dyDescent="0.25">
      <c r="A2959" s="98" t="s">
        <v>1710</v>
      </c>
      <c r="B2959" s="109"/>
      <c r="C2959" s="109">
        <v>441915</v>
      </c>
      <c r="E2959" s="99" t="s">
        <v>27360</v>
      </c>
      <c r="F2959" s="107">
        <v>53680</v>
      </c>
    </row>
    <row r="2960" spans="1:6" ht="15" x14ac:dyDescent="0.25">
      <c r="A2960" s="98" t="s">
        <v>1711</v>
      </c>
      <c r="B2960" s="109"/>
      <c r="C2960" s="109">
        <v>509477</v>
      </c>
      <c r="E2960" s="99" t="s">
        <v>3713</v>
      </c>
      <c r="F2960" s="107">
        <v>43281.09</v>
      </c>
    </row>
    <row r="2961" spans="1:6" ht="15" x14ac:dyDescent="0.25">
      <c r="A2961" s="98" t="s">
        <v>1712</v>
      </c>
      <c r="B2961" s="109"/>
      <c r="C2961" s="109">
        <v>328116</v>
      </c>
      <c r="E2961" s="99" t="s">
        <v>3714</v>
      </c>
      <c r="F2961" s="107">
        <v>948.5</v>
      </c>
    </row>
    <row r="2962" spans="1:6" ht="15" x14ac:dyDescent="0.25">
      <c r="A2962" s="98" t="s">
        <v>30792</v>
      </c>
      <c r="B2962" s="109"/>
      <c r="C2962" s="109">
        <v>210861</v>
      </c>
      <c r="E2962" s="99" t="s">
        <v>34146</v>
      </c>
      <c r="F2962" s="107">
        <v>400</v>
      </c>
    </row>
    <row r="2963" spans="1:6" ht="15" x14ac:dyDescent="0.25">
      <c r="A2963" s="98" t="s">
        <v>1713</v>
      </c>
      <c r="B2963" s="109"/>
      <c r="C2963" s="109">
        <v>373980.56</v>
      </c>
      <c r="E2963" s="99" t="s">
        <v>3715</v>
      </c>
      <c r="F2963" s="107">
        <v>12800</v>
      </c>
    </row>
    <row r="2964" spans="1:6" ht="15" x14ac:dyDescent="0.25">
      <c r="A2964" s="98" t="s">
        <v>1714</v>
      </c>
      <c r="B2964" s="109"/>
      <c r="C2964" s="109">
        <v>311271</v>
      </c>
      <c r="E2964" s="99" t="s">
        <v>3716</v>
      </c>
      <c r="F2964" s="107">
        <v>32618.89</v>
      </c>
    </row>
    <row r="2965" spans="1:6" ht="15" x14ac:dyDescent="0.25">
      <c r="A2965" s="98" t="s">
        <v>1715</v>
      </c>
      <c r="B2965" s="109"/>
      <c r="C2965" s="109">
        <v>556276</v>
      </c>
      <c r="E2965" s="99" t="s">
        <v>3717</v>
      </c>
      <c r="F2965" s="107">
        <v>88980.56</v>
      </c>
    </row>
    <row r="2966" spans="1:6" ht="15" x14ac:dyDescent="0.25">
      <c r="A2966" s="98" t="s">
        <v>1716</v>
      </c>
      <c r="B2966" s="109"/>
      <c r="C2966" s="109">
        <v>235964</v>
      </c>
      <c r="E2966" s="99" t="s">
        <v>3718</v>
      </c>
      <c r="F2966" s="107">
        <v>48947.21</v>
      </c>
    </row>
    <row r="2967" spans="1:6" ht="15" x14ac:dyDescent="0.25">
      <c r="A2967" s="98" t="s">
        <v>1717</v>
      </c>
      <c r="B2967" s="109"/>
      <c r="C2967" s="109">
        <v>397014</v>
      </c>
      <c r="E2967" s="99" t="s">
        <v>3719</v>
      </c>
      <c r="F2967" s="107">
        <v>6046.15</v>
      </c>
    </row>
    <row r="2968" spans="1:6" ht="15" x14ac:dyDescent="0.25">
      <c r="A2968" s="98" t="s">
        <v>1718</v>
      </c>
      <c r="B2968" s="109"/>
      <c r="C2968" s="109">
        <v>85349</v>
      </c>
      <c r="E2968" s="99" t="s">
        <v>3720</v>
      </c>
      <c r="F2968" s="107">
        <v>1683.93</v>
      </c>
    </row>
    <row r="2969" spans="1:6" ht="15" x14ac:dyDescent="0.25">
      <c r="A2969" s="98" t="s">
        <v>2071</v>
      </c>
      <c r="B2969" s="109"/>
      <c r="C2969" s="109">
        <v>164673</v>
      </c>
      <c r="E2969" s="99" t="s">
        <v>17808</v>
      </c>
      <c r="F2969" s="107">
        <v>4586.07</v>
      </c>
    </row>
    <row r="2970" spans="1:6" ht="15" x14ac:dyDescent="0.25">
      <c r="A2970" s="98" t="s">
        <v>30793</v>
      </c>
      <c r="B2970" s="109"/>
      <c r="C2970" s="109">
        <v>8785</v>
      </c>
      <c r="E2970" s="99" t="s">
        <v>3721</v>
      </c>
      <c r="F2970" s="107">
        <v>2482.84</v>
      </c>
    </row>
    <row r="2971" spans="1:6" ht="15" x14ac:dyDescent="0.25">
      <c r="A2971" s="98" t="s">
        <v>1719</v>
      </c>
      <c r="B2971" s="109"/>
      <c r="C2971" s="109">
        <v>298218</v>
      </c>
      <c r="E2971" s="99" t="s">
        <v>3722</v>
      </c>
      <c r="F2971" s="107">
        <v>2733.87</v>
      </c>
    </row>
    <row r="2972" spans="1:6" ht="15" x14ac:dyDescent="0.25">
      <c r="A2972" s="98" t="s">
        <v>1720</v>
      </c>
      <c r="B2972" s="109"/>
      <c r="C2972" s="109">
        <v>1475779</v>
      </c>
      <c r="E2972" s="99" t="s">
        <v>17809</v>
      </c>
      <c r="F2972" s="107">
        <v>123226.82</v>
      </c>
    </row>
    <row r="2973" spans="1:6" ht="15" x14ac:dyDescent="0.25">
      <c r="A2973" s="98" t="s">
        <v>2098</v>
      </c>
      <c r="B2973" s="109"/>
      <c r="C2973" s="109">
        <v>60246</v>
      </c>
      <c r="E2973" s="99" t="s">
        <v>37775</v>
      </c>
      <c r="F2973" s="107">
        <v>63333.18</v>
      </c>
    </row>
    <row r="2974" spans="1:6" ht="15" x14ac:dyDescent="0.25">
      <c r="A2974" s="98" t="s">
        <v>1721</v>
      </c>
      <c r="B2974" s="109"/>
      <c r="C2974" s="109">
        <v>389604.85</v>
      </c>
      <c r="E2974" s="99" t="s">
        <v>28754</v>
      </c>
      <c r="F2974" s="107">
        <v>92882.3</v>
      </c>
    </row>
    <row r="2975" spans="1:6" ht="15" x14ac:dyDescent="0.25">
      <c r="A2975" s="98" t="s">
        <v>2099</v>
      </c>
      <c r="B2975" s="109"/>
      <c r="C2975" s="109">
        <v>372859</v>
      </c>
      <c r="E2975" s="99" t="s">
        <v>28755</v>
      </c>
      <c r="F2975" s="107">
        <v>7491.7</v>
      </c>
    </row>
    <row r="2976" spans="1:6" ht="15" x14ac:dyDescent="0.25">
      <c r="A2976" s="98" t="s">
        <v>1722</v>
      </c>
      <c r="B2976" s="109"/>
      <c r="C2976" s="109">
        <v>777173.4</v>
      </c>
      <c r="E2976" s="99" t="s">
        <v>31048</v>
      </c>
      <c r="F2976" s="107">
        <v>278740</v>
      </c>
    </row>
    <row r="2977" spans="1:6" ht="15" x14ac:dyDescent="0.25">
      <c r="A2977" s="98" t="s">
        <v>27274</v>
      </c>
      <c r="B2977" s="109"/>
      <c r="C2977" s="109">
        <v>246420</v>
      </c>
      <c r="E2977" s="99" t="s">
        <v>31049</v>
      </c>
      <c r="F2977" s="107">
        <v>21354.17</v>
      </c>
    </row>
    <row r="2978" spans="1:6" ht="15" x14ac:dyDescent="0.25">
      <c r="A2978" s="98" t="s">
        <v>37095</v>
      </c>
      <c r="B2978" s="109"/>
      <c r="C2978" s="109">
        <v>25294</v>
      </c>
      <c r="E2978" s="99" t="s">
        <v>3723</v>
      </c>
      <c r="F2978" s="107">
        <v>493620.25</v>
      </c>
    </row>
    <row r="2979" spans="1:6" ht="15" x14ac:dyDescent="0.25">
      <c r="A2979" s="98" t="s">
        <v>1723</v>
      </c>
      <c r="B2979" s="109"/>
      <c r="C2979" s="109">
        <v>76905.7</v>
      </c>
      <c r="E2979" s="99" t="s">
        <v>37776</v>
      </c>
      <c r="F2979" s="107">
        <v>11500</v>
      </c>
    </row>
    <row r="2980" spans="1:6" ht="15" x14ac:dyDescent="0.25">
      <c r="A2980" s="98" t="s">
        <v>1724</v>
      </c>
      <c r="B2980" s="109"/>
      <c r="C2980" s="109">
        <v>71291</v>
      </c>
      <c r="E2980" s="99" t="s">
        <v>37777</v>
      </c>
      <c r="F2980" s="107">
        <v>51040</v>
      </c>
    </row>
    <row r="2981" spans="1:6" ht="15" x14ac:dyDescent="0.25">
      <c r="A2981" s="98" t="s">
        <v>37096</v>
      </c>
      <c r="B2981" s="109"/>
      <c r="C2981" s="109">
        <v>68044</v>
      </c>
      <c r="E2981" s="99" t="s">
        <v>37778</v>
      </c>
      <c r="F2981" s="107">
        <v>11958.38</v>
      </c>
    </row>
    <row r="2982" spans="1:6" ht="15" x14ac:dyDescent="0.25">
      <c r="A2982" s="98" t="s">
        <v>1725</v>
      </c>
      <c r="B2982" s="109"/>
      <c r="C2982" s="109">
        <v>147468.57</v>
      </c>
      <c r="E2982" s="99" t="s">
        <v>3724</v>
      </c>
      <c r="F2982" s="107">
        <v>6210.5</v>
      </c>
    </row>
    <row r="2983" spans="1:6" ht="15" x14ac:dyDescent="0.25">
      <c r="A2983" s="98" t="s">
        <v>1726</v>
      </c>
      <c r="B2983" s="109"/>
      <c r="C2983" s="109">
        <v>411797</v>
      </c>
      <c r="E2983" s="99" t="s">
        <v>27361</v>
      </c>
      <c r="F2983" s="107">
        <v>120</v>
      </c>
    </row>
    <row r="2984" spans="1:6" ht="15" x14ac:dyDescent="0.25">
      <c r="A2984" s="98" t="s">
        <v>26220</v>
      </c>
      <c r="B2984" s="109"/>
      <c r="C2984" s="109">
        <v>209110</v>
      </c>
      <c r="E2984" s="99" t="s">
        <v>26311</v>
      </c>
      <c r="F2984" s="107">
        <v>740.48</v>
      </c>
    </row>
    <row r="2985" spans="1:6" ht="15" x14ac:dyDescent="0.25">
      <c r="A2985" s="98" t="s">
        <v>1727</v>
      </c>
      <c r="B2985" s="109"/>
      <c r="C2985" s="109">
        <v>175439</v>
      </c>
      <c r="E2985" s="99" t="s">
        <v>3725</v>
      </c>
      <c r="F2985" s="107">
        <v>41326.17</v>
      </c>
    </row>
    <row r="2986" spans="1:6" ht="15" x14ac:dyDescent="0.25">
      <c r="A2986" s="98" t="s">
        <v>1728</v>
      </c>
      <c r="B2986" s="109"/>
      <c r="C2986" s="109">
        <v>165677</v>
      </c>
      <c r="E2986" s="99" t="s">
        <v>3726</v>
      </c>
      <c r="F2986" s="107">
        <v>110244.32</v>
      </c>
    </row>
    <row r="2987" spans="1:6" ht="15" x14ac:dyDescent="0.25">
      <c r="A2987" s="98" t="s">
        <v>1729</v>
      </c>
      <c r="B2987" s="109"/>
      <c r="C2987" s="109">
        <v>393102</v>
      </c>
      <c r="E2987" s="99" t="s">
        <v>3727</v>
      </c>
      <c r="F2987" s="107">
        <v>71740.88</v>
      </c>
    </row>
    <row r="2988" spans="1:6" ht="15" x14ac:dyDescent="0.25">
      <c r="A2988" s="98" t="s">
        <v>2100</v>
      </c>
      <c r="B2988" s="109"/>
      <c r="C2988" s="109">
        <v>469877.41</v>
      </c>
      <c r="E2988" s="99" t="s">
        <v>37779</v>
      </c>
      <c r="F2988" s="107">
        <v>28.45</v>
      </c>
    </row>
    <row r="2989" spans="1:6" ht="15" x14ac:dyDescent="0.25">
      <c r="A2989" s="98" t="s">
        <v>26221</v>
      </c>
      <c r="B2989" s="109"/>
      <c r="C2989" s="109">
        <v>230860.44</v>
      </c>
      <c r="E2989" s="99" t="s">
        <v>3728</v>
      </c>
      <c r="F2989" s="107">
        <v>2434.15</v>
      </c>
    </row>
    <row r="2990" spans="1:6" ht="15" x14ac:dyDescent="0.25">
      <c r="A2990" s="98" t="s">
        <v>1730</v>
      </c>
      <c r="B2990" s="109"/>
      <c r="C2990" s="109">
        <v>97398</v>
      </c>
      <c r="E2990" s="99" t="s">
        <v>3729</v>
      </c>
      <c r="F2990" s="107">
        <v>7328.88</v>
      </c>
    </row>
    <row r="2991" spans="1:6" ht="15" x14ac:dyDescent="0.25">
      <c r="A2991" s="98" t="s">
        <v>1731</v>
      </c>
      <c r="B2991" s="109"/>
      <c r="C2991" s="109">
        <v>60719.83</v>
      </c>
      <c r="E2991" s="99" t="s">
        <v>3730</v>
      </c>
      <c r="F2991" s="107">
        <v>9334.56</v>
      </c>
    </row>
    <row r="2992" spans="1:6" ht="15" x14ac:dyDescent="0.25">
      <c r="A2992" s="98" t="s">
        <v>839</v>
      </c>
      <c r="B2992" s="109"/>
      <c r="C2992" s="109">
        <v>186629.53</v>
      </c>
      <c r="E2992" s="99" t="s">
        <v>34147</v>
      </c>
      <c r="F2992" s="107">
        <v>596.98</v>
      </c>
    </row>
    <row r="2993" spans="1:6" ht="15" x14ac:dyDescent="0.25">
      <c r="A2993" s="98" t="s">
        <v>2101</v>
      </c>
      <c r="B2993" s="109"/>
      <c r="C2993" s="109">
        <v>91641.1</v>
      </c>
      <c r="E2993" s="99" t="s">
        <v>3731</v>
      </c>
      <c r="F2993" s="107">
        <v>1039351.43</v>
      </c>
    </row>
    <row r="2994" spans="1:6" ht="15" x14ac:dyDescent="0.25">
      <c r="A2994" s="98" t="s">
        <v>1192</v>
      </c>
      <c r="B2994" s="109"/>
      <c r="C2994" s="109">
        <v>38181</v>
      </c>
      <c r="E2994" s="99" t="s">
        <v>3732</v>
      </c>
      <c r="F2994" s="107">
        <v>25660.13</v>
      </c>
    </row>
    <row r="2995" spans="1:6" ht="15" x14ac:dyDescent="0.25">
      <c r="A2995" s="98" t="s">
        <v>840</v>
      </c>
      <c r="B2995" s="109"/>
      <c r="C2995" s="109">
        <v>83296.33</v>
      </c>
      <c r="E2995" s="99" t="s">
        <v>3733</v>
      </c>
      <c r="F2995" s="107">
        <v>317604.09999999998</v>
      </c>
    </row>
    <row r="2996" spans="1:6" ht="15" x14ac:dyDescent="0.25">
      <c r="A2996" s="98" t="s">
        <v>1732</v>
      </c>
      <c r="B2996" s="109"/>
      <c r="C2996" s="109">
        <v>80408.210000000006</v>
      </c>
      <c r="E2996" s="99" t="s">
        <v>3734</v>
      </c>
      <c r="F2996" s="107">
        <v>104397.23</v>
      </c>
    </row>
    <row r="2997" spans="1:6" ht="15" x14ac:dyDescent="0.25">
      <c r="A2997" s="98" t="s">
        <v>2065</v>
      </c>
      <c r="B2997" s="109"/>
      <c r="C2997" s="109">
        <v>682788</v>
      </c>
      <c r="E2997" s="99" t="s">
        <v>3735</v>
      </c>
      <c r="F2997" s="107">
        <v>134764.31</v>
      </c>
    </row>
    <row r="2998" spans="1:6" ht="15" x14ac:dyDescent="0.25">
      <c r="A2998" s="98" t="s">
        <v>1733</v>
      </c>
      <c r="B2998" s="109"/>
      <c r="C2998" s="109">
        <v>1806950.47</v>
      </c>
      <c r="E2998" s="99" t="s">
        <v>3736</v>
      </c>
      <c r="F2998" s="107">
        <v>97085.3</v>
      </c>
    </row>
    <row r="2999" spans="1:6" ht="15" x14ac:dyDescent="0.25">
      <c r="A2999" s="98" t="s">
        <v>27275</v>
      </c>
      <c r="B2999" s="109"/>
      <c r="C2999" s="109">
        <v>121554.47</v>
      </c>
      <c r="E2999" s="99" t="s">
        <v>3737</v>
      </c>
      <c r="F2999" s="107">
        <v>1221.08</v>
      </c>
    </row>
    <row r="3000" spans="1:6" ht="15" x14ac:dyDescent="0.25">
      <c r="A3000" s="98" t="s">
        <v>1734</v>
      </c>
      <c r="B3000" s="109"/>
      <c r="C3000" s="109">
        <v>593943</v>
      </c>
      <c r="E3000" s="99" t="s">
        <v>34148</v>
      </c>
      <c r="F3000" s="107">
        <v>613</v>
      </c>
    </row>
    <row r="3001" spans="1:6" ht="15" x14ac:dyDescent="0.25">
      <c r="A3001" s="98" t="s">
        <v>481</v>
      </c>
      <c r="B3001" s="109"/>
      <c r="C3001" s="109">
        <v>210861</v>
      </c>
      <c r="E3001" s="99" t="s">
        <v>3738</v>
      </c>
      <c r="F3001" s="107">
        <v>2182.6</v>
      </c>
    </row>
    <row r="3002" spans="1:6" ht="15" x14ac:dyDescent="0.25">
      <c r="A3002" s="98" t="s">
        <v>37097</v>
      </c>
      <c r="B3002" s="109"/>
      <c r="C3002" s="109">
        <v>49057.73</v>
      </c>
      <c r="E3002" s="99" t="s">
        <v>3739</v>
      </c>
      <c r="F3002" s="107">
        <v>1775</v>
      </c>
    </row>
    <row r="3003" spans="1:6" ht="15" x14ac:dyDescent="0.25">
      <c r="A3003" s="98" t="s">
        <v>17690</v>
      </c>
      <c r="B3003" s="109"/>
      <c r="C3003" s="109">
        <v>308235.33</v>
      </c>
      <c r="E3003" s="99" t="s">
        <v>3740</v>
      </c>
      <c r="F3003" s="107">
        <v>104031.55</v>
      </c>
    </row>
    <row r="3004" spans="1:6" ht="15" x14ac:dyDescent="0.25">
      <c r="A3004" s="98" t="s">
        <v>30794</v>
      </c>
      <c r="B3004" s="109"/>
      <c r="C3004" s="109">
        <v>65029</v>
      </c>
      <c r="E3004" s="99" t="s">
        <v>3741</v>
      </c>
      <c r="F3004" s="107">
        <v>4475.6099999999997</v>
      </c>
    </row>
    <row r="3005" spans="1:6" ht="15" x14ac:dyDescent="0.25">
      <c r="A3005" s="98" t="s">
        <v>30796</v>
      </c>
      <c r="B3005" s="109"/>
      <c r="C3005" s="109">
        <v>57335.29</v>
      </c>
      <c r="E3005" s="99" t="s">
        <v>3742</v>
      </c>
      <c r="F3005" s="107">
        <v>352563.95</v>
      </c>
    </row>
    <row r="3006" spans="1:6" ht="15" x14ac:dyDescent="0.25">
      <c r="A3006" s="98" t="s">
        <v>30797</v>
      </c>
      <c r="B3006" s="109"/>
      <c r="C3006" s="109">
        <v>55979.65</v>
      </c>
      <c r="E3006" s="99" t="s">
        <v>3743</v>
      </c>
      <c r="F3006" s="107">
        <v>224552.88</v>
      </c>
    </row>
    <row r="3007" spans="1:6" ht="15" x14ac:dyDescent="0.25">
      <c r="A3007" s="98" t="s">
        <v>33751</v>
      </c>
      <c r="B3007" s="109"/>
      <c r="C3007" s="109">
        <v>69467.7</v>
      </c>
      <c r="E3007" s="99" t="s">
        <v>3744</v>
      </c>
      <c r="F3007" s="107">
        <v>2611.0100000000002</v>
      </c>
    </row>
    <row r="3008" spans="1:6" ht="15" x14ac:dyDescent="0.25">
      <c r="A3008" s="98" t="s">
        <v>33752</v>
      </c>
      <c r="B3008" s="109"/>
      <c r="C3008" s="109">
        <v>70574.67</v>
      </c>
      <c r="E3008" s="99" t="s">
        <v>3745</v>
      </c>
      <c r="F3008" s="107">
        <v>41519.480000000003</v>
      </c>
    </row>
    <row r="3009" spans="1:6" ht="15" x14ac:dyDescent="0.25">
      <c r="A3009" s="98" t="s">
        <v>30798</v>
      </c>
      <c r="B3009" s="109"/>
      <c r="C3009" s="109">
        <v>75944.39</v>
      </c>
      <c r="E3009" s="99" t="s">
        <v>17810</v>
      </c>
      <c r="F3009" s="107">
        <v>25548.6</v>
      </c>
    </row>
    <row r="3010" spans="1:6" ht="15" x14ac:dyDescent="0.25">
      <c r="A3010" s="98" t="s">
        <v>30799</v>
      </c>
      <c r="B3010" s="109"/>
      <c r="C3010" s="109">
        <v>71892.59</v>
      </c>
      <c r="E3010" s="99" t="s">
        <v>37780</v>
      </c>
      <c r="F3010" s="107">
        <v>1100</v>
      </c>
    </row>
    <row r="3011" spans="1:6" ht="15" x14ac:dyDescent="0.25">
      <c r="A3011" s="98" t="s">
        <v>33753</v>
      </c>
      <c r="B3011" s="109"/>
      <c r="C3011" s="109">
        <v>60970.28</v>
      </c>
      <c r="E3011" s="99" t="s">
        <v>3746</v>
      </c>
      <c r="F3011" s="107">
        <v>179425.25</v>
      </c>
    </row>
    <row r="3012" spans="1:6" ht="15" x14ac:dyDescent="0.25">
      <c r="A3012" s="98" t="s">
        <v>33754</v>
      </c>
      <c r="B3012" s="109"/>
      <c r="C3012" s="109">
        <v>59822.47</v>
      </c>
      <c r="E3012" s="99" t="s">
        <v>3747</v>
      </c>
      <c r="F3012" s="107">
        <v>135552.41</v>
      </c>
    </row>
    <row r="3013" spans="1:6" ht="15" x14ac:dyDescent="0.25">
      <c r="A3013" s="98" t="s">
        <v>33755</v>
      </c>
      <c r="B3013" s="109"/>
      <c r="C3013" s="109">
        <v>58421.08</v>
      </c>
      <c r="E3013" s="99" t="s">
        <v>27362</v>
      </c>
      <c r="F3013" s="107">
        <v>45372.36</v>
      </c>
    </row>
    <row r="3014" spans="1:6" ht="15" x14ac:dyDescent="0.25">
      <c r="A3014" s="98" t="s">
        <v>30800</v>
      </c>
      <c r="B3014" s="109"/>
      <c r="C3014" s="109">
        <v>57338.36</v>
      </c>
      <c r="E3014" s="99" t="s">
        <v>28756</v>
      </c>
      <c r="F3014" s="107">
        <v>1232.98</v>
      </c>
    </row>
    <row r="3015" spans="1:6" ht="15" x14ac:dyDescent="0.25">
      <c r="A3015" s="98" t="s">
        <v>33756</v>
      </c>
      <c r="B3015" s="109"/>
      <c r="C3015" s="109">
        <v>52599.27</v>
      </c>
      <c r="E3015" s="99" t="s">
        <v>3748</v>
      </c>
      <c r="F3015" s="107">
        <v>315139.90000000002</v>
      </c>
    </row>
    <row r="3016" spans="1:6" ht="15" x14ac:dyDescent="0.25">
      <c r="A3016" s="98" t="s">
        <v>30801</v>
      </c>
      <c r="B3016" s="109"/>
      <c r="C3016" s="109">
        <v>47808.39</v>
      </c>
      <c r="E3016" s="99" t="s">
        <v>3749</v>
      </c>
      <c r="F3016" s="107">
        <v>130154.13</v>
      </c>
    </row>
    <row r="3017" spans="1:6" ht="15" x14ac:dyDescent="0.25">
      <c r="A3017" s="98" t="s">
        <v>30802</v>
      </c>
      <c r="B3017" s="109"/>
      <c r="C3017" s="109">
        <v>52352</v>
      </c>
      <c r="E3017" s="99" t="s">
        <v>3750</v>
      </c>
      <c r="F3017" s="107">
        <v>5354.5</v>
      </c>
    </row>
    <row r="3018" spans="1:6" ht="15" x14ac:dyDescent="0.25">
      <c r="A3018" s="98" t="s">
        <v>33757</v>
      </c>
      <c r="B3018" s="109"/>
      <c r="C3018" s="109">
        <v>0</v>
      </c>
      <c r="E3018" s="99" t="s">
        <v>3751</v>
      </c>
      <c r="F3018" s="107">
        <v>31806.7</v>
      </c>
    </row>
    <row r="3019" spans="1:6" ht="15" x14ac:dyDescent="0.25">
      <c r="A3019" s="98" t="s">
        <v>33758</v>
      </c>
      <c r="B3019" s="109"/>
      <c r="C3019" s="109">
        <v>30787.9</v>
      </c>
      <c r="E3019" s="99" t="s">
        <v>3752</v>
      </c>
      <c r="F3019" s="107">
        <v>87483.86</v>
      </c>
    </row>
    <row r="3020" spans="1:6" ht="15" x14ac:dyDescent="0.25">
      <c r="A3020" s="98" t="s">
        <v>30803</v>
      </c>
      <c r="B3020" s="109"/>
      <c r="C3020" s="109">
        <v>64739</v>
      </c>
      <c r="E3020" s="99" t="s">
        <v>3753</v>
      </c>
      <c r="F3020" s="107">
        <v>59631.91</v>
      </c>
    </row>
    <row r="3021" spans="1:6" ht="15" x14ac:dyDescent="0.25">
      <c r="A3021" s="98" t="s">
        <v>33759</v>
      </c>
      <c r="B3021" s="109"/>
      <c r="C3021" s="109">
        <v>64294.28</v>
      </c>
      <c r="E3021" s="99" t="s">
        <v>3754</v>
      </c>
      <c r="F3021" s="107">
        <v>417176.5</v>
      </c>
    </row>
    <row r="3022" spans="1:6" ht="15" x14ac:dyDescent="0.25">
      <c r="A3022" s="98" t="s">
        <v>30804</v>
      </c>
      <c r="B3022" s="109"/>
      <c r="C3022" s="109">
        <v>43445.94</v>
      </c>
      <c r="E3022" s="99" t="s">
        <v>37781</v>
      </c>
      <c r="F3022" s="107">
        <v>20825</v>
      </c>
    </row>
    <row r="3023" spans="1:6" ht="15" x14ac:dyDescent="0.25">
      <c r="A3023" s="98" t="s">
        <v>30805</v>
      </c>
      <c r="B3023" s="109"/>
      <c r="C3023" s="109">
        <v>41924.99</v>
      </c>
      <c r="E3023" s="99" t="s">
        <v>37782</v>
      </c>
      <c r="F3023" s="107">
        <v>444</v>
      </c>
    </row>
    <row r="3024" spans="1:6" ht="15" x14ac:dyDescent="0.25">
      <c r="A3024" s="98" t="s">
        <v>33760</v>
      </c>
      <c r="B3024" s="109"/>
      <c r="C3024" s="109">
        <v>68719</v>
      </c>
      <c r="E3024" s="99" t="s">
        <v>3755</v>
      </c>
      <c r="F3024" s="107">
        <v>411749.41</v>
      </c>
    </row>
    <row r="3025" spans="1:6" ht="15" x14ac:dyDescent="0.25">
      <c r="A3025" s="98" t="s">
        <v>30806</v>
      </c>
      <c r="B3025" s="109"/>
      <c r="C3025" s="109">
        <v>56839.93</v>
      </c>
      <c r="E3025" s="99" t="s">
        <v>37783</v>
      </c>
      <c r="F3025" s="107">
        <v>38704.79</v>
      </c>
    </row>
    <row r="3026" spans="1:6" ht="15" x14ac:dyDescent="0.25">
      <c r="A3026" s="98" t="s">
        <v>33761</v>
      </c>
      <c r="B3026" s="109"/>
      <c r="C3026" s="109">
        <v>54983.53</v>
      </c>
      <c r="E3026" s="99" t="s">
        <v>34149</v>
      </c>
      <c r="F3026" s="107">
        <v>14004.17</v>
      </c>
    </row>
    <row r="3027" spans="1:6" ht="15" x14ac:dyDescent="0.25">
      <c r="A3027" s="98" t="s">
        <v>33762</v>
      </c>
      <c r="B3027" s="109"/>
      <c r="C3027" s="109">
        <v>42510.34</v>
      </c>
      <c r="E3027" s="99" t="s">
        <v>17811</v>
      </c>
      <c r="F3027" s="107">
        <v>221009.17</v>
      </c>
    </row>
    <row r="3028" spans="1:6" ht="15" x14ac:dyDescent="0.25">
      <c r="A3028" s="98" t="s">
        <v>30807</v>
      </c>
      <c r="B3028" s="109"/>
      <c r="C3028" s="109">
        <v>43954.65</v>
      </c>
      <c r="E3028" s="99" t="s">
        <v>17812</v>
      </c>
      <c r="F3028" s="107">
        <v>85932</v>
      </c>
    </row>
    <row r="3029" spans="1:6" ht="15" x14ac:dyDescent="0.25">
      <c r="A3029" s="98" t="s">
        <v>33763</v>
      </c>
      <c r="B3029" s="109"/>
      <c r="C3029" s="109">
        <v>63138.97</v>
      </c>
      <c r="E3029" s="99" t="s">
        <v>34150</v>
      </c>
      <c r="F3029" s="107">
        <v>4246</v>
      </c>
    </row>
    <row r="3030" spans="1:6" ht="15" x14ac:dyDescent="0.25">
      <c r="A3030" s="98" t="s">
        <v>30808</v>
      </c>
      <c r="B3030" s="109"/>
      <c r="C3030" s="109">
        <v>23029.33</v>
      </c>
      <c r="E3030" s="99" t="s">
        <v>17813</v>
      </c>
      <c r="F3030" s="107">
        <v>291632.99</v>
      </c>
    </row>
    <row r="3031" spans="1:6" ht="15" x14ac:dyDescent="0.25">
      <c r="A3031" s="98" t="s">
        <v>33764</v>
      </c>
      <c r="B3031" s="109"/>
      <c r="C3031" s="109">
        <v>103067</v>
      </c>
      <c r="E3031" s="99" t="s">
        <v>3756</v>
      </c>
      <c r="F3031" s="107">
        <v>61228.19</v>
      </c>
    </row>
    <row r="3032" spans="1:6" ht="15" x14ac:dyDescent="0.25">
      <c r="A3032" s="98" t="s">
        <v>37098</v>
      </c>
      <c r="B3032" s="109"/>
      <c r="C3032" s="109">
        <v>80000</v>
      </c>
      <c r="E3032" s="99" t="s">
        <v>3757</v>
      </c>
      <c r="F3032" s="107">
        <v>112946.79</v>
      </c>
    </row>
    <row r="3033" spans="1:6" ht="15" x14ac:dyDescent="0.25">
      <c r="A3033" s="98" t="s">
        <v>37099</v>
      </c>
      <c r="B3033" s="109"/>
      <c r="C3033" s="109">
        <v>38005.120000000003</v>
      </c>
      <c r="E3033" s="99" t="s">
        <v>3758</v>
      </c>
      <c r="F3033" s="107">
        <v>305507.38</v>
      </c>
    </row>
    <row r="3034" spans="1:6" ht="15" x14ac:dyDescent="0.25">
      <c r="A3034" s="98" t="s">
        <v>37100</v>
      </c>
      <c r="B3034" s="109"/>
      <c r="C3034" s="109">
        <v>35010.85</v>
      </c>
      <c r="E3034" s="99" t="s">
        <v>3759</v>
      </c>
      <c r="F3034" s="107">
        <v>164389.09</v>
      </c>
    </row>
    <row r="3035" spans="1:6" ht="15" x14ac:dyDescent="0.25">
      <c r="A3035" s="98" t="s">
        <v>33765</v>
      </c>
      <c r="B3035" s="109"/>
      <c r="C3035" s="109">
        <v>53914.61</v>
      </c>
      <c r="E3035" s="99" t="s">
        <v>3760</v>
      </c>
      <c r="F3035" s="107">
        <v>422498.13</v>
      </c>
    </row>
    <row r="3036" spans="1:6" ht="15" x14ac:dyDescent="0.25">
      <c r="A3036" s="98" t="s">
        <v>37101</v>
      </c>
      <c r="B3036" s="109"/>
      <c r="C3036" s="109">
        <v>42938</v>
      </c>
      <c r="E3036" s="99" t="s">
        <v>3761</v>
      </c>
      <c r="F3036" s="107">
        <v>4056.5</v>
      </c>
    </row>
    <row r="3037" spans="1:6" ht="15" x14ac:dyDescent="0.25">
      <c r="A3037" s="98" t="s">
        <v>33766</v>
      </c>
      <c r="B3037" s="109"/>
      <c r="C3037" s="109">
        <v>12656.56</v>
      </c>
      <c r="E3037" s="99" t="s">
        <v>37784</v>
      </c>
      <c r="F3037" s="107">
        <v>821.7</v>
      </c>
    </row>
    <row r="3038" spans="1:6" ht="15" x14ac:dyDescent="0.25">
      <c r="A3038" s="98" t="s">
        <v>30810</v>
      </c>
      <c r="B3038" s="109"/>
      <c r="C3038" s="109">
        <v>37848.199999999997</v>
      </c>
      <c r="E3038" s="99" t="s">
        <v>3762</v>
      </c>
      <c r="F3038" s="107">
        <v>5766.85</v>
      </c>
    </row>
    <row r="3039" spans="1:6" ht="15" x14ac:dyDescent="0.25">
      <c r="A3039" s="98" t="s">
        <v>30811</v>
      </c>
      <c r="B3039" s="109"/>
      <c r="C3039" s="109">
        <v>80</v>
      </c>
      <c r="E3039" s="99" t="s">
        <v>3763</v>
      </c>
      <c r="F3039" s="107">
        <v>10949.92</v>
      </c>
    </row>
    <row r="3040" spans="1:6" ht="15" x14ac:dyDescent="0.25">
      <c r="A3040" s="98" t="s">
        <v>30812</v>
      </c>
      <c r="B3040" s="109"/>
      <c r="C3040" s="109">
        <v>5212.7299999999996</v>
      </c>
      <c r="E3040" s="99" t="s">
        <v>3764</v>
      </c>
      <c r="F3040" s="107">
        <v>17961.95</v>
      </c>
    </row>
    <row r="3041" spans="1:6" ht="15" x14ac:dyDescent="0.25">
      <c r="A3041" s="98" t="s">
        <v>33767</v>
      </c>
      <c r="B3041" s="109"/>
      <c r="C3041" s="109">
        <v>6789.74</v>
      </c>
      <c r="E3041" s="99" t="s">
        <v>31050</v>
      </c>
      <c r="F3041" s="107">
        <v>462131.84</v>
      </c>
    </row>
    <row r="3042" spans="1:6" ht="15" x14ac:dyDescent="0.25">
      <c r="A3042" s="98" t="s">
        <v>37102</v>
      </c>
      <c r="B3042" s="109"/>
      <c r="C3042" s="109">
        <v>56356.17</v>
      </c>
      <c r="E3042" s="99" t="s">
        <v>3765</v>
      </c>
      <c r="F3042" s="107">
        <v>73682.399999999994</v>
      </c>
    </row>
    <row r="3043" spans="1:6" ht="15" x14ac:dyDescent="0.25">
      <c r="A3043" s="98" t="s">
        <v>37103</v>
      </c>
      <c r="B3043" s="109"/>
      <c r="C3043" s="109">
        <v>4190.59</v>
      </c>
      <c r="E3043" s="99" t="s">
        <v>37785</v>
      </c>
      <c r="F3043" s="107">
        <v>17295.599999999999</v>
      </c>
    </row>
    <row r="3044" spans="1:6" ht="15" x14ac:dyDescent="0.25">
      <c r="A3044" s="98" t="s">
        <v>33768</v>
      </c>
      <c r="B3044" s="109"/>
      <c r="C3044" s="109">
        <v>3223.15</v>
      </c>
      <c r="E3044" s="99" t="s">
        <v>37786</v>
      </c>
      <c r="F3044" s="107">
        <v>60000</v>
      </c>
    </row>
    <row r="3045" spans="1:6" ht="15" x14ac:dyDescent="0.25">
      <c r="A3045" s="98" t="s">
        <v>37104</v>
      </c>
      <c r="B3045" s="109"/>
      <c r="C3045" s="109">
        <v>10164.98</v>
      </c>
      <c r="E3045" s="99" t="s">
        <v>28757</v>
      </c>
      <c r="F3045" s="107">
        <v>67400</v>
      </c>
    </row>
    <row r="3046" spans="1:6" ht="15" x14ac:dyDescent="0.25">
      <c r="A3046" s="98" t="s">
        <v>37105</v>
      </c>
      <c r="B3046" s="109"/>
      <c r="C3046" s="109">
        <v>33893</v>
      </c>
      <c r="E3046" s="99" t="s">
        <v>37787</v>
      </c>
      <c r="F3046" s="107">
        <v>56402.16</v>
      </c>
    </row>
    <row r="3047" spans="1:6" ht="15" x14ac:dyDescent="0.25">
      <c r="A3047" s="98" t="s">
        <v>37106</v>
      </c>
      <c r="B3047" s="109"/>
      <c r="C3047" s="109">
        <v>17622.45</v>
      </c>
      <c r="E3047" s="99" t="s">
        <v>37788</v>
      </c>
      <c r="F3047" s="107">
        <v>70781</v>
      </c>
    </row>
    <row r="3048" spans="1:6" ht="15" x14ac:dyDescent="0.25">
      <c r="A3048" s="98" t="s">
        <v>37107</v>
      </c>
      <c r="B3048" s="109"/>
      <c r="C3048" s="109">
        <v>17873.28</v>
      </c>
      <c r="E3048" s="99" t="s">
        <v>37789</v>
      </c>
      <c r="F3048" s="107">
        <v>2156.36</v>
      </c>
    </row>
    <row r="3049" spans="1:6" ht="15" x14ac:dyDescent="0.25">
      <c r="A3049" s="98" t="s">
        <v>33769</v>
      </c>
      <c r="B3049" s="109"/>
      <c r="C3049" s="109">
        <v>17934.5</v>
      </c>
      <c r="E3049" s="99" t="s">
        <v>37790</v>
      </c>
      <c r="F3049" s="107">
        <v>344241.48</v>
      </c>
    </row>
    <row r="3050" spans="1:6" ht="15" x14ac:dyDescent="0.25">
      <c r="A3050" s="98" t="s">
        <v>2072</v>
      </c>
      <c r="B3050" s="109"/>
      <c r="C3050" s="109">
        <v>53056.57</v>
      </c>
      <c r="E3050" s="99" t="s">
        <v>3766</v>
      </c>
      <c r="F3050" s="107">
        <v>64453138.659999996</v>
      </c>
    </row>
    <row r="3051" spans="1:6" ht="15" x14ac:dyDescent="0.25">
      <c r="A3051" s="98" t="s">
        <v>26222</v>
      </c>
      <c r="B3051" s="109"/>
      <c r="C3051" s="109">
        <v>35869</v>
      </c>
      <c r="E3051" s="99" t="s">
        <v>3767</v>
      </c>
      <c r="F3051" s="107">
        <v>26738.14</v>
      </c>
    </row>
    <row r="3052" spans="1:6" ht="15" x14ac:dyDescent="0.25">
      <c r="A3052" s="98" t="s">
        <v>37108</v>
      </c>
      <c r="B3052" s="109"/>
      <c r="C3052" s="109">
        <v>0</v>
      </c>
      <c r="E3052" s="99" t="s">
        <v>28758</v>
      </c>
      <c r="F3052" s="107">
        <v>19150</v>
      </c>
    </row>
    <row r="3053" spans="1:6" ht="15" x14ac:dyDescent="0.25">
      <c r="A3053" s="98" t="s">
        <v>2</v>
      </c>
      <c r="B3053" s="109"/>
      <c r="C3053" s="109">
        <v>17860.2</v>
      </c>
      <c r="E3053" s="99" t="s">
        <v>3768</v>
      </c>
      <c r="F3053" s="107">
        <v>4633702.78</v>
      </c>
    </row>
    <row r="3054" spans="1:6" ht="15" x14ac:dyDescent="0.25">
      <c r="A3054" s="98" t="s">
        <v>482</v>
      </c>
      <c r="B3054" s="109"/>
      <c r="C3054" s="109">
        <v>53802</v>
      </c>
      <c r="E3054" s="99" t="s">
        <v>3769</v>
      </c>
      <c r="F3054" s="107">
        <v>12714811.9</v>
      </c>
    </row>
    <row r="3055" spans="1:6" ht="15" x14ac:dyDescent="0.25">
      <c r="A3055" s="98" t="s">
        <v>37109</v>
      </c>
      <c r="B3055" s="109"/>
      <c r="C3055" s="109">
        <v>17934.5</v>
      </c>
      <c r="E3055" s="99" t="s">
        <v>3770</v>
      </c>
      <c r="F3055" s="107">
        <v>7636821.54</v>
      </c>
    </row>
    <row r="3056" spans="1:6" ht="15" x14ac:dyDescent="0.25">
      <c r="A3056" s="98" t="s">
        <v>28499</v>
      </c>
      <c r="B3056" s="109"/>
      <c r="C3056" s="109">
        <v>35868</v>
      </c>
      <c r="E3056" s="99" t="s">
        <v>3771</v>
      </c>
      <c r="F3056" s="107">
        <v>145344</v>
      </c>
    </row>
    <row r="3057" spans="1:6" ht="15" x14ac:dyDescent="0.25">
      <c r="A3057" s="98" t="s">
        <v>33770</v>
      </c>
      <c r="B3057" s="109"/>
      <c r="C3057" s="109">
        <v>1037.28</v>
      </c>
      <c r="E3057" s="99" t="s">
        <v>3772</v>
      </c>
      <c r="F3057" s="107">
        <v>139777.94</v>
      </c>
    </row>
    <row r="3058" spans="1:6" ht="15" x14ac:dyDescent="0.25">
      <c r="A3058" s="98" t="s">
        <v>483</v>
      </c>
      <c r="B3058" s="109"/>
      <c r="C3058" s="109">
        <v>35868</v>
      </c>
      <c r="E3058" s="99" t="s">
        <v>3773</v>
      </c>
      <c r="F3058" s="107">
        <v>15462.62</v>
      </c>
    </row>
    <row r="3059" spans="1:6" ht="15" x14ac:dyDescent="0.25">
      <c r="A3059" s="98" t="s">
        <v>484</v>
      </c>
      <c r="B3059" s="109"/>
      <c r="C3059" s="109">
        <v>53671.91</v>
      </c>
      <c r="E3059" s="99" t="s">
        <v>3774</v>
      </c>
      <c r="F3059" s="107">
        <v>106344</v>
      </c>
    </row>
    <row r="3060" spans="1:6" ht="15" x14ac:dyDescent="0.25">
      <c r="A3060" s="98" t="s">
        <v>33771</v>
      </c>
      <c r="B3060" s="109"/>
      <c r="C3060" s="109">
        <v>17888.599999999999</v>
      </c>
      <c r="E3060" s="99" t="s">
        <v>3775</v>
      </c>
      <c r="F3060" s="107">
        <v>283584</v>
      </c>
    </row>
    <row r="3061" spans="1:6" ht="15" x14ac:dyDescent="0.25">
      <c r="A3061" s="98" t="s">
        <v>37110</v>
      </c>
      <c r="B3061" s="109"/>
      <c r="C3061" s="109">
        <v>17934</v>
      </c>
      <c r="E3061" s="99" t="s">
        <v>3776</v>
      </c>
      <c r="F3061" s="107">
        <v>43754.51</v>
      </c>
    </row>
    <row r="3062" spans="1:6" ht="15" x14ac:dyDescent="0.25">
      <c r="A3062" s="98" t="s">
        <v>30813</v>
      </c>
      <c r="B3062" s="109"/>
      <c r="C3062" s="109">
        <v>133603.63</v>
      </c>
      <c r="E3062" s="99" t="s">
        <v>3777</v>
      </c>
      <c r="F3062" s="107">
        <v>143288.06</v>
      </c>
    </row>
    <row r="3063" spans="1:6" ht="15" x14ac:dyDescent="0.25">
      <c r="A3063" s="98" t="s">
        <v>37111</v>
      </c>
      <c r="B3063" s="109"/>
      <c r="C3063" s="109">
        <v>26901.72</v>
      </c>
      <c r="E3063" s="99" t="s">
        <v>3778</v>
      </c>
      <c r="F3063" s="107">
        <v>75518.87</v>
      </c>
    </row>
    <row r="3064" spans="1:6" ht="15" x14ac:dyDescent="0.25">
      <c r="A3064" s="98" t="s">
        <v>37112</v>
      </c>
      <c r="B3064" s="109"/>
      <c r="C3064" s="109">
        <v>89090.38</v>
      </c>
      <c r="E3064" s="99" t="s">
        <v>3779</v>
      </c>
      <c r="F3064" s="107">
        <v>45000</v>
      </c>
    </row>
    <row r="3065" spans="1:6" ht="15" x14ac:dyDescent="0.25">
      <c r="A3065" s="98" t="s">
        <v>496</v>
      </c>
      <c r="B3065" s="109"/>
      <c r="C3065" s="109">
        <v>427982.22</v>
      </c>
      <c r="E3065" s="99" t="s">
        <v>3780</v>
      </c>
      <c r="F3065" s="107">
        <v>2586067.73</v>
      </c>
    </row>
    <row r="3066" spans="1:6" ht="15" x14ac:dyDescent="0.25">
      <c r="A3066" s="98" t="s">
        <v>37113</v>
      </c>
      <c r="B3066" s="109"/>
      <c r="C3066" s="109">
        <v>133515.48000000001</v>
      </c>
      <c r="E3066" s="99" t="s">
        <v>3781</v>
      </c>
      <c r="F3066" s="107">
        <v>696566.13</v>
      </c>
    </row>
    <row r="3067" spans="1:6" ht="15" x14ac:dyDescent="0.25">
      <c r="A3067" s="98" t="s">
        <v>497</v>
      </c>
      <c r="B3067" s="109"/>
      <c r="C3067" s="109">
        <v>514686.8</v>
      </c>
      <c r="E3067" s="99" t="s">
        <v>3782</v>
      </c>
      <c r="F3067" s="107">
        <v>3688837.59</v>
      </c>
    </row>
    <row r="3068" spans="1:6" ht="15" x14ac:dyDescent="0.25">
      <c r="A3068" s="98" t="s">
        <v>28500</v>
      </c>
      <c r="B3068" s="109"/>
      <c r="C3068" s="109">
        <v>8967.24</v>
      </c>
      <c r="E3068" s="99" t="s">
        <v>3783</v>
      </c>
      <c r="F3068" s="107">
        <v>101768.9</v>
      </c>
    </row>
    <row r="3069" spans="1:6" ht="15" x14ac:dyDescent="0.25">
      <c r="A3069" s="98" t="s">
        <v>37114</v>
      </c>
      <c r="B3069" s="109"/>
      <c r="C3069" s="109">
        <v>44716.44</v>
      </c>
      <c r="E3069" s="99" t="s">
        <v>3784</v>
      </c>
      <c r="F3069" s="107">
        <v>517752.67</v>
      </c>
    </row>
    <row r="3070" spans="1:6" ht="15" x14ac:dyDescent="0.25">
      <c r="A3070" s="98" t="s">
        <v>28501</v>
      </c>
      <c r="B3070" s="109"/>
      <c r="C3070" s="109">
        <v>224806.62</v>
      </c>
      <c r="E3070" s="99" t="s">
        <v>3785</v>
      </c>
      <c r="F3070" s="107">
        <v>1254592.8400000001</v>
      </c>
    </row>
    <row r="3071" spans="1:6" ht="15" x14ac:dyDescent="0.25">
      <c r="A3071" s="98" t="s">
        <v>37115</v>
      </c>
      <c r="B3071" s="109"/>
      <c r="C3071" s="109">
        <v>44836.2</v>
      </c>
      <c r="E3071" s="99" t="s">
        <v>3786</v>
      </c>
      <c r="F3071" s="107">
        <v>1218506.1399999999</v>
      </c>
    </row>
    <row r="3072" spans="1:6" ht="15" x14ac:dyDescent="0.25">
      <c r="A3072" s="98" t="s">
        <v>37116</v>
      </c>
      <c r="B3072" s="109"/>
      <c r="C3072" s="109">
        <v>89672</v>
      </c>
      <c r="E3072" s="99" t="s">
        <v>3787</v>
      </c>
      <c r="F3072" s="107">
        <v>2971775.22</v>
      </c>
    </row>
    <row r="3073" spans="1:6" ht="15" x14ac:dyDescent="0.25">
      <c r="A3073" s="98" t="s">
        <v>33772</v>
      </c>
      <c r="B3073" s="109"/>
      <c r="C3073" s="109">
        <v>44617.69</v>
      </c>
      <c r="E3073" s="99" t="s">
        <v>3788</v>
      </c>
      <c r="F3073" s="107">
        <v>987551.35</v>
      </c>
    </row>
    <row r="3074" spans="1:6" ht="15" x14ac:dyDescent="0.25">
      <c r="A3074" s="98" t="s">
        <v>37117</v>
      </c>
      <c r="B3074" s="109"/>
      <c r="C3074" s="109">
        <v>60606.82</v>
      </c>
      <c r="E3074" s="99" t="s">
        <v>28759</v>
      </c>
      <c r="F3074" s="107">
        <v>8266.08</v>
      </c>
    </row>
    <row r="3075" spans="1:6" ht="15" x14ac:dyDescent="0.25">
      <c r="A3075" s="98" t="s">
        <v>27276</v>
      </c>
      <c r="B3075" s="109"/>
      <c r="C3075" s="109">
        <v>358687.24</v>
      </c>
      <c r="E3075" s="99" t="s">
        <v>3789</v>
      </c>
      <c r="F3075" s="107">
        <v>289020.02</v>
      </c>
    </row>
    <row r="3076" spans="1:6" ht="15" x14ac:dyDescent="0.25">
      <c r="A3076" s="98" t="s">
        <v>37118</v>
      </c>
      <c r="B3076" s="109"/>
      <c r="C3076" s="109">
        <v>89672</v>
      </c>
      <c r="E3076" s="99" t="s">
        <v>3790</v>
      </c>
      <c r="F3076" s="107">
        <v>775174.44</v>
      </c>
    </row>
    <row r="3077" spans="1:6" ht="15" x14ac:dyDescent="0.25">
      <c r="A3077" s="98" t="s">
        <v>37119</v>
      </c>
      <c r="B3077" s="109"/>
      <c r="C3077" s="109">
        <v>89672</v>
      </c>
      <c r="E3077" s="99" t="s">
        <v>3791</v>
      </c>
      <c r="F3077" s="107">
        <v>336457.2</v>
      </c>
    </row>
    <row r="3078" spans="1:6" ht="15" x14ac:dyDescent="0.25">
      <c r="A3078" s="98" t="s">
        <v>37120</v>
      </c>
      <c r="B3078" s="109"/>
      <c r="C3078" s="109">
        <v>44836</v>
      </c>
      <c r="E3078" s="99" t="s">
        <v>31051</v>
      </c>
      <c r="F3078" s="107">
        <v>25960</v>
      </c>
    </row>
    <row r="3079" spans="1:6" ht="15" x14ac:dyDescent="0.25">
      <c r="A3079" s="98" t="s">
        <v>3</v>
      </c>
      <c r="B3079" s="109"/>
      <c r="C3079" s="109">
        <v>44836</v>
      </c>
      <c r="E3079" s="99" t="s">
        <v>28760</v>
      </c>
      <c r="F3079" s="107">
        <v>9020</v>
      </c>
    </row>
    <row r="3080" spans="1:6" ht="15" x14ac:dyDescent="0.25">
      <c r="A3080" s="98" t="s">
        <v>37121</v>
      </c>
      <c r="B3080" s="109"/>
      <c r="C3080" s="109">
        <v>178431.51</v>
      </c>
      <c r="E3080" s="99" t="s">
        <v>3792</v>
      </c>
      <c r="F3080" s="107">
        <v>6354177.71</v>
      </c>
    </row>
    <row r="3081" spans="1:6" ht="15" x14ac:dyDescent="0.25">
      <c r="A3081" s="98" t="s">
        <v>37122</v>
      </c>
      <c r="B3081" s="109"/>
      <c r="C3081" s="109">
        <v>133653.17000000001</v>
      </c>
      <c r="E3081" s="99" t="s">
        <v>3793</v>
      </c>
      <c r="F3081" s="107">
        <v>555930</v>
      </c>
    </row>
    <row r="3082" spans="1:6" ht="15" x14ac:dyDescent="0.25">
      <c r="A3082" s="98" t="s">
        <v>37123</v>
      </c>
      <c r="B3082" s="109"/>
      <c r="C3082" s="109">
        <v>25228.58</v>
      </c>
      <c r="E3082" s="99" t="s">
        <v>3794</v>
      </c>
      <c r="F3082" s="107">
        <v>1060525.8</v>
      </c>
    </row>
    <row r="3083" spans="1:6" ht="15" x14ac:dyDescent="0.25">
      <c r="A3083" s="98" t="s">
        <v>37124</v>
      </c>
      <c r="B3083" s="109"/>
      <c r="C3083" s="109">
        <v>44836</v>
      </c>
      <c r="E3083" s="99" t="s">
        <v>3795</v>
      </c>
      <c r="F3083" s="107">
        <v>573348.27</v>
      </c>
    </row>
    <row r="3084" spans="1:6" ht="15" x14ac:dyDescent="0.25">
      <c r="A3084" s="98" t="s">
        <v>37125</v>
      </c>
      <c r="B3084" s="109"/>
      <c r="C3084" s="109">
        <v>134508</v>
      </c>
      <c r="E3084" s="99" t="s">
        <v>3796</v>
      </c>
      <c r="F3084" s="107">
        <v>1555214.63</v>
      </c>
    </row>
    <row r="3085" spans="1:6" ht="15" x14ac:dyDescent="0.25">
      <c r="A3085" s="98" t="s">
        <v>37126</v>
      </c>
      <c r="B3085" s="109"/>
      <c r="C3085" s="109">
        <v>133856.56</v>
      </c>
      <c r="E3085" s="99" t="s">
        <v>3797</v>
      </c>
      <c r="F3085" s="107">
        <v>873971.7</v>
      </c>
    </row>
    <row r="3086" spans="1:6" ht="15" x14ac:dyDescent="0.25">
      <c r="A3086" s="98" t="s">
        <v>498</v>
      </c>
      <c r="B3086" s="109"/>
      <c r="C3086" s="109">
        <v>980385.96</v>
      </c>
      <c r="E3086" s="99" t="s">
        <v>3798</v>
      </c>
      <c r="F3086" s="107">
        <v>332375.84999999998</v>
      </c>
    </row>
    <row r="3087" spans="1:6" ht="15" x14ac:dyDescent="0.25">
      <c r="A3087" s="98" t="s">
        <v>25175</v>
      </c>
      <c r="B3087" s="109"/>
      <c r="C3087" s="109">
        <v>362930.06</v>
      </c>
      <c r="E3087" s="99" t="s">
        <v>3799</v>
      </c>
      <c r="F3087" s="107">
        <v>7383.06</v>
      </c>
    </row>
    <row r="3088" spans="1:6" ht="15" x14ac:dyDescent="0.25">
      <c r="A3088" s="98" t="s">
        <v>25176</v>
      </c>
      <c r="B3088" s="109"/>
      <c r="C3088" s="109">
        <v>73219.839999999997</v>
      </c>
      <c r="E3088" s="99" t="s">
        <v>3800</v>
      </c>
      <c r="F3088" s="107">
        <v>75229.820000000007</v>
      </c>
    </row>
    <row r="3089" spans="1:6" ht="15" x14ac:dyDescent="0.25">
      <c r="A3089" s="98" t="s">
        <v>25177</v>
      </c>
      <c r="B3089" s="109"/>
      <c r="C3089" s="109">
        <v>198989.88</v>
      </c>
      <c r="E3089" s="99" t="s">
        <v>3801</v>
      </c>
      <c r="F3089" s="107">
        <v>719259.35</v>
      </c>
    </row>
    <row r="3090" spans="1:6" ht="15" x14ac:dyDescent="0.25">
      <c r="A3090" s="98" t="s">
        <v>25178</v>
      </c>
      <c r="B3090" s="109"/>
      <c r="C3090" s="109">
        <v>2201.36</v>
      </c>
      <c r="E3090" s="99" t="s">
        <v>3802</v>
      </c>
      <c r="F3090" s="107">
        <v>53962.99</v>
      </c>
    </row>
    <row r="3091" spans="1:6" ht="15" x14ac:dyDescent="0.25">
      <c r="A3091" s="98" t="s">
        <v>25179</v>
      </c>
      <c r="B3091" s="109"/>
      <c r="C3091" s="109">
        <v>801708.25</v>
      </c>
      <c r="E3091" s="99" t="s">
        <v>3803</v>
      </c>
      <c r="F3091" s="107">
        <v>90248.88</v>
      </c>
    </row>
    <row r="3092" spans="1:6" ht="15" x14ac:dyDescent="0.25">
      <c r="A3092" s="98" t="s">
        <v>25180</v>
      </c>
      <c r="B3092" s="109"/>
      <c r="C3092" s="109">
        <v>249264.62</v>
      </c>
      <c r="E3092" s="99" t="s">
        <v>3804</v>
      </c>
      <c r="F3092" s="107">
        <v>203786.45</v>
      </c>
    </row>
    <row r="3093" spans="1:6" ht="15" x14ac:dyDescent="0.25">
      <c r="A3093" s="98" t="s">
        <v>25181</v>
      </c>
      <c r="B3093" s="109"/>
      <c r="C3093" s="109">
        <v>719443.75</v>
      </c>
      <c r="E3093" s="99" t="s">
        <v>3805</v>
      </c>
      <c r="F3093" s="107">
        <v>30133.279999999999</v>
      </c>
    </row>
    <row r="3094" spans="1:6" ht="15" x14ac:dyDescent="0.25">
      <c r="A3094" s="98" t="s">
        <v>25182</v>
      </c>
      <c r="B3094" s="109"/>
      <c r="C3094" s="109">
        <v>686369</v>
      </c>
      <c r="E3094" s="99" t="s">
        <v>3806</v>
      </c>
      <c r="F3094" s="107">
        <v>520</v>
      </c>
    </row>
    <row r="3095" spans="1:6" ht="15" x14ac:dyDescent="0.25">
      <c r="A3095" s="98" t="s">
        <v>25183</v>
      </c>
      <c r="B3095" s="109"/>
      <c r="C3095" s="109">
        <v>74358.27</v>
      </c>
      <c r="E3095" s="99" t="s">
        <v>3807</v>
      </c>
      <c r="F3095" s="107">
        <v>39.76</v>
      </c>
    </row>
    <row r="3096" spans="1:6" ht="15" x14ac:dyDescent="0.25">
      <c r="A3096" s="98" t="s">
        <v>25184</v>
      </c>
      <c r="B3096" s="109"/>
      <c r="C3096" s="109">
        <v>64566.5</v>
      </c>
      <c r="E3096" s="99" t="s">
        <v>3808</v>
      </c>
      <c r="F3096" s="107">
        <v>400905.22</v>
      </c>
    </row>
    <row r="3097" spans="1:6" ht="15" x14ac:dyDescent="0.25">
      <c r="A3097" s="98" t="s">
        <v>25185</v>
      </c>
      <c r="B3097" s="109"/>
      <c r="C3097" s="109">
        <v>368388.71</v>
      </c>
      <c r="E3097" s="99" t="s">
        <v>3809</v>
      </c>
      <c r="F3097" s="107">
        <v>30669.24</v>
      </c>
    </row>
    <row r="3098" spans="1:6" ht="15" x14ac:dyDescent="0.25">
      <c r="A3098" s="98" t="s">
        <v>25186</v>
      </c>
      <c r="B3098" s="109"/>
      <c r="C3098" s="109">
        <v>61165.08</v>
      </c>
      <c r="E3098" s="99" t="s">
        <v>3810</v>
      </c>
      <c r="F3098" s="107">
        <v>38295.599999999999</v>
      </c>
    </row>
    <row r="3099" spans="1:6" ht="15" x14ac:dyDescent="0.25">
      <c r="A3099" s="98" t="s">
        <v>25187</v>
      </c>
      <c r="B3099" s="109"/>
      <c r="C3099" s="109">
        <v>332736</v>
      </c>
      <c r="E3099" s="99" t="s">
        <v>34151</v>
      </c>
      <c r="F3099" s="107">
        <v>13886.94</v>
      </c>
    </row>
    <row r="3100" spans="1:6" ht="15" x14ac:dyDescent="0.25">
      <c r="A3100" s="98" t="s">
        <v>25188</v>
      </c>
      <c r="B3100" s="109"/>
      <c r="C3100" s="109">
        <v>86723.34</v>
      </c>
      <c r="E3100" s="99" t="s">
        <v>3811</v>
      </c>
      <c r="F3100" s="107">
        <v>37027.46</v>
      </c>
    </row>
    <row r="3101" spans="1:6" ht="15" x14ac:dyDescent="0.25">
      <c r="A3101" s="98" t="s">
        <v>25189</v>
      </c>
      <c r="B3101" s="109"/>
      <c r="C3101" s="109">
        <v>70425.11</v>
      </c>
      <c r="E3101" s="99" t="s">
        <v>3812</v>
      </c>
      <c r="F3101" s="107">
        <v>21121.39</v>
      </c>
    </row>
    <row r="3102" spans="1:6" ht="15" x14ac:dyDescent="0.25">
      <c r="A3102" s="98" t="s">
        <v>25190</v>
      </c>
      <c r="B3102" s="109"/>
      <c r="C3102" s="109">
        <v>234731.96</v>
      </c>
      <c r="E3102" s="99" t="s">
        <v>27363</v>
      </c>
      <c r="F3102" s="107">
        <v>87414.15</v>
      </c>
    </row>
    <row r="3103" spans="1:6" ht="15" x14ac:dyDescent="0.25">
      <c r="A3103" s="98" t="s">
        <v>25191</v>
      </c>
      <c r="B3103" s="109"/>
      <c r="C3103" s="109">
        <v>598366.30000000005</v>
      </c>
      <c r="E3103" s="99" t="s">
        <v>3813</v>
      </c>
      <c r="F3103" s="107">
        <v>6165143.8499999996</v>
      </c>
    </row>
    <row r="3104" spans="1:6" ht="15" x14ac:dyDescent="0.25">
      <c r="A3104" s="98" t="s">
        <v>25192</v>
      </c>
      <c r="B3104" s="109"/>
      <c r="C3104" s="109">
        <v>146365.24</v>
      </c>
      <c r="E3104" s="99" t="s">
        <v>28761</v>
      </c>
      <c r="F3104" s="107">
        <v>1210.7</v>
      </c>
    </row>
    <row r="3105" spans="1:6" ht="15" x14ac:dyDescent="0.25">
      <c r="A3105" s="98" t="s">
        <v>25193</v>
      </c>
      <c r="B3105" s="109"/>
      <c r="C3105" s="109">
        <v>320984</v>
      </c>
      <c r="E3105" s="99" t="s">
        <v>3814</v>
      </c>
      <c r="F3105" s="107">
        <v>898008</v>
      </c>
    </row>
    <row r="3106" spans="1:6" ht="15" x14ac:dyDescent="0.25">
      <c r="A3106" s="98" t="s">
        <v>25194</v>
      </c>
      <c r="B3106" s="109"/>
      <c r="C3106" s="109">
        <v>33471.629999999997</v>
      </c>
      <c r="E3106" s="99" t="s">
        <v>3815</v>
      </c>
      <c r="F3106" s="107">
        <v>83038.080000000002</v>
      </c>
    </row>
    <row r="3107" spans="1:6" ht="15" x14ac:dyDescent="0.25">
      <c r="A3107" s="98" t="s">
        <v>25195</v>
      </c>
      <c r="B3107" s="109"/>
      <c r="C3107" s="109">
        <v>11767735.720000001</v>
      </c>
      <c r="E3107" s="99" t="s">
        <v>34152</v>
      </c>
      <c r="F3107" s="107">
        <v>2568.9499999999998</v>
      </c>
    </row>
    <row r="3108" spans="1:6" ht="15" x14ac:dyDescent="0.25">
      <c r="A3108" s="98" t="s">
        <v>25196</v>
      </c>
      <c r="B3108" s="109"/>
      <c r="C3108" s="109">
        <v>47.08</v>
      </c>
      <c r="E3108" s="99" t="s">
        <v>3816</v>
      </c>
      <c r="F3108" s="107">
        <v>517944.32000000001</v>
      </c>
    </row>
    <row r="3109" spans="1:6" ht="15" x14ac:dyDescent="0.25">
      <c r="A3109" s="98" t="s">
        <v>25197</v>
      </c>
      <c r="B3109" s="109"/>
      <c r="C3109" s="109">
        <v>74339</v>
      </c>
      <c r="E3109" s="99" t="s">
        <v>3817</v>
      </c>
      <c r="F3109" s="107">
        <v>1393447.99</v>
      </c>
    </row>
    <row r="3110" spans="1:6" ht="15" x14ac:dyDescent="0.25">
      <c r="A3110" s="98" t="s">
        <v>25198</v>
      </c>
      <c r="B3110" s="109"/>
      <c r="C3110" s="109">
        <v>500617.75</v>
      </c>
      <c r="E3110" s="99" t="s">
        <v>3818</v>
      </c>
      <c r="F3110" s="107">
        <v>823206.68</v>
      </c>
    </row>
    <row r="3111" spans="1:6" ht="15" x14ac:dyDescent="0.25">
      <c r="A3111" s="98" t="s">
        <v>25199</v>
      </c>
      <c r="B3111" s="109"/>
      <c r="C3111" s="109">
        <v>19065.669999999998</v>
      </c>
      <c r="E3111" s="99" t="s">
        <v>37791</v>
      </c>
      <c r="F3111" s="107">
        <v>3355.85</v>
      </c>
    </row>
    <row r="3112" spans="1:6" ht="15" x14ac:dyDescent="0.25">
      <c r="A3112" s="98" t="s">
        <v>25200</v>
      </c>
      <c r="B3112" s="109"/>
      <c r="C3112" s="109">
        <v>345197.33</v>
      </c>
      <c r="E3112" s="99" t="s">
        <v>17814</v>
      </c>
      <c r="F3112" s="107">
        <v>38867.31</v>
      </c>
    </row>
    <row r="3113" spans="1:6" ht="15" x14ac:dyDescent="0.25">
      <c r="A3113" s="98" t="s">
        <v>25201</v>
      </c>
      <c r="B3113" s="109"/>
      <c r="C3113" s="109">
        <v>844669.61</v>
      </c>
      <c r="E3113" s="99" t="s">
        <v>37792</v>
      </c>
      <c r="F3113" s="107">
        <v>10988.37</v>
      </c>
    </row>
    <row r="3114" spans="1:6" ht="15" x14ac:dyDescent="0.25">
      <c r="A3114" s="98" t="s">
        <v>25202</v>
      </c>
      <c r="B3114" s="109"/>
      <c r="C3114" s="109">
        <v>72505.789999999994</v>
      </c>
      <c r="E3114" s="99" t="s">
        <v>27364</v>
      </c>
      <c r="F3114" s="107">
        <v>11157.5</v>
      </c>
    </row>
    <row r="3115" spans="1:6" ht="15" x14ac:dyDescent="0.25">
      <c r="A3115" s="98" t="s">
        <v>25203</v>
      </c>
      <c r="B3115" s="109"/>
      <c r="C3115" s="109">
        <v>129800.92</v>
      </c>
      <c r="E3115" s="99" t="s">
        <v>17815</v>
      </c>
      <c r="F3115" s="107">
        <v>115.38</v>
      </c>
    </row>
    <row r="3116" spans="1:6" ht="15" x14ac:dyDescent="0.25">
      <c r="A3116" s="98" t="s">
        <v>25204</v>
      </c>
      <c r="B3116" s="109"/>
      <c r="C3116" s="109">
        <v>88422.94</v>
      </c>
      <c r="E3116" s="99" t="s">
        <v>3819</v>
      </c>
      <c r="F3116" s="107">
        <v>4497.49</v>
      </c>
    </row>
    <row r="3117" spans="1:6" ht="15" x14ac:dyDescent="0.25">
      <c r="A3117" s="98" t="s">
        <v>25205</v>
      </c>
      <c r="B3117" s="109"/>
      <c r="C3117" s="109">
        <v>415836.87</v>
      </c>
      <c r="E3117" s="99" t="s">
        <v>3820</v>
      </c>
      <c r="F3117" s="107">
        <v>10471.92</v>
      </c>
    </row>
    <row r="3118" spans="1:6" ht="15" x14ac:dyDescent="0.25">
      <c r="A3118" s="98" t="s">
        <v>25206</v>
      </c>
      <c r="B3118" s="109"/>
      <c r="C3118" s="109">
        <v>353971.46</v>
      </c>
      <c r="E3118" s="99" t="s">
        <v>31052</v>
      </c>
      <c r="F3118" s="107">
        <v>7097.68</v>
      </c>
    </row>
    <row r="3119" spans="1:6" ht="15" x14ac:dyDescent="0.25">
      <c r="A3119" s="98" t="s">
        <v>25207</v>
      </c>
      <c r="B3119" s="109"/>
      <c r="C3119" s="109">
        <v>725151.85</v>
      </c>
      <c r="E3119" s="99" t="s">
        <v>37793</v>
      </c>
      <c r="F3119" s="107">
        <v>297.95999999999998</v>
      </c>
    </row>
    <row r="3120" spans="1:6" ht="15" x14ac:dyDescent="0.25">
      <c r="A3120" s="98" t="s">
        <v>25208</v>
      </c>
      <c r="B3120" s="109"/>
      <c r="C3120" s="109">
        <v>319237.52</v>
      </c>
      <c r="E3120" s="99" t="s">
        <v>3821</v>
      </c>
      <c r="F3120" s="107">
        <v>57617.99</v>
      </c>
    </row>
    <row r="3121" spans="1:6" ht="15" x14ac:dyDescent="0.25">
      <c r="A3121" s="98" t="s">
        <v>25209</v>
      </c>
      <c r="B3121" s="109"/>
      <c r="C3121" s="109">
        <v>361978.32</v>
      </c>
      <c r="E3121" s="99" t="s">
        <v>3822</v>
      </c>
      <c r="F3121" s="107">
        <v>16741.8</v>
      </c>
    </row>
    <row r="3122" spans="1:6" ht="15" x14ac:dyDescent="0.25">
      <c r="A3122" s="98" t="s">
        <v>25210</v>
      </c>
      <c r="B3122" s="109"/>
      <c r="C3122" s="109">
        <v>8477.33</v>
      </c>
      <c r="E3122" s="99" t="s">
        <v>34153</v>
      </c>
      <c r="F3122" s="107">
        <v>2805.12</v>
      </c>
    </row>
    <row r="3123" spans="1:6" ht="15" x14ac:dyDescent="0.25">
      <c r="A3123" s="98" t="s">
        <v>25211</v>
      </c>
      <c r="B3123" s="109"/>
      <c r="C3123" s="109">
        <v>1907353.68</v>
      </c>
      <c r="E3123" s="99" t="s">
        <v>17816</v>
      </c>
      <c r="F3123" s="107">
        <v>27684.95</v>
      </c>
    </row>
    <row r="3124" spans="1:6" ht="15" x14ac:dyDescent="0.25">
      <c r="A3124" s="98" t="s">
        <v>25212</v>
      </c>
      <c r="B3124" s="109"/>
      <c r="C3124" s="109">
        <v>14334.59</v>
      </c>
      <c r="E3124" s="99" t="s">
        <v>3823</v>
      </c>
      <c r="F3124" s="107">
        <v>2092</v>
      </c>
    </row>
    <row r="3125" spans="1:6" ht="15" x14ac:dyDescent="0.25">
      <c r="A3125" s="98" t="s">
        <v>25213</v>
      </c>
      <c r="B3125" s="109"/>
      <c r="C3125" s="109">
        <v>99738.55</v>
      </c>
      <c r="E3125" s="99" t="s">
        <v>3824</v>
      </c>
      <c r="F3125" s="107">
        <v>140035.07999999999</v>
      </c>
    </row>
    <row r="3126" spans="1:6" ht="15" x14ac:dyDescent="0.25">
      <c r="A3126" s="98" t="s">
        <v>25214</v>
      </c>
      <c r="B3126" s="109"/>
      <c r="C3126" s="109">
        <v>1147053.78</v>
      </c>
      <c r="E3126" s="99" t="s">
        <v>3825</v>
      </c>
      <c r="F3126" s="107">
        <v>38874.6</v>
      </c>
    </row>
    <row r="3127" spans="1:6" ht="15" x14ac:dyDescent="0.25">
      <c r="A3127" s="98" t="s">
        <v>25215</v>
      </c>
      <c r="B3127" s="109"/>
      <c r="C3127" s="109">
        <v>73535.09</v>
      </c>
      <c r="E3127" s="99" t="s">
        <v>3826</v>
      </c>
      <c r="F3127" s="107">
        <v>4826.6400000000003</v>
      </c>
    </row>
    <row r="3128" spans="1:6" ht="15" x14ac:dyDescent="0.25">
      <c r="A3128" s="98" t="s">
        <v>25216</v>
      </c>
      <c r="B3128" s="109"/>
      <c r="C3128" s="109">
        <v>112845.42</v>
      </c>
      <c r="E3128" s="99" t="s">
        <v>3827</v>
      </c>
      <c r="F3128" s="107">
        <v>92713.18</v>
      </c>
    </row>
    <row r="3129" spans="1:6" ht="15" x14ac:dyDescent="0.25">
      <c r="A3129" s="98" t="s">
        <v>25217</v>
      </c>
      <c r="B3129" s="109"/>
      <c r="C3129" s="109">
        <v>32432.65</v>
      </c>
      <c r="E3129" s="99" t="s">
        <v>3828</v>
      </c>
      <c r="F3129" s="107">
        <v>422115.08</v>
      </c>
    </row>
    <row r="3130" spans="1:6" ht="15" x14ac:dyDescent="0.25">
      <c r="A3130" s="98" t="s">
        <v>25218</v>
      </c>
      <c r="B3130" s="109"/>
      <c r="C3130" s="109">
        <v>282671.64</v>
      </c>
      <c r="E3130" s="99" t="s">
        <v>34154</v>
      </c>
      <c r="F3130" s="107">
        <v>27317.1</v>
      </c>
    </row>
    <row r="3131" spans="1:6" ht="15" x14ac:dyDescent="0.25">
      <c r="A3131" s="98" t="s">
        <v>25219</v>
      </c>
      <c r="B3131" s="109"/>
      <c r="C3131" s="109">
        <v>50664.36</v>
      </c>
      <c r="E3131" s="99" t="s">
        <v>37794</v>
      </c>
      <c r="F3131" s="107">
        <v>55703.07</v>
      </c>
    </row>
    <row r="3132" spans="1:6" ht="15" x14ac:dyDescent="0.25">
      <c r="A3132" s="98" t="s">
        <v>25220</v>
      </c>
      <c r="B3132" s="109"/>
      <c r="C3132" s="109">
        <v>34304.379999999997</v>
      </c>
      <c r="E3132" s="99" t="s">
        <v>3829</v>
      </c>
      <c r="F3132" s="107">
        <v>367366.93</v>
      </c>
    </row>
    <row r="3133" spans="1:6" ht="15" x14ac:dyDescent="0.25">
      <c r="A3133" s="98" t="s">
        <v>25221</v>
      </c>
      <c r="B3133" s="109"/>
      <c r="C3133" s="109">
        <v>595341.62</v>
      </c>
      <c r="E3133" s="99" t="s">
        <v>3830</v>
      </c>
      <c r="F3133" s="107">
        <v>-20213</v>
      </c>
    </row>
    <row r="3134" spans="1:6" ht="15" x14ac:dyDescent="0.25">
      <c r="A3134" s="98" t="s">
        <v>25222</v>
      </c>
      <c r="B3134" s="109"/>
      <c r="C3134" s="109">
        <v>173500</v>
      </c>
      <c r="E3134" s="99" t="s">
        <v>17817</v>
      </c>
      <c r="F3134" s="107">
        <v>296175.34000000003</v>
      </c>
    </row>
    <row r="3135" spans="1:6" ht="15" x14ac:dyDescent="0.25">
      <c r="A3135" s="98" t="s">
        <v>25223</v>
      </c>
      <c r="B3135" s="109"/>
      <c r="C3135" s="109">
        <v>291174.01</v>
      </c>
      <c r="E3135" s="99" t="s">
        <v>27365</v>
      </c>
      <c r="F3135" s="107">
        <v>32842.83</v>
      </c>
    </row>
    <row r="3136" spans="1:6" ht="15" x14ac:dyDescent="0.25">
      <c r="A3136" s="98" t="s">
        <v>25224</v>
      </c>
      <c r="B3136" s="109"/>
      <c r="C3136" s="109">
        <v>75612.72</v>
      </c>
      <c r="E3136" s="99" t="s">
        <v>34155</v>
      </c>
      <c r="F3136" s="107">
        <v>4500.26</v>
      </c>
    </row>
    <row r="3137" spans="1:6" ht="15" x14ac:dyDescent="0.25">
      <c r="A3137" s="98" t="s">
        <v>25225</v>
      </c>
      <c r="B3137" s="109"/>
      <c r="C3137" s="109">
        <v>287175.62</v>
      </c>
      <c r="E3137" s="99" t="s">
        <v>28762</v>
      </c>
      <c r="F3137" s="107">
        <v>8.4499999999999993</v>
      </c>
    </row>
    <row r="3138" spans="1:6" ht="15" x14ac:dyDescent="0.25">
      <c r="A3138" s="98" t="s">
        <v>25226</v>
      </c>
      <c r="B3138" s="109"/>
      <c r="C3138" s="109">
        <v>673799.4</v>
      </c>
      <c r="E3138" s="99" t="s">
        <v>28763</v>
      </c>
      <c r="F3138" s="107">
        <v>300</v>
      </c>
    </row>
    <row r="3139" spans="1:6" ht="15" x14ac:dyDescent="0.25">
      <c r="A3139" s="98" t="s">
        <v>25227</v>
      </c>
      <c r="B3139" s="109"/>
      <c r="C3139" s="109">
        <v>821012.28</v>
      </c>
      <c r="E3139" s="99" t="s">
        <v>37795</v>
      </c>
      <c r="F3139" s="107">
        <v>917.42</v>
      </c>
    </row>
    <row r="3140" spans="1:6" ht="15" x14ac:dyDescent="0.25">
      <c r="A3140" s="98" t="s">
        <v>25228</v>
      </c>
      <c r="B3140" s="109"/>
      <c r="C3140" s="109">
        <v>1470302.48</v>
      </c>
      <c r="E3140" s="99" t="s">
        <v>17818</v>
      </c>
      <c r="F3140" s="107">
        <v>25689.759999999998</v>
      </c>
    </row>
    <row r="3141" spans="1:6" ht="15" x14ac:dyDescent="0.25">
      <c r="A3141" s="98" t="s">
        <v>25229</v>
      </c>
      <c r="B3141" s="109"/>
      <c r="C3141" s="109">
        <v>458740.92</v>
      </c>
      <c r="E3141" s="99" t="s">
        <v>17819</v>
      </c>
      <c r="F3141" s="107">
        <v>62454.95</v>
      </c>
    </row>
    <row r="3142" spans="1:6" ht="15" x14ac:dyDescent="0.25">
      <c r="A3142" s="98" t="s">
        <v>25230</v>
      </c>
      <c r="B3142" s="109"/>
      <c r="C3142" s="109">
        <v>340899.88</v>
      </c>
      <c r="E3142" s="99" t="s">
        <v>34156</v>
      </c>
      <c r="F3142" s="107">
        <v>189.36</v>
      </c>
    </row>
    <row r="3143" spans="1:6" ht="15" x14ac:dyDescent="0.25">
      <c r="A3143" s="98" t="s">
        <v>25231</v>
      </c>
      <c r="B3143" s="109"/>
      <c r="C3143" s="109">
        <v>133754.89000000001</v>
      </c>
      <c r="E3143" s="99" t="s">
        <v>28764</v>
      </c>
      <c r="F3143" s="107">
        <v>13339.2</v>
      </c>
    </row>
    <row r="3144" spans="1:6" ht="15" x14ac:dyDescent="0.25">
      <c r="A3144" s="98" t="s">
        <v>25232</v>
      </c>
      <c r="B3144" s="109"/>
      <c r="C3144" s="109">
        <v>88293.29</v>
      </c>
      <c r="E3144" s="99" t="s">
        <v>26312</v>
      </c>
      <c r="F3144" s="107">
        <v>119578.15</v>
      </c>
    </row>
    <row r="3145" spans="1:6" ht="15" x14ac:dyDescent="0.25">
      <c r="A3145" s="98" t="s">
        <v>2049</v>
      </c>
      <c r="B3145" s="109"/>
      <c r="C3145" s="109">
        <v>4806695.7</v>
      </c>
      <c r="E3145" s="99" t="s">
        <v>17820</v>
      </c>
      <c r="F3145" s="107">
        <v>67871.28</v>
      </c>
    </row>
    <row r="3146" spans="1:6" ht="15" x14ac:dyDescent="0.25">
      <c r="A3146" s="98" t="s">
        <v>2050</v>
      </c>
      <c r="B3146" s="109"/>
      <c r="C3146" s="109">
        <v>880330.15</v>
      </c>
      <c r="E3146" s="99" t="s">
        <v>37796</v>
      </c>
      <c r="F3146" s="107">
        <v>94780</v>
      </c>
    </row>
    <row r="3147" spans="1:6" ht="15" x14ac:dyDescent="0.25">
      <c r="A3147" s="98" t="s">
        <v>2051</v>
      </c>
      <c r="B3147" s="109"/>
      <c r="C3147" s="109">
        <v>334100</v>
      </c>
      <c r="E3147" s="99" t="s">
        <v>3831</v>
      </c>
      <c r="F3147" s="107">
        <v>1768559.3</v>
      </c>
    </row>
    <row r="3148" spans="1:6" ht="15" x14ac:dyDescent="0.25">
      <c r="A3148" s="98" t="s">
        <v>2052</v>
      </c>
      <c r="B3148" s="109"/>
      <c r="C3148" s="109">
        <v>821248</v>
      </c>
      <c r="E3148" s="99" t="s">
        <v>3832</v>
      </c>
      <c r="F3148" s="107">
        <v>7337.5</v>
      </c>
    </row>
    <row r="3149" spans="1:6" ht="15" x14ac:dyDescent="0.25">
      <c r="A3149" s="98" t="s">
        <v>2053</v>
      </c>
      <c r="B3149" s="109"/>
      <c r="C3149" s="109">
        <v>441326.12</v>
      </c>
      <c r="E3149" s="99" t="s">
        <v>3833</v>
      </c>
      <c r="F3149" s="107">
        <v>53428.94</v>
      </c>
    </row>
    <row r="3150" spans="1:6" ht="15" x14ac:dyDescent="0.25">
      <c r="A3150" s="98" t="s">
        <v>2054</v>
      </c>
      <c r="B3150" s="109"/>
      <c r="C3150" s="109">
        <v>417638</v>
      </c>
      <c r="E3150" s="99" t="s">
        <v>28765</v>
      </c>
      <c r="F3150" s="107">
        <v>714683.26</v>
      </c>
    </row>
    <row r="3151" spans="1:6" ht="15" x14ac:dyDescent="0.25">
      <c r="A3151" s="98" t="s">
        <v>2055</v>
      </c>
      <c r="B3151" s="109"/>
      <c r="C3151" s="109">
        <v>849503.13</v>
      </c>
      <c r="E3151" s="99" t="s">
        <v>26313</v>
      </c>
      <c r="F3151" s="107">
        <v>132396</v>
      </c>
    </row>
    <row r="3152" spans="1:6" ht="15" x14ac:dyDescent="0.25">
      <c r="A3152" s="98" t="s">
        <v>2056</v>
      </c>
      <c r="B3152" s="109"/>
      <c r="C3152" s="109">
        <v>504119.71</v>
      </c>
      <c r="E3152" s="99" t="s">
        <v>3834</v>
      </c>
      <c r="F3152" s="107">
        <v>20848.53</v>
      </c>
    </row>
    <row r="3153" spans="1:6" ht="15" x14ac:dyDescent="0.25">
      <c r="A3153" s="98" t="s">
        <v>2057</v>
      </c>
      <c r="B3153" s="109"/>
      <c r="C3153" s="109">
        <v>1172650.3400000001</v>
      </c>
      <c r="E3153" s="99" t="s">
        <v>3835</v>
      </c>
      <c r="F3153" s="107">
        <v>44680.21</v>
      </c>
    </row>
    <row r="3154" spans="1:6" ht="15" x14ac:dyDescent="0.25">
      <c r="A3154" s="98" t="s">
        <v>2058</v>
      </c>
      <c r="B3154" s="109"/>
      <c r="C3154" s="109">
        <v>2122780.09</v>
      </c>
      <c r="E3154" s="99" t="s">
        <v>3836</v>
      </c>
      <c r="F3154" s="107">
        <v>6050</v>
      </c>
    </row>
    <row r="3155" spans="1:6" ht="15" x14ac:dyDescent="0.25">
      <c r="A3155" s="98" t="s">
        <v>1900</v>
      </c>
      <c r="B3155" s="109"/>
      <c r="C3155" s="109">
        <v>4447467</v>
      </c>
      <c r="E3155" s="99" t="s">
        <v>3837</v>
      </c>
      <c r="F3155" s="107">
        <v>23188.3</v>
      </c>
    </row>
    <row r="3156" spans="1:6" ht="15" x14ac:dyDescent="0.25">
      <c r="A3156" s="98" t="s">
        <v>1901</v>
      </c>
      <c r="B3156" s="109"/>
      <c r="C3156" s="109">
        <v>842612</v>
      </c>
      <c r="E3156" s="99" t="s">
        <v>26314</v>
      </c>
      <c r="F3156" s="107">
        <v>7207.2</v>
      </c>
    </row>
    <row r="3157" spans="1:6" ht="15" x14ac:dyDescent="0.25">
      <c r="A3157" s="98" t="s">
        <v>1902</v>
      </c>
      <c r="B3157" s="109"/>
      <c r="C3157" s="109">
        <v>3073982.37</v>
      </c>
      <c r="E3157" s="99" t="s">
        <v>3838</v>
      </c>
      <c r="F3157" s="107">
        <v>-300</v>
      </c>
    </row>
    <row r="3158" spans="1:6" ht="15" x14ac:dyDescent="0.25">
      <c r="A3158" s="98" t="s">
        <v>1903</v>
      </c>
      <c r="B3158" s="109"/>
      <c r="C3158" s="109">
        <v>4371876.25</v>
      </c>
      <c r="E3158" s="99" t="s">
        <v>3839</v>
      </c>
      <c r="F3158" s="107">
        <v>4.3</v>
      </c>
    </row>
    <row r="3159" spans="1:6" ht="15" x14ac:dyDescent="0.25">
      <c r="A3159" s="98" t="s">
        <v>1904</v>
      </c>
      <c r="B3159" s="109"/>
      <c r="C3159" s="109">
        <v>535548</v>
      </c>
      <c r="E3159" s="99" t="s">
        <v>3840</v>
      </c>
      <c r="F3159" s="107">
        <v>17360.68</v>
      </c>
    </row>
    <row r="3160" spans="1:6" ht="15" x14ac:dyDescent="0.25">
      <c r="A3160" s="98" t="s">
        <v>1905</v>
      </c>
      <c r="B3160" s="109"/>
      <c r="C3160" s="109">
        <v>1543326</v>
      </c>
      <c r="E3160" s="99" t="s">
        <v>3841</v>
      </c>
      <c r="F3160" s="107">
        <v>44642.45</v>
      </c>
    </row>
    <row r="3161" spans="1:6" ht="15" x14ac:dyDescent="0.25">
      <c r="A3161" s="98" t="s">
        <v>1906</v>
      </c>
      <c r="B3161" s="109"/>
      <c r="C3161" s="109">
        <v>312773.36</v>
      </c>
      <c r="E3161" s="99" t="s">
        <v>3842</v>
      </c>
      <c r="F3161" s="107">
        <v>19969</v>
      </c>
    </row>
    <row r="3162" spans="1:6" ht="15" x14ac:dyDescent="0.25">
      <c r="A3162" s="98" t="s">
        <v>1907</v>
      </c>
      <c r="B3162" s="109"/>
      <c r="C3162" s="109">
        <v>1589364</v>
      </c>
      <c r="E3162" s="99" t="s">
        <v>3843</v>
      </c>
      <c r="F3162" s="107">
        <v>68335.09</v>
      </c>
    </row>
    <row r="3163" spans="1:6" ht="15" x14ac:dyDescent="0.25">
      <c r="A3163" s="98" t="s">
        <v>1908</v>
      </c>
      <c r="B3163" s="109"/>
      <c r="C3163" s="109">
        <v>784498.01</v>
      </c>
      <c r="E3163" s="99" t="s">
        <v>3844</v>
      </c>
      <c r="F3163" s="107">
        <v>28586.25</v>
      </c>
    </row>
    <row r="3164" spans="1:6" ht="15" x14ac:dyDescent="0.25">
      <c r="A3164" s="98" t="s">
        <v>1909</v>
      </c>
      <c r="B3164" s="109"/>
      <c r="C3164" s="109">
        <v>2755284.73</v>
      </c>
      <c r="E3164" s="99" t="s">
        <v>3845</v>
      </c>
      <c r="F3164" s="107">
        <v>152495.34</v>
      </c>
    </row>
    <row r="3165" spans="1:6" ht="15" x14ac:dyDescent="0.25">
      <c r="A3165" s="98" t="s">
        <v>1910</v>
      </c>
      <c r="B3165" s="109"/>
      <c r="C3165" s="109">
        <v>818663.92</v>
      </c>
      <c r="E3165" s="99" t="s">
        <v>3846</v>
      </c>
      <c r="F3165" s="107">
        <v>474683.65</v>
      </c>
    </row>
    <row r="3166" spans="1:6" ht="15" x14ac:dyDescent="0.25">
      <c r="A3166" s="98" t="s">
        <v>1911</v>
      </c>
      <c r="B3166" s="109"/>
      <c r="C3166" s="109">
        <v>352308</v>
      </c>
      <c r="E3166" s="99" t="s">
        <v>3847</v>
      </c>
      <c r="F3166" s="107">
        <v>6060332.2800000003</v>
      </c>
    </row>
    <row r="3167" spans="1:6" ht="15" x14ac:dyDescent="0.25">
      <c r="A3167" s="98" t="s">
        <v>1912</v>
      </c>
      <c r="B3167" s="109"/>
      <c r="C3167" s="109">
        <v>1146334</v>
      </c>
      <c r="E3167" s="99" t="s">
        <v>27366</v>
      </c>
      <c r="F3167" s="107">
        <v>4925.29</v>
      </c>
    </row>
    <row r="3168" spans="1:6" ht="15" x14ac:dyDescent="0.25">
      <c r="A3168" s="98" t="s">
        <v>1913</v>
      </c>
      <c r="B3168" s="109"/>
      <c r="C3168" s="109">
        <v>877670</v>
      </c>
      <c r="E3168" s="99" t="s">
        <v>3848</v>
      </c>
      <c r="F3168" s="107">
        <v>53080.05</v>
      </c>
    </row>
    <row r="3169" spans="1:6" ht="15" x14ac:dyDescent="0.25">
      <c r="A3169" s="98" t="s">
        <v>1914</v>
      </c>
      <c r="B3169" s="109"/>
      <c r="C3169" s="109">
        <v>333361.40999999997</v>
      </c>
      <c r="E3169" s="99" t="s">
        <v>3849</v>
      </c>
      <c r="F3169" s="107">
        <v>25890.5</v>
      </c>
    </row>
    <row r="3170" spans="1:6" ht="15" x14ac:dyDescent="0.25">
      <c r="A3170" s="98" t="s">
        <v>1915</v>
      </c>
      <c r="B3170" s="109"/>
      <c r="C3170" s="109">
        <v>238183</v>
      </c>
      <c r="E3170" s="99" t="s">
        <v>3850</v>
      </c>
      <c r="F3170" s="107">
        <v>327994.59999999998</v>
      </c>
    </row>
    <row r="3171" spans="1:6" ht="15" x14ac:dyDescent="0.25">
      <c r="A3171" s="98" t="s">
        <v>1916</v>
      </c>
      <c r="B3171" s="109"/>
      <c r="C3171" s="109">
        <v>3412250.49</v>
      </c>
      <c r="E3171" s="99" t="s">
        <v>3851</v>
      </c>
      <c r="F3171" s="107">
        <v>873468.95</v>
      </c>
    </row>
    <row r="3172" spans="1:6" ht="15" x14ac:dyDescent="0.25">
      <c r="A3172" s="98" t="s">
        <v>1917</v>
      </c>
      <c r="B3172" s="109"/>
      <c r="C3172" s="109">
        <v>1427203.66</v>
      </c>
      <c r="E3172" s="99" t="s">
        <v>3852</v>
      </c>
      <c r="F3172" s="107">
        <v>937491.33</v>
      </c>
    </row>
    <row r="3173" spans="1:6" ht="15" x14ac:dyDescent="0.25">
      <c r="A3173" s="98" t="s">
        <v>1918</v>
      </c>
      <c r="B3173" s="109"/>
      <c r="C3173" s="109">
        <v>546803.87</v>
      </c>
      <c r="E3173" s="99" t="s">
        <v>31053</v>
      </c>
      <c r="F3173" s="107">
        <v>13658.13</v>
      </c>
    </row>
    <row r="3174" spans="1:6" ht="15" x14ac:dyDescent="0.25">
      <c r="A3174" s="98" t="s">
        <v>1919</v>
      </c>
      <c r="B3174" s="109"/>
      <c r="C3174" s="109">
        <v>2009925.06</v>
      </c>
      <c r="E3174" s="99" t="s">
        <v>31054</v>
      </c>
      <c r="F3174" s="107">
        <v>1044.8900000000001</v>
      </c>
    </row>
    <row r="3175" spans="1:6" ht="15" x14ac:dyDescent="0.25">
      <c r="A3175" s="98" t="s">
        <v>1920</v>
      </c>
      <c r="B3175" s="109"/>
      <c r="C3175" s="109">
        <v>10244223.43</v>
      </c>
      <c r="E3175" s="99" t="s">
        <v>31055</v>
      </c>
      <c r="F3175" s="107">
        <v>2237.5500000000002</v>
      </c>
    </row>
    <row r="3176" spans="1:6" ht="15" x14ac:dyDescent="0.25">
      <c r="A3176" s="98" t="s">
        <v>1921</v>
      </c>
      <c r="B3176" s="109"/>
      <c r="C3176" s="109">
        <v>703195</v>
      </c>
      <c r="E3176" s="99" t="s">
        <v>3853</v>
      </c>
      <c r="F3176" s="107">
        <v>92400</v>
      </c>
    </row>
    <row r="3177" spans="1:6" ht="15" x14ac:dyDescent="0.25">
      <c r="A3177" s="98" t="s">
        <v>1922</v>
      </c>
      <c r="B3177" s="109"/>
      <c r="C3177" s="109">
        <v>824963.91</v>
      </c>
      <c r="E3177" s="99" t="s">
        <v>17821</v>
      </c>
      <c r="F3177" s="107">
        <v>66550</v>
      </c>
    </row>
    <row r="3178" spans="1:6" ht="15" x14ac:dyDescent="0.25">
      <c r="A3178" s="98" t="s">
        <v>1923</v>
      </c>
      <c r="B3178" s="109"/>
      <c r="C3178" s="109">
        <v>3970915.08</v>
      </c>
      <c r="E3178" s="99" t="s">
        <v>37797</v>
      </c>
      <c r="F3178" s="107">
        <v>85</v>
      </c>
    </row>
    <row r="3179" spans="1:6" ht="15" x14ac:dyDescent="0.25">
      <c r="A3179" s="98" t="s">
        <v>1924</v>
      </c>
      <c r="B3179" s="109"/>
      <c r="C3179" s="109">
        <v>696796.81</v>
      </c>
      <c r="E3179" s="99" t="s">
        <v>3854</v>
      </c>
      <c r="F3179" s="107">
        <v>1746</v>
      </c>
    </row>
    <row r="3180" spans="1:6" ht="15" x14ac:dyDescent="0.25">
      <c r="A3180" s="98" t="s">
        <v>1925</v>
      </c>
      <c r="B3180" s="109"/>
      <c r="C3180" s="109">
        <v>618192.30000000005</v>
      </c>
      <c r="E3180" s="99" t="s">
        <v>3855</v>
      </c>
      <c r="F3180" s="107">
        <v>11730</v>
      </c>
    </row>
    <row r="3181" spans="1:6" ht="15" x14ac:dyDescent="0.25">
      <c r="A3181" s="98" t="s">
        <v>1926</v>
      </c>
      <c r="B3181" s="109"/>
      <c r="C3181" s="109">
        <v>522022.54</v>
      </c>
      <c r="E3181" s="99" t="s">
        <v>3856</v>
      </c>
      <c r="F3181" s="107">
        <v>31657</v>
      </c>
    </row>
    <row r="3182" spans="1:6" ht="15" x14ac:dyDescent="0.25">
      <c r="A3182" s="98" t="s">
        <v>1927</v>
      </c>
      <c r="B3182" s="109"/>
      <c r="C3182" s="109">
        <v>1999085.94</v>
      </c>
      <c r="E3182" s="99" t="s">
        <v>3857</v>
      </c>
      <c r="F3182" s="107">
        <v>23836</v>
      </c>
    </row>
    <row r="3183" spans="1:6" ht="15" x14ac:dyDescent="0.25">
      <c r="A3183" s="98" t="s">
        <v>1928</v>
      </c>
      <c r="B3183" s="109"/>
      <c r="C3183" s="109">
        <v>8757681</v>
      </c>
      <c r="E3183" s="99" t="s">
        <v>37798</v>
      </c>
      <c r="F3183" s="107">
        <v>4396</v>
      </c>
    </row>
    <row r="3184" spans="1:6" ht="15" x14ac:dyDescent="0.25">
      <c r="A3184" s="98" t="s">
        <v>1929</v>
      </c>
      <c r="B3184" s="109"/>
      <c r="C3184" s="109">
        <v>1506160.31</v>
      </c>
      <c r="E3184" s="99" t="s">
        <v>28766</v>
      </c>
      <c r="F3184" s="107">
        <v>96942</v>
      </c>
    </row>
    <row r="3185" spans="1:6" ht="15" x14ac:dyDescent="0.25">
      <c r="A3185" s="98" t="s">
        <v>1930</v>
      </c>
      <c r="B3185" s="109"/>
      <c r="C3185" s="109">
        <v>1712646.27</v>
      </c>
      <c r="E3185" s="99" t="s">
        <v>3858</v>
      </c>
      <c r="F3185" s="107">
        <v>2399137.9</v>
      </c>
    </row>
    <row r="3186" spans="1:6" ht="15" x14ac:dyDescent="0.25">
      <c r="A3186" s="98" t="s">
        <v>1931</v>
      </c>
      <c r="B3186" s="109"/>
      <c r="C3186" s="109">
        <v>1698195.77</v>
      </c>
      <c r="E3186" s="99" t="s">
        <v>37799</v>
      </c>
      <c r="F3186" s="107">
        <v>488.37</v>
      </c>
    </row>
    <row r="3187" spans="1:6" ht="15" x14ac:dyDescent="0.25">
      <c r="A3187" s="98" t="s">
        <v>1932</v>
      </c>
      <c r="B3187" s="109"/>
      <c r="C3187" s="109">
        <v>1781179.92</v>
      </c>
      <c r="E3187" s="99" t="s">
        <v>3859</v>
      </c>
      <c r="F3187" s="107">
        <v>66000</v>
      </c>
    </row>
    <row r="3188" spans="1:6" ht="15" x14ac:dyDescent="0.25">
      <c r="A3188" s="98" t="s">
        <v>1933</v>
      </c>
      <c r="B3188" s="109"/>
      <c r="C3188" s="109">
        <v>342686</v>
      </c>
      <c r="E3188" s="99" t="s">
        <v>3860</v>
      </c>
      <c r="F3188" s="107">
        <v>2272184.4900000002</v>
      </c>
    </row>
    <row r="3189" spans="1:6" ht="15" x14ac:dyDescent="0.25">
      <c r="A3189" s="98" t="s">
        <v>1283</v>
      </c>
      <c r="B3189" s="109"/>
      <c r="C3189" s="109">
        <v>326497.25</v>
      </c>
      <c r="E3189" s="99" t="s">
        <v>3861</v>
      </c>
      <c r="F3189" s="107">
        <v>889721.81</v>
      </c>
    </row>
    <row r="3190" spans="1:6" ht="15" x14ac:dyDescent="0.25">
      <c r="A3190" s="98" t="s">
        <v>1284</v>
      </c>
      <c r="B3190" s="109"/>
      <c r="C3190" s="109">
        <v>1063750</v>
      </c>
      <c r="E3190" s="99" t="s">
        <v>3862</v>
      </c>
      <c r="F3190" s="107">
        <v>533103.31999999995</v>
      </c>
    </row>
    <row r="3191" spans="1:6" ht="15" x14ac:dyDescent="0.25">
      <c r="A3191" s="98" t="s">
        <v>1285</v>
      </c>
      <c r="B3191" s="109"/>
      <c r="C3191" s="109">
        <v>719281.52</v>
      </c>
      <c r="E3191" s="99" t="s">
        <v>27367</v>
      </c>
      <c r="F3191" s="107">
        <v>98218.77</v>
      </c>
    </row>
    <row r="3192" spans="1:6" ht="15" x14ac:dyDescent="0.25">
      <c r="A3192" s="98" t="s">
        <v>1286</v>
      </c>
      <c r="B3192" s="109"/>
      <c r="C3192" s="109">
        <v>11954656.25</v>
      </c>
      <c r="E3192" s="99" t="s">
        <v>3863</v>
      </c>
      <c r="F3192" s="107">
        <v>1751088.2</v>
      </c>
    </row>
    <row r="3193" spans="1:6" ht="15" x14ac:dyDescent="0.25">
      <c r="A3193" s="98" t="s">
        <v>1287</v>
      </c>
      <c r="B3193" s="109"/>
      <c r="C3193" s="109">
        <v>461541</v>
      </c>
      <c r="E3193" s="99" t="s">
        <v>34157</v>
      </c>
      <c r="F3193" s="107">
        <v>65258.58</v>
      </c>
    </row>
    <row r="3194" spans="1:6" ht="15" x14ac:dyDescent="0.25">
      <c r="A3194" s="98" t="s">
        <v>1288</v>
      </c>
      <c r="B3194" s="109"/>
      <c r="C3194" s="109">
        <v>645488</v>
      </c>
      <c r="E3194" s="99" t="s">
        <v>3864</v>
      </c>
      <c r="F3194" s="107">
        <v>267444.09999999998</v>
      </c>
    </row>
    <row r="3195" spans="1:6" ht="15" x14ac:dyDescent="0.25">
      <c r="A3195" s="98" t="s">
        <v>1289</v>
      </c>
      <c r="B3195" s="109"/>
      <c r="C3195" s="109">
        <v>4610.33</v>
      </c>
      <c r="E3195" s="99" t="s">
        <v>3865</v>
      </c>
      <c r="F3195" s="107">
        <v>1092110.2</v>
      </c>
    </row>
    <row r="3196" spans="1:6" ht="15" x14ac:dyDescent="0.25">
      <c r="A3196" s="98" t="s">
        <v>1290</v>
      </c>
      <c r="B3196" s="109"/>
      <c r="C3196" s="109">
        <v>3931398.67</v>
      </c>
      <c r="E3196" s="99" t="s">
        <v>3866</v>
      </c>
      <c r="F3196" s="107">
        <v>225319.72</v>
      </c>
    </row>
    <row r="3197" spans="1:6" ht="15" x14ac:dyDescent="0.25">
      <c r="A3197" s="98" t="s">
        <v>1291</v>
      </c>
      <c r="B3197" s="109"/>
      <c r="C3197" s="109">
        <v>1503973</v>
      </c>
      <c r="E3197" s="99" t="s">
        <v>3867</v>
      </c>
      <c r="F3197" s="107">
        <v>1008574.4</v>
      </c>
    </row>
    <row r="3198" spans="1:6" ht="15" x14ac:dyDescent="0.25">
      <c r="A3198" s="98" t="s">
        <v>1292</v>
      </c>
      <c r="B3198" s="109"/>
      <c r="C3198" s="109">
        <v>1521221.12</v>
      </c>
      <c r="E3198" s="99" t="s">
        <v>3868</v>
      </c>
      <c r="F3198" s="107">
        <v>182302.53</v>
      </c>
    </row>
    <row r="3199" spans="1:6" ht="15" x14ac:dyDescent="0.25">
      <c r="A3199" s="98" t="s">
        <v>1293</v>
      </c>
      <c r="B3199" s="109"/>
      <c r="C3199" s="109">
        <v>747532.21</v>
      </c>
      <c r="E3199" s="99" t="s">
        <v>3869</v>
      </c>
      <c r="F3199" s="107">
        <v>33892.78</v>
      </c>
    </row>
    <row r="3200" spans="1:6" ht="15" x14ac:dyDescent="0.25">
      <c r="A3200" s="98" t="s">
        <v>1294</v>
      </c>
      <c r="B3200" s="109"/>
      <c r="C3200" s="109">
        <v>1923844.08</v>
      </c>
      <c r="E3200" s="99" t="s">
        <v>3870</v>
      </c>
      <c r="F3200" s="107">
        <v>6205.3</v>
      </c>
    </row>
    <row r="3201" spans="1:6" ht="15" x14ac:dyDescent="0.25">
      <c r="A3201" s="98" t="s">
        <v>1295</v>
      </c>
      <c r="B3201" s="109"/>
      <c r="C3201" s="109">
        <v>334779.46999999997</v>
      </c>
      <c r="E3201" s="99" t="s">
        <v>3871</v>
      </c>
      <c r="F3201" s="107">
        <v>33844.019999999997</v>
      </c>
    </row>
    <row r="3202" spans="1:6" ht="15" x14ac:dyDescent="0.25">
      <c r="A3202" s="98" t="s">
        <v>1296</v>
      </c>
      <c r="B3202" s="109"/>
      <c r="C3202" s="109">
        <v>3716360.05</v>
      </c>
      <c r="E3202" s="99" t="s">
        <v>3872</v>
      </c>
      <c r="F3202" s="107">
        <v>851.45</v>
      </c>
    </row>
    <row r="3203" spans="1:6" ht="15" x14ac:dyDescent="0.25">
      <c r="A3203" s="98" t="s">
        <v>1297</v>
      </c>
      <c r="B3203" s="109"/>
      <c r="C3203" s="109">
        <v>893958.43</v>
      </c>
      <c r="E3203" s="99" t="s">
        <v>17822</v>
      </c>
      <c r="F3203" s="107">
        <v>1985.35</v>
      </c>
    </row>
    <row r="3204" spans="1:6" ht="15" x14ac:dyDescent="0.25">
      <c r="A3204" s="98" t="s">
        <v>1298</v>
      </c>
      <c r="B3204" s="109"/>
      <c r="C3204" s="109">
        <v>660058.13</v>
      </c>
      <c r="E3204" s="99" t="s">
        <v>37800</v>
      </c>
      <c r="F3204" s="107">
        <v>13283.72</v>
      </c>
    </row>
    <row r="3205" spans="1:6" ht="15" x14ac:dyDescent="0.25">
      <c r="A3205" s="98" t="s">
        <v>1299</v>
      </c>
      <c r="B3205" s="109"/>
      <c r="C3205" s="109">
        <v>4834819.88</v>
      </c>
      <c r="E3205" s="99" t="s">
        <v>3873</v>
      </c>
      <c r="F3205" s="107">
        <v>20891.740000000002</v>
      </c>
    </row>
    <row r="3206" spans="1:6" ht="15" x14ac:dyDescent="0.25">
      <c r="A3206" s="98" t="s">
        <v>1300</v>
      </c>
      <c r="B3206" s="109"/>
      <c r="C3206" s="109">
        <v>314166.03999999998</v>
      </c>
      <c r="E3206" s="99" t="s">
        <v>3874</v>
      </c>
      <c r="F3206" s="107">
        <v>883668.57</v>
      </c>
    </row>
    <row r="3207" spans="1:6" ht="15" x14ac:dyDescent="0.25">
      <c r="A3207" s="98" t="s">
        <v>1301</v>
      </c>
      <c r="B3207" s="109"/>
      <c r="C3207" s="109">
        <v>1683624.54</v>
      </c>
      <c r="E3207" s="99" t="s">
        <v>3875</v>
      </c>
      <c r="F3207" s="107">
        <v>2399863.9700000002</v>
      </c>
    </row>
    <row r="3208" spans="1:6" ht="15" x14ac:dyDescent="0.25">
      <c r="A3208" s="98" t="s">
        <v>1302</v>
      </c>
      <c r="B3208" s="109"/>
      <c r="C3208" s="109">
        <v>2242946.63</v>
      </c>
      <c r="E3208" s="99" t="s">
        <v>3876</v>
      </c>
      <c r="F3208" s="107">
        <v>1692920.42</v>
      </c>
    </row>
    <row r="3209" spans="1:6" ht="15" x14ac:dyDescent="0.25">
      <c r="A3209" s="98" t="s">
        <v>1447</v>
      </c>
      <c r="B3209" s="109"/>
      <c r="C3209" s="109">
        <v>1315504.78</v>
      </c>
      <c r="E3209" s="99" t="s">
        <v>27368</v>
      </c>
      <c r="F3209" s="107">
        <v>408355.85</v>
      </c>
    </row>
    <row r="3210" spans="1:6" ht="15" x14ac:dyDescent="0.25">
      <c r="A3210" s="98" t="s">
        <v>1448</v>
      </c>
      <c r="B3210" s="109"/>
      <c r="C3210" s="109">
        <v>689322.02</v>
      </c>
      <c r="E3210" s="99" t="s">
        <v>27369</v>
      </c>
      <c r="F3210" s="107">
        <v>14444.95</v>
      </c>
    </row>
    <row r="3211" spans="1:6" ht="15" x14ac:dyDescent="0.25">
      <c r="A3211" s="98" t="s">
        <v>1449</v>
      </c>
      <c r="B3211" s="109"/>
      <c r="C3211" s="109">
        <v>544120</v>
      </c>
      <c r="E3211" s="99" t="s">
        <v>27370</v>
      </c>
      <c r="F3211" s="107">
        <v>8380.15</v>
      </c>
    </row>
    <row r="3212" spans="1:6" ht="15" x14ac:dyDescent="0.25">
      <c r="A3212" s="98" t="s">
        <v>1450</v>
      </c>
      <c r="B3212" s="109"/>
      <c r="C3212" s="109">
        <v>422561.71</v>
      </c>
      <c r="E3212" s="99" t="s">
        <v>26315</v>
      </c>
      <c r="F3212" s="107">
        <v>21584.68</v>
      </c>
    </row>
    <row r="3213" spans="1:6" ht="15" x14ac:dyDescent="0.25">
      <c r="A3213" s="98" t="s">
        <v>1451</v>
      </c>
      <c r="B3213" s="109"/>
      <c r="C3213" s="109">
        <v>636247.19999999995</v>
      </c>
      <c r="E3213" s="99" t="s">
        <v>27371</v>
      </c>
      <c r="F3213" s="107">
        <v>54199.96</v>
      </c>
    </row>
    <row r="3214" spans="1:6" ht="15" x14ac:dyDescent="0.25">
      <c r="A3214" s="98" t="s">
        <v>1452</v>
      </c>
      <c r="B3214" s="109"/>
      <c r="C3214" s="109">
        <v>23245062.699999999</v>
      </c>
      <c r="E3214" s="99" t="s">
        <v>27372</v>
      </c>
      <c r="F3214" s="107">
        <v>12510.19</v>
      </c>
    </row>
    <row r="3215" spans="1:6" ht="15" x14ac:dyDescent="0.25">
      <c r="A3215" s="98" t="s">
        <v>1453</v>
      </c>
      <c r="B3215" s="109"/>
      <c r="C3215" s="109">
        <v>483438.41</v>
      </c>
      <c r="E3215" s="99" t="s">
        <v>27373</v>
      </c>
      <c r="F3215" s="107">
        <v>525</v>
      </c>
    </row>
    <row r="3216" spans="1:6" ht="15" x14ac:dyDescent="0.25">
      <c r="A3216" s="98" t="s">
        <v>1454</v>
      </c>
      <c r="B3216" s="109"/>
      <c r="C3216" s="109">
        <v>967484</v>
      </c>
      <c r="E3216" s="99" t="s">
        <v>27374</v>
      </c>
      <c r="F3216" s="107">
        <v>108833.84</v>
      </c>
    </row>
    <row r="3217" spans="1:6" ht="15" x14ac:dyDescent="0.25">
      <c r="A3217" s="98" t="s">
        <v>1455</v>
      </c>
      <c r="B3217" s="109"/>
      <c r="C3217" s="109">
        <v>2320656.7799999998</v>
      </c>
      <c r="E3217" s="99" t="s">
        <v>27375</v>
      </c>
      <c r="F3217" s="107">
        <v>1864.86</v>
      </c>
    </row>
    <row r="3218" spans="1:6" ht="15" x14ac:dyDescent="0.25">
      <c r="A3218" s="98" t="s">
        <v>1456</v>
      </c>
      <c r="B3218" s="109"/>
      <c r="C3218" s="109">
        <v>3325062</v>
      </c>
      <c r="E3218" s="99" t="s">
        <v>27376</v>
      </c>
      <c r="F3218" s="107">
        <v>43287.65</v>
      </c>
    </row>
    <row r="3219" spans="1:6" ht="15" x14ac:dyDescent="0.25">
      <c r="A3219" s="98" t="s">
        <v>1457</v>
      </c>
      <c r="B3219" s="109"/>
      <c r="C3219" s="109">
        <v>3529391.98</v>
      </c>
      <c r="E3219" s="99" t="s">
        <v>27377</v>
      </c>
      <c r="F3219" s="107">
        <v>23811.18</v>
      </c>
    </row>
    <row r="3220" spans="1:6" ht="15" x14ac:dyDescent="0.25">
      <c r="A3220" s="98" t="s">
        <v>1458</v>
      </c>
      <c r="B3220" s="109"/>
      <c r="C3220" s="109">
        <v>470165.09</v>
      </c>
      <c r="E3220" s="99" t="s">
        <v>34158</v>
      </c>
      <c r="F3220" s="107">
        <v>1901.98</v>
      </c>
    </row>
    <row r="3221" spans="1:6" ht="15" x14ac:dyDescent="0.25">
      <c r="A3221" s="98" t="s">
        <v>1459</v>
      </c>
      <c r="B3221" s="109"/>
      <c r="C3221" s="109">
        <v>2450582.2200000002</v>
      </c>
      <c r="E3221" s="99" t="s">
        <v>34159</v>
      </c>
      <c r="F3221" s="107">
        <v>1203127.3700000001</v>
      </c>
    </row>
    <row r="3222" spans="1:6" ht="15" x14ac:dyDescent="0.25">
      <c r="A3222" s="98" t="s">
        <v>1460</v>
      </c>
      <c r="B3222" s="109"/>
      <c r="C3222" s="109">
        <v>1292850.07</v>
      </c>
      <c r="E3222" s="99" t="s">
        <v>26316</v>
      </c>
      <c r="F3222" s="107">
        <v>66000</v>
      </c>
    </row>
    <row r="3223" spans="1:6" ht="15" x14ac:dyDescent="0.25">
      <c r="A3223" s="98" t="s">
        <v>1461</v>
      </c>
      <c r="B3223" s="109"/>
      <c r="C3223" s="109">
        <v>1173212.67</v>
      </c>
      <c r="E3223" s="99" t="s">
        <v>3877</v>
      </c>
      <c r="F3223" s="107">
        <v>2691.46</v>
      </c>
    </row>
    <row r="3224" spans="1:6" ht="15" x14ac:dyDescent="0.25">
      <c r="A3224" s="98" t="s">
        <v>1462</v>
      </c>
      <c r="B3224" s="109"/>
      <c r="C3224" s="109">
        <v>273718.24</v>
      </c>
      <c r="E3224" s="99" t="s">
        <v>3878</v>
      </c>
      <c r="F3224" s="107">
        <v>20142.830000000002</v>
      </c>
    </row>
    <row r="3225" spans="1:6" ht="15" x14ac:dyDescent="0.25">
      <c r="A3225" s="98" t="s">
        <v>1463</v>
      </c>
      <c r="B3225" s="109"/>
      <c r="C3225" s="109">
        <v>1197397.74</v>
      </c>
      <c r="E3225" s="99" t="s">
        <v>31056</v>
      </c>
      <c r="F3225" s="107">
        <v>6175</v>
      </c>
    </row>
    <row r="3226" spans="1:6" ht="15" x14ac:dyDescent="0.25">
      <c r="A3226" s="98" t="s">
        <v>1464</v>
      </c>
      <c r="B3226" s="109"/>
      <c r="C3226" s="109">
        <v>1487659.58</v>
      </c>
      <c r="E3226" s="99" t="s">
        <v>3879</v>
      </c>
      <c r="F3226" s="107">
        <v>327.5</v>
      </c>
    </row>
    <row r="3227" spans="1:6" ht="15" x14ac:dyDescent="0.25">
      <c r="A3227" s="98" t="s">
        <v>1465</v>
      </c>
      <c r="B3227" s="109"/>
      <c r="C3227" s="109">
        <v>370781.92</v>
      </c>
      <c r="E3227" s="99" t="s">
        <v>17823</v>
      </c>
      <c r="F3227" s="107">
        <v>67</v>
      </c>
    </row>
    <row r="3228" spans="1:6" ht="15" x14ac:dyDescent="0.25">
      <c r="A3228" s="98" t="s">
        <v>1466</v>
      </c>
      <c r="B3228" s="109"/>
      <c r="C3228" s="109">
        <v>754078.12</v>
      </c>
      <c r="E3228" s="99" t="s">
        <v>3880</v>
      </c>
      <c r="F3228" s="107">
        <v>96162.66</v>
      </c>
    </row>
    <row r="3229" spans="1:6" ht="15" x14ac:dyDescent="0.25">
      <c r="A3229" s="98" t="s">
        <v>1467</v>
      </c>
      <c r="B3229" s="109"/>
      <c r="C3229" s="109">
        <v>5695792.4000000004</v>
      </c>
      <c r="E3229" s="99" t="s">
        <v>3881</v>
      </c>
      <c r="F3229" s="107">
        <v>255284.54</v>
      </c>
    </row>
    <row r="3230" spans="1:6" ht="15" x14ac:dyDescent="0.25">
      <c r="A3230" s="98" t="s">
        <v>1468</v>
      </c>
      <c r="B3230" s="109"/>
      <c r="C3230" s="109">
        <v>435933</v>
      </c>
      <c r="E3230" s="99" t="s">
        <v>3882</v>
      </c>
      <c r="F3230" s="107">
        <v>124079.74</v>
      </c>
    </row>
    <row r="3231" spans="1:6" ht="15" x14ac:dyDescent="0.25">
      <c r="A3231" s="98" t="s">
        <v>1469</v>
      </c>
      <c r="B3231" s="109"/>
      <c r="C3231" s="109">
        <v>2661723.19</v>
      </c>
      <c r="E3231" s="99" t="s">
        <v>3883</v>
      </c>
      <c r="F3231" s="107">
        <v>6875.11</v>
      </c>
    </row>
    <row r="3232" spans="1:6" ht="15" x14ac:dyDescent="0.25">
      <c r="A3232" s="98" t="s">
        <v>1470</v>
      </c>
      <c r="B3232" s="109"/>
      <c r="C3232" s="109">
        <v>925457.63</v>
      </c>
      <c r="E3232" s="99" t="s">
        <v>3884</v>
      </c>
      <c r="F3232" s="107">
        <v>3457.93</v>
      </c>
    </row>
    <row r="3233" spans="1:6" ht="15" x14ac:dyDescent="0.25">
      <c r="A3233" s="98" t="s">
        <v>1471</v>
      </c>
      <c r="B3233" s="109"/>
      <c r="C3233" s="109">
        <v>1514503.38</v>
      </c>
      <c r="E3233" s="99" t="s">
        <v>3885</v>
      </c>
      <c r="F3233" s="107">
        <v>14487.87</v>
      </c>
    </row>
    <row r="3234" spans="1:6" ht="15" x14ac:dyDescent="0.25">
      <c r="A3234" s="98" t="s">
        <v>1472</v>
      </c>
      <c r="B3234" s="109"/>
      <c r="C3234" s="109">
        <v>4810417.82</v>
      </c>
      <c r="E3234" s="99" t="s">
        <v>37801</v>
      </c>
      <c r="F3234" s="107">
        <v>8955.99</v>
      </c>
    </row>
    <row r="3235" spans="1:6" ht="15" x14ac:dyDescent="0.25">
      <c r="A3235" s="98" t="s">
        <v>1473</v>
      </c>
      <c r="B3235" s="109"/>
      <c r="C3235" s="109">
        <v>2755364.56</v>
      </c>
      <c r="E3235" s="99" t="s">
        <v>31057</v>
      </c>
      <c r="F3235" s="107">
        <v>7181.5</v>
      </c>
    </row>
    <row r="3236" spans="1:6" ht="15" x14ac:dyDescent="0.25">
      <c r="A3236" s="98" t="s">
        <v>1474</v>
      </c>
      <c r="B3236" s="109"/>
      <c r="C3236" s="109">
        <v>2164022.9900000002</v>
      </c>
      <c r="E3236" s="99" t="s">
        <v>31058</v>
      </c>
      <c r="F3236" s="107">
        <v>659820</v>
      </c>
    </row>
    <row r="3237" spans="1:6" ht="15" x14ac:dyDescent="0.25">
      <c r="A3237" s="98" t="s">
        <v>1475</v>
      </c>
      <c r="B3237" s="109"/>
      <c r="C3237" s="109">
        <v>1820925.28</v>
      </c>
      <c r="E3237" s="99" t="s">
        <v>31059</v>
      </c>
      <c r="F3237" s="107">
        <v>5156333.58</v>
      </c>
    </row>
    <row r="3238" spans="1:6" ht="15" x14ac:dyDescent="0.25">
      <c r="A3238" s="98" t="s">
        <v>1476</v>
      </c>
      <c r="B3238" s="109"/>
      <c r="C3238" s="109">
        <v>672507</v>
      </c>
      <c r="E3238" s="99" t="s">
        <v>31060</v>
      </c>
      <c r="F3238" s="107">
        <v>652431.31999999995</v>
      </c>
    </row>
    <row r="3239" spans="1:6" ht="15" x14ac:dyDescent="0.25">
      <c r="A3239" s="98" t="s">
        <v>1477</v>
      </c>
      <c r="B3239" s="109"/>
      <c r="C3239" s="109">
        <v>1522423.97</v>
      </c>
      <c r="E3239" s="99" t="s">
        <v>37802</v>
      </c>
      <c r="F3239" s="107">
        <v>8320.9</v>
      </c>
    </row>
    <row r="3240" spans="1:6" ht="15" x14ac:dyDescent="0.25">
      <c r="A3240" s="98" t="s">
        <v>1478</v>
      </c>
      <c r="B3240" s="109"/>
      <c r="C3240" s="109">
        <v>1291127.0900000001</v>
      </c>
      <c r="E3240" s="99" t="s">
        <v>31061</v>
      </c>
      <c r="F3240" s="107">
        <v>381165.53</v>
      </c>
    </row>
    <row r="3241" spans="1:6" ht="15" x14ac:dyDescent="0.25">
      <c r="A3241" s="98" t="s">
        <v>1479</v>
      </c>
      <c r="B3241" s="109"/>
      <c r="C3241" s="109">
        <v>392808.8</v>
      </c>
      <c r="E3241" s="99" t="s">
        <v>31062</v>
      </c>
      <c r="F3241" s="107">
        <v>322450</v>
      </c>
    </row>
    <row r="3242" spans="1:6" ht="15" x14ac:dyDescent="0.25">
      <c r="A3242" s="98" t="s">
        <v>1480</v>
      </c>
      <c r="B3242" s="109"/>
      <c r="C3242" s="109">
        <v>1515980.58</v>
      </c>
      <c r="E3242" s="99" t="s">
        <v>31063</v>
      </c>
      <c r="F3242" s="107">
        <v>1127028.5</v>
      </c>
    </row>
    <row r="3243" spans="1:6" ht="15" x14ac:dyDescent="0.25">
      <c r="A3243" s="98" t="s">
        <v>1481</v>
      </c>
      <c r="B3243" s="109"/>
      <c r="C3243" s="109">
        <v>397366.69</v>
      </c>
      <c r="E3243" s="99" t="s">
        <v>34160</v>
      </c>
      <c r="F3243" s="107">
        <v>573</v>
      </c>
    </row>
    <row r="3244" spans="1:6" ht="15" x14ac:dyDescent="0.25">
      <c r="A3244" s="98" t="s">
        <v>1482</v>
      </c>
      <c r="B3244" s="109"/>
      <c r="C3244" s="109">
        <v>274733.02</v>
      </c>
      <c r="E3244" s="99" t="s">
        <v>31064</v>
      </c>
      <c r="F3244" s="107">
        <v>149780.78</v>
      </c>
    </row>
    <row r="3245" spans="1:6" ht="15" x14ac:dyDescent="0.25">
      <c r="A3245" s="98" t="s">
        <v>1483</v>
      </c>
      <c r="B3245" s="109"/>
      <c r="C3245" s="109">
        <v>373269.81</v>
      </c>
      <c r="E3245" s="99" t="s">
        <v>31065</v>
      </c>
      <c r="F3245" s="107">
        <v>683598.99</v>
      </c>
    </row>
    <row r="3246" spans="1:6" ht="15" x14ac:dyDescent="0.25">
      <c r="A3246" s="98" t="s">
        <v>1484</v>
      </c>
      <c r="B3246" s="109"/>
      <c r="C3246" s="109">
        <v>798071.08</v>
      </c>
      <c r="E3246" s="99" t="s">
        <v>31066</v>
      </c>
      <c r="F3246" s="107">
        <v>66126.81</v>
      </c>
    </row>
    <row r="3247" spans="1:6" ht="15" x14ac:dyDescent="0.25">
      <c r="A3247" s="98" t="s">
        <v>1485</v>
      </c>
      <c r="B3247" s="109"/>
      <c r="C3247" s="109">
        <v>173955.58</v>
      </c>
      <c r="E3247" s="99" t="s">
        <v>31067</v>
      </c>
      <c r="F3247" s="107">
        <v>5691.54</v>
      </c>
    </row>
    <row r="3248" spans="1:6" ht="15" x14ac:dyDescent="0.25">
      <c r="A3248" s="98" t="s">
        <v>553</v>
      </c>
      <c r="B3248" s="109"/>
      <c r="C3248" s="109">
        <v>5573995.0899999999</v>
      </c>
      <c r="E3248" s="99" t="s">
        <v>31068</v>
      </c>
      <c r="F3248" s="107">
        <v>3707.58</v>
      </c>
    </row>
    <row r="3249" spans="1:6" ht="15" x14ac:dyDescent="0.25">
      <c r="A3249" s="98" t="s">
        <v>554</v>
      </c>
      <c r="B3249" s="109"/>
      <c r="C3249" s="109">
        <v>2257441</v>
      </c>
      <c r="E3249" s="99" t="s">
        <v>31069</v>
      </c>
      <c r="F3249" s="107">
        <v>8546.61</v>
      </c>
    </row>
    <row r="3250" spans="1:6" ht="15" x14ac:dyDescent="0.25">
      <c r="A3250" s="98" t="s">
        <v>555</v>
      </c>
      <c r="B3250" s="109"/>
      <c r="C3250" s="109">
        <v>3033362.52</v>
      </c>
      <c r="E3250" s="99" t="s">
        <v>31070</v>
      </c>
      <c r="F3250" s="107">
        <v>578079.59</v>
      </c>
    </row>
    <row r="3251" spans="1:6" ht="15" x14ac:dyDescent="0.25">
      <c r="A3251" s="98" t="s">
        <v>556</v>
      </c>
      <c r="B3251" s="109"/>
      <c r="C3251" s="109">
        <v>520339.4</v>
      </c>
      <c r="E3251" s="99" t="s">
        <v>31071</v>
      </c>
      <c r="F3251" s="107">
        <v>1152704.1399999999</v>
      </c>
    </row>
    <row r="3252" spans="1:6" ht="15" x14ac:dyDescent="0.25">
      <c r="A3252" s="98" t="s">
        <v>557</v>
      </c>
      <c r="B3252" s="109"/>
      <c r="C3252" s="109">
        <v>313554</v>
      </c>
      <c r="E3252" s="99" t="s">
        <v>37803</v>
      </c>
      <c r="F3252" s="107">
        <v>4959.2</v>
      </c>
    </row>
    <row r="3253" spans="1:6" ht="15" x14ac:dyDescent="0.25">
      <c r="A3253" s="98" t="s">
        <v>558</v>
      </c>
      <c r="B3253" s="109"/>
      <c r="C3253" s="109">
        <v>822277.42</v>
      </c>
      <c r="E3253" s="99" t="s">
        <v>37804</v>
      </c>
      <c r="F3253" s="107">
        <v>7756.96</v>
      </c>
    </row>
    <row r="3254" spans="1:6" ht="15" x14ac:dyDescent="0.25">
      <c r="A3254" s="98" t="s">
        <v>559</v>
      </c>
      <c r="B3254" s="109"/>
      <c r="C3254" s="109">
        <v>4046638.08</v>
      </c>
      <c r="E3254" s="99" t="s">
        <v>31072</v>
      </c>
      <c r="F3254" s="107">
        <v>7200.6</v>
      </c>
    </row>
    <row r="3255" spans="1:6" ht="15" x14ac:dyDescent="0.25">
      <c r="A3255" s="98" t="s">
        <v>560</v>
      </c>
      <c r="B3255" s="109"/>
      <c r="C3255" s="109">
        <v>2244556.38</v>
      </c>
      <c r="E3255" s="99" t="s">
        <v>34161</v>
      </c>
      <c r="F3255" s="107">
        <v>21919.52</v>
      </c>
    </row>
    <row r="3256" spans="1:6" ht="15" x14ac:dyDescent="0.25">
      <c r="A3256" s="98" t="s">
        <v>561</v>
      </c>
      <c r="B3256" s="109"/>
      <c r="C3256" s="109">
        <v>2322331.84</v>
      </c>
      <c r="E3256" s="99" t="s">
        <v>37805</v>
      </c>
      <c r="F3256" s="107">
        <v>8625.92</v>
      </c>
    </row>
    <row r="3257" spans="1:6" ht="15" x14ac:dyDescent="0.25">
      <c r="A3257" s="98" t="s">
        <v>562</v>
      </c>
      <c r="B3257" s="109"/>
      <c r="C3257" s="109">
        <v>1064242.3899999999</v>
      </c>
      <c r="E3257" s="99" t="s">
        <v>34162</v>
      </c>
      <c r="F3257" s="107">
        <v>1700</v>
      </c>
    </row>
    <row r="3258" spans="1:6" ht="15" x14ac:dyDescent="0.25">
      <c r="A3258" s="98" t="s">
        <v>563</v>
      </c>
      <c r="B3258" s="109"/>
      <c r="C3258" s="109">
        <v>384402.71</v>
      </c>
      <c r="E3258" s="99" t="s">
        <v>31073</v>
      </c>
      <c r="F3258" s="107">
        <v>15964.69</v>
      </c>
    </row>
    <row r="3259" spans="1:6" ht="15" x14ac:dyDescent="0.25">
      <c r="A3259" s="98" t="s">
        <v>1354</v>
      </c>
      <c r="B3259" s="109"/>
      <c r="C3259" s="109">
        <v>96005</v>
      </c>
      <c r="E3259" s="99" t="s">
        <v>31074</v>
      </c>
      <c r="F3259" s="107">
        <v>749133.8</v>
      </c>
    </row>
    <row r="3260" spans="1:6" ht="15" x14ac:dyDescent="0.25">
      <c r="A3260" s="98" t="s">
        <v>1355</v>
      </c>
      <c r="B3260" s="109"/>
      <c r="C3260" s="109">
        <v>31205</v>
      </c>
      <c r="E3260" s="99" t="s">
        <v>31075</v>
      </c>
      <c r="F3260" s="107">
        <v>1995354.71</v>
      </c>
    </row>
    <row r="3261" spans="1:6" ht="15" x14ac:dyDescent="0.25">
      <c r="A3261" s="98" t="s">
        <v>1356</v>
      </c>
      <c r="B3261" s="109"/>
      <c r="C3261" s="109">
        <v>17280</v>
      </c>
      <c r="E3261" s="99" t="s">
        <v>31076</v>
      </c>
      <c r="F3261" s="107">
        <v>1348201.57</v>
      </c>
    </row>
    <row r="3262" spans="1:6" ht="15" x14ac:dyDescent="0.25">
      <c r="A3262" s="98" t="s">
        <v>1357</v>
      </c>
      <c r="B3262" s="109"/>
      <c r="C3262" s="109">
        <v>23805.73</v>
      </c>
      <c r="E3262" s="99" t="s">
        <v>34163</v>
      </c>
      <c r="F3262" s="107">
        <v>38400</v>
      </c>
    </row>
    <row r="3263" spans="1:6" ht="15" x14ac:dyDescent="0.25">
      <c r="A3263" s="98" t="s">
        <v>1358</v>
      </c>
      <c r="B3263" s="109"/>
      <c r="C3263" s="109">
        <v>27433</v>
      </c>
      <c r="E3263" s="99" t="s">
        <v>31077</v>
      </c>
      <c r="F3263" s="107">
        <v>11979.06</v>
      </c>
    </row>
    <row r="3264" spans="1:6" ht="15" x14ac:dyDescent="0.25">
      <c r="A3264" s="98" t="s">
        <v>1359</v>
      </c>
      <c r="B3264" s="109"/>
      <c r="C3264" s="109">
        <v>25781</v>
      </c>
      <c r="E3264" s="99" t="s">
        <v>31078</v>
      </c>
      <c r="F3264" s="107">
        <v>7917.26</v>
      </c>
    </row>
    <row r="3265" spans="1:6" ht="15" x14ac:dyDescent="0.25">
      <c r="A3265" s="98" t="s">
        <v>1360</v>
      </c>
      <c r="B3265" s="109"/>
      <c r="C3265" s="109">
        <v>14024</v>
      </c>
      <c r="E3265" s="99" t="s">
        <v>34164</v>
      </c>
      <c r="F3265" s="107">
        <v>280640</v>
      </c>
    </row>
    <row r="3266" spans="1:6" ht="15" x14ac:dyDescent="0.25">
      <c r="A3266" s="98" t="s">
        <v>2073</v>
      </c>
      <c r="B3266" s="109"/>
      <c r="C3266" s="109">
        <v>11849</v>
      </c>
      <c r="E3266" s="99" t="s">
        <v>31079</v>
      </c>
      <c r="F3266" s="107">
        <v>515398.95</v>
      </c>
    </row>
    <row r="3267" spans="1:6" ht="15" x14ac:dyDescent="0.25">
      <c r="A3267" s="98" t="s">
        <v>1361</v>
      </c>
      <c r="B3267" s="109"/>
      <c r="C3267" s="109">
        <v>37261</v>
      </c>
      <c r="E3267" s="99" t="s">
        <v>31080</v>
      </c>
      <c r="F3267" s="107">
        <v>57636.76</v>
      </c>
    </row>
    <row r="3268" spans="1:6" ht="15" x14ac:dyDescent="0.25">
      <c r="A3268" s="98" t="s">
        <v>1362</v>
      </c>
      <c r="B3268" s="109"/>
      <c r="C3268" s="109">
        <v>172594</v>
      </c>
      <c r="E3268" s="99" t="s">
        <v>34165</v>
      </c>
      <c r="F3268" s="107">
        <v>955.75</v>
      </c>
    </row>
    <row r="3269" spans="1:6" ht="15" x14ac:dyDescent="0.25">
      <c r="A3269" s="98" t="s">
        <v>1363</v>
      </c>
      <c r="B3269" s="109"/>
      <c r="C3269" s="109">
        <v>427087</v>
      </c>
      <c r="E3269" s="99" t="s">
        <v>31081</v>
      </c>
      <c r="F3269" s="107">
        <v>5701.37</v>
      </c>
    </row>
    <row r="3270" spans="1:6" ht="15" x14ac:dyDescent="0.25">
      <c r="A3270" s="98" t="s">
        <v>1364</v>
      </c>
      <c r="B3270" s="109"/>
      <c r="C3270" s="109">
        <v>69710</v>
      </c>
      <c r="E3270" s="99" t="s">
        <v>34166</v>
      </c>
      <c r="F3270" s="107">
        <v>169.36</v>
      </c>
    </row>
    <row r="3271" spans="1:6" ht="15" x14ac:dyDescent="0.25">
      <c r="A3271" s="98" t="s">
        <v>1365</v>
      </c>
      <c r="B3271" s="109"/>
      <c r="C3271" s="109">
        <v>90978</v>
      </c>
      <c r="E3271" s="99" t="s">
        <v>31082</v>
      </c>
      <c r="F3271" s="107">
        <v>438096.64000000001</v>
      </c>
    </row>
    <row r="3272" spans="1:6" ht="15" x14ac:dyDescent="0.25">
      <c r="A3272" s="98" t="s">
        <v>1366</v>
      </c>
      <c r="B3272" s="109"/>
      <c r="C3272" s="109">
        <v>565709</v>
      </c>
      <c r="E3272" s="99" t="s">
        <v>31083</v>
      </c>
      <c r="F3272" s="107">
        <v>31223.360000000001</v>
      </c>
    </row>
    <row r="3273" spans="1:6" ht="15" x14ac:dyDescent="0.25">
      <c r="A3273" s="98" t="s">
        <v>1367</v>
      </c>
      <c r="B3273" s="109"/>
      <c r="C3273" s="109">
        <v>22109</v>
      </c>
      <c r="E3273" s="99" t="s">
        <v>37806</v>
      </c>
      <c r="F3273" s="107">
        <v>1955.58</v>
      </c>
    </row>
    <row r="3274" spans="1:6" ht="15" x14ac:dyDescent="0.25">
      <c r="A3274" s="98" t="s">
        <v>1368</v>
      </c>
      <c r="B3274" s="109"/>
      <c r="C3274" s="109">
        <v>163493</v>
      </c>
      <c r="E3274" s="99" t="s">
        <v>31084</v>
      </c>
      <c r="F3274" s="107">
        <v>58298.47</v>
      </c>
    </row>
    <row r="3275" spans="1:6" ht="15" x14ac:dyDescent="0.25">
      <c r="A3275" s="98" t="s">
        <v>2074</v>
      </c>
      <c r="B3275" s="109"/>
      <c r="C3275" s="109">
        <v>36428.25</v>
      </c>
      <c r="E3275" s="99" t="s">
        <v>31085</v>
      </c>
      <c r="F3275" s="107">
        <v>17203.330000000002</v>
      </c>
    </row>
    <row r="3276" spans="1:6" ht="15" x14ac:dyDescent="0.25">
      <c r="A3276" s="98" t="s">
        <v>1369</v>
      </c>
      <c r="B3276" s="109"/>
      <c r="C3276" s="109">
        <v>70107.789999999994</v>
      </c>
      <c r="E3276" s="99" t="s">
        <v>37807</v>
      </c>
      <c r="F3276" s="107">
        <v>20927.77</v>
      </c>
    </row>
    <row r="3277" spans="1:6" ht="15" x14ac:dyDescent="0.25">
      <c r="A3277" s="98" t="s">
        <v>1370</v>
      </c>
      <c r="B3277" s="109"/>
      <c r="C3277" s="109">
        <v>10036</v>
      </c>
      <c r="E3277" s="99" t="s">
        <v>37808</v>
      </c>
      <c r="F3277" s="107">
        <v>1205.58</v>
      </c>
    </row>
    <row r="3278" spans="1:6" ht="15" x14ac:dyDescent="0.25">
      <c r="A3278" s="98" t="s">
        <v>1371</v>
      </c>
      <c r="B3278" s="109"/>
      <c r="C3278" s="109">
        <v>26964.69</v>
      </c>
      <c r="E3278" s="99" t="s">
        <v>37809</v>
      </c>
      <c r="F3278" s="107">
        <v>8590</v>
      </c>
    </row>
    <row r="3279" spans="1:6" ht="15" x14ac:dyDescent="0.25">
      <c r="A3279" s="98" t="s">
        <v>1372</v>
      </c>
      <c r="B3279" s="109"/>
      <c r="C3279" s="109">
        <v>99576</v>
      </c>
      <c r="E3279" s="99" t="s">
        <v>34167</v>
      </c>
      <c r="F3279" s="107">
        <v>749.31</v>
      </c>
    </row>
    <row r="3280" spans="1:6" ht="15" x14ac:dyDescent="0.25">
      <c r="A3280" s="98" t="s">
        <v>1373</v>
      </c>
      <c r="B3280" s="109"/>
      <c r="C3280" s="109">
        <v>17639</v>
      </c>
      <c r="E3280" s="99" t="s">
        <v>34168</v>
      </c>
      <c r="F3280" s="107">
        <v>1625.8</v>
      </c>
    </row>
    <row r="3281" spans="1:6" ht="15" x14ac:dyDescent="0.25">
      <c r="A3281" s="98" t="s">
        <v>1374</v>
      </c>
      <c r="B3281" s="109"/>
      <c r="C3281" s="109">
        <v>421485</v>
      </c>
      <c r="E3281" s="99" t="s">
        <v>17824</v>
      </c>
      <c r="F3281" s="107">
        <v>823422.4</v>
      </c>
    </row>
    <row r="3282" spans="1:6" ht="15" x14ac:dyDescent="0.25">
      <c r="A3282" s="98" t="s">
        <v>1375</v>
      </c>
      <c r="B3282" s="109"/>
      <c r="C3282" s="109">
        <v>30335</v>
      </c>
      <c r="E3282" s="99" t="s">
        <v>26317</v>
      </c>
      <c r="F3282" s="107">
        <v>1208.31</v>
      </c>
    </row>
    <row r="3283" spans="1:6" ht="15" x14ac:dyDescent="0.25">
      <c r="A3283" s="98" t="s">
        <v>2075</v>
      </c>
      <c r="B3283" s="109"/>
      <c r="C3283" s="109">
        <v>38104</v>
      </c>
      <c r="E3283" s="99" t="s">
        <v>37810</v>
      </c>
      <c r="F3283" s="107">
        <v>164166</v>
      </c>
    </row>
    <row r="3284" spans="1:6" ht="15" x14ac:dyDescent="0.25">
      <c r="A3284" s="98" t="s">
        <v>1376</v>
      </c>
      <c r="B3284" s="109"/>
      <c r="C3284" s="109">
        <v>25633</v>
      </c>
      <c r="E3284" s="99" t="s">
        <v>37811</v>
      </c>
      <c r="F3284" s="107">
        <v>146465.01999999999</v>
      </c>
    </row>
    <row r="3285" spans="1:6" ht="15" x14ac:dyDescent="0.25">
      <c r="A3285" s="98" t="s">
        <v>1377</v>
      </c>
      <c r="B3285" s="109"/>
      <c r="C3285" s="109">
        <v>24300</v>
      </c>
      <c r="E3285" s="99" t="s">
        <v>34169</v>
      </c>
      <c r="F3285" s="107">
        <v>161131.51</v>
      </c>
    </row>
    <row r="3286" spans="1:6" ht="15" x14ac:dyDescent="0.25">
      <c r="A3286" s="98" t="s">
        <v>1378</v>
      </c>
      <c r="B3286" s="109"/>
      <c r="C3286" s="109">
        <v>62322</v>
      </c>
      <c r="E3286" s="99" t="s">
        <v>34170</v>
      </c>
      <c r="F3286" s="107">
        <v>56631.46</v>
      </c>
    </row>
    <row r="3287" spans="1:6" ht="15" x14ac:dyDescent="0.25">
      <c r="A3287" s="98" t="s">
        <v>1379</v>
      </c>
      <c r="B3287" s="109"/>
      <c r="C3287" s="109">
        <v>20752.91</v>
      </c>
      <c r="E3287" s="99" t="s">
        <v>28767</v>
      </c>
      <c r="F3287" s="107">
        <v>196895</v>
      </c>
    </row>
    <row r="3288" spans="1:6" ht="15" x14ac:dyDescent="0.25">
      <c r="A3288" s="98" t="s">
        <v>1380</v>
      </c>
      <c r="B3288" s="109"/>
      <c r="C3288" s="109">
        <v>74588.289999999994</v>
      </c>
      <c r="E3288" s="99" t="s">
        <v>28768</v>
      </c>
      <c r="F3288" s="107">
        <v>15062.55</v>
      </c>
    </row>
    <row r="3289" spans="1:6" ht="15" x14ac:dyDescent="0.25">
      <c r="A3289" s="98" t="s">
        <v>4</v>
      </c>
      <c r="B3289" s="109"/>
      <c r="C3289" s="109">
        <v>888749</v>
      </c>
      <c r="E3289" s="99" t="s">
        <v>31086</v>
      </c>
      <c r="F3289" s="107">
        <v>839525</v>
      </c>
    </row>
    <row r="3290" spans="1:6" ht="15" x14ac:dyDescent="0.25">
      <c r="A3290" s="98" t="s">
        <v>1381</v>
      </c>
      <c r="B3290" s="109"/>
      <c r="C3290" s="109">
        <v>26576</v>
      </c>
      <c r="E3290" s="99" t="s">
        <v>31087</v>
      </c>
      <c r="F3290" s="107">
        <v>64201.8</v>
      </c>
    </row>
    <row r="3291" spans="1:6" ht="15" x14ac:dyDescent="0.25">
      <c r="A3291" s="98" t="s">
        <v>1382</v>
      </c>
      <c r="B3291" s="109"/>
      <c r="C3291" s="109">
        <v>52581</v>
      </c>
      <c r="E3291" s="99" t="s">
        <v>31088</v>
      </c>
      <c r="F3291" s="107">
        <v>1056065.54</v>
      </c>
    </row>
    <row r="3292" spans="1:6" ht="15" x14ac:dyDescent="0.25">
      <c r="A3292" s="98" t="s">
        <v>1383</v>
      </c>
      <c r="B3292" s="109"/>
      <c r="C3292" s="109">
        <v>155177.84</v>
      </c>
      <c r="E3292" s="99" t="s">
        <v>3886</v>
      </c>
      <c r="F3292" s="107">
        <v>25282.240000000002</v>
      </c>
    </row>
    <row r="3293" spans="1:6" ht="15" x14ac:dyDescent="0.25">
      <c r="A3293" s="98" t="s">
        <v>1384</v>
      </c>
      <c r="B3293" s="109"/>
      <c r="C3293" s="109">
        <v>10077</v>
      </c>
      <c r="E3293" s="99" t="s">
        <v>31089</v>
      </c>
      <c r="F3293" s="107">
        <v>8862.5300000000007</v>
      </c>
    </row>
    <row r="3294" spans="1:6" ht="15" x14ac:dyDescent="0.25">
      <c r="A3294" s="98" t="s">
        <v>1385</v>
      </c>
      <c r="B3294" s="109"/>
      <c r="C3294" s="109">
        <v>12450</v>
      </c>
      <c r="E3294" s="99" t="s">
        <v>34171</v>
      </c>
      <c r="F3294" s="107">
        <v>220</v>
      </c>
    </row>
    <row r="3295" spans="1:6" ht="15" x14ac:dyDescent="0.25">
      <c r="A3295" s="98" t="s">
        <v>1386</v>
      </c>
      <c r="B3295" s="109"/>
      <c r="C3295" s="109">
        <v>18647.98</v>
      </c>
      <c r="E3295" s="99" t="s">
        <v>3887</v>
      </c>
      <c r="F3295" s="107">
        <v>79031.320000000007</v>
      </c>
    </row>
    <row r="3296" spans="1:6" ht="15" x14ac:dyDescent="0.25">
      <c r="A3296" s="98" t="s">
        <v>1387</v>
      </c>
      <c r="B3296" s="109"/>
      <c r="C3296" s="109">
        <v>110815</v>
      </c>
      <c r="E3296" s="99" t="s">
        <v>31090</v>
      </c>
      <c r="F3296" s="107">
        <v>188055.67</v>
      </c>
    </row>
    <row r="3297" spans="1:6" ht="15" x14ac:dyDescent="0.25">
      <c r="A3297" s="98" t="s">
        <v>1388</v>
      </c>
      <c r="B3297" s="109"/>
      <c r="C3297" s="109">
        <v>176139</v>
      </c>
      <c r="E3297" s="99" t="s">
        <v>3888</v>
      </c>
      <c r="F3297" s="107">
        <v>116314.7</v>
      </c>
    </row>
    <row r="3298" spans="1:6" ht="15" x14ac:dyDescent="0.25">
      <c r="A3298" s="98" t="s">
        <v>2076</v>
      </c>
      <c r="B3298" s="109"/>
      <c r="C3298" s="109">
        <v>20560</v>
      </c>
      <c r="E3298" s="99" t="s">
        <v>34172</v>
      </c>
      <c r="F3298" s="107">
        <v>121814</v>
      </c>
    </row>
    <row r="3299" spans="1:6" ht="15" x14ac:dyDescent="0.25">
      <c r="A3299" s="98" t="s">
        <v>1389</v>
      </c>
      <c r="B3299" s="109"/>
      <c r="C3299" s="109">
        <v>115172</v>
      </c>
      <c r="E3299" s="99" t="s">
        <v>3889</v>
      </c>
      <c r="F3299" s="107">
        <v>51860</v>
      </c>
    </row>
    <row r="3300" spans="1:6" ht="15" x14ac:dyDescent="0.25">
      <c r="A3300" s="98" t="s">
        <v>1390</v>
      </c>
      <c r="B3300" s="109"/>
      <c r="C3300" s="109">
        <v>57090</v>
      </c>
      <c r="E3300" s="99" t="s">
        <v>3890</v>
      </c>
      <c r="F3300" s="107">
        <v>12775.13</v>
      </c>
    </row>
    <row r="3301" spans="1:6" ht="15" x14ac:dyDescent="0.25">
      <c r="A3301" s="98" t="s">
        <v>1391</v>
      </c>
      <c r="B3301" s="109"/>
      <c r="C3301" s="109">
        <v>90221</v>
      </c>
      <c r="E3301" s="99" t="s">
        <v>3891</v>
      </c>
      <c r="F3301" s="107">
        <v>34323.21</v>
      </c>
    </row>
    <row r="3302" spans="1:6" ht="15" x14ac:dyDescent="0.25">
      <c r="A3302" s="98" t="s">
        <v>2077</v>
      </c>
      <c r="B3302" s="109"/>
      <c r="C3302" s="109">
        <v>32790</v>
      </c>
      <c r="E3302" s="99" t="s">
        <v>3892</v>
      </c>
      <c r="F3302" s="107">
        <v>19955.28</v>
      </c>
    </row>
    <row r="3303" spans="1:6" ht="15" x14ac:dyDescent="0.25">
      <c r="A3303" s="98" t="s">
        <v>1392</v>
      </c>
      <c r="B3303" s="109"/>
      <c r="C3303" s="109">
        <v>3000</v>
      </c>
      <c r="E3303" s="99" t="s">
        <v>3893</v>
      </c>
      <c r="F3303" s="107">
        <v>100000</v>
      </c>
    </row>
    <row r="3304" spans="1:6" ht="15" x14ac:dyDescent="0.25">
      <c r="A3304" s="98" t="s">
        <v>1393</v>
      </c>
      <c r="B3304" s="109"/>
      <c r="C3304" s="109">
        <v>60290</v>
      </c>
      <c r="E3304" s="99" t="s">
        <v>37812</v>
      </c>
      <c r="F3304" s="107">
        <v>10328.379999999999</v>
      </c>
    </row>
    <row r="3305" spans="1:6" ht="15" x14ac:dyDescent="0.25">
      <c r="A3305" s="98" t="s">
        <v>5</v>
      </c>
      <c r="B3305" s="109"/>
      <c r="C3305" s="109">
        <v>13707</v>
      </c>
      <c r="E3305" s="99" t="s">
        <v>37813</v>
      </c>
      <c r="F3305" s="107">
        <v>8944</v>
      </c>
    </row>
    <row r="3306" spans="1:6" ht="15" x14ac:dyDescent="0.25">
      <c r="A3306" s="98" t="s">
        <v>6</v>
      </c>
      <c r="B3306" s="109"/>
      <c r="C3306" s="109">
        <v>166011</v>
      </c>
      <c r="E3306" s="99" t="s">
        <v>27378</v>
      </c>
      <c r="F3306" s="107">
        <v>138032.64000000001</v>
      </c>
    </row>
    <row r="3307" spans="1:6" ht="15" x14ac:dyDescent="0.25">
      <c r="A3307" s="98" t="s">
        <v>2078</v>
      </c>
      <c r="B3307" s="109"/>
      <c r="C3307" s="109">
        <v>18513</v>
      </c>
      <c r="E3307" s="99" t="s">
        <v>3894</v>
      </c>
      <c r="F3307" s="107">
        <v>6088935.8799999999</v>
      </c>
    </row>
    <row r="3308" spans="1:6" ht="15" x14ac:dyDescent="0.25">
      <c r="A3308" s="98" t="s">
        <v>1394</v>
      </c>
      <c r="B3308" s="109"/>
      <c r="C3308" s="109">
        <v>12480</v>
      </c>
      <c r="E3308" s="99" t="s">
        <v>3895</v>
      </c>
      <c r="F3308" s="107">
        <v>19387</v>
      </c>
    </row>
    <row r="3309" spans="1:6" ht="15" x14ac:dyDescent="0.25">
      <c r="A3309" s="98" t="s">
        <v>2079</v>
      </c>
      <c r="B3309" s="109"/>
      <c r="C3309" s="109">
        <v>6292</v>
      </c>
      <c r="E3309" s="99" t="s">
        <v>3896</v>
      </c>
      <c r="F3309" s="107">
        <v>1693347.25</v>
      </c>
    </row>
    <row r="3310" spans="1:6" ht="15" x14ac:dyDescent="0.25">
      <c r="A3310" s="98" t="s">
        <v>1395</v>
      </c>
      <c r="B3310" s="109"/>
      <c r="C3310" s="109">
        <v>241457</v>
      </c>
      <c r="E3310" s="99" t="s">
        <v>3897</v>
      </c>
      <c r="F3310" s="107">
        <v>92261.33</v>
      </c>
    </row>
    <row r="3311" spans="1:6" ht="15" x14ac:dyDescent="0.25">
      <c r="A3311" s="98" t="s">
        <v>1396</v>
      </c>
      <c r="B3311" s="109"/>
      <c r="C3311" s="109">
        <v>50166.01</v>
      </c>
      <c r="E3311" s="99" t="s">
        <v>3898</v>
      </c>
      <c r="F3311" s="107">
        <v>574984.27</v>
      </c>
    </row>
    <row r="3312" spans="1:6" ht="15" x14ac:dyDescent="0.25">
      <c r="A3312" s="98" t="s">
        <v>1397</v>
      </c>
      <c r="B3312" s="109"/>
      <c r="C3312" s="109">
        <v>45035</v>
      </c>
      <c r="E3312" s="99" t="s">
        <v>3899</v>
      </c>
      <c r="F3312" s="107">
        <v>1520155.61</v>
      </c>
    </row>
    <row r="3313" spans="1:6" ht="15" x14ac:dyDescent="0.25">
      <c r="A3313" s="98" t="s">
        <v>2080</v>
      </c>
      <c r="B3313" s="109"/>
      <c r="C3313" s="109">
        <v>12896</v>
      </c>
      <c r="E3313" s="99" t="s">
        <v>3900</v>
      </c>
      <c r="F3313" s="107">
        <v>1626259.04</v>
      </c>
    </row>
    <row r="3314" spans="1:6" ht="15" x14ac:dyDescent="0.25">
      <c r="A3314" s="98" t="s">
        <v>1398</v>
      </c>
      <c r="B3314" s="109"/>
      <c r="C3314" s="109">
        <v>20932</v>
      </c>
      <c r="E3314" s="99" t="s">
        <v>3901</v>
      </c>
      <c r="F3314" s="107">
        <v>66147.38</v>
      </c>
    </row>
    <row r="3315" spans="1:6" ht="15" x14ac:dyDescent="0.25">
      <c r="A3315" s="98" t="s">
        <v>2081</v>
      </c>
      <c r="B3315" s="109"/>
      <c r="C3315" s="109">
        <v>2889</v>
      </c>
      <c r="E3315" s="99" t="s">
        <v>3902</v>
      </c>
      <c r="F3315" s="107">
        <v>584681.68000000005</v>
      </c>
    </row>
    <row r="3316" spans="1:6" ht="15" x14ac:dyDescent="0.25">
      <c r="A3316" s="98" t="s">
        <v>1399</v>
      </c>
      <c r="B3316" s="109"/>
      <c r="C3316" s="109">
        <v>687700.91</v>
      </c>
      <c r="E3316" s="99" t="s">
        <v>3903</v>
      </c>
      <c r="F3316" s="107">
        <v>984948.83</v>
      </c>
    </row>
    <row r="3317" spans="1:6" ht="15" x14ac:dyDescent="0.25">
      <c r="A3317" s="98" t="s">
        <v>1400</v>
      </c>
      <c r="B3317" s="109"/>
      <c r="C3317" s="109">
        <v>63288</v>
      </c>
      <c r="E3317" s="99" t="s">
        <v>3904</v>
      </c>
      <c r="F3317" s="107">
        <v>16965.830000000002</v>
      </c>
    </row>
    <row r="3318" spans="1:6" ht="15" x14ac:dyDescent="0.25">
      <c r="A3318" s="98" t="s">
        <v>1401</v>
      </c>
      <c r="B3318" s="109"/>
      <c r="C3318" s="109">
        <v>36085</v>
      </c>
      <c r="E3318" s="99" t="s">
        <v>3905</v>
      </c>
      <c r="F3318" s="107">
        <v>69712.42</v>
      </c>
    </row>
    <row r="3319" spans="1:6" ht="15" x14ac:dyDescent="0.25">
      <c r="A3319" s="98" t="s">
        <v>1402</v>
      </c>
      <c r="B3319" s="109"/>
      <c r="C3319" s="109">
        <v>898359</v>
      </c>
      <c r="E3319" s="99" t="s">
        <v>17825</v>
      </c>
      <c r="F3319" s="107">
        <v>6527.51</v>
      </c>
    </row>
    <row r="3320" spans="1:6" ht="15" x14ac:dyDescent="0.25">
      <c r="A3320" s="98" t="s">
        <v>1403</v>
      </c>
      <c r="B3320" s="109"/>
      <c r="C3320" s="109">
        <v>3540</v>
      </c>
      <c r="E3320" s="99" t="s">
        <v>37814</v>
      </c>
      <c r="F3320" s="107">
        <v>6680.25</v>
      </c>
    </row>
    <row r="3321" spans="1:6" ht="15" x14ac:dyDescent="0.25">
      <c r="A3321" s="98" t="s">
        <v>1404</v>
      </c>
      <c r="B3321" s="109"/>
      <c r="C3321" s="109">
        <v>67244</v>
      </c>
      <c r="E3321" s="99" t="s">
        <v>3906</v>
      </c>
      <c r="F3321" s="107">
        <v>5492.08</v>
      </c>
    </row>
    <row r="3322" spans="1:6" ht="15" x14ac:dyDescent="0.25">
      <c r="A3322" s="98" t="s">
        <v>1405</v>
      </c>
      <c r="B3322" s="109"/>
      <c r="C3322" s="109">
        <v>29828</v>
      </c>
      <c r="E3322" s="99" t="s">
        <v>3907</v>
      </c>
      <c r="F3322" s="107">
        <v>908482.12</v>
      </c>
    </row>
    <row r="3323" spans="1:6" ht="15" x14ac:dyDescent="0.25">
      <c r="A3323" s="98" t="s">
        <v>1406</v>
      </c>
      <c r="B3323" s="109"/>
      <c r="C3323" s="109">
        <v>118596</v>
      </c>
      <c r="E3323" s="99" t="s">
        <v>3908</v>
      </c>
      <c r="F3323" s="107">
        <v>40383.58</v>
      </c>
    </row>
    <row r="3324" spans="1:6" ht="15" x14ac:dyDescent="0.25">
      <c r="A3324" s="98" t="s">
        <v>1407</v>
      </c>
      <c r="B3324" s="109"/>
      <c r="C3324" s="109">
        <v>89768</v>
      </c>
      <c r="E3324" s="99" t="s">
        <v>3909</v>
      </c>
      <c r="F3324" s="107">
        <v>10645</v>
      </c>
    </row>
    <row r="3325" spans="1:6" ht="15" x14ac:dyDescent="0.25">
      <c r="A3325" s="98" t="s">
        <v>1408</v>
      </c>
      <c r="B3325" s="109"/>
      <c r="C3325" s="109">
        <v>9235</v>
      </c>
      <c r="E3325" s="99" t="s">
        <v>3910</v>
      </c>
      <c r="F3325" s="107">
        <v>600</v>
      </c>
    </row>
    <row r="3326" spans="1:6" ht="15" x14ac:dyDescent="0.25">
      <c r="A3326" s="98" t="s">
        <v>1409</v>
      </c>
      <c r="B3326" s="109"/>
      <c r="C3326" s="109">
        <v>12519</v>
      </c>
      <c r="E3326" s="99" t="s">
        <v>28769</v>
      </c>
      <c r="F3326" s="107">
        <v>444.06</v>
      </c>
    </row>
    <row r="3327" spans="1:6" ht="15" x14ac:dyDescent="0.25">
      <c r="A3327" s="98" t="s">
        <v>1410</v>
      </c>
      <c r="B3327" s="109"/>
      <c r="C3327" s="109">
        <v>68676</v>
      </c>
      <c r="E3327" s="99" t="s">
        <v>3911</v>
      </c>
      <c r="F3327" s="107">
        <v>67245.100000000006</v>
      </c>
    </row>
    <row r="3328" spans="1:6" ht="15" x14ac:dyDescent="0.25">
      <c r="A3328" s="98" t="s">
        <v>1411</v>
      </c>
      <c r="B3328" s="109"/>
      <c r="C3328" s="109">
        <v>1192064</v>
      </c>
      <c r="E3328" s="99" t="s">
        <v>3912</v>
      </c>
      <c r="F3328" s="107">
        <v>183725.42</v>
      </c>
    </row>
    <row r="3329" spans="1:6" ht="15" x14ac:dyDescent="0.25">
      <c r="A3329" s="98" t="s">
        <v>1412</v>
      </c>
      <c r="B3329" s="109"/>
      <c r="C3329" s="109">
        <v>23222</v>
      </c>
      <c r="E3329" s="99" t="s">
        <v>3913</v>
      </c>
      <c r="F3329" s="107">
        <v>116968.34</v>
      </c>
    </row>
    <row r="3330" spans="1:6" ht="15" x14ac:dyDescent="0.25">
      <c r="A3330" s="98" t="s">
        <v>1413</v>
      </c>
      <c r="B3330" s="109"/>
      <c r="C3330" s="109">
        <v>33356</v>
      </c>
      <c r="E3330" s="99" t="s">
        <v>37815</v>
      </c>
      <c r="F3330" s="107">
        <v>35599.599999999999</v>
      </c>
    </row>
    <row r="3331" spans="1:6" ht="15" x14ac:dyDescent="0.25">
      <c r="A3331" s="98" t="s">
        <v>1414</v>
      </c>
      <c r="B3331" s="109"/>
      <c r="C3331" s="109">
        <v>169257</v>
      </c>
      <c r="E3331" s="99" t="s">
        <v>37816</v>
      </c>
      <c r="F3331" s="107">
        <v>186.02</v>
      </c>
    </row>
    <row r="3332" spans="1:6" ht="15" x14ac:dyDescent="0.25">
      <c r="A3332" s="98" t="s">
        <v>1415</v>
      </c>
      <c r="B3332" s="109"/>
      <c r="C3332" s="109">
        <v>78971</v>
      </c>
      <c r="E3332" s="99" t="s">
        <v>37817</v>
      </c>
      <c r="F3332" s="107">
        <v>3189.65</v>
      </c>
    </row>
    <row r="3333" spans="1:6" ht="15" x14ac:dyDescent="0.25">
      <c r="A3333" s="98" t="s">
        <v>1416</v>
      </c>
      <c r="B3333" s="109"/>
      <c r="C3333" s="109">
        <v>140382.64000000001</v>
      </c>
      <c r="E3333" s="99" t="s">
        <v>37818</v>
      </c>
      <c r="F3333" s="107">
        <v>319.93</v>
      </c>
    </row>
    <row r="3334" spans="1:6" ht="15" x14ac:dyDescent="0.25">
      <c r="A3334" s="98" t="s">
        <v>2082</v>
      </c>
      <c r="B3334" s="109"/>
      <c r="C3334" s="109">
        <v>10209</v>
      </c>
      <c r="E3334" s="99" t="s">
        <v>37819</v>
      </c>
      <c r="F3334" s="107">
        <v>6071.18</v>
      </c>
    </row>
    <row r="3335" spans="1:6" ht="15" x14ac:dyDescent="0.25">
      <c r="A3335" s="98" t="s">
        <v>1417</v>
      </c>
      <c r="B3335" s="109"/>
      <c r="C3335" s="109">
        <v>254553</v>
      </c>
      <c r="E3335" s="99" t="s">
        <v>37820</v>
      </c>
      <c r="F3335" s="107">
        <v>51700</v>
      </c>
    </row>
    <row r="3336" spans="1:6" ht="15" x14ac:dyDescent="0.25">
      <c r="A3336" s="98" t="s">
        <v>1418</v>
      </c>
      <c r="B3336" s="109"/>
      <c r="C3336" s="109">
        <v>106032</v>
      </c>
      <c r="E3336" s="99" t="s">
        <v>37821</v>
      </c>
      <c r="F3336" s="107">
        <v>3421.05</v>
      </c>
    </row>
    <row r="3337" spans="1:6" ht="15" x14ac:dyDescent="0.25">
      <c r="A3337" s="98" t="s">
        <v>1419</v>
      </c>
      <c r="B3337" s="109"/>
      <c r="C3337" s="109">
        <v>331470</v>
      </c>
      <c r="E3337" s="99" t="s">
        <v>37822</v>
      </c>
      <c r="F3337" s="107">
        <v>10184.9</v>
      </c>
    </row>
    <row r="3338" spans="1:6" ht="15" x14ac:dyDescent="0.25">
      <c r="A3338" s="98" t="s">
        <v>1420</v>
      </c>
      <c r="B3338" s="109"/>
      <c r="C3338" s="109">
        <v>10000</v>
      </c>
      <c r="E3338" s="99" t="s">
        <v>37823</v>
      </c>
      <c r="F3338" s="107">
        <v>5268.72</v>
      </c>
    </row>
    <row r="3339" spans="1:6" ht="15" x14ac:dyDescent="0.25">
      <c r="A3339" s="98" t="s">
        <v>2083</v>
      </c>
      <c r="B3339" s="109"/>
      <c r="C3339" s="109">
        <v>30915.3</v>
      </c>
      <c r="E3339" s="99" t="s">
        <v>37824</v>
      </c>
      <c r="F3339" s="107">
        <v>95</v>
      </c>
    </row>
    <row r="3340" spans="1:6" ht="15" x14ac:dyDescent="0.25">
      <c r="A3340" s="98" t="s">
        <v>1421</v>
      </c>
      <c r="B3340" s="109"/>
      <c r="C3340" s="109">
        <v>53675.68</v>
      </c>
      <c r="E3340" s="99" t="s">
        <v>37825</v>
      </c>
      <c r="F3340" s="107">
        <v>1000.03</v>
      </c>
    </row>
    <row r="3341" spans="1:6" ht="15" x14ac:dyDescent="0.25">
      <c r="A3341" s="98" t="s">
        <v>2084</v>
      </c>
      <c r="B3341" s="109"/>
      <c r="C3341" s="109">
        <v>12554</v>
      </c>
      <c r="E3341" s="99" t="s">
        <v>37826</v>
      </c>
      <c r="F3341" s="107">
        <v>1078.3399999999999</v>
      </c>
    </row>
    <row r="3342" spans="1:6" ht="15" x14ac:dyDescent="0.25">
      <c r="A3342" s="98" t="s">
        <v>1422</v>
      </c>
      <c r="B3342" s="109"/>
      <c r="C3342" s="109">
        <v>74812</v>
      </c>
      <c r="E3342" s="99" t="s">
        <v>37827</v>
      </c>
      <c r="F3342" s="107">
        <v>166.24</v>
      </c>
    </row>
    <row r="3343" spans="1:6" ht="15" x14ac:dyDescent="0.25">
      <c r="A3343" s="98" t="s">
        <v>1423</v>
      </c>
      <c r="B3343" s="109"/>
      <c r="C3343" s="109">
        <v>199302</v>
      </c>
      <c r="E3343" s="99" t="s">
        <v>37828</v>
      </c>
      <c r="F3343" s="107">
        <v>409.45</v>
      </c>
    </row>
    <row r="3344" spans="1:6" ht="15" x14ac:dyDescent="0.25">
      <c r="A3344" s="98" t="s">
        <v>1424</v>
      </c>
      <c r="B3344" s="109"/>
      <c r="C3344" s="109">
        <v>10706</v>
      </c>
      <c r="E3344" s="99" t="s">
        <v>37829</v>
      </c>
      <c r="F3344" s="107">
        <v>10920</v>
      </c>
    </row>
    <row r="3345" spans="1:6" ht="15" x14ac:dyDescent="0.25">
      <c r="A3345" s="98" t="s">
        <v>1425</v>
      </c>
      <c r="B3345" s="109"/>
      <c r="C3345" s="109">
        <v>108511</v>
      </c>
      <c r="E3345" s="99" t="s">
        <v>37830</v>
      </c>
      <c r="F3345" s="107">
        <v>5619</v>
      </c>
    </row>
    <row r="3346" spans="1:6" ht="15" x14ac:dyDescent="0.25">
      <c r="A3346" s="98" t="s">
        <v>1426</v>
      </c>
      <c r="B3346" s="109"/>
      <c r="C3346" s="109">
        <v>57005</v>
      </c>
      <c r="E3346" s="99" t="s">
        <v>37831</v>
      </c>
      <c r="F3346" s="107">
        <v>1368.72</v>
      </c>
    </row>
    <row r="3347" spans="1:6" ht="15" x14ac:dyDescent="0.25">
      <c r="A3347" s="98" t="s">
        <v>7</v>
      </c>
      <c r="B3347" s="109"/>
      <c r="C3347" s="109">
        <v>45708</v>
      </c>
      <c r="E3347" s="99" t="s">
        <v>37832</v>
      </c>
      <c r="F3347" s="107">
        <v>17348.34</v>
      </c>
    </row>
    <row r="3348" spans="1:6" ht="15" x14ac:dyDescent="0.25">
      <c r="A3348" s="98" t="s">
        <v>1427</v>
      </c>
      <c r="B3348" s="109"/>
      <c r="C3348" s="109">
        <v>292478.59000000003</v>
      </c>
      <c r="E3348" s="99" t="s">
        <v>17826</v>
      </c>
      <c r="F3348" s="107">
        <v>49980</v>
      </c>
    </row>
    <row r="3349" spans="1:6" ht="15" x14ac:dyDescent="0.25">
      <c r="A3349" s="98" t="s">
        <v>1428</v>
      </c>
      <c r="B3349" s="109"/>
      <c r="C3349" s="109">
        <v>43851</v>
      </c>
      <c r="E3349" s="99" t="s">
        <v>3914</v>
      </c>
      <c r="F3349" s="107">
        <v>3076.57</v>
      </c>
    </row>
    <row r="3350" spans="1:6" ht="15" x14ac:dyDescent="0.25">
      <c r="A3350" s="98" t="s">
        <v>1429</v>
      </c>
      <c r="B3350" s="109"/>
      <c r="C3350" s="109">
        <v>26087</v>
      </c>
      <c r="E3350" s="99" t="s">
        <v>28770</v>
      </c>
      <c r="F3350" s="107">
        <v>59976</v>
      </c>
    </row>
    <row r="3351" spans="1:6" ht="15" x14ac:dyDescent="0.25">
      <c r="A3351" s="98" t="s">
        <v>1430</v>
      </c>
      <c r="B3351" s="109"/>
      <c r="C3351" s="109">
        <v>35929</v>
      </c>
      <c r="E3351" s="99" t="s">
        <v>17827</v>
      </c>
      <c r="F3351" s="107">
        <v>207294.21</v>
      </c>
    </row>
    <row r="3352" spans="1:6" ht="15" x14ac:dyDescent="0.25">
      <c r="A3352" s="98" t="s">
        <v>1431</v>
      </c>
      <c r="B3352" s="109"/>
      <c r="C3352" s="109">
        <v>8799.41</v>
      </c>
      <c r="E3352" s="99" t="s">
        <v>3915</v>
      </c>
      <c r="F3352" s="107">
        <v>42000</v>
      </c>
    </row>
    <row r="3353" spans="1:6" ht="15" x14ac:dyDescent="0.25">
      <c r="A3353" s="98" t="s">
        <v>1432</v>
      </c>
      <c r="B3353" s="109"/>
      <c r="C3353" s="109">
        <v>33846</v>
      </c>
      <c r="E3353" s="99" t="s">
        <v>3916</v>
      </c>
      <c r="F3353" s="107">
        <v>53083.12</v>
      </c>
    </row>
    <row r="3354" spans="1:6" ht="15" x14ac:dyDescent="0.25">
      <c r="A3354" s="98" t="s">
        <v>1433</v>
      </c>
      <c r="B3354" s="109"/>
      <c r="C3354" s="109">
        <v>178188</v>
      </c>
      <c r="E3354" s="99" t="s">
        <v>3917</v>
      </c>
      <c r="F3354" s="107">
        <v>3450.14</v>
      </c>
    </row>
    <row r="3355" spans="1:6" ht="15" x14ac:dyDescent="0.25">
      <c r="A3355" s="98" t="s">
        <v>1434</v>
      </c>
      <c r="B3355" s="109"/>
      <c r="C3355" s="109">
        <v>30935</v>
      </c>
      <c r="E3355" s="99" t="s">
        <v>3918</v>
      </c>
      <c r="F3355" s="107">
        <v>73397.45</v>
      </c>
    </row>
    <row r="3356" spans="1:6" ht="15" x14ac:dyDescent="0.25">
      <c r="A3356" s="98" t="s">
        <v>1435</v>
      </c>
      <c r="B3356" s="109"/>
      <c r="C3356" s="109">
        <v>64935</v>
      </c>
      <c r="E3356" s="99" t="s">
        <v>3919</v>
      </c>
      <c r="F3356" s="107">
        <v>13689.48</v>
      </c>
    </row>
    <row r="3357" spans="1:6" ht="15" x14ac:dyDescent="0.25">
      <c r="A3357" s="98" t="s">
        <v>1436</v>
      </c>
      <c r="B3357" s="109"/>
      <c r="C3357" s="109">
        <v>25207.01</v>
      </c>
      <c r="E3357" s="99" t="s">
        <v>3920</v>
      </c>
      <c r="F3357" s="107">
        <v>36488.559999999998</v>
      </c>
    </row>
    <row r="3358" spans="1:6" ht="15" x14ac:dyDescent="0.25">
      <c r="A3358" s="98" t="s">
        <v>1437</v>
      </c>
      <c r="B3358" s="109"/>
      <c r="C3358" s="109">
        <v>26951.75</v>
      </c>
      <c r="E3358" s="99" t="s">
        <v>3921</v>
      </c>
      <c r="F3358" s="107">
        <v>801.75</v>
      </c>
    </row>
    <row r="3359" spans="1:6" ht="15" x14ac:dyDescent="0.25">
      <c r="A3359" s="98" t="s">
        <v>1438</v>
      </c>
      <c r="B3359" s="109"/>
      <c r="C3359" s="109">
        <v>15619</v>
      </c>
      <c r="E3359" s="99" t="s">
        <v>3922</v>
      </c>
      <c r="F3359" s="107">
        <v>35073.599999999999</v>
      </c>
    </row>
    <row r="3360" spans="1:6" ht="15" x14ac:dyDescent="0.25">
      <c r="A3360" s="98" t="s">
        <v>1439</v>
      </c>
      <c r="B3360" s="109"/>
      <c r="C3360" s="109">
        <v>20051.78</v>
      </c>
      <c r="E3360" s="99" t="s">
        <v>3923</v>
      </c>
      <c r="F3360" s="107">
        <v>94128.98</v>
      </c>
    </row>
    <row r="3361" spans="1:6" ht="15" x14ac:dyDescent="0.25">
      <c r="A3361" s="98" t="s">
        <v>2085</v>
      </c>
      <c r="B3361" s="109"/>
      <c r="C3361" s="109">
        <v>3000</v>
      </c>
      <c r="E3361" s="99" t="s">
        <v>3924</v>
      </c>
      <c r="F3361" s="107">
        <v>77058.41</v>
      </c>
    </row>
    <row r="3362" spans="1:6" ht="15" x14ac:dyDescent="0.25">
      <c r="A3362" s="98" t="s">
        <v>1440</v>
      </c>
      <c r="B3362" s="109"/>
      <c r="C3362" s="109">
        <v>489216</v>
      </c>
      <c r="E3362" s="99" t="s">
        <v>3925</v>
      </c>
      <c r="F3362" s="107">
        <v>1314.61</v>
      </c>
    </row>
    <row r="3363" spans="1:6" ht="15" x14ac:dyDescent="0.25">
      <c r="A3363" s="98" t="s">
        <v>1441</v>
      </c>
      <c r="B3363" s="109"/>
      <c r="C3363" s="109">
        <v>55337.66</v>
      </c>
      <c r="E3363" s="99" t="s">
        <v>27379</v>
      </c>
      <c r="F3363" s="107">
        <v>163.44</v>
      </c>
    </row>
    <row r="3364" spans="1:6" ht="15" x14ac:dyDescent="0.25">
      <c r="A3364" s="98" t="s">
        <v>1442</v>
      </c>
      <c r="B3364" s="109"/>
      <c r="C3364" s="109">
        <v>2876917</v>
      </c>
      <c r="E3364" s="99" t="s">
        <v>3926</v>
      </c>
      <c r="F3364" s="107">
        <v>11088.97</v>
      </c>
    </row>
    <row r="3365" spans="1:6" ht="15" x14ac:dyDescent="0.25">
      <c r="A3365" s="98" t="s">
        <v>2086</v>
      </c>
      <c r="B3365" s="109"/>
      <c r="C3365" s="109">
        <v>27841</v>
      </c>
      <c r="E3365" s="99" t="s">
        <v>3927</v>
      </c>
      <c r="F3365" s="107">
        <v>10180.700000000001</v>
      </c>
    </row>
    <row r="3366" spans="1:6" ht="15" x14ac:dyDescent="0.25">
      <c r="A3366" s="98" t="s">
        <v>2087</v>
      </c>
      <c r="B3366" s="109"/>
      <c r="C3366" s="109">
        <v>10956</v>
      </c>
      <c r="E3366" s="99" t="s">
        <v>37833</v>
      </c>
      <c r="F3366" s="107">
        <v>254.33</v>
      </c>
    </row>
    <row r="3367" spans="1:6" ht="15" x14ac:dyDescent="0.25">
      <c r="A3367" s="98" t="s">
        <v>1443</v>
      </c>
      <c r="B3367" s="109"/>
      <c r="C3367" s="109">
        <v>35900</v>
      </c>
      <c r="E3367" s="99" t="s">
        <v>3928</v>
      </c>
      <c r="F3367" s="107">
        <v>2592505.2400000002</v>
      </c>
    </row>
    <row r="3368" spans="1:6" ht="15" x14ac:dyDescent="0.25">
      <c r="A3368" s="98" t="s">
        <v>8</v>
      </c>
      <c r="B3368" s="109"/>
      <c r="C3368" s="109">
        <v>44018</v>
      </c>
      <c r="E3368" s="99" t="s">
        <v>37834</v>
      </c>
      <c r="F3368" s="107">
        <v>52360</v>
      </c>
    </row>
    <row r="3369" spans="1:6" ht="15" x14ac:dyDescent="0.25">
      <c r="A3369" s="98" t="s">
        <v>9</v>
      </c>
      <c r="B3369" s="109"/>
      <c r="C3369" s="109">
        <v>87988.47</v>
      </c>
      <c r="E3369" s="99" t="s">
        <v>28771</v>
      </c>
      <c r="F3369" s="107">
        <v>1800</v>
      </c>
    </row>
    <row r="3370" spans="1:6" ht="15" x14ac:dyDescent="0.25">
      <c r="A3370" s="98" t="s">
        <v>1444</v>
      </c>
      <c r="B3370" s="109"/>
      <c r="C3370" s="109">
        <v>0</v>
      </c>
      <c r="E3370" s="99" t="s">
        <v>3929</v>
      </c>
      <c r="F3370" s="107">
        <v>1600.5</v>
      </c>
    </row>
    <row r="3371" spans="1:6" ht="15" x14ac:dyDescent="0.25">
      <c r="A3371" s="98" t="s">
        <v>10</v>
      </c>
      <c r="B3371" s="109"/>
      <c r="C3371" s="109">
        <v>50470</v>
      </c>
      <c r="E3371" s="99" t="s">
        <v>3930</v>
      </c>
      <c r="F3371" s="107">
        <v>80896.509999999995</v>
      </c>
    </row>
    <row r="3372" spans="1:6" ht="15" x14ac:dyDescent="0.25">
      <c r="A3372" s="98" t="s">
        <v>1445</v>
      </c>
      <c r="B3372" s="109"/>
      <c r="C3372" s="109">
        <v>33503</v>
      </c>
      <c r="E3372" s="99" t="s">
        <v>37835</v>
      </c>
      <c r="F3372" s="107">
        <v>13021.47</v>
      </c>
    </row>
    <row r="3373" spans="1:6" ht="15" x14ac:dyDescent="0.25">
      <c r="A3373" s="98" t="s">
        <v>33773</v>
      </c>
      <c r="B3373" s="109"/>
      <c r="C3373" s="109">
        <v>3310</v>
      </c>
      <c r="E3373" s="99" t="s">
        <v>26318</v>
      </c>
      <c r="F3373" s="107">
        <v>30363.4</v>
      </c>
    </row>
    <row r="3374" spans="1:6" ht="15" x14ac:dyDescent="0.25">
      <c r="A3374" s="98" t="s">
        <v>33774</v>
      </c>
      <c r="B3374" s="109"/>
      <c r="C3374" s="109">
        <v>8667</v>
      </c>
      <c r="E3374" s="99" t="s">
        <v>3931</v>
      </c>
      <c r="F3374" s="107">
        <v>248.3</v>
      </c>
    </row>
    <row r="3375" spans="1:6" ht="15" x14ac:dyDescent="0.25">
      <c r="A3375" s="98" t="s">
        <v>33775</v>
      </c>
      <c r="B3375" s="109"/>
      <c r="C3375" s="109">
        <v>17459.64</v>
      </c>
      <c r="E3375" s="99" t="s">
        <v>3932</v>
      </c>
      <c r="F3375" s="107">
        <v>201322.2</v>
      </c>
    </row>
    <row r="3376" spans="1:6" ht="15" x14ac:dyDescent="0.25">
      <c r="A3376" s="98" t="s">
        <v>33776</v>
      </c>
      <c r="B3376" s="109"/>
      <c r="C3376" s="109">
        <v>10761.79</v>
      </c>
      <c r="E3376" s="99" t="s">
        <v>3933</v>
      </c>
      <c r="F3376" s="107">
        <v>539364.86</v>
      </c>
    </row>
    <row r="3377" spans="1:6" ht="15" x14ac:dyDescent="0.25">
      <c r="A3377" s="98" t="s">
        <v>33777</v>
      </c>
      <c r="B3377" s="109"/>
      <c r="C3377" s="109">
        <v>8264</v>
      </c>
      <c r="E3377" s="99" t="s">
        <v>3934</v>
      </c>
      <c r="F3377" s="107">
        <v>245195.48</v>
      </c>
    </row>
    <row r="3378" spans="1:6" ht="15" x14ac:dyDescent="0.25">
      <c r="A3378" s="98" t="s">
        <v>33778</v>
      </c>
      <c r="B3378" s="109"/>
      <c r="C3378" s="109">
        <v>59554</v>
      </c>
      <c r="E3378" s="99" t="s">
        <v>3935</v>
      </c>
      <c r="F3378" s="107">
        <v>535869.21</v>
      </c>
    </row>
    <row r="3379" spans="1:6" ht="15" x14ac:dyDescent="0.25">
      <c r="A3379" s="98" t="s">
        <v>33779</v>
      </c>
      <c r="B3379" s="109"/>
      <c r="C3379" s="109">
        <v>21988</v>
      </c>
      <c r="E3379" s="99" t="s">
        <v>3936</v>
      </c>
      <c r="F3379" s="107">
        <v>77329.08</v>
      </c>
    </row>
    <row r="3380" spans="1:6" ht="15" x14ac:dyDescent="0.25">
      <c r="A3380" s="98" t="s">
        <v>33780</v>
      </c>
      <c r="B3380" s="109"/>
      <c r="C3380" s="109">
        <v>9386.2800000000007</v>
      </c>
      <c r="E3380" s="99" t="s">
        <v>3937</v>
      </c>
      <c r="F3380" s="107">
        <v>119407.43</v>
      </c>
    </row>
    <row r="3381" spans="1:6" ht="15" x14ac:dyDescent="0.25">
      <c r="A3381" s="98" t="s">
        <v>33781</v>
      </c>
      <c r="B3381" s="109"/>
      <c r="C3381" s="109">
        <v>207350</v>
      </c>
      <c r="E3381" s="99" t="s">
        <v>28772</v>
      </c>
      <c r="F3381" s="107">
        <v>446301.57</v>
      </c>
    </row>
    <row r="3382" spans="1:6" ht="15" x14ac:dyDescent="0.25">
      <c r="A3382" s="98" t="s">
        <v>33782</v>
      </c>
      <c r="B3382" s="109"/>
      <c r="C3382" s="109">
        <v>40369.879999999997</v>
      </c>
      <c r="E3382" s="99" t="s">
        <v>37836</v>
      </c>
      <c r="F3382" s="107">
        <v>782.86</v>
      </c>
    </row>
    <row r="3383" spans="1:6" ht="15" x14ac:dyDescent="0.25">
      <c r="A3383" s="98" t="s">
        <v>33783</v>
      </c>
      <c r="B3383" s="109"/>
      <c r="C3383" s="109">
        <v>5512</v>
      </c>
      <c r="E3383" s="99" t="s">
        <v>37837</v>
      </c>
      <c r="F3383" s="107">
        <v>59.9</v>
      </c>
    </row>
    <row r="3384" spans="1:6" ht="15" x14ac:dyDescent="0.25">
      <c r="A3384" s="98" t="s">
        <v>33784</v>
      </c>
      <c r="B3384" s="109"/>
      <c r="C3384" s="109">
        <v>6941.62</v>
      </c>
      <c r="E3384" s="99" t="s">
        <v>37838</v>
      </c>
      <c r="F3384" s="107">
        <v>154.22</v>
      </c>
    </row>
    <row r="3385" spans="1:6" ht="15" x14ac:dyDescent="0.25">
      <c r="A3385" s="98" t="s">
        <v>33785</v>
      </c>
      <c r="B3385" s="109"/>
      <c r="C3385" s="109">
        <v>12606</v>
      </c>
      <c r="E3385" s="99" t="s">
        <v>37839</v>
      </c>
      <c r="F3385" s="107">
        <v>24329.34</v>
      </c>
    </row>
    <row r="3386" spans="1:6" ht="15" x14ac:dyDescent="0.25">
      <c r="A3386" s="98" t="s">
        <v>33786</v>
      </c>
      <c r="B3386" s="109"/>
      <c r="C3386" s="109">
        <v>4310</v>
      </c>
      <c r="E3386" s="99" t="s">
        <v>37840</v>
      </c>
      <c r="F3386" s="107">
        <v>164573.68</v>
      </c>
    </row>
    <row r="3387" spans="1:6" ht="15" x14ac:dyDescent="0.25">
      <c r="A3387" s="98" t="s">
        <v>33787</v>
      </c>
      <c r="B3387" s="109"/>
      <c r="C3387" s="109">
        <v>11064.4</v>
      </c>
      <c r="E3387" s="99" t="s">
        <v>34173</v>
      </c>
      <c r="F3387" s="107">
        <v>56240.93</v>
      </c>
    </row>
    <row r="3388" spans="1:6" ht="15" x14ac:dyDescent="0.25">
      <c r="A3388" s="98" t="s">
        <v>33788</v>
      </c>
      <c r="B3388" s="109"/>
      <c r="C3388" s="109">
        <v>11523.96</v>
      </c>
      <c r="E3388" s="99" t="s">
        <v>34174</v>
      </c>
      <c r="F3388" s="107">
        <v>1240026.07</v>
      </c>
    </row>
    <row r="3389" spans="1:6" ht="15" x14ac:dyDescent="0.25">
      <c r="A3389" s="98" t="s">
        <v>33789</v>
      </c>
      <c r="B3389" s="109"/>
      <c r="C3389" s="109">
        <v>39430</v>
      </c>
      <c r="E3389" s="99" t="s">
        <v>37841</v>
      </c>
      <c r="F3389" s="107">
        <v>174510</v>
      </c>
    </row>
    <row r="3390" spans="1:6" ht="15" x14ac:dyDescent="0.25">
      <c r="A3390" s="98" t="s">
        <v>33790</v>
      </c>
      <c r="B3390" s="109"/>
      <c r="C3390" s="109">
        <v>4529</v>
      </c>
      <c r="E3390" s="99" t="s">
        <v>37842</v>
      </c>
      <c r="F3390" s="107">
        <v>1055349.3999999999</v>
      </c>
    </row>
    <row r="3391" spans="1:6" ht="15" x14ac:dyDescent="0.25">
      <c r="A3391" s="98" t="s">
        <v>33791</v>
      </c>
      <c r="B3391" s="109"/>
      <c r="C3391" s="109">
        <v>13645.08</v>
      </c>
      <c r="E3391" s="99" t="s">
        <v>37843</v>
      </c>
      <c r="F3391" s="107">
        <v>476000</v>
      </c>
    </row>
    <row r="3392" spans="1:6" ht="15" x14ac:dyDescent="0.25">
      <c r="A3392" s="98" t="s">
        <v>33792</v>
      </c>
      <c r="B3392" s="109"/>
      <c r="C3392" s="109">
        <v>62170</v>
      </c>
      <c r="E3392" s="99" t="s">
        <v>37844</v>
      </c>
      <c r="F3392" s="107">
        <v>654825.63</v>
      </c>
    </row>
    <row r="3393" spans="1:6" ht="15" x14ac:dyDescent="0.25">
      <c r="A3393" s="98" t="s">
        <v>33793</v>
      </c>
      <c r="B3393" s="109"/>
      <c r="C3393" s="109">
        <v>5426</v>
      </c>
      <c r="E3393" s="99" t="s">
        <v>37845</v>
      </c>
      <c r="F3393" s="107">
        <v>39067.85</v>
      </c>
    </row>
    <row r="3394" spans="1:6" ht="15" x14ac:dyDescent="0.25">
      <c r="A3394" s="98" t="s">
        <v>33794</v>
      </c>
      <c r="B3394" s="109"/>
      <c r="C3394" s="109">
        <v>23450.71</v>
      </c>
      <c r="E3394" s="99" t="s">
        <v>37846</v>
      </c>
      <c r="F3394" s="107">
        <v>100606.1</v>
      </c>
    </row>
    <row r="3395" spans="1:6" ht="15" x14ac:dyDescent="0.25">
      <c r="A3395" s="98" t="s">
        <v>33795</v>
      </c>
      <c r="B3395" s="109"/>
      <c r="C3395" s="109">
        <v>6917</v>
      </c>
      <c r="E3395" s="99" t="s">
        <v>37847</v>
      </c>
      <c r="F3395" s="107">
        <v>80510.42</v>
      </c>
    </row>
    <row r="3396" spans="1:6" ht="15" x14ac:dyDescent="0.25">
      <c r="A3396" s="98" t="s">
        <v>33796</v>
      </c>
      <c r="B3396" s="109"/>
      <c r="C3396" s="109">
        <v>30012</v>
      </c>
      <c r="E3396" s="99" t="s">
        <v>37848</v>
      </c>
      <c r="F3396" s="107">
        <v>300000</v>
      </c>
    </row>
    <row r="3397" spans="1:6" ht="15" x14ac:dyDescent="0.25">
      <c r="A3397" s="98" t="s">
        <v>33797</v>
      </c>
      <c r="B3397" s="109"/>
      <c r="C3397" s="109">
        <v>49390</v>
      </c>
      <c r="E3397" s="99" t="s">
        <v>3938</v>
      </c>
      <c r="F3397" s="107">
        <v>8801191.8399999999</v>
      </c>
    </row>
    <row r="3398" spans="1:6" ht="15" x14ac:dyDescent="0.25">
      <c r="A3398" s="98" t="s">
        <v>33798</v>
      </c>
      <c r="B3398" s="109"/>
      <c r="C3398" s="109">
        <v>33434</v>
      </c>
      <c r="E3398" s="99" t="s">
        <v>3939</v>
      </c>
      <c r="F3398" s="107">
        <v>63200</v>
      </c>
    </row>
    <row r="3399" spans="1:6" ht="15" x14ac:dyDescent="0.25">
      <c r="A3399" s="98" t="s">
        <v>33799</v>
      </c>
      <c r="B3399" s="109"/>
      <c r="C3399" s="109">
        <v>24322</v>
      </c>
      <c r="E3399" s="99" t="s">
        <v>3940</v>
      </c>
      <c r="F3399" s="107">
        <v>10260.43</v>
      </c>
    </row>
    <row r="3400" spans="1:6" ht="15" x14ac:dyDescent="0.25">
      <c r="A3400" s="98" t="s">
        <v>33800</v>
      </c>
      <c r="B3400" s="109"/>
      <c r="C3400" s="109">
        <v>4992</v>
      </c>
      <c r="E3400" s="99" t="s">
        <v>28773</v>
      </c>
      <c r="F3400" s="107">
        <v>4462.2</v>
      </c>
    </row>
    <row r="3401" spans="1:6" ht="15" x14ac:dyDescent="0.25">
      <c r="A3401" s="98" t="s">
        <v>33801</v>
      </c>
      <c r="B3401" s="109"/>
      <c r="C3401" s="109">
        <v>6549.66</v>
      </c>
      <c r="E3401" s="99" t="s">
        <v>3941</v>
      </c>
      <c r="F3401" s="107">
        <v>641584.78</v>
      </c>
    </row>
    <row r="3402" spans="1:6" ht="15" x14ac:dyDescent="0.25">
      <c r="A3402" s="98" t="s">
        <v>33802</v>
      </c>
      <c r="B3402" s="109"/>
      <c r="C3402" s="109">
        <v>8300</v>
      </c>
      <c r="E3402" s="99" t="s">
        <v>3942</v>
      </c>
      <c r="F3402" s="107">
        <v>1745788.17</v>
      </c>
    </row>
    <row r="3403" spans="1:6" ht="15" x14ac:dyDescent="0.25">
      <c r="A3403" s="98" t="s">
        <v>33803</v>
      </c>
      <c r="B3403" s="109"/>
      <c r="C3403" s="109">
        <v>2585.6799999999998</v>
      </c>
      <c r="E3403" s="99" t="s">
        <v>3943</v>
      </c>
      <c r="F3403" s="107">
        <v>1106503.1200000001</v>
      </c>
    </row>
    <row r="3404" spans="1:6" ht="15" x14ac:dyDescent="0.25">
      <c r="A3404" s="98" t="s">
        <v>33804</v>
      </c>
      <c r="B3404" s="109"/>
      <c r="C3404" s="109">
        <v>25549.5</v>
      </c>
      <c r="E3404" s="99" t="s">
        <v>3944</v>
      </c>
      <c r="F3404" s="107">
        <v>123867.78</v>
      </c>
    </row>
    <row r="3405" spans="1:6" ht="15" x14ac:dyDescent="0.25">
      <c r="A3405" s="98" t="s">
        <v>33805</v>
      </c>
      <c r="B3405" s="109"/>
      <c r="C3405" s="109">
        <v>8282</v>
      </c>
      <c r="E3405" s="99" t="s">
        <v>3945</v>
      </c>
      <c r="F3405" s="107">
        <v>122626.2</v>
      </c>
    </row>
    <row r="3406" spans="1:6" ht="15" x14ac:dyDescent="0.25">
      <c r="A3406" s="98" t="s">
        <v>33806</v>
      </c>
      <c r="B3406" s="109"/>
      <c r="C3406" s="109">
        <v>1516.5</v>
      </c>
      <c r="E3406" s="99" t="s">
        <v>3946</v>
      </c>
      <c r="F3406" s="107">
        <v>110254.98</v>
      </c>
    </row>
    <row r="3407" spans="1:6" ht="15" x14ac:dyDescent="0.25">
      <c r="A3407" s="98" t="s">
        <v>33807</v>
      </c>
      <c r="B3407" s="109"/>
      <c r="C3407" s="109">
        <v>78408</v>
      </c>
      <c r="E3407" s="99" t="s">
        <v>3947</v>
      </c>
      <c r="F3407" s="107">
        <v>25492.67</v>
      </c>
    </row>
    <row r="3408" spans="1:6" ht="15" x14ac:dyDescent="0.25">
      <c r="A3408" s="98" t="s">
        <v>33808</v>
      </c>
      <c r="B3408" s="109"/>
      <c r="C3408" s="109">
        <v>46857.48</v>
      </c>
      <c r="E3408" s="99" t="s">
        <v>3948</v>
      </c>
      <c r="F3408" s="107">
        <v>75220.850000000006</v>
      </c>
    </row>
    <row r="3409" spans="1:6" ht="15" x14ac:dyDescent="0.25">
      <c r="A3409" s="98" t="s">
        <v>37127</v>
      </c>
      <c r="B3409" s="109"/>
      <c r="C3409" s="109">
        <v>0</v>
      </c>
      <c r="E3409" s="99" t="s">
        <v>3949</v>
      </c>
      <c r="F3409" s="107">
        <v>19028.52</v>
      </c>
    </row>
    <row r="3410" spans="1:6" ht="15" x14ac:dyDescent="0.25">
      <c r="A3410" s="98" t="s">
        <v>37128</v>
      </c>
      <c r="B3410" s="109"/>
      <c r="C3410" s="109">
        <v>38605.730000000003</v>
      </c>
      <c r="E3410" s="99" t="s">
        <v>3950</v>
      </c>
      <c r="F3410" s="107">
        <v>522728.53</v>
      </c>
    </row>
    <row r="3411" spans="1:6" ht="15" x14ac:dyDescent="0.25">
      <c r="A3411" s="98" t="s">
        <v>37129</v>
      </c>
      <c r="B3411" s="109"/>
      <c r="C3411" s="109">
        <v>60000</v>
      </c>
      <c r="E3411" s="99" t="s">
        <v>3951</v>
      </c>
      <c r="F3411" s="107">
        <v>42477.59</v>
      </c>
    </row>
    <row r="3412" spans="1:6" ht="15" x14ac:dyDescent="0.25">
      <c r="A3412" s="98" t="s">
        <v>37130</v>
      </c>
      <c r="B3412" s="109"/>
      <c r="C3412" s="109">
        <v>0</v>
      </c>
      <c r="E3412" s="99" t="s">
        <v>3952</v>
      </c>
      <c r="F3412" s="107">
        <v>378921.65</v>
      </c>
    </row>
    <row r="3413" spans="1:6" ht="15" x14ac:dyDescent="0.25">
      <c r="A3413" s="98" t="s">
        <v>37131</v>
      </c>
      <c r="B3413" s="109"/>
      <c r="C3413" s="109">
        <v>0</v>
      </c>
      <c r="E3413" s="99" t="s">
        <v>3953</v>
      </c>
      <c r="F3413" s="107">
        <v>11692.54</v>
      </c>
    </row>
    <row r="3414" spans="1:6" ht="15" x14ac:dyDescent="0.25">
      <c r="A3414" s="98" t="s">
        <v>37132</v>
      </c>
      <c r="B3414" s="109"/>
      <c r="C3414" s="109">
        <v>0</v>
      </c>
      <c r="E3414" s="99" t="s">
        <v>3954</v>
      </c>
      <c r="F3414" s="107">
        <v>65722.87</v>
      </c>
    </row>
    <row r="3415" spans="1:6" ht="15" x14ac:dyDescent="0.25">
      <c r="A3415" s="98" t="s">
        <v>37133</v>
      </c>
      <c r="B3415" s="109"/>
      <c r="C3415" s="109">
        <v>0</v>
      </c>
      <c r="E3415" s="99" t="s">
        <v>3955</v>
      </c>
      <c r="F3415" s="107">
        <v>159207.18</v>
      </c>
    </row>
    <row r="3416" spans="1:6" ht="15" x14ac:dyDescent="0.25">
      <c r="A3416" s="98" t="s">
        <v>37134</v>
      </c>
      <c r="B3416" s="109"/>
      <c r="C3416" s="109">
        <v>0</v>
      </c>
      <c r="E3416" s="99" t="s">
        <v>3956</v>
      </c>
      <c r="F3416" s="107">
        <v>131037.64</v>
      </c>
    </row>
    <row r="3417" spans="1:6" ht="15" x14ac:dyDescent="0.25">
      <c r="A3417" s="98" t="s">
        <v>37135</v>
      </c>
      <c r="B3417" s="109"/>
      <c r="C3417" s="109">
        <v>0</v>
      </c>
      <c r="E3417" s="99" t="s">
        <v>3957</v>
      </c>
      <c r="F3417" s="107">
        <v>509073.64</v>
      </c>
    </row>
    <row r="3418" spans="1:6" ht="15" x14ac:dyDescent="0.25">
      <c r="A3418" s="98" t="s">
        <v>37136</v>
      </c>
      <c r="B3418" s="109"/>
      <c r="C3418" s="109">
        <v>0</v>
      </c>
      <c r="E3418" s="99" t="s">
        <v>3958</v>
      </c>
      <c r="F3418" s="107">
        <v>290443.96999999997</v>
      </c>
    </row>
    <row r="3419" spans="1:6" ht="15" x14ac:dyDescent="0.25">
      <c r="A3419" s="98" t="s">
        <v>37137</v>
      </c>
      <c r="B3419" s="109"/>
      <c r="C3419" s="109">
        <v>0</v>
      </c>
      <c r="E3419" s="99" t="s">
        <v>27380</v>
      </c>
      <c r="F3419" s="107">
        <v>53550</v>
      </c>
    </row>
    <row r="3420" spans="1:6" ht="15" x14ac:dyDescent="0.25">
      <c r="A3420" s="98" t="s">
        <v>37138</v>
      </c>
      <c r="B3420" s="109"/>
      <c r="C3420" s="109">
        <v>0</v>
      </c>
      <c r="E3420" s="99" t="s">
        <v>3959</v>
      </c>
      <c r="F3420" s="107">
        <v>62565.96</v>
      </c>
    </row>
    <row r="3421" spans="1:6" ht="15" x14ac:dyDescent="0.25">
      <c r="A3421" s="98" t="s">
        <v>37139</v>
      </c>
      <c r="B3421" s="109"/>
      <c r="C3421" s="109">
        <v>0</v>
      </c>
      <c r="E3421" s="99" t="s">
        <v>3960</v>
      </c>
      <c r="F3421" s="107">
        <v>167066.54</v>
      </c>
    </row>
    <row r="3422" spans="1:6" ht="15" x14ac:dyDescent="0.25">
      <c r="A3422" s="98" t="s">
        <v>37140</v>
      </c>
      <c r="B3422" s="109"/>
      <c r="C3422" s="109">
        <v>0</v>
      </c>
      <c r="E3422" s="99" t="s">
        <v>3961</v>
      </c>
      <c r="F3422" s="107">
        <v>57787.5</v>
      </c>
    </row>
    <row r="3423" spans="1:6" ht="15" x14ac:dyDescent="0.25">
      <c r="A3423" s="98" t="s">
        <v>37141</v>
      </c>
      <c r="B3423" s="109"/>
      <c r="C3423" s="109">
        <v>0</v>
      </c>
      <c r="E3423" s="99" t="s">
        <v>3962</v>
      </c>
      <c r="F3423" s="107">
        <v>96902.35</v>
      </c>
    </row>
    <row r="3424" spans="1:6" ht="15" x14ac:dyDescent="0.25">
      <c r="A3424" s="98" t="s">
        <v>37142</v>
      </c>
      <c r="B3424" s="109"/>
      <c r="C3424" s="109">
        <v>0</v>
      </c>
      <c r="E3424" s="99" t="s">
        <v>3963</v>
      </c>
      <c r="F3424" s="107">
        <v>863493.96</v>
      </c>
    </row>
    <row r="3425" spans="1:6" ht="15" x14ac:dyDescent="0.25">
      <c r="A3425" s="98" t="s">
        <v>37143</v>
      </c>
      <c r="B3425" s="109"/>
      <c r="C3425" s="109">
        <v>0</v>
      </c>
      <c r="E3425" s="99" t="s">
        <v>28774</v>
      </c>
      <c r="F3425" s="107">
        <v>61204</v>
      </c>
    </row>
    <row r="3426" spans="1:6" ht="15" x14ac:dyDescent="0.25">
      <c r="A3426" s="98" t="s">
        <v>37144</v>
      </c>
      <c r="B3426" s="109"/>
      <c r="C3426" s="109">
        <v>0</v>
      </c>
      <c r="E3426" s="99" t="s">
        <v>31091</v>
      </c>
      <c r="F3426" s="107">
        <v>193865.26</v>
      </c>
    </row>
    <row r="3427" spans="1:6" ht="15" x14ac:dyDescent="0.25">
      <c r="A3427" s="98" t="s">
        <v>37145</v>
      </c>
      <c r="B3427" s="109"/>
      <c r="C3427" s="109">
        <v>0</v>
      </c>
      <c r="E3427" s="99" t="s">
        <v>3964</v>
      </c>
      <c r="F3427" s="107">
        <v>88498.38</v>
      </c>
    </row>
    <row r="3428" spans="1:6" ht="15" x14ac:dyDescent="0.25">
      <c r="A3428" s="98" t="s">
        <v>37146</v>
      </c>
      <c r="B3428" s="109"/>
      <c r="C3428" s="109">
        <v>0</v>
      </c>
      <c r="E3428" s="99" t="s">
        <v>3965</v>
      </c>
      <c r="F3428" s="107">
        <v>237742.72</v>
      </c>
    </row>
    <row r="3429" spans="1:6" ht="15" x14ac:dyDescent="0.25">
      <c r="A3429" s="98" t="s">
        <v>37147</v>
      </c>
      <c r="B3429" s="109"/>
      <c r="C3429" s="109">
        <v>0</v>
      </c>
      <c r="E3429" s="99" t="s">
        <v>3966</v>
      </c>
      <c r="F3429" s="107">
        <v>122288.79</v>
      </c>
    </row>
    <row r="3430" spans="1:6" ht="15" x14ac:dyDescent="0.25">
      <c r="A3430" s="98" t="s">
        <v>37148</v>
      </c>
      <c r="B3430" s="109"/>
      <c r="C3430" s="109">
        <v>0</v>
      </c>
      <c r="E3430" s="99" t="s">
        <v>3967</v>
      </c>
      <c r="F3430" s="107">
        <v>61791.19</v>
      </c>
    </row>
    <row r="3431" spans="1:6" ht="15" x14ac:dyDescent="0.25">
      <c r="A3431" s="98" t="s">
        <v>37149</v>
      </c>
      <c r="B3431" s="109"/>
      <c r="C3431" s="109">
        <v>0</v>
      </c>
      <c r="E3431" s="99" t="s">
        <v>3968</v>
      </c>
      <c r="F3431" s="107">
        <v>23000.400000000001</v>
      </c>
    </row>
    <row r="3432" spans="1:6" ht="15" x14ac:dyDescent="0.25">
      <c r="A3432" s="98" t="s">
        <v>37150</v>
      </c>
      <c r="B3432" s="109"/>
      <c r="C3432" s="109">
        <v>0</v>
      </c>
      <c r="E3432" s="99" t="s">
        <v>37849</v>
      </c>
      <c r="F3432" s="107">
        <v>17442.88</v>
      </c>
    </row>
    <row r="3433" spans="1:6" ht="15" x14ac:dyDescent="0.25">
      <c r="A3433" s="98" t="s">
        <v>28502</v>
      </c>
      <c r="B3433" s="109"/>
      <c r="C3433" s="109">
        <v>136820</v>
      </c>
      <c r="E3433" s="99" t="s">
        <v>3969</v>
      </c>
      <c r="F3433" s="107">
        <v>153446.99</v>
      </c>
    </row>
    <row r="3434" spans="1:6" ht="15" x14ac:dyDescent="0.25">
      <c r="A3434" s="98" t="s">
        <v>28503</v>
      </c>
      <c r="B3434" s="109"/>
      <c r="C3434" s="109">
        <v>28308.46</v>
      </c>
      <c r="E3434" s="99" t="s">
        <v>3970</v>
      </c>
      <c r="F3434" s="107">
        <v>37690.15</v>
      </c>
    </row>
    <row r="3435" spans="1:6" ht="15" x14ac:dyDescent="0.25">
      <c r="A3435" s="98" t="s">
        <v>28504</v>
      </c>
      <c r="B3435" s="109"/>
      <c r="C3435" s="109">
        <v>8160</v>
      </c>
      <c r="E3435" s="99" t="s">
        <v>3971</v>
      </c>
      <c r="F3435" s="107">
        <v>19168.88</v>
      </c>
    </row>
    <row r="3436" spans="1:6" ht="15" x14ac:dyDescent="0.25">
      <c r="A3436" s="98" t="s">
        <v>28505</v>
      </c>
      <c r="B3436" s="109"/>
      <c r="C3436" s="109">
        <v>19700</v>
      </c>
      <c r="E3436" s="99" t="s">
        <v>3972</v>
      </c>
      <c r="F3436" s="107">
        <v>46001.29</v>
      </c>
    </row>
    <row r="3437" spans="1:6" ht="15" x14ac:dyDescent="0.25">
      <c r="A3437" s="98" t="s">
        <v>28506</v>
      </c>
      <c r="B3437" s="109"/>
      <c r="C3437" s="109">
        <v>16740</v>
      </c>
      <c r="E3437" s="99" t="s">
        <v>3973</v>
      </c>
      <c r="F3437" s="107">
        <v>13254.68</v>
      </c>
    </row>
    <row r="3438" spans="1:6" ht="15" x14ac:dyDescent="0.25">
      <c r="A3438" s="98" t="s">
        <v>28507</v>
      </c>
      <c r="B3438" s="109"/>
      <c r="C3438" s="109">
        <v>11507.91</v>
      </c>
      <c r="E3438" s="99" t="s">
        <v>3974</v>
      </c>
      <c r="F3438" s="107">
        <v>35783.699999999997</v>
      </c>
    </row>
    <row r="3439" spans="1:6" ht="15" x14ac:dyDescent="0.25">
      <c r="A3439" s="98" t="s">
        <v>28508</v>
      </c>
      <c r="B3439" s="109"/>
      <c r="C3439" s="109">
        <v>38080</v>
      </c>
      <c r="E3439" s="99" t="s">
        <v>3975</v>
      </c>
      <c r="F3439" s="107">
        <v>17916.02</v>
      </c>
    </row>
    <row r="3440" spans="1:6" ht="15" x14ac:dyDescent="0.25">
      <c r="A3440" s="98" t="s">
        <v>28509</v>
      </c>
      <c r="B3440" s="109"/>
      <c r="C3440" s="109">
        <v>11580</v>
      </c>
      <c r="E3440" s="99" t="s">
        <v>3976</v>
      </c>
      <c r="F3440" s="107">
        <v>4108</v>
      </c>
    </row>
    <row r="3441" spans="1:6" ht="15" x14ac:dyDescent="0.25">
      <c r="A3441" s="98" t="s">
        <v>28510</v>
      </c>
      <c r="B3441" s="109"/>
      <c r="C3441" s="109">
        <v>23005.64</v>
      </c>
      <c r="E3441" s="99" t="s">
        <v>3977</v>
      </c>
      <c r="F3441" s="107">
        <v>3529.47</v>
      </c>
    </row>
    <row r="3442" spans="1:6" ht="15" x14ac:dyDescent="0.25">
      <c r="A3442" s="98" t="s">
        <v>28511</v>
      </c>
      <c r="B3442" s="109"/>
      <c r="C3442" s="109">
        <v>71060</v>
      </c>
      <c r="E3442" s="99" t="s">
        <v>27381</v>
      </c>
      <c r="F3442" s="107">
        <v>2478.4299999999998</v>
      </c>
    </row>
    <row r="3443" spans="1:6" ht="15" x14ac:dyDescent="0.25">
      <c r="A3443" s="98" t="s">
        <v>28512</v>
      </c>
      <c r="B3443" s="109"/>
      <c r="C3443" s="109">
        <v>140760</v>
      </c>
      <c r="E3443" s="99" t="s">
        <v>26319</v>
      </c>
      <c r="F3443" s="107">
        <v>3017.18</v>
      </c>
    </row>
    <row r="3444" spans="1:6" ht="15" x14ac:dyDescent="0.25">
      <c r="A3444" s="98" t="s">
        <v>28513</v>
      </c>
      <c r="B3444" s="109"/>
      <c r="C3444" s="109">
        <v>27660</v>
      </c>
      <c r="E3444" s="99" t="s">
        <v>37850</v>
      </c>
      <c r="F3444" s="107">
        <v>30184.2</v>
      </c>
    </row>
    <row r="3445" spans="1:6" ht="15" x14ac:dyDescent="0.25">
      <c r="A3445" s="98" t="s">
        <v>28514</v>
      </c>
      <c r="B3445" s="109"/>
      <c r="C3445" s="109">
        <v>67400</v>
      </c>
      <c r="E3445" s="99" t="s">
        <v>3978</v>
      </c>
      <c r="F3445" s="107">
        <v>1114182.04</v>
      </c>
    </row>
    <row r="3446" spans="1:6" ht="15" x14ac:dyDescent="0.25">
      <c r="A3446" s="98" t="s">
        <v>28515</v>
      </c>
      <c r="B3446" s="109"/>
      <c r="C3446" s="109">
        <v>189900</v>
      </c>
      <c r="E3446" s="99" t="s">
        <v>37851</v>
      </c>
      <c r="F3446" s="107">
        <v>49500</v>
      </c>
    </row>
    <row r="3447" spans="1:6" ht="15" x14ac:dyDescent="0.25">
      <c r="A3447" s="98" t="s">
        <v>28516</v>
      </c>
      <c r="B3447" s="109"/>
      <c r="C3447" s="109">
        <v>32840</v>
      </c>
      <c r="E3447" s="99" t="s">
        <v>3979</v>
      </c>
      <c r="F3447" s="107">
        <v>5375.35</v>
      </c>
    </row>
    <row r="3448" spans="1:6" ht="15" x14ac:dyDescent="0.25">
      <c r="A3448" s="98" t="s">
        <v>28517</v>
      </c>
      <c r="B3448" s="109"/>
      <c r="C3448" s="109">
        <v>64980</v>
      </c>
      <c r="E3448" s="99" t="s">
        <v>34175</v>
      </c>
      <c r="F3448" s="107">
        <v>15101.83</v>
      </c>
    </row>
    <row r="3449" spans="1:6" ht="15" x14ac:dyDescent="0.25">
      <c r="A3449" s="98" t="s">
        <v>30814</v>
      </c>
      <c r="B3449" s="109"/>
      <c r="C3449" s="109">
        <v>10382.629999999999</v>
      </c>
      <c r="E3449" s="99" t="s">
        <v>3980</v>
      </c>
      <c r="F3449" s="107">
        <v>84797</v>
      </c>
    </row>
    <row r="3450" spans="1:6" ht="15" x14ac:dyDescent="0.25">
      <c r="A3450" s="98" t="s">
        <v>28518</v>
      </c>
      <c r="B3450" s="109"/>
      <c r="C3450" s="109">
        <v>45116.93</v>
      </c>
      <c r="E3450" s="99" t="s">
        <v>3981</v>
      </c>
      <c r="F3450" s="107">
        <v>229260.41</v>
      </c>
    </row>
    <row r="3451" spans="1:6" ht="15" x14ac:dyDescent="0.25">
      <c r="A3451" s="98" t="s">
        <v>28519</v>
      </c>
      <c r="B3451" s="109"/>
      <c r="C3451" s="109">
        <v>14700</v>
      </c>
      <c r="E3451" s="99" t="s">
        <v>3982</v>
      </c>
      <c r="F3451" s="107">
        <v>140026.6</v>
      </c>
    </row>
    <row r="3452" spans="1:6" ht="15" x14ac:dyDescent="0.25">
      <c r="A3452" s="98" t="s">
        <v>28520</v>
      </c>
      <c r="B3452" s="109"/>
      <c r="C3452" s="109">
        <v>90020</v>
      </c>
      <c r="E3452" s="99" t="s">
        <v>34176</v>
      </c>
      <c r="F3452" s="107">
        <v>16159.44</v>
      </c>
    </row>
    <row r="3453" spans="1:6" ht="15" x14ac:dyDescent="0.25">
      <c r="A3453" s="98" t="s">
        <v>28521</v>
      </c>
      <c r="B3453" s="109"/>
      <c r="C3453" s="109">
        <v>24560</v>
      </c>
      <c r="E3453" s="99" t="s">
        <v>3983</v>
      </c>
      <c r="F3453" s="107">
        <v>1213.6099999999999</v>
      </c>
    </row>
    <row r="3454" spans="1:6" ht="15" x14ac:dyDescent="0.25">
      <c r="A3454" s="98" t="s">
        <v>28522</v>
      </c>
      <c r="B3454" s="109"/>
      <c r="C3454" s="109">
        <v>16480</v>
      </c>
      <c r="E3454" s="99" t="s">
        <v>34177</v>
      </c>
      <c r="F3454" s="107">
        <v>3183.45</v>
      </c>
    </row>
    <row r="3455" spans="1:6" ht="15" x14ac:dyDescent="0.25">
      <c r="A3455" s="98" t="s">
        <v>28523</v>
      </c>
      <c r="B3455" s="109"/>
      <c r="C3455" s="109">
        <v>50860</v>
      </c>
      <c r="E3455" s="99" t="s">
        <v>34178</v>
      </c>
      <c r="F3455" s="107">
        <v>2637.86</v>
      </c>
    </row>
    <row r="3456" spans="1:6" ht="15" x14ac:dyDescent="0.25">
      <c r="A3456" s="98" t="s">
        <v>28524</v>
      </c>
      <c r="B3456" s="109"/>
      <c r="C3456" s="109">
        <v>16517.59</v>
      </c>
      <c r="E3456" s="99" t="s">
        <v>34179</v>
      </c>
      <c r="F3456" s="107">
        <v>8280</v>
      </c>
    </row>
    <row r="3457" spans="1:6" ht="15" x14ac:dyDescent="0.25">
      <c r="A3457" s="98" t="s">
        <v>30815</v>
      </c>
      <c r="B3457" s="109"/>
      <c r="C3457" s="109">
        <v>11740</v>
      </c>
      <c r="E3457" s="99" t="s">
        <v>34180</v>
      </c>
      <c r="F3457" s="107">
        <v>509.28</v>
      </c>
    </row>
    <row r="3458" spans="1:6" ht="15" x14ac:dyDescent="0.25">
      <c r="A3458" s="98" t="s">
        <v>28525</v>
      </c>
      <c r="B3458" s="109"/>
      <c r="C3458" s="109">
        <v>7151.91</v>
      </c>
      <c r="E3458" s="99" t="s">
        <v>37852</v>
      </c>
      <c r="F3458" s="107">
        <v>475</v>
      </c>
    </row>
    <row r="3459" spans="1:6" ht="15" x14ac:dyDescent="0.25">
      <c r="A3459" s="98" t="s">
        <v>28526</v>
      </c>
      <c r="B3459" s="109"/>
      <c r="C3459" s="109">
        <v>82000</v>
      </c>
      <c r="E3459" s="99" t="s">
        <v>34181</v>
      </c>
      <c r="F3459" s="107">
        <v>4705.3500000000004</v>
      </c>
    </row>
    <row r="3460" spans="1:6" ht="15" x14ac:dyDescent="0.25">
      <c r="A3460" s="98" t="s">
        <v>28527</v>
      </c>
      <c r="B3460" s="109"/>
      <c r="C3460" s="109">
        <v>31120</v>
      </c>
      <c r="E3460" s="99" t="s">
        <v>3984</v>
      </c>
      <c r="F3460" s="107">
        <v>19783.21</v>
      </c>
    </row>
    <row r="3461" spans="1:6" ht="15" x14ac:dyDescent="0.25">
      <c r="A3461" s="98" t="s">
        <v>28528</v>
      </c>
      <c r="B3461" s="109"/>
      <c r="C3461" s="109">
        <v>13414.98</v>
      </c>
      <c r="E3461" s="99" t="s">
        <v>37853</v>
      </c>
      <c r="F3461" s="107">
        <v>118.8</v>
      </c>
    </row>
    <row r="3462" spans="1:6" ht="15" x14ac:dyDescent="0.25">
      <c r="A3462" s="98" t="s">
        <v>28529</v>
      </c>
      <c r="B3462" s="109"/>
      <c r="C3462" s="109">
        <v>85920</v>
      </c>
      <c r="E3462" s="99" t="s">
        <v>37854</v>
      </c>
      <c r="F3462" s="107">
        <v>7243</v>
      </c>
    </row>
    <row r="3463" spans="1:6" ht="15" x14ac:dyDescent="0.25">
      <c r="A3463" s="98" t="s">
        <v>28530</v>
      </c>
      <c r="B3463" s="109"/>
      <c r="C3463" s="109">
        <v>316800</v>
      </c>
      <c r="E3463" s="99" t="s">
        <v>37855</v>
      </c>
      <c r="F3463" s="107">
        <v>2680.39</v>
      </c>
    </row>
    <row r="3464" spans="1:6" ht="15" x14ac:dyDescent="0.25">
      <c r="A3464" s="98" t="s">
        <v>28531</v>
      </c>
      <c r="B3464" s="109"/>
      <c r="C3464" s="109">
        <v>26340</v>
      </c>
      <c r="E3464" s="99" t="s">
        <v>37856</v>
      </c>
      <c r="F3464" s="107">
        <v>103</v>
      </c>
    </row>
    <row r="3465" spans="1:6" ht="15" x14ac:dyDescent="0.25">
      <c r="A3465" s="98" t="s">
        <v>28532</v>
      </c>
      <c r="B3465" s="109"/>
      <c r="C3465" s="109">
        <v>8291</v>
      </c>
      <c r="E3465" s="99" t="s">
        <v>37857</v>
      </c>
      <c r="F3465" s="107">
        <v>3246.27</v>
      </c>
    </row>
    <row r="3466" spans="1:6" ht="15" x14ac:dyDescent="0.25">
      <c r="A3466" s="98" t="s">
        <v>28533</v>
      </c>
      <c r="B3466" s="109"/>
      <c r="C3466" s="109">
        <v>104900</v>
      </c>
      <c r="E3466" s="99" t="s">
        <v>3985</v>
      </c>
      <c r="F3466" s="107">
        <v>59589.34</v>
      </c>
    </row>
    <row r="3467" spans="1:6" ht="15" x14ac:dyDescent="0.25">
      <c r="A3467" s="98" t="s">
        <v>28534</v>
      </c>
      <c r="B3467" s="109"/>
      <c r="C3467" s="109">
        <v>0</v>
      </c>
      <c r="E3467" s="99" t="s">
        <v>26320</v>
      </c>
      <c r="F3467" s="107">
        <v>116114.96</v>
      </c>
    </row>
    <row r="3468" spans="1:6" ht="15" x14ac:dyDescent="0.25">
      <c r="A3468" s="98" t="s">
        <v>28535</v>
      </c>
      <c r="B3468" s="109"/>
      <c r="C3468" s="109">
        <v>14700</v>
      </c>
      <c r="E3468" s="99" t="s">
        <v>37858</v>
      </c>
      <c r="F3468" s="107">
        <v>4293.04</v>
      </c>
    </row>
    <row r="3469" spans="1:6" ht="15" x14ac:dyDescent="0.25">
      <c r="A3469" s="98" t="s">
        <v>28536</v>
      </c>
      <c r="B3469" s="109"/>
      <c r="C3469" s="109">
        <v>35556.85</v>
      </c>
      <c r="E3469" s="99" t="s">
        <v>37859</v>
      </c>
      <c r="F3469" s="107">
        <v>2645.12</v>
      </c>
    </row>
    <row r="3470" spans="1:6" ht="15" x14ac:dyDescent="0.25">
      <c r="A3470" s="98" t="s">
        <v>28537</v>
      </c>
      <c r="B3470" s="109"/>
      <c r="C3470" s="109">
        <v>58840</v>
      </c>
      <c r="E3470" s="99" t="s">
        <v>26321</v>
      </c>
      <c r="F3470" s="107">
        <v>10631.86</v>
      </c>
    </row>
    <row r="3471" spans="1:6" ht="15" x14ac:dyDescent="0.25">
      <c r="A3471" s="98" t="s">
        <v>28538</v>
      </c>
      <c r="B3471" s="109"/>
      <c r="C3471" s="109">
        <v>199959.98</v>
      </c>
      <c r="E3471" s="99" t="s">
        <v>34182</v>
      </c>
      <c r="F3471" s="107">
        <v>1890</v>
      </c>
    </row>
    <row r="3472" spans="1:6" ht="15" x14ac:dyDescent="0.25">
      <c r="A3472" s="98" t="s">
        <v>2102</v>
      </c>
      <c r="B3472" s="109"/>
      <c r="C3472" s="109">
        <v>22079.73</v>
      </c>
      <c r="E3472" s="99" t="s">
        <v>26322</v>
      </c>
      <c r="F3472" s="107">
        <v>2049.21</v>
      </c>
    </row>
    <row r="3473" spans="1:6" ht="15" x14ac:dyDescent="0.25">
      <c r="A3473" s="98" t="s">
        <v>28539</v>
      </c>
      <c r="B3473" s="109"/>
      <c r="C3473" s="109">
        <v>325500</v>
      </c>
      <c r="E3473" s="99" t="s">
        <v>26323</v>
      </c>
      <c r="F3473" s="107">
        <v>1062.79</v>
      </c>
    </row>
    <row r="3474" spans="1:6" ht="15" x14ac:dyDescent="0.25">
      <c r="A3474" s="98" t="s">
        <v>28540</v>
      </c>
      <c r="B3474" s="109"/>
      <c r="C3474" s="109">
        <v>29716.97</v>
      </c>
      <c r="E3474" s="99" t="s">
        <v>26324</v>
      </c>
      <c r="F3474" s="107">
        <v>10449.370000000001</v>
      </c>
    </row>
    <row r="3475" spans="1:6" ht="15" x14ac:dyDescent="0.25">
      <c r="A3475" s="98" t="s">
        <v>28541</v>
      </c>
      <c r="B3475" s="109"/>
      <c r="C3475" s="109">
        <v>186880</v>
      </c>
      <c r="E3475" s="99" t="s">
        <v>26325</v>
      </c>
      <c r="F3475" s="107">
        <v>3136.3</v>
      </c>
    </row>
    <row r="3476" spans="1:6" ht="15" x14ac:dyDescent="0.25">
      <c r="A3476" s="98" t="s">
        <v>28542</v>
      </c>
      <c r="B3476" s="109"/>
      <c r="C3476" s="109">
        <v>10840</v>
      </c>
      <c r="E3476" s="99" t="s">
        <v>26326</v>
      </c>
      <c r="F3476" s="107">
        <v>28747.08</v>
      </c>
    </row>
    <row r="3477" spans="1:6" ht="15" x14ac:dyDescent="0.25">
      <c r="A3477" s="98" t="s">
        <v>28543</v>
      </c>
      <c r="B3477" s="109"/>
      <c r="C3477" s="109">
        <v>5908.48</v>
      </c>
      <c r="E3477" s="99" t="s">
        <v>31092</v>
      </c>
      <c r="F3477" s="107">
        <v>131841.26999999999</v>
      </c>
    </row>
    <row r="3478" spans="1:6" ht="15" x14ac:dyDescent="0.25">
      <c r="A3478" s="98" t="s">
        <v>28544</v>
      </c>
      <c r="B3478" s="109"/>
      <c r="C3478" s="109">
        <v>42180</v>
      </c>
      <c r="E3478" s="99" t="s">
        <v>34183</v>
      </c>
      <c r="F3478" s="107">
        <v>5260.93</v>
      </c>
    </row>
    <row r="3479" spans="1:6" ht="15" x14ac:dyDescent="0.25">
      <c r="A3479" s="98" t="s">
        <v>28545</v>
      </c>
      <c r="B3479" s="109"/>
      <c r="C3479" s="109">
        <v>16660</v>
      </c>
      <c r="E3479" s="99" t="s">
        <v>31093</v>
      </c>
      <c r="F3479" s="107">
        <v>34790.800000000003</v>
      </c>
    </row>
    <row r="3480" spans="1:6" ht="15" x14ac:dyDescent="0.25">
      <c r="A3480" s="98" t="s">
        <v>28546</v>
      </c>
      <c r="B3480" s="109"/>
      <c r="C3480" s="109">
        <v>418580</v>
      </c>
      <c r="E3480" s="99" t="s">
        <v>3986</v>
      </c>
      <c r="F3480" s="107">
        <v>847641.73</v>
      </c>
    </row>
    <row r="3481" spans="1:6" ht="15" x14ac:dyDescent="0.25">
      <c r="A3481" s="98" t="s">
        <v>28547</v>
      </c>
      <c r="B3481" s="109"/>
      <c r="C3481" s="109">
        <v>15720</v>
      </c>
      <c r="E3481" s="99" t="s">
        <v>3987</v>
      </c>
      <c r="F3481" s="107">
        <v>51504.12</v>
      </c>
    </row>
    <row r="3482" spans="1:6" ht="15" x14ac:dyDescent="0.25">
      <c r="A3482" s="98" t="s">
        <v>28548</v>
      </c>
      <c r="B3482" s="109"/>
      <c r="C3482" s="109">
        <v>15160</v>
      </c>
      <c r="E3482" s="99" t="s">
        <v>3988</v>
      </c>
      <c r="F3482" s="107">
        <v>63439.17</v>
      </c>
    </row>
    <row r="3483" spans="1:6" ht="15" x14ac:dyDescent="0.25">
      <c r="A3483" s="98" t="s">
        <v>28549</v>
      </c>
      <c r="B3483" s="109"/>
      <c r="C3483" s="109">
        <v>0</v>
      </c>
      <c r="E3483" s="99" t="s">
        <v>3989</v>
      </c>
      <c r="F3483" s="107">
        <v>173903.77</v>
      </c>
    </row>
    <row r="3484" spans="1:6" ht="15" x14ac:dyDescent="0.25">
      <c r="A3484" s="98" t="s">
        <v>28550</v>
      </c>
      <c r="B3484" s="109"/>
      <c r="C3484" s="109">
        <v>132360</v>
      </c>
      <c r="E3484" s="99" t="s">
        <v>3990</v>
      </c>
      <c r="F3484" s="107">
        <v>206373.48</v>
      </c>
    </row>
    <row r="3485" spans="1:6" ht="15" x14ac:dyDescent="0.25">
      <c r="A3485" s="98" t="s">
        <v>28551</v>
      </c>
      <c r="B3485" s="109"/>
      <c r="C3485" s="109">
        <v>43134.91</v>
      </c>
      <c r="E3485" s="99" t="s">
        <v>31094</v>
      </c>
      <c r="F3485" s="107">
        <v>5659.2</v>
      </c>
    </row>
    <row r="3486" spans="1:6" ht="15" x14ac:dyDescent="0.25">
      <c r="A3486" s="98" t="s">
        <v>28552</v>
      </c>
      <c r="B3486" s="109"/>
      <c r="C3486" s="109">
        <v>77700</v>
      </c>
      <c r="E3486" s="99" t="s">
        <v>31095</v>
      </c>
      <c r="F3486" s="107">
        <v>432.91</v>
      </c>
    </row>
    <row r="3487" spans="1:6" ht="15" x14ac:dyDescent="0.25">
      <c r="A3487" s="98" t="s">
        <v>28553</v>
      </c>
      <c r="B3487" s="109"/>
      <c r="C3487" s="109">
        <v>15760</v>
      </c>
      <c r="E3487" s="99" t="s">
        <v>31096</v>
      </c>
      <c r="F3487" s="107">
        <v>935.59</v>
      </c>
    </row>
    <row r="3488" spans="1:6" ht="15" x14ac:dyDescent="0.25">
      <c r="A3488" s="98" t="s">
        <v>28554</v>
      </c>
      <c r="B3488" s="109"/>
      <c r="C3488" s="109">
        <v>60640</v>
      </c>
      <c r="E3488" s="99" t="s">
        <v>3991</v>
      </c>
      <c r="F3488" s="107">
        <v>52800</v>
      </c>
    </row>
    <row r="3489" spans="1:6" ht="15" x14ac:dyDescent="0.25">
      <c r="A3489" s="98" t="s">
        <v>28555</v>
      </c>
      <c r="B3489" s="109"/>
      <c r="C3489" s="109">
        <v>0</v>
      </c>
      <c r="E3489" s="99" t="s">
        <v>37860</v>
      </c>
      <c r="F3489" s="107">
        <v>11993.57</v>
      </c>
    </row>
    <row r="3490" spans="1:6" ht="15" x14ac:dyDescent="0.25">
      <c r="A3490" s="98" t="s">
        <v>28556</v>
      </c>
      <c r="B3490" s="109"/>
      <c r="C3490" s="109">
        <v>109940</v>
      </c>
      <c r="E3490" s="99" t="s">
        <v>3992</v>
      </c>
      <c r="F3490" s="107">
        <v>27671.26</v>
      </c>
    </row>
    <row r="3491" spans="1:6" ht="15" x14ac:dyDescent="0.25">
      <c r="A3491" s="98" t="s">
        <v>28557</v>
      </c>
      <c r="B3491" s="109"/>
      <c r="C3491" s="109">
        <v>33822.949999999997</v>
      </c>
      <c r="E3491" s="99" t="s">
        <v>37861</v>
      </c>
      <c r="F3491" s="107">
        <v>5095</v>
      </c>
    </row>
    <row r="3492" spans="1:6" ht="15" x14ac:dyDescent="0.25">
      <c r="A3492" s="98" t="s">
        <v>28558</v>
      </c>
      <c r="B3492" s="109"/>
      <c r="C3492" s="109">
        <v>21820.01</v>
      </c>
      <c r="E3492" s="99" t="s">
        <v>3993</v>
      </c>
      <c r="F3492" s="107">
        <v>6617.24</v>
      </c>
    </row>
    <row r="3493" spans="1:6" ht="15" x14ac:dyDescent="0.25">
      <c r="A3493" s="98" t="s">
        <v>28559</v>
      </c>
      <c r="B3493" s="109"/>
      <c r="C3493" s="109">
        <v>213314.26</v>
      </c>
      <c r="E3493" s="99" t="s">
        <v>3994</v>
      </c>
      <c r="F3493" s="107">
        <v>18971.7</v>
      </c>
    </row>
    <row r="3494" spans="1:6" ht="15" x14ac:dyDescent="0.25">
      <c r="A3494" s="98" t="s">
        <v>28560</v>
      </c>
      <c r="B3494" s="109"/>
      <c r="C3494" s="109">
        <v>6760</v>
      </c>
      <c r="E3494" s="99" t="s">
        <v>3995</v>
      </c>
      <c r="F3494" s="107">
        <v>13324.04</v>
      </c>
    </row>
    <row r="3495" spans="1:6" ht="15" x14ac:dyDescent="0.25">
      <c r="A3495" s="98" t="s">
        <v>28561</v>
      </c>
      <c r="B3495" s="109"/>
      <c r="C3495" s="109">
        <v>60460</v>
      </c>
      <c r="E3495" s="99" t="s">
        <v>34184</v>
      </c>
      <c r="F3495" s="107">
        <v>5516.45</v>
      </c>
    </row>
    <row r="3496" spans="1:6" ht="15" x14ac:dyDescent="0.25">
      <c r="A3496" s="98" t="s">
        <v>28562</v>
      </c>
      <c r="B3496" s="109"/>
      <c r="C3496" s="109">
        <v>51660</v>
      </c>
      <c r="E3496" s="99" t="s">
        <v>37862</v>
      </c>
      <c r="F3496" s="107">
        <v>7387.74</v>
      </c>
    </row>
    <row r="3497" spans="1:6" ht="15" x14ac:dyDescent="0.25">
      <c r="A3497" s="98" t="s">
        <v>2103</v>
      </c>
      <c r="B3497" s="109"/>
      <c r="C3497" s="109">
        <v>66820</v>
      </c>
      <c r="E3497" s="99" t="s">
        <v>17828</v>
      </c>
      <c r="F3497" s="107">
        <v>212.5</v>
      </c>
    </row>
    <row r="3498" spans="1:6" ht="15" x14ac:dyDescent="0.25">
      <c r="A3498" s="98" t="s">
        <v>28563</v>
      </c>
      <c r="B3498" s="109"/>
      <c r="C3498" s="109">
        <v>27820</v>
      </c>
      <c r="E3498" s="99" t="s">
        <v>37863</v>
      </c>
      <c r="F3498" s="107">
        <v>191206.44</v>
      </c>
    </row>
    <row r="3499" spans="1:6" ht="15" x14ac:dyDescent="0.25">
      <c r="A3499" s="98" t="s">
        <v>27277</v>
      </c>
      <c r="B3499" s="109"/>
      <c r="C3499" s="109">
        <v>13720</v>
      </c>
      <c r="E3499" s="99" t="s">
        <v>3996</v>
      </c>
      <c r="F3499" s="107">
        <v>14643.59</v>
      </c>
    </row>
    <row r="3500" spans="1:6" ht="15" x14ac:dyDescent="0.25">
      <c r="A3500" s="98" t="s">
        <v>28564</v>
      </c>
      <c r="B3500" s="109"/>
      <c r="C3500" s="109">
        <v>19120</v>
      </c>
      <c r="E3500" s="99" t="s">
        <v>17829</v>
      </c>
      <c r="F3500" s="107">
        <v>37671.620000000003</v>
      </c>
    </row>
    <row r="3501" spans="1:6" ht="15" x14ac:dyDescent="0.25">
      <c r="A3501" s="98" t="s">
        <v>28565</v>
      </c>
      <c r="B3501" s="109"/>
      <c r="C3501" s="109">
        <v>34530.03</v>
      </c>
      <c r="E3501" s="99" t="s">
        <v>37864</v>
      </c>
      <c r="F3501" s="107">
        <v>26714</v>
      </c>
    </row>
    <row r="3502" spans="1:6" ht="15" x14ac:dyDescent="0.25">
      <c r="A3502" s="98" t="s">
        <v>2104</v>
      </c>
      <c r="B3502" s="109"/>
      <c r="C3502" s="109">
        <v>921780</v>
      </c>
      <c r="E3502" s="99" t="s">
        <v>34185</v>
      </c>
      <c r="F3502" s="107">
        <v>58295.75</v>
      </c>
    </row>
    <row r="3503" spans="1:6" ht="15" x14ac:dyDescent="0.25">
      <c r="A3503" s="98" t="s">
        <v>28566</v>
      </c>
      <c r="B3503" s="109"/>
      <c r="C3503" s="109">
        <v>10260</v>
      </c>
      <c r="E3503" s="99" t="s">
        <v>3997</v>
      </c>
      <c r="F3503" s="107">
        <v>1396476.64</v>
      </c>
    </row>
    <row r="3504" spans="1:6" ht="15" x14ac:dyDescent="0.25">
      <c r="A3504" s="98" t="s">
        <v>28567</v>
      </c>
      <c r="B3504" s="109"/>
      <c r="C3504" s="109">
        <v>23520</v>
      </c>
      <c r="E3504" s="99" t="s">
        <v>3998</v>
      </c>
      <c r="F3504" s="107">
        <v>298567.84000000003</v>
      </c>
    </row>
    <row r="3505" spans="1:6" ht="15" x14ac:dyDescent="0.25">
      <c r="A3505" s="98" t="s">
        <v>28568</v>
      </c>
      <c r="B3505" s="109"/>
      <c r="C3505" s="109">
        <v>75579.45</v>
      </c>
      <c r="E3505" s="99" t="s">
        <v>3999</v>
      </c>
      <c r="F3505" s="107">
        <v>186402.88</v>
      </c>
    </row>
    <row r="3506" spans="1:6" ht="15" x14ac:dyDescent="0.25">
      <c r="A3506" s="98" t="s">
        <v>28569</v>
      </c>
      <c r="B3506" s="109"/>
      <c r="C3506" s="109">
        <v>89220</v>
      </c>
      <c r="E3506" s="99" t="s">
        <v>4000</v>
      </c>
      <c r="F3506" s="107">
        <v>72604.44</v>
      </c>
    </row>
    <row r="3507" spans="1:6" ht="15" x14ac:dyDescent="0.25">
      <c r="A3507" s="98" t="s">
        <v>28570</v>
      </c>
      <c r="B3507" s="109"/>
      <c r="C3507" s="109">
        <v>154175.66</v>
      </c>
      <c r="E3507" s="99" t="s">
        <v>37865</v>
      </c>
      <c r="F3507" s="107">
        <v>2628</v>
      </c>
    </row>
    <row r="3508" spans="1:6" ht="15" x14ac:dyDescent="0.25">
      <c r="A3508" s="98" t="s">
        <v>28571</v>
      </c>
      <c r="B3508" s="109"/>
      <c r="C3508" s="109">
        <v>9760</v>
      </c>
      <c r="E3508" s="99" t="s">
        <v>4001</v>
      </c>
      <c r="F3508" s="107">
        <v>178285.02</v>
      </c>
    </row>
    <row r="3509" spans="1:6" ht="15" x14ac:dyDescent="0.25">
      <c r="A3509" s="98" t="s">
        <v>28572</v>
      </c>
      <c r="B3509" s="109"/>
      <c r="C3509" s="109">
        <v>187760</v>
      </c>
      <c r="E3509" s="99" t="s">
        <v>37866</v>
      </c>
      <c r="F3509" s="107">
        <v>21499.919999999998</v>
      </c>
    </row>
    <row r="3510" spans="1:6" ht="15" x14ac:dyDescent="0.25">
      <c r="A3510" s="98" t="s">
        <v>28573</v>
      </c>
      <c r="B3510" s="109"/>
      <c r="C3510" s="109">
        <v>42280</v>
      </c>
      <c r="E3510" s="99" t="s">
        <v>31097</v>
      </c>
      <c r="F3510" s="107">
        <v>39.15</v>
      </c>
    </row>
    <row r="3511" spans="1:6" ht="15" x14ac:dyDescent="0.25">
      <c r="A3511" s="98" t="s">
        <v>28574</v>
      </c>
      <c r="B3511" s="109"/>
      <c r="C3511" s="109">
        <v>69280</v>
      </c>
      <c r="E3511" s="99" t="s">
        <v>4002</v>
      </c>
      <c r="F3511" s="107">
        <v>10145.799999999999</v>
      </c>
    </row>
    <row r="3512" spans="1:6" ht="15" x14ac:dyDescent="0.25">
      <c r="A3512" s="98" t="s">
        <v>28575</v>
      </c>
      <c r="B3512" s="109"/>
      <c r="C3512" s="109">
        <v>7080</v>
      </c>
      <c r="E3512" s="99" t="s">
        <v>4003</v>
      </c>
      <c r="F3512" s="107">
        <v>1837.47</v>
      </c>
    </row>
    <row r="3513" spans="1:6" ht="15" x14ac:dyDescent="0.25">
      <c r="A3513" s="98" t="s">
        <v>28576</v>
      </c>
      <c r="B3513" s="109"/>
      <c r="C3513" s="109">
        <v>34213.25</v>
      </c>
      <c r="E3513" s="99" t="s">
        <v>37867</v>
      </c>
      <c r="F3513" s="107">
        <v>613.95000000000005</v>
      </c>
    </row>
    <row r="3514" spans="1:6" ht="15" x14ac:dyDescent="0.25">
      <c r="A3514" s="98" t="s">
        <v>28577</v>
      </c>
      <c r="B3514" s="109"/>
      <c r="C3514" s="109">
        <v>50696.31</v>
      </c>
      <c r="E3514" s="99" t="s">
        <v>37868</v>
      </c>
      <c r="F3514" s="107">
        <v>1200</v>
      </c>
    </row>
    <row r="3515" spans="1:6" ht="15" x14ac:dyDescent="0.25">
      <c r="A3515" s="98" t="s">
        <v>30816</v>
      </c>
      <c r="B3515" s="109"/>
      <c r="C3515" s="109">
        <v>9640</v>
      </c>
      <c r="E3515" s="99" t="s">
        <v>34186</v>
      </c>
      <c r="F3515" s="107">
        <v>808.04</v>
      </c>
    </row>
    <row r="3516" spans="1:6" ht="15" x14ac:dyDescent="0.25">
      <c r="A3516" s="98" t="s">
        <v>28578</v>
      </c>
      <c r="B3516" s="109"/>
      <c r="C3516" s="109">
        <v>27960</v>
      </c>
      <c r="E3516" s="99" t="s">
        <v>4004</v>
      </c>
      <c r="F3516" s="107">
        <v>155057.65</v>
      </c>
    </row>
    <row r="3517" spans="1:6" ht="15" x14ac:dyDescent="0.25">
      <c r="A3517" s="98" t="s">
        <v>28579</v>
      </c>
      <c r="B3517" s="109"/>
      <c r="C3517" s="109">
        <v>140340</v>
      </c>
      <c r="E3517" s="99" t="s">
        <v>4005</v>
      </c>
      <c r="F3517" s="107">
        <v>423431.65</v>
      </c>
    </row>
    <row r="3518" spans="1:6" ht="15" x14ac:dyDescent="0.25">
      <c r="A3518" s="98" t="s">
        <v>28580</v>
      </c>
      <c r="B3518" s="109"/>
      <c r="C3518" s="109">
        <v>12260</v>
      </c>
      <c r="E3518" s="99" t="s">
        <v>4006</v>
      </c>
      <c r="F3518" s="107">
        <v>248877.82</v>
      </c>
    </row>
    <row r="3519" spans="1:6" ht="15" x14ac:dyDescent="0.25">
      <c r="A3519" s="98" t="s">
        <v>28581</v>
      </c>
      <c r="B3519" s="109"/>
      <c r="C3519" s="109">
        <v>92580</v>
      </c>
      <c r="E3519" s="99" t="s">
        <v>34187</v>
      </c>
      <c r="F3519" s="107">
        <v>341782.28</v>
      </c>
    </row>
    <row r="3520" spans="1:6" ht="15" x14ac:dyDescent="0.25">
      <c r="A3520" s="98" t="s">
        <v>28582</v>
      </c>
      <c r="B3520" s="109"/>
      <c r="C3520" s="109">
        <v>28660</v>
      </c>
      <c r="E3520" s="99" t="s">
        <v>37869</v>
      </c>
      <c r="F3520" s="107">
        <v>2866.21</v>
      </c>
    </row>
    <row r="3521" spans="1:6" ht="15" x14ac:dyDescent="0.25">
      <c r="A3521" s="98" t="s">
        <v>28583</v>
      </c>
      <c r="B3521" s="109"/>
      <c r="C3521" s="109">
        <v>40960</v>
      </c>
      <c r="E3521" s="99" t="s">
        <v>37870</v>
      </c>
      <c r="F3521" s="107">
        <v>219.26</v>
      </c>
    </row>
    <row r="3522" spans="1:6" ht="15" x14ac:dyDescent="0.25">
      <c r="A3522" s="98" t="s">
        <v>28584</v>
      </c>
      <c r="B3522" s="109"/>
      <c r="C3522" s="109">
        <v>135015</v>
      </c>
      <c r="E3522" s="99" t="s">
        <v>34188</v>
      </c>
      <c r="F3522" s="107">
        <v>135860.46</v>
      </c>
    </row>
    <row r="3523" spans="1:6" ht="15" x14ac:dyDescent="0.25">
      <c r="A3523" s="98" t="s">
        <v>28585</v>
      </c>
      <c r="B3523" s="109"/>
      <c r="C3523" s="109">
        <v>68574.509999999995</v>
      </c>
      <c r="E3523" s="99" t="s">
        <v>34189</v>
      </c>
      <c r="F3523" s="107">
        <v>9207.31</v>
      </c>
    </row>
    <row r="3524" spans="1:6" ht="15" x14ac:dyDescent="0.25">
      <c r="A3524" s="98" t="s">
        <v>28586</v>
      </c>
      <c r="B3524" s="109"/>
      <c r="C3524" s="109">
        <v>46760</v>
      </c>
      <c r="E3524" s="99" t="s">
        <v>34190</v>
      </c>
      <c r="F3524" s="107">
        <v>26365.8</v>
      </c>
    </row>
    <row r="3525" spans="1:6" ht="15" x14ac:dyDescent="0.25">
      <c r="A3525" s="98" t="s">
        <v>28587</v>
      </c>
      <c r="B3525" s="109"/>
      <c r="C3525" s="109">
        <v>49100</v>
      </c>
      <c r="E3525" s="99" t="s">
        <v>34191</v>
      </c>
      <c r="F3525" s="107">
        <v>15039.43</v>
      </c>
    </row>
    <row r="3526" spans="1:6" ht="15" x14ac:dyDescent="0.25">
      <c r="A3526" s="98" t="s">
        <v>30817</v>
      </c>
      <c r="B3526" s="109"/>
      <c r="C3526" s="109">
        <v>19440</v>
      </c>
      <c r="E3526" s="99" t="s">
        <v>31098</v>
      </c>
      <c r="F3526" s="107">
        <v>178250.25</v>
      </c>
    </row>
    <row r="3527" spans="1:6" ht="15" x14ac:dyDescent="0.25">
      <c r="A3527" s="98" t="s">
        <v>28588</v>
      </c>
      <c r="B3527" s="109"/>
      <c r="C3527" s="109">
        <v>34960</v>
      </c>
      <c r="E3527" s="99" t="s">
        <v>31099</v>
      </c>
      <c r="F3527" s="107">
        <v>197736</v>
      </c>
    </row>
    <row r="3528" spans="1:6" ht="15" x14ac:dyDescent="0.25">
      <c r="A3528" s="98" t="s">
        <v>28589</v>
      </c>
      <c r="B3528" s="109"/>
      <c r="C3528" s="109">
        <v>51360</v>
      </c>
      <c r="E3528" s="99" t="s">
        <v>31100</v>
      </c>
      <c r="F3528" s="107">
        <v>3534471.32</v>
      </c>
    </row>
    <row r="3529" spans="1:6" ht="15" x14ac:dyDescent="0.25">
      <c r="A3529" s="98" t="s">
        <v>28590</v>
      </c>
      <c r="B3529" s="109"/>
      <c r="C3529" s="109">
        <v>33080</v>
      </c>
      <c r="E3529" s="99" t="s">
        <v>31101</v>
      </c>
      <c r="F3529" s="107">
        <v>268771.01</v>
      </c>
    </row>
    <row r="3530" spans="1:6" ht="15" x14ac:dyDescent="0.25">
      <c r="A3530" s="98" t="s">
        <v>28591</v>
      </c>
      <c r="B3530" s="109"/>
      <c r="C3530" s="109">
        <v>41559.980000000003</v>
      </c>
      <c r="E3530" s="99" t="s">
        <v>31102</v>
      </c>
      <c r="F3530" s="107">
        <v>29926.37</v>
      </c>
    </row>
    <row r="3531" spans="1:6" ht="15" x14ac:dyDescent="0.25">
      <c r="A3531" s="98" t="s">
        <v>28592</v>
      </c>
      <c r="B3531" s="109"/>
      <c r="C3531" s="109">
        <v>6960</v>
      </c>
      <c r="E3531" s="99" t="s">
        <v>37871</v>
      </c>
      <c r="F3531" s="107">
        <v>34643.269999999997</v>
      </c>
    </row>
    <row r="3532" spans="1:6" ht="15" x14ac:dyDescent="0.25">
      <c r="A3532" s="98" t="s">
        <v>28593</v>
      </c>
      <c r="B3532" s="109"/>
      <c r="C3532" s="109">
        <v>9071.7000000000007</v>
      </c>
      <c r="E3532" s="99" t="s">
        <v>31103</v>
      </c>
      <c r="F3532" s="107">
        <v>178934.82</v>
      </c>
    </row>
    <row r="3533" spans="1:6" ht="15" x14ac:dyDescent="0.25">
      <c r="A3533" s="98" t="s">
        <v>28594</v>
      </c>
      <c r="B3533" s="109"/>
      <c r="C3533" s="109">
        <v>11900</v>
      </c>
      <c r="E3533" s="99" t="s">
        <v>31104</v>
      </c>
      <c r="F3533" s="107">
        <v>36999.21</v>
      </c>
    </row>
    <row r="3534" spans="1:6" ht="15" x14ac:dyDescent="0.25">
      <c r="A3534" s="98" t="s">
        <v>28595</v>
      </c>
      <c r="B3534" s="109"/>
      <c r="C3534" s="109">
        <v>17972.93</v>
      </c>
      <c r="E3534" s="99" t="s">
        <v>31105</v>
      </c>
      <c r="F3534" s="107">
        <v>28573.95</v>
      </c>
    </row>
    <row r="3535" spans="1:6" ht="15" x14ac:dyDescent="0.25">
      <c r="A3535" s="98" t="s">
        <v>28596</v>
      </c>
      <c r="B3535" s="109"/>
      <c r="C3535" s="109">
        <v>3573.17</v>
      </c>
      <c r="E3535" s="99" t="s">
        <v>37872</v>
      </c>
      <c r="F3535" s="107">
        <v>1379.02</v>
      </c>
    </row>
    <row r="3536" spans="1:6" ht="15" x14ac:dyDescent="0.25">
      <c r="A3536" s="98" t="s">
        <v>28597</v>
      </c>
      <c r="B3536" s="109"/>
      <c r="C3536" s="109">
        <v>218060</v>
      </c>
      <c r="E3536" s="99" t="s">
        <v>31106</v>
      </c>
      <c r="F3536" s="107">
        <v>189436.05</v>
      </c>
    </row>
    <row r="3537" spans="1:6" ht="15" x14ac:dyDescent="0.25">
      <c r="A3537" s="98" t="s">
        <v>28598</v>
      </c>
      <c r="B3537" s="109"/>
      <c r="C3537" s="109">
        <v>39720</v>
      </c>
      <c r="E3537" s="99" t="s">
        <v>31107</v>
      </c>
      <c r="F3537" s="107">
        <v>128789.06</v>
      </c>
    </row>
    <row r="3538" spans="1:6" ht="15" x14ac:dyDescent="0.25">
      <c r="A3538" s="98" t="s">
        <v>2105</v>
      </c>
      <c r="B3538" s="109"/>
      <c r="C3538" s="109">
        <v>963200</v>
      </c>
      <c r="E3538" s="99" t="s">
        <v>31108</v>
      </c>
      <c r="F3538" s="107">
        <v>6000</v>
      </c>
    </row>
    <row r="3539" spans="1:6" ht="15" x14ac:dyDescent="0.25">
      <c r="A3539" s="98" t="s">
        <v>28599</v>
      </c>
      <c r="B3539" s="109"/>
      <c r="C3539" s="109">
        <v>11440</v>
      </c>
      <c r="E3539" s="99" t="s">
        <v>31109</v>
      </c>
      <c r="F3539" s="107">
        <v>5135.24</v>
      </c>
    </row>
    <row r="3540" spans="1:6" ht="15" x14ac:dyDescent="0.25">
      <c r="A3540" s="98" t="s">
        <v>28600</v>
      </c>
      <c r="B3540" s="109"/>
      <c r="C3540" s="109">
        <v>3269.22</v>
      </c>
      <c r="E3540" s="99" t="s">
        <v>31110</v>
      </c>
      <c r="F3540" s="107">
        <v>348054.28</v>
      </c>
    </row>
    <row r="3541" spans="1:6" ht="15" x14ac:dyDescent="0.25">
      <c r="A3541" s="98" t="s">
        <v>28601</v>
      </c>
      <c r="B3541" s="109"/>
      <c r="C3541" s="109">
        <v>19121.2</v>
      </c>
      <c r="E3541" s="99" t="s">
        <v>31111</v>
      </c>
      <c r="F3541" s="107">
        <v>935952.16</v>
      </c>
    </row>
    <row r="3542" spans="1:6" ht="15" x14ac:dyDescent="0.25">
      <c r="A3542" s="98" t="s">
        <v>28602</v>
      </c>
      <c r="B3542" s="109"/>
      <c r="C3542" s="109">
        <v>116600</v>
      </c>
      <c r="E3542" s="99" t="s">
        <v>31112</v>
      </c>
      <c r="F3542" s="107">
        <v>581852.31999999995</v>
      </c>
    </row>
    <row r="3543" spans="1:6" ht="15" x14ac:dyDescent="0.25">
      <c r="A3543" s="98" t="s">
        <v>28603</v>
      </c>
      <c r="B3543" s="109"/>
      <c r="C3543" s="109">
        <v>51723.05</v>
      </c>
      <c r="E3543" s="99" t="s">
        <v>31113</v>
      </c>
      <c r="F3543" s="107">
        <v>3551.58</v>
      </c>
    </row>
    <row r="3544" spans="1:6" ht="15" x14ac:dyDescent="0.25">
      <c r="A3544" s="98" t="s">
        <v>28604</v>
      </c>
      <c r="B3544" s="109"/>
      <c r="C3544" s="109">
        <v>65240</v>
      </c>
      <c r="E3544" s="99" t="s">
        <v>31114</v>
      </c>
      <c r="F3544" s="107">
        <v>12691.1</v>
      </c>
    </row>
    <row r="3545" spans="1:6" ht="15" x14ac:dyDescent="0.25">
      <c r="A3545" s="98" t="s">
        <v>28605</v>
      </c>
      <c r="B3545" s="109"/>
      <c r="C3545" s="109">
        <v>30100</v>
      </c>
      <c r="E3545" s="99" t="s">
        <v>31115</v>
      </c>
      <c r="F3545" s="107">
        <v>31349.18</v>
      </c>
    </row>
    <row r="3546" spans="1:6" ht="15" x14ac:dyDescent="0.25">
      <c r="A3546" s="98" t="s">
        <v>28606</v>
      </c>
      <c r="B3546" s="109"/>
      <c r="C3546" s="109">
        <v>12180</v>
      </c>
      <c r="E3546" s="99" t="s">
        <v>34192</v>
      </c>
      <c r="F3546" s="107">
        <v>37000</v>
      </c>
    </row>
    <row r="3547" spans="1:6" ht="15" x14ac:dyDescent="0.25">
      <c r="A3547" s="98" t="s">
        <v>2066</v>
      </c>
      <c r="B3547" s="109"/>
      <c r="C3547" s="109">
        <v>434912.41</v>
      </c>
      <c r="E3547" s="99" t="s">
        <v>34193</v>
      </c>
      <c r="F3547" s="107">
        <v>2811.38</v>
      </c>
    </row>
    <row r="3548" spans="1:6" ht="15" x14ac:dyDescent="0.25">
      <c r="A3548" s="98" t="s">
        <v>33809</v>
      </c>
      <c r="B3548" s="109"/>
      <c r="C3548" s="109">
        <v>98819.88</v>
      </c>
      <c r="E3548" s="99" t="s">
        <v>34194</v>
      </c>
      <c r="F3548" s="107">
        <v>7289</v>
      </c>
    </row>
    <row r="3549" spans="1:6" ht="15" x14ac:dyDescent="0.25">
      <c r="A3549" s="98" t="s">
        <v>30818</v>
      </c>
      <c r="B3549" s="109"/>
      <c r="C3549" s="109">
        <v>106911.03999999999</v>
      </c>
      <c r="E3549" s="99" t="s">
        <v>34195</v>
      </c>
      <c r="F3549" s="107">
        <v>7350.28</v>
      </c>
    </row>
    <row r="3550" spans="1:6" ht="15" x14ac:dyDescent="0.25">
      <c r="A3550" s="98" t="s">
        <v>25233</v>
      </c>
      <c r="B3550" s="109"/>
      <c r="C3550" s="109">
        <v>27693.81</v>
      </c>
      <c r="E3550" s="99" t="s">
        <v>34196</v>
      </c>
      <c r="F3550" s="107">
        <v>125000</v>
      </c>
    </row>
    <row r="3551" spans="1:6" ht="15" x14ac:dyDescent="0.25">
      <c r="A3551" s="98" t="s">
        <v>27278</v>
      </c>
      <c r="B3551" s="109"/>
      <c r="C3551" s="109">
        <v>99295.25</v>
      </c>
      <c r="E3551" s="99" t="s">
        <v>37873</v>
      </c>
      <c r="F3551" s="107">
        <v>17820.830000000002</v>
      </c>
    </row>
    <row r="3552" spans="1:6" ht="15" x14ac:dyDescent="0.25">
      <c r="A3552" s="98" t="s">
        <v>37151</v>
      </c>
      <c r="B3552" s="109"/>
      <c r="C3552" s="109">
        <v>47623.16</v>
      </c>
      <c r="E3552" s="99" t="s">
        <v>37874</v>
      </c>
      <c r="F3552" s="107">
        <v>123862</v>
      </c>
    </row>
    <row r="3553" spans="1:6" ht="15" x14ac:dyDescent="0.25">
      <c r="A3553" s="98" t="s">
        <v>25234</v>
      </c>
      <c r="B3553" s="109"/>
      <c r="C3553" s="109">
        <v>117618.4</v>
      </c>
      <c r="E3553" s="99" t="s">
        <v>37875</v>
      </c>
      <c r="F3553" s="107">
        <v>20630</v>
      </c>
    </row>
    <row r="3554" spans="1:6" ht="15" x14ac:dyDescent="0.25">
      <c r="A3554" s="98" t="s">
        <v>25235</v>
      </c>
      <c r="B3554" s="109"/>
      <c r="C3554" s="109">
        <v>106841.44</v>
      </c>
      <c r="E3554" s="99" t="s">
        <v>37876</v>
      </c>
      <c r="F3554" s="107">
        <v>1578.19</v>
      </c>
    </row>
    <row r="3555" spans="1:6" ht="15" x14ac:dyDescent="0.25">
      <c r="A3555" s="98" t="s">
        <v>37152</v>
      </c>
      <c r="B3555" s="109"/>
      <c r="C3555" s="109">
        <v>85732.3</v>
      </c>
      <c r="E3555" s="99" t="s">
        <v>31116</v>
      </c>
      <c r="F3555" s="107">
        <v>109475</v>
      </c>
    </row>
    <row r="3556" spans="1:6" ht="15" x14ac:dyDescent="0.25">
      <c r="A3556" s="98" t="s">
        <v>25236</v>
      </c>
      <c r="B3556" s="109"/>
      <c r="C3556" s="109">
        <v>99381.35</v>
      </c>
      <c r="E3556" s="99" t="s">
        <v>31117</v>
      </c>
      <c r="F3556" s="107">
        <v>8374.83</v>
      </c>
    </row>
    <row r="3557" spans="1:6" ht="15" x14ac:dyDescent="0.25">
      <c r="A3557" s="98" t="s">
        <v>37153</v>
      </c>
      <c r="B3557" s="109"/>
      <c r="C3557" s="109">
        <v>39125.15</v>
      </c>
      <c r="E3557" s="99" t="s">
        <v>31118</v>
      </c>
      <c r="F3557" s="107">
        <v>369405.58</v>
      </c>
    </row>
    <row r="3558" spans="1:6" ht="15" x14ac:dyDescent="0.25">
      <c r="A3558" s="98" t="s">
        <v>37154</v>
      </c>
      <c r="B3558" s="109"/>
      <c r="C3558" s="109">
        <v>81589</v>
      </c>
      <c r="E3558" s="99" t="s">
        <v>31119</v>
      </c>
      <c r="F3558" s="107">
        <v>3841.77</v>
      </c>
    </row>
    <row r="3559" spans="1:6" ht="15" x14ac:dyDescent="0.25">
      <c r="A3559" s="98" t="s">
        <v>33810</v>
      </c>
      <c r="B3559" s="109"/>
      <c r="C3559" s="109">
        <v>1107469</v>
      </c>
      <c r="E3559" s="99" t="s">
        <v>31120</v>
      </c>
      <c r="F3559" s="107">
        <v>26357.39</v>
      </c>
    </row>
    <row r="3560" spans="1:6" ht="15" x14ac:dyDescent="0.25">
      <c r="A3560" s="98" t="s">
        <v>33811</v>
      </c>
      <c r="B3560" s="109"/>
      <c r="C3560" s="109">
        <v>285831</v>
      </c>
      <c r="E3560" s="99" t="s">
        <v>31121</v>
      </c>
      <c r="F3560" s="107">
        <v>73019.899999999994</v>
      </c>
    </row>
    <row r="3561" spans="1:6" ht="15" x14ac:dyDescent="0.25">
      <c r="A3561" s="98" t="s">
        <v>37155</v>
      </c>
      <c r="B3561" s="109"/>
      <c r="C3561" s="109">
        <v>88768.94</v>
      </c>
      <c r="E3561" s="99" t="s">
        <v>31122</v>
      </c>
      <c r="F3561" s="107">
        <v>48927.360000000001</v>
      </c>
    </row>
    <row r="3562" spans="1:6" ht="15" x14ac:dyDescent="0.25">
      <c r="A3562" s="98" t="s">
        <v>33812</v>
      </c>
      <c r="B3562" s="109"/>
      <c r="C3562" s="109">
        <v>64136</v>
      </c>
      <c r="E3562" s="99" t="s">
        <v>4007</v>
      </c>
      <c r="F3562" s="107">
        <v>550575.72</v>
      </c>
    </row>
    <row r="3563" spans="1:6" ht="15" x14ac:dyDescent="0.25">
      <c r="A3563" s="98" t="s">
        <v>33813</v>
      </c>
      <c r="B3563" s="109"/>
      <c r="C3563" s="109">
        <v>124906.99</v>
      </c>
      <c r="E3563" s="99" t="s">
        <v>4008</v>
      </c>
      <c r="F3563" s="107">
        <v>92925.48</v>
      </c>
    </row>
    <row r="3564" spans="1:6" ht="15" x14ac:dyDescent="0.25">
      <c r="A3564" s="98" t="s">
        <v>30819</v>
      </c>
      <c r="B3564" s="109"/>
      <c r="C3564" s="109">
        <v>63493.8</v>
      </c>
      <c r="E3564" s="99" t="s">
        <v>4009</v>
      </c>
      <c r="F3564" s="107">
        <v>3503.58</v>
      </c>
    </row>
    <row r="3565" spans="1:6" ht="15" x14ac:dyDescent="0.25">
      <c r="A3565" s="98" t="s">
        <v>33814</v>
      </c>
      <c r="B3565" s="109"/>
      <c r="C3565" s="109">
        <v>62949.5</v>
      </c>
      <c r="E3565" s="99" t="s">
        <v>4010</v>
      </c>
      <c r="F3565" s="107">
        <v>46889.59</v>
      </c>
    </row>
    <row r="3566" spans="1:6" ht="15" x14ac:dyDescent="0.25">
      <c r="A3566" s="98" t="s">
        <v>33815</v>
      </c>
      <c r="B3566" s="109"/>
      <c r="C3566" s="109">
        <v>200276.63</v>
      </c>
      <c r="E3566" s="99" t="s">
        <v>4011</v>
      </c>
      <c r="F3566" s="107">
        <v>113573.02</v>
      </c>
    </row>
    <row r="3567" spans="1:6" ht="15" x14ac:dyDescent="0.25">
      <c r="A3567" s="98" t="s">
        <v>30820</v>
      </c>
      <c r="B3567" s="109"/>
      <c r="C3567" s="109">
        <v>537000</v>
      </c>
      <c r="E3567" s="99" t="s">
        <v>4012</v>
      </c>
      <c r="F3567" s="107">
        <v>92435.61</v>
      </c>
    </row>
    <row r="3568" spans="1:6" ht="15" x14ac:dyDescent="0.25">
      <c r="A3568" s="98" t="s">
        <v>33816</v>
      </c>
      <c r="B3568" s="109"/>
      <c r="C3568" s="109">
        <v>497071.86</v>
      </c>
      <c r="E3568" s="99" t="s">
        <v>31123</v>
      </c>
      <c r="F3568" s="107">
        <v>136</v>
      </c>
    </row>
    <row r="3569" spans="1:6" ht="15" x14ac:dyDescent="0.25">
      <c r="A3569" s="98" t="s">
        <v>30821</v>
      </c>
      <c r="B3569" s="109"/>
      <c r="C3569" s="109">
        <v>310005.31</v>
      </c>
      <c r="E3569" s="99" t="s">
        <v>4013</v>
      </c>
      <c r="F3569" s="107">
        <v>84361.88</v>
      </c>
    </row>
    <row r="3570" spans="1:6" ht="15" x14ac:dyDescent="0.25">
      <c r="A3570" s="98" t="s">
        <v>33817</v>
      </c>
      <c r="B3570" s="109"/>
      <c r="C3570" s="109">
        <v>1296267</v>
      </c>
      <c r="E3570" s="99" t="s">
        <v>37877</v>
      </c>
      <c r="F3570" s="107">
        <v>10513.48</v>
      </c>
    </row>
    <row r="3571" spans="1:6" ht="15" x14ac:dyDescent="0.25">
      <c r="A3571" s="98" t="s">
        <v>33818</v>
      </c>
      <c r="B3571" s="109"/>
      <c r="C3571" s="109">
        <v>35229</v>
      </c>
      <c r="E3571" s="99" t="s">
        <v>34197</v>
      </c>
      <c r="F3571" s="107">
        <v>15190.64</v>
      </c>
    </row>
    <row r="3572" spans="1:6" ht="15" x14ac:dyDescent="0.25">
      <c r="A3572" s="98" t="s">
        <v>33819</v>
      </c>
      <c r="B3572" s="109"/>
      <c r="C3572" s="109">
        <v>55626.07</v>
      </c>
      <c r="E3572" s="99" t="s">
        <v>34198</v>
      </c>
      <c r="F3572" s="107">
        <v>518.64</v>
      </c>
    </row>
    <row r="3573" spans="1:6" ht="15" x14ac:dyDescent="0.25">
      <c r="A3573" s="98" t="s">
        <v>33820</v>
      </c>
      <c r="B3573" s="109"/>
      <c r="C3573" s="109">
        <v>408413</v>
      </c>
      <c r="E3573" s="99" t="s">
        <v>4014</v>
      </c>
      <c r="F3573" s="107">
        <v>47159.75</v>
      </c>
    </row>
    <row r="3574" spans="1:6" ht="15" x14ac:dyDescent="0.25">
      <c r="A3574" s="98" t="s">
        <v>33821</v>
      </c>
      <c r="B3574" s="109"/>
      <c r="C3574" s="109">
        <v>359497.31</v>
      </c>
      <c r="E3574" s="99" t="s">
        <v>4015</v>
      </c>
      <c r="F3574" s="107">
        <v>3354.64</v>
      </c>
    </row>
    <row r="3575" spans="1:6" ht="15" x14ac:dyDescent="0.25">
      <c r="A3575" s="98" t="s">
        <v>33822</v>
      </c>
      <c r="B3575" s="109"/>
      <c r="C3575" s="109">
        <v>127074</v>
      </c>
      <c r="E3575" s="99" t="s">
        <v>4016</v>
      </c>
      <c r="F3575" s="107">
        <v>9287.2099999999991</v>
      </c>
    </row>
    <row r="3576" spans="1:6" ht="15" x14ac:dyDescent="0.25">
      <c r="A3576" s="98" t="s">
        <v>33823</v>
      </c>
      <c r="B3576" s="109"/>
      <c r="C3576" s="109">
        <v>181819</v>
      </c>
      <c r="E3576" s="99" t="s">
        <v>4017</v>
      </c>
      <c r="F3576" s="107">
        <v>8100.84</v>
      </c>
    </row>
    <row r="3577" spans="1:6" ht="15" x14ac:dyDescent="0.25">
      <c r="A3577" s="98" t="s">
        <v>33824</v>
      </c>
      <c r="B3577" s="109"/>
      <c r="C3577" s="109">
        <v>117184</v>
      </c>
      <c r="E3577" s="99" t="s">
        <v>4018</v>
      </c>
      <c r="F3577" s="107">
        <v>36850</v>
      </c>
    </row>
    <row r="3578" spans="1:6" ht="15" x14ac:dyDescent="0.25">
      <c r="A3578" s="98" t="s">
        <v>33825</v>
      </c>
      <c r="B3578" s="109"/>
      <c r="C3578" s="109">
        <v>551633</v>
      </c>
      <c r="E3578" s="99" t="s">
        <v>34199</v>
      </c>
      <c r="F3578" s="107">
        <v>84446.59</v>
      </c>
    </row>
    <row r="3579" spans="1:6" ht="15" x14ac:dyDescent="0.25">
      <c r="A3579" s="98" t="s">
        <v>33826</v>
      </c>
      <c r="B3579" s="109"/>
      <c r="C3579" s="109">
        <v>136000</v>
      </c>
      <c r="E3579" s="99" t="s">
        <v>34200</v>
      </c>
      <c r="F3579" s="107">
        <v>22326.02</v>
      </c>
    </row>
    <row r="3580" spans="1:6" ht="15" x14ac:dyDescent="0.25">
      <c r="A3580" s="98" t="s">
        <v>30822</v>
      </c>
      <c r="B3580" s="109"/>
      <c r="C3580" s="109">
        <v>67327.81</v>
      </c>
      <c r="E3580" s="99" t="s">
        <v>28775</v>
      </c>
      <c r="F3580" s="107">
        <v>22014.43</v>
      </c>
    </row>
    <row r="3581" spans="1:6" ht="15" x14ac:dyDescent="0.25">
      <c r="A3581" s="98" t="s">
        <v>33827</v>
      </c>
      <c r="B3581" s="109"/>
      <c r="C3581" s="109">
        <v>61239.839999999997</v>
      </c>
      <c r="E3581" s="99" t="s">
        <v>17830</v>
      </c>
      <c r="F3581" s="107">
        <v>18950</v>
      </c>
    </row>
    <row r="3582" spans="1:6" ht="15" x14ac:dyDescent="0.25">
      <c r="A3582" s="98" t="s">
        <v>33828</v>
      </c>
      <c r="B3582" s="109"/>
      <c r="C3582" s="109">
        <v>868221</v>
      </c>
      <c r="E3582" s="99" t="s">
        <v>37878</v>
      </c>
      <c r="F3582" s="107">
        <v>202.01</v>
      </c>
    </row>
    <row r="3583" spans="1:6" ht="15" x14ac:dyDescent="0.25">
      <c r="A3583" s="98" t="s">
        <v>33829</v>
      </c>
      <c r="B3583" s="109"/>
      <c r="C3583" s="109">
        <v>366662</v>
      </c>
      <c r="E3583" s="99" t="s">
        <v>4019</v>
      </c>
      <c r="F3583" s="107">
        <v>13749.75</v>
      </c>
    </row>
    <row r="3584" spans="1:6" ht="15" x14ac:dyDescent="0.25">
      <c r="A3584" s="98" t="s">
        <v>33830</v>
      </c>
      <c r="B3584" s="109"/>
      <c r="C3584" s="109">
        <v>137585.41</v>
      </c>
      <c r="E3584" s="99" t="s">
        <v>4020</v>
      </c>
      <c r="F3584" s="107">
        <v>32509.82</v>
      </c>
    </row>
    <row r="3585" spans="1:6" ht="15" x14ac:dyDescent="0.25">
      <c r="A3585" s="98" t="s">
        <v>33831</v>
      </c>
      <c r="B3585" s="109"/>
      <c r="C3585" s="109">
        <v>341753.06</v>
      </c>
      <c r="E3585" s="99" t="s">
        <v>4021</v>
      </c>
      <c r="F3585" s="107">
        <v>25282.16</v>
      </c>
    </row>
    <row r="3586" spans="1:6" ht="15" x14ac:dyDescent="0.25">
      <c r="A3586" s="98" t="s">
        <v>33832</v>
      </c>
      <c r="B3586" s="109"/>
      <c r="C3586" s="109">
        <v>955434</v>
      </c>
      <c r="E3586" s="99" t="s">
        <v>27382</v>
      </c>
      <c r="F3586" s="107">
        <v>66089.17</v>
      </c>
    </row>
    <row r="3587" spans="1:6" ht="15" x14ac:dyDescent="0.25">
      <c r="A3587" s="98" t="s">
        <v>33833</v>
      </c>
      <c r="B3587" s="109"/>
      <c r="C3587" s="109">
        <v>151714</v>
      </c>
      <c r="E3587" s="99" t="s">
        <v>17831</v>
      </c>
      <c r="F3587" s="107">
        <v>4917.3</v>
      </c>
    </row>
    <row r="3588" spans="1:6" ht="15" x14ac:dyDescent="0.25">
      <c r="A3588" s="98" t="s">
        <v>33834</v>
      </c>
      <c r="B3588" s="109"/>
      <c r="C3588" s="109">
        <v>241285.5</v>
      </c>
      <c r="E3588" s="99" t="s">
        <v>37879</v>
      </c>
      <c r="F3588" s="107">
        <v>208210.75</v>
      </c>
    </row>
    <row r="3589" spans="1:6" ht="15" x14ac:dyDescent="0.25">
      <c r="A3589" s="98" t="s">
        <v>30823</v>
      </c>
      <c r="B3589" s="109"/>
      <c r="C3589" s="109">
        <v>874004</v>
      </c>
      <c r="E3589" s="99" t="s">
        <v>4022</v>
      </c>
      <c r="F3589" s="107">
        <v>22109</v>
      </c>
    </row>
    <row r="3590" spans="1:6" ht="15" x14ac:dyDescent="0.25">
      <c r="A3590" s="98" t="s">
        <v>30824</v>
      </c>
      <c r="B3590" s="109"/>
      <c r="C3590" s="109">
        <v>78849.59</v>
      </c>
      <c r="E3590" s="99" t="s">
        <v>37880</v>
      </c>
      <c r="F3590" s="107">
        <v>4984.2</v>
      </c>
    </row>
    <row r="3591" spans="1:6" ht="15" x14ac:dyDescent="0.25">
      <c r="A3591" s="98" t="s">
        <v>33835</v>
      </c>
      <c r="B3591" s="109"/>
      <c r="C3591" s="109">
        <v>86750</v>
      </c>
      <c r="E3591" s="99" t="s">
        <v>37881</v>
      </c>
      <c r="F3591" s="107">
        <v>381.29</v>
      </c>
    </row>
    <row r="3592" spans="1:6" ht="15" x14ac:dyDescent="0.25">
      <c r="A3592" s="98" t="s">
        <v>30825</v>
      </c>
      <c r="B3592" s="109"/>
      <c r="C3592" s="109">
        <v>189879.01</v>
      </c>
      <c r="E3592" s="99" t="s">
        <v>31124</v>
      </c>
      <c r="F3592" s="107">
        <v>27474.51</v>
      </c>
    </row>
    <row r="3593" spans="1:6" ht="15" x14ac:dyDescent="0.25">
      <c r="A3593" s="98" t="s">
        <v>33836</v>
      </c>
      <c r="B3593" s="109"/>
      <c r="C3593" s="109">
        <v>220142</v>
      </c>
      <c r="E3593" s="99" t="s">
        <v>37882</v>
      </c>
      <c r="F3593" s="107">
        <v>89952.18</v>
      </c>
    </row>
    <row r="3594" spans="1:6" ht="15" x14ac:dyDescent="0.25">
      <c r="A3594" s="98" t="s">
        <v>30826</v>
      </c>
      <c r="B3594" s="109"/>
      <c r="C3594" s="109">
        <v>2494906</v>
      </c>
      <c r="E3594" s="99" t="s">
        <v>37883</v>
      </c>
      <c r="F3594" s="107">
        <v>6605.98</v>
      </c>
    </row>
    <row r="3595" spans="1:6" ht="15" x14ac:dyDescent="0.25">
      <c r="A3595" s="98" t="s">
        <v>33837</v>
      </c>
      <c r="B3595" s="109"/>
      <c r="C3595" s="109">
        <v>110759.28</v>
      </c>
      <c r="E3595" s="99" t="s">
        <v>37884</v>
      </c>
      <c r="F3595" s="107">
        <v>22740</v>
      </c>
    </row>
    <row r="3596" spans="1:6" ht="15" x14ac:dyDescent="0.25">
      <c r="A3596" s="98" t="s">
        <v>30827</v>
      </c>
      <c r="B3596" s="109"/>
      <c r="C3596" s="109">
        <v>2945492</v>
      </c>
      <c r="E3596" s="99" t="s">
        <v>37885</v>
      </c>
      <c r="F3596" s="107">
        <v>12493.28</v>
      </c>
    </row>
    <row r="3597" spans="1:6" ht="15" x14ac:dyDescent="0.25">
      <c r="A3597" s="98" t="s">
        <v>33838</v>
      </c>
      <c r="B3597" s="109"/>
      <c r="C3597" s="109">
        <v>121257.53</v>
      </c>
      <c r="E3597" s="99" t="s">
        <v>37886</v>
      </c>
      <c r="F3597" s="107">
        <v>55700.52</v>
      </c>
    </row>
    <row r="3598" spans="1:6" ht="15" x14ac:dyDescent="0.25">
      <c r="A3598" s="98" t="s">
        <v>33839</v>
      </c>
      <c r="B3598" s="109"/>
      <c r="C3598" s="109">
        <v>1491112</v>
      </c>
      <c r="E3598" s="99" t="s">
        <v>37887</v>
      </c>
      <c r="F3598" s="107">
        <v>618.5</v>
      </c>
    </row>
    <row r="3599" spans="1:6" ht="15" x14ac:dyDescent="0.25">
      <c r="A3599" s="98" t="s">
        <v>33840</v>
      </c>
      <c r="B3599" s="109"/>
      <c r="C3599" s="109">
        <v>76476.039999999994</v>
      </c>
      <c r="E3599" s="99" t="s">
        <v>37888</v>
      </c>
      <c r="F3599" s="107">
        <v>5495.54</v>
      </c>
    </row>
    <row r="3600" spans="1:6" ht="15" x14ac:dyDescent="0.25">
      <c r="A3600" s="98" t="s">
        <v>37156</v>
      </c>
      <c r="B3600" s="109"/>
      <c r="C3600" s="109">
        <v>16851.3</v>
      </c>
      <c r="E3600" s="99" t="s">
        <v>4023</v>
      </c>
      <c r="F3600" s="107">
        <v>26767553</v>
      </c>
    </row>
    <row r="3601" spans="1:6" ht="15" x14ac:dyDescent="0.25">
      <c r="A3601" s="98" t="s">
        <v>37157</v>
      </c>
      <c r="B3601" s="109"/>
      <c r="C3601" s="109">
        <v>278000</v>
      </c>
      <c r="E3601" s="99" t="s">
        <v>4024</v>
      </c>
      <c r="F3601" s="107">
        <v>97676.68</v>
      </c>
    </row>
    <row r="3602" spans="1:6" ht="15" x14ac:dyDescent="0.25">
      <c r="A3602" s="98" t="s">
        <v>30828</v>
      </c>
      <c r="B3602" s="109"/>
      <c r="C3602" s="109">
        <v>105000</v>
      </c>
      <c r="E3602" s="99" t="s">
        <v>28776</v>
      </c>
      <c r="F3602" s="107">
        <v>7453.14</v>
      </c>
    </row>
    <row r="3603" spans="1:6" ht="15" x14ac:dyDescent="0.25">
      <c r="A3603" s="98" t="s">
        <v>33841</v>
      </c>
      <c r="B3603" s="109"/>
      <c r="C3603" s="109">
        <v>1250000</v>
      </c>
      <c r="E3603" s="99" t="s">
        <v>28777</v>
      </c>
      <c r="F3603" s="107">
        <v>13057.3</v>
      </c>
    </row>
    <row r="3604" spans="1:6" ht="15" x14ac:dyDescent="0.25">
      <c r="A3604" s="98" t="s">
        <v>33842</v>
      </c>
      <c r="B3604" s="109"/>
      <c r="C3604" s="109">
        <v>99075.57</v>
      </c>
      <c r="E3604" s="99" t="s">
        <v>4025</v>
      </c>
      <c r="F3604" s="107">
        <v>1905843.66</v>
      </c>
    </row>
    <row r="3605" spans="1:6" ht="15" x14ac:dyDescent="0.25">
      <c r="A3605" s="98" t="s">
        <v>30829</v>
      </c>
      <c r="B3605" s="109"/>
      <c r="C3605" s="109">
        <v>1588873</v>
      </c>
      <c r="E3605" s="99" t="s">
        <v>4026</v>
      </c>
      <c r="F3605" s="107">
        <v>5308347.8099999996</v>
      </c>
    </row>
    <row r="3606" spans="1:6" ht="15" x14ac:dyDescent="0.25">
      <c r="A3606" s="98" t="s">
        <v>33843</v>
      </c>
      <c r="B3606" s="109"/>
      <c r="C3606" s="109">
        <v>242669</v>
      </c>
      <c r="E3606" s="99" t="s">
        <v>4027</v>
      </c>
      <c r="F3606" s="107">
        <v>3226809.85</v>
      </c>
    </row>
    <row r="3607" spans="1:6" ht="15" x14ac:dyDescent="0.25">
      <c r="A3607" s="98" t="s">
        <v>33844</v>
      </c>
      <c r="B3607" s="109"/>
      <c r="C3607" s="109">
        <v>475362.77</v>
      </c>
      <c r="E3607" s="99" t="s">
        <v>4028</v>
      </c>
      <c r="F3607" s="107">
        <v>137256</v>
      </c>
    </row>
    <row r="3608" spans="1:6" ht="15" x14ac:dyDescent="0.25">
      <c r="A3608" s="98" t="s">
        <v>30830</v>
      </c>
      <c r="B3608" s="109"/>
      <c r="C3608" s="109">
        <v>102280.63</v>
      </c>
      <c r="E3608" s="99" t="s">
        <v>4029</v>
      </c>
      <c r="F3608" s="107">
        <v>85068</v>
      </c>
    </row>
    <row r="3609" spans="1:6" ht="15" x14ac:dyDescent="0.25">
      <c r="A3609" s="98" t="s">
        <v>33845</v>
      </c>
      <c r="B3609" s="109"/>
      <c r="C3609" s="109">
        <v>345885</v>
      </c>
      <c r="E3609" s="99" t="s">
        <v>4030</v>
      </c>
      <c r="F3609" s="107">
        <v>238230.36</v>
      </c>
    </row>
    <row r="3610" spans="1:6" ht="15" x14ac:dyDescent="0.25">
      <c r="A3610" s="98" t="s">
        <v>33846</v>
      </c>
      <c r="B3610" s="109"/>
      <c r="C3610" s="109">
        <v>818264</v>
      </c>
      <c r="E3610" s="99" t="s">
        <v>4031</v>
      </c>
      <c r="F3610" s="107">
        <v>68436</v>
      </c>
    </row>
    <row r="3611" spans="1:6" ht="15" x14ac:dyDescent="0.25">
      <c r="A3611" s="98" t="s">
        <v>30831</v>
      </c>
      <c r="B3611" s="109"/>
      <c r="C3611" s="109">
        <v>3941.08</v>
      </c>
      <c r="E3611" s="99" t="s">
        <v>34201</v>
      </c>
      <c r="F3611" s="107">
        <v>83400</v>
      </c>
    </row>
    <row r="3612" spans="1:6" ht="15" x14ac:dyDescent="0.25">
      <c r="A3612" s="98" t="s">
        <v>33847</v>
      </c>
      <c r="B3612" s="109"/>
      <c r="C3612" s="109">
        <v>2036468.1</v>
      </c>
      <c r="E3612" s="99" t="s">
        <v>4032</v>
      </c>
      <c r="F3612" s="107">
        <v>40995.79</v>
      </c>
    </row>
    <row r="3613" spans="1:6" ht="15" x14ac:dyDescent="0.25">
      <c r="A3613" s="98" t="s">
        <v>33848</v>
      </c>
      <c r="B3613" s="109"/>
      <c r="C3613" s="109">
        <v>40639</v>
      </c>
      <c r="E3613" s="99" t="s">
        <v>4033</v>
      </c>
      <c r="F3613" s="107">
        <v>122552.07</v>
      </c>
    </row>
    <row r="3614" spans="1:6" ht="15" x14ac:dyDescent="0.25">
      <c r="A3614" s="98" t="s">
        <v>33849</v>
      </c>
      <c r="B3614" s="109"/>
      <c r="C3614" s="109">
        <v>315568</v>
      </c>
      <c r="E3614" s="99" t="s">
        <v>4034</v>
      </c>
      <c r="F3614" s="107">
        <v>43602.78</v>
      </c>
    </row>
    <row r="3615" spans="1:6" ht="15" x14ac:dyDescent="0.25">
      <c r="A3615" s="98" t="s">
        <v>33850</v>
      </c>
      <c r="B3615" s="109"/>
      <c r="C3615" s="109">
        <v>263391</v>
      </c>
      <c r="E3615" s="99" t="s">
        <v>4035</v>
      </c>
      <c r="F3615" s="107">
        <v>486368.59</v>
      </c>
    </row>
    <row r="3616" spans="1:6" ht="15" x14ac:dyDescent="0.25">
      <c r="A3616" s="98" t="s">
        <v>33851</v>
      </c>
      <c r="B3616" s="109"/>
      <c r="C3616" s="109">
        <v>424190</v>
      </c>
      <c r="E3616" s="99" t="s">
        <v>4036</v>
      </c>
      <c r="F3616" s="107">
        <v>269683.45</v>
      </c>
    </row>
    <row r="3617" spans="1:6" ht="15" x14ac:dyDescent="0.25">
      <c r="A3617" s="98" t="s">
        <v>30832</v>
      </c>
      <c r="B3617" s="109"/>
      <c r="C3617" s="109">
        <v>130018</v>
      </c>
      <c r="E3617" s="99" t="s">
        <v>4037</v>
      </c>
      <c r="F3617" s="107">
        <v>1368114.62</v>
      </c>
    </row>
    <row r="3618" spans="1:6" ht="15" x14ac:dyDescent="0.25">
      <c r="A3618" s="98" t="s">
        <v>33852</v>
      </c>
      <c r="B3618" s="109"/>
      <c r="C3618" s="109">
        <v>19817</v>
      </c>
      <c r="E3618" s="99" t="s">
        <v>4038</v>
      </c>
      <c r="F3618" s="107">
        <v>152108.01999999999</v>
      </c>
    </row>
    <row r="3619" spans="1:6" ht="15" x14ac:dyDescent="0.25">
      <c r="A3619" s="98" t="s">
        <v>33853</v>
      </c>
      <c r="B3619" s="109"/>
      <c r="C3619" s="109">
        <v>191278.53</v>
      </c>
      <c r="E3619" s="99" t="s">
        <v>4039</v>
      </c>
      <c r="F3619" s="107">
        <v>349663.48</v>
      </c>
    </row>
    <row r="3620" spans="1:6" ht="15" x14ac:dyDescent="0.25">
      <c r="A3620" s="98" t="s">
        <v>33854</v>
      </c>
      <c r="B3620" s="109"/>
      <c r="C3620" s="109">
        <v>74347</v>
      </c>
      <c r="E3620" s="99" t="s">
        <v>4040</v>
      </c>
      <c r="F3620" s="107">
        <v>450474.84</v>
      </c>
    </row>
    <row r="3621" spans="1:6" ht="15" x14ac:dyDescent="0.25">
      <c r="A3621" s="98" t="s">
        <v>33855</v>
      </c>
      <c r="B3621" s="109"/>
      <c r="C3621" s="109">
        <v>1158105</v>
      </c>
      <c r="E3621" s="99" t="s">
        <v>4041</v>
      </c>
      <c r="F3621" s="107">
        <v>2037964.81</v>
      </c>
    </row>
    <row r="3622" spans="1:6" ht="15" x14ac:dyDescent="0.25">
      <c r="A3622" s="98" t="s">
        <v>30833</v>
      </c>
      <c r="B3622" s="109"/>
      <c r="C3622" s="109">
        <v>58424.45</v>
      </c>
      <c r="E3622" s="99" t="s">
        <v>4042</v>
      </c>
      <c r="F3622" s="107">
        <v>693577</v>
      </c>
    </row>
    <row r="3623" spans="1:6" ht="15" x14ac:dyDescent="0.25">
      <c r="A3623" s="98" t="s">
        <v>33856</v>
      </c>
      <c r="B3623" s="109"/>
      <c r="C3623" s="109">
        <v>140968</v>
      </c>
      <c r="E3623" s="99" t="s">
        <v>28778</v>
      </c>
      <c r="F3623" s="107">
        <v>56836.41</v>
      </c>
    </row>
    <row r="3624" spans="1:6" ht="15" x14ac:dyDescent="0.25">
      <c r="A3624" s="98" t="s">
        <v>33857</v>
      </c>
      <c r="B3624" s="109"/>
      <c r="C3624" s="109">
        <v>703432.39</v>
      </c>
      <c r="E3624" s="99" t="s">
        <v>4043</v>
      </c>
      <c r="F3624" s="107">
        <v>199053.78</v>
      </c>
    </row>
    <row r="3625" spans="1:6" ht="15" x14ac:dyDescent="0.25">
      <c r="A3625" s="98" t="s">
        <v>33858</v>
      </c>
      <c r="B3625" s="109"/>
      <c r="C3625" s="109">
        <v>573136</v>
      </c>
      <c r="E3625" s="99" t="s">
        <v>4044</v>
      </c>
      <c r="F3625" s="107">
        <v>549682.59</v>
      </c>
    </row>
    <row r="3626" spans="1:6" ht="15" x14ac:dyDescent="0.25">
      <c r="A3626" s="98" t="s">
        <v>30834</v>
      </c>
      <c r="B3626" s="109"/>
      <c r="C3626" s="109">
        <v>1399368</v>
      </c>
      <c r="E3626" s="99" t="s">
        <v>4045</v>
      </c>
      <c r="F3626" s="107">
        <v>233844.38</v>
      </c>
    </row>
    <row r="3627" spans="1:6" ht="15" x14ac:dyDescent="0.25">
      <c r="A3627" s="98" t="s">
        <v>33859</v>
      </c>
      <c r="B3627" s="109"/>
      <c r="C3627" s="109">
        <v>4192879</v>
      </c>
      <c r="E3627" s="99" t="s">
        <v>28779</v>
      </c>
      <c r="F3627" s="107">
        <v>3012.87</v>
      </c>
    </row>
    <row r="3628" spans="1:6" ht="15" x14ac:dyDescent="0.25">
      <c r="A3628" s="98" t="s">
        <v>33860</v>
      </c>
      <c r="B3628" s="109"/>
      <c r="C3628" s="109">
        <v>178200</v>
      </c>
      <c r="E3628" s="99" t="s">
        <v>4046</v>
      </c>
      <c r="F3628" s="107">
        <v>2098185.2200000002</v>
      </c>
    </row>
    <row r="3629" spans="1:6" ht="15" x14ac:dyDescent="0.25">
      <c r="A3629" s="98" t="s">
        <v>33861</v>
      </c>
      <c r="B3629" s="109"/>
      <c r="C3629" s="109">
        <v>600000</v>
      </c>
      <c r="E3629" s="99" t="s">
        <v>4047</v>
      </c>
      <c r="F3629" s="107">
        <v>241160</v>
      </c>
    </row>
    <row r="3630" spans="1:6" ht="15" x14ac:dyDescent="0.25">
      <c r="A3630" s="98" t="s">
        <v>37158</v>
      </c>
      <c r="B3630" s="109"/>
      <c r="C3630" s="109">
        <v>112976.44</v>
      </c>
      <c r="E3630" s="99" t="s">
        <v>17832</v>
      </c>
      <c r="F3630" s="107">
        <v>62750</v>
      </c>
    </row>
    <row r="3631" spans="1:6" ht="15" x14ac:dyDescent="0.25">
      <c r="A3631" s="98" t="s">
        <v>33862</v>
      </c>
      <c r="B3631" s="109"/>
      <c r="C3631" s="109">
        <v>121558.96</v>
      </c>
      <c r="E3631" s="99" t="s">
        <v>4048</v>
      </c>
      <c r="F3631" s="107">
        <v>665339.93000000005</v>
      </c>
    </row>
    <row r="3632" spans="1:6" ht="15" x14ac:dyDescent="0.25">
      <c r="A3632" s="98" t="s">
        <v>33863</v>
      </c>
      <c r="B3632" s="109"/>
      <c r="C3632" s="109">
        <v>285734.84999999998</v>
      </c>
      <c r="E3632" s="99" t="s">
        <v>4049</v>
      </c>
      <c r="F3632" s="107">
        <v>216124.86</v>
      </c>
    </row>
    <row r="3633" spans="1:6" ht="15" x14ac:dyDescent="0.25">
      <c r="A3633" s="98" t="s">
        <v>30835</v>
      </c>
      <c r="B3633" s="109"/>
      <c r="C3633" s="109">
        <v>62746.91</v>
      </c>
      <c r="E3633" s="99" t="s">
        <v>4050</v>
      </c>
      <c r="F3633" s="107">
        <v>598288.12</v>
      </c>
    </row>
    <row r="3634" spans="1:6" ht="15" x14ac:dyDescent="0.25">
      <c r="A3634" s="98" t="s">
        <v>30836</v>
      </c>
      <c r="B3634" s="109"/>
      <c r="C3634" s="109">
        <v>202579</v>
      </c>
      <c r="E3634" s="99" t="s">
        <v>4051</v>
      </c>
      <c r="F3634" s="107">
        <v>330278.02</v>
      </c>
    </row>
    <row r="3635" spans="1:6" ht="15" x14ac:dyDescent="0.25">
      <c r="A3635" s="98" t="s">
        <v>33864</v>
      </c>
      <c r="B3635" s="109"/>
      <c r="C3635" s="109">
        <v>809758</v>
      </c>
      <c r="E3635" s="99" t="s">
        <v>4052</v>
      </c>
      <c r="F3635" s="107">
        <v>140154.37</v>
      </c>
    </row>
    <row r="3636" spans="1:6" ht="15" x14ac:dyDescent="0.25">
      <c r="A3636" s="98" t="s">
        <v>30837</v>
      </c>
      <c r="B3636" s="109"/>
      <c r="C3636" s="109">
        <v>66186</v>
      </c>
      <c r="E3636" s="99" t="s">
        <v>4053</v>
      </c>
      <c r="F3636" s="107">
        <v>20873.79</v>
      </c>
    </row>
    <row r="3637" spans="1:6" ht="15" x14ac:dyDescent="0.25">
      <c r="A3637" s="98" t="s">
        <v>33865</v>
      </c>
      <c r="B3637" s="109"/>
      <c r="C3637" s="109">
        <v>1272127.73</v>
      </c>
      <c r="E3637" s="99" t="s">
        <v>4054</v>
      </c>
      <c r="F3637" s="107">
        <v>-5988.84</v>
      </c>
    </row>
    <row r="3638" spans="1:6" ht="15" x14ac:dyDescent="0.25">
      <c r="A3638" s="98" t="s">
        <v>33866</v>
      </c>
      <c r="B3638" s="109"/>
      <c r="C3638" s="109">
        <v>354679</v>
      </c>
      <c r="E3638" s="99" t="s">
        <v>4055</v>
      </c>
      <c r="F3638" s="107">
        <v>308447.19</v>
      </c>
    </row>
    <row r="3639" spans="1:6" ht="15" x14ac:dyDescent="0.25">
      <c r="A3639" s="98" t="s">
        <v>30838</v>
      </c>
      <c r="B3639" s="109"/>
      <c r="C3639" s="109">
        <v>181973</v>
      </c>
      <c r="E3639" s="99" t="s">
        <v>4056</v>
      </c>
      <c r="F3639" s="107">
        <v>124039.52</v>
      </c>
    </row>
    <row r="3640" spans="1:6" ht="15" x14ac:dyDescent="0.25">
      <c r="A3640" s="98" t="s">
        <v>33867</v>
      </c>
      <c r="B3640" s="109"/>
      <c r="C3640" s="109">
        <v>687695.73</v>
      </c>
      <c r="E3640" s="99" t="s">
        <v>4057</v>
      </c>
      <c r="F3640" s="107">
        <v>40863.839999999997</v>
      </c>
    </row>
    <row r="3641" spans="1:6" ht="15" x14ac:dyDescent="0.25">
      <c r="A3641" s="98" t="s">
        <v>30839</v>
      </c>
      <c r="B3641" s="109"/>
      <c r="C3641" s="109">
        <v>351089</v>
      </c>
      <c r="E3641" s="99" t="s">
        <v>4058</v>
      </c>
      <c r="F3641" s="107">
        <v>91693.19</v>
      </c>
    </row>
    <row r="3642" spans="1:6" ht="15" x14ac:dyDescent="0.25">
      <c r="A3642" s="98" t="s">
        <v>37159</v>
      </c>
      <c r="B3642" s="109"/>
      <c r="C3642" s="109">
        <v>216477</v>
      </c>
      <c r="E3642" s="99" t="s">
        <v>4059</v>
      </c>
      <c r="F3642" s="107">
        <v>32775.17</v>
      </c>
    </row>
    <row r="3643" spans="1:6" ht="15" x14ac:dyDescent="0.25">
      <c r="A3643" s="98" t="s">
        <v>33868</v>
      </c>
      <c r="B3643" s="109"/>
      <c r="C3643" s="109">
        <v>311483</v>
      </c>
      <c r="E3643" s="99" t="s">
        <v>4060</v>
      </c>
      <c r="F3643" s="107">
        <v>580.29</v>
      </c>
    </row>
    <row r="3644" spans="1:6" ht="15" x14ac:dyDescent="0.25">
      <c r="A3644" s="98" t="s">
        <v>33869</v>
      </c>
      <c r="B3644" s="109"/>
      <c r="C3644" s="109">
        <v>697117</v>
      </c>
      <c r="E3644" s="99" t="s">
        <v>4061</v>
      </c>
      <c r="F3644" s="107">
        <v>44.4</v>
      </c>
    </row>
    <row r="3645" spans="1:6" ht="15" x14ac:dyDescent="0.25">
      <c r="A3645" s="98" t="s">
        <v>33870</v>
      </c>
      <c r="B3645" s="109"/>
      <c r="C3645" s="109">
        <v>144074</v>
      </c>
      <c r="E3645" s="99" t="s">
        <v>37889</v>
      </c>
      <c r="F3645" s="107">
        <v>32.07</v>
      </c>
    </row>
    <row r="3646" spans="1:6" ht="15" x14ac:dyDescent="0.25">
      <c r="A3646" s="98" t="s">
        <v>33871</v>
      </c>
      <c r="B3646" s="109"/>
      <c r="C3646" s="109">
        <v>435000</v>
      </c>
      <c r="E3646" s="99" t="s">
        <v>4062</v>
      </c>
      <c r="F3646" s="107">
        <v>151919.51999999999</v>
      </c>
    </row>
    <row r="3647" spans="1:6" ht="15" x14ac:dyDescent="0.25">
      <c r="A3647" s="98" t="s">
        <v>33872</v>
      </c>
      <c r="B3647" s="109"/>
      <c r="C3647" s="109">
        <v>272917.77</v>
      </c>
      <c r="E3647" s="99" t="s">
        <v>31125</v>
      </c>
      <c r="F3647" s="107">
        <v>34575.480000000003</v>
      </c>
    </row>
    <row r="3648" spans="1:6" ht="15" x14ac:dyDescent="0.25">
      <c r="A3648" s="98" t="s">
        <v>33873</v>
      </c>
      <c r="B3648" s="109"/>
      <c r="C3648" s="109">
        <v>339213.61</v>
      </c>
      <c r="E3648" s="99" t="s">
        <v>4063</v>
      </c>
      <c r="F3648" s="107">
        <v>2419954.5499999998</v>
      </c>
    </row>
    <row r="3649" spans="1:6" ht="15" x14ac:dyDescent="0.25">
      <c r="A3649" s="98" t="s">
        <v>33874</v>
      </c>
      <c r="B3649" s="109"/>
      <c r="C3649" s="109">
        <v>41334.58</v>
      </c>
      <c r="E3649" s="99" t="s">
        <v>4064</v>
      </c>
      <c r="F3649" s="107">
        <v>317305</v>
      </c>
    </row>
    <row r="3650" spans="1:6" ht="15" x14ac:dyDescent="0.25">
      <c r="A3650" s="98" t="s">
        <v>33875</v>
      </c>
      <c r="B3650" s="109"/>
      <c r="C3650" s="109">
        <v>106416.26</v>
      </c>
      <c r="E3650" s="99" t="s">
        <v>4065</v>
      </c>
      <c r="F3650" s="107">
        <v>30803.25</v>
      </c>
    </row>
    <row r="3651" spans="1:6" ht="15" x14ac:dyDescent="0.25">
      <c r="A3651" s="98" t="s">
        <v>30840</v>
      </c>
      <c r="B3651" s="109"/>
      <c r="C3651" s="109">
        <v>42128</v>
      </c>
      <c r="E3651" s="99" t="s">
        <v>4066</v>
      </c>
      <c r="F3651" s="107">
        <v>196117.29</v>
      </c>
    </row>
    <row r="3652" spans="1:6" ht="15" x14ac:dyDescent="0.25">
      <c r="A3652" s="98" t="s">
        <v>33876</v>
      </c>
      <c r="B3652" s="109"/>
      <c r="C3652" s="109">
        <v>48736.29</v>
      </c>
      <c r="E3652" s="99" t="s">
        <v>4067</v>
      </c>
      <c r="F3652" s="107">
        <v>540569.62</v>
      </c>
    </row>
    <row r="3653" spans="1:6" ht="15" x14ac:dyDescent="0.25">
      <c r="A3653" s="98" t="s">
        <v>30841</v>
      </c>
      <c r="B3653" s="109"/>
      <c r="C3653" s="109">
        <v>3541</v>
      </c>
      <c r="E3653" s="99" t="s">
        <v>4068</v>
      </c>
      <c r="F3653" s="107">
        <v>306643.43</v>
      </c>
    </row>
    <row r="3654" spans="1:6" ht="15" x14ac:dyDescent="0.25">
      <c r="A3654" s="98" t="s">
        <v>30842</v>
      </c>
      <c r="B3654" s="109"/>
      <c r="C3654" s="109">
        <v>1849918</v>
      </c>
      <c r="E3654" s="99" t="s">
        <v>4069</v>
      </c>
      <c r="F3654" s="107">
        <v>29820</v>
      </c>
    </row>
    <row r="3655" spans="1:6" ht="15" x14ac:dyDescent="0.25">
      <c r="A3655" s="98" t="s">
        <v>33877</v>
      </c>
      <c r="B3655" s="109"/>
      <c r="C3655" s="109">
        <v>518408.37</v>
      </c>
      <c r="E3655" s="99" t="s">
        <v>4070</v>
      </c>
      <c r="F3655" s="107">
        <v>183</v>
      </c>
    </row>
    <row r="3656" spans="1:6" ht="15" x14ac:dyDescent="0.25">
      <c r="A3656" s="98" t="s">
        <v>33878</v>
      </c>
      <c r="B3656" s="109"/>
      <c r="C3656" s="109">
        <v>4951194</v>
      </c>
      <c r="E3656" s="99" t="s">
        <v>4071</v>
      </c>
      <c r="F3656" s="107">
        <v>100</v>
      </c>
    </row>
    <row r="3657" spans="1:6" ht="15" x14ac:dyDescent="0.25">
      <c r="A3657" s="98" t="s">
        <v>37160</v>
      </c>
      <c r="B3657" s="109"/>
      <c r="C3657" s="109">
        <v>11335</v>
      </c>
      <c r="E3657" s="99" t="s">
        <v>31126</v>
      </c>
      <c r="F3657" s="107">
        <v>9920.94</v>
      </c>
    </row>
    <row r="3658" spans="1:6" ht="15" x14ac:dyDescent="0.25">
      <c r="A3658" s="98" t="s">
        <v>33879</v>
      </c>
      <c r="B3658" s="109"/>
      <c r="C3658" s="109">
        <v>29870.74</v>
      </c>
      <c r="E3658" s="99" t="s">
        <v>4072</v>
      </c>
      <c r="F3658" s="107">
        <v>3038.89</v>
      </c>
    </row>
    <row r="3659" spans="1:6" ht="15" x14ac:dyDescent="0.25">
      <c r="A3659" s="98" t="s">
        <v>30843</v>
      </c>
      <c r="B3659" s="109"/>
      <c r="C3659" s="109">
        <v>189945</v>
      </c>
      <c r="E3659" s="99" t="s">
        <v>4073</v>
      </c>
      <c r="F3659" s="107">
        <v>7809.34</v>
      </c>
    </row>
    <row r="3660" spans="1:6" ht="15" x14ac:dyDescent="0.25">
      <c r="A3660" s="98" t="s">
        <v>30844</v>
      </c>
      <c r="B3660" s="109"/>
      <c r="C3660" s="109">
        <v>568911.93999999994</v>
      </c>
      <c r="E3660" s="99" t="s">
        <v>4074</v>
      </c>
      <c r="F3660" s="107">
        <v>6306.06</v>
      </c>
    </row>
    <row r="3661" spans="1:6" ht="15" x14ac:dyDescent="0.25">
      <c r="A3661" s="98" t="s">
        <v>33880</v>
      </c>
      <c r="B3661" s="109"/>
      <c r="C3661" s="109">
        <v>279165.63</v>
      </c>
      <c r="E3661" s="99" t="s">
        <v>37890</v>
      </c>
      <c r="F3661" s="107">
        <v>175</v>
      </c>
    </row>
    <row r="3662" spans="1:6" ht="15" x14ac:dyDescent="0.25">
      <c r="A3662" s="98" t="s">
        <v>33881</v>
      </c>
      <c r="B3662" s="109"/>
      <c r="C3662" s="109">
        <v>432598</v>
      </c>
      <c r="E3662" s="99" t="s">
        <v>4075</v>
      </c>
      <c r="F3662" s="107">
        <v>5783.66</v>
      </c>
    </row>
    <row r="3663" spans="1:6" ht="15" x14ac:dyDescent="0.25">
      <c r="A3663" s="98" t="s">
        <v>33882</v>
      </c>
      <c r="B3663" s="109"/>
      <c r="C3663" s="109">
        <v>260000</v>
      </c>
      <c r="E3663" s="99" t="s">
        <v>34202</v>
      </c>
      <c r="F3663" s="107">
        <v>100</v>
      </c>
    </row>
    <row r="3664" spans="1:6" ht="15" x14ac:dyDescent="0.25">
      <c r="A3664" s="98" t="s">
        <v>30845</v>
      </c>
      <c r="B3664" s="109"/>
      <c r="C3664" s="109">
        <v>75439</v>
      </c>
      <c r="E3664" s="99" t="s">
        <v>4076</v>
      </c>
      <c r="F3664" s="107">
        <v>1509.57</v>
      </c>
    </row>
    <row r="3665" spans="1:6" ht="15" x14ac:dyDescent="0.25">
      <c r="A3665" s="98" t="s">
        <v>37161</v>
      </c>
      <c r="B3665" s="109"/>
      <c r="C3665" s="109">
        <v>1705859.4</v>
      </c>
      <c r="E3665" s="99" t="s">
        <v>4077</v>
      </c>
      <c r="F3665" s="107">
        <v>7239.35</v>
      </c>
    </row>
    <row r="3666" spans="1:6" ht="15" x14ac:dyDescent="0.25">
      <c r="A3666" s="98" t="s">
        <v>37162</v>
      </c>
      <c r="B3666" s="109"/>
      <c r="C3666" s="109">
        <v>658972</v>
      </c>
      <c r="E3666" s="99" t="s">
        <v>37891</v>
      </c>
      <c r="F3666" s="107">
        <v>5.25</v>
      </c>
    </row>
    <row r="3667" spans="1:6" ht="15" x14ac:dyDescent="0.25">
      <c r="A3667" s="98" t="s">
        <v>37163</v>
      </c>
      <c r="B3667" s="109"/>
      <c r="C3667" s="109">
        <v>351965.54</v>
      </c>
      <c r="E3667" s="99" t="s">
        <v>17833</v>
      </c>
      <c r="F3667" s="107">
        <v>39691.15</v>
      </c>
    </row>
    <row r="3668" spans="1:6" ht="15" x14ac:dyDescent="0.25">
      <c r="A3668" s="98" t="s">
        <v>37164</v>
      </c>
      <c r="B3668" s="109"/>
      <c r="C3668" s="109">
        <v>788427.25</v>
      </c>
      <c r="E3668" s="99" t="s">
        <v>27383</v>
      </c>
      <c r="F3668" s="107">
        <v>1280</v>
      </c>
    </row>
    <row r="3669" spans="1:6" ht="15" x14ac:dyDescent="0.25">
      <c r="A3669" s="98" t="s">
        <v>37165</v>
      </c>
      <c r="B3669" s="109"/>
      <c r="C3669" s="109">
        <v>1031735.03</v>
      </c>
      <c r="E3669" s="99" t="s">
        <v>4078</v>
      </c>
      <c r="F3669" s="107">
        <v>121592.81</v>
      </c>
    </row>
    <row r="3670" spans="1:6" ht="15" x14ac:dyDescent="0.25">
      <c r="A3670" s="98" t="s">
        <v>37166</v>
      </c>
      <c r="B3670" s="109"/>
      <c r="C3670" s="109">
        <v>4941596.2</v>
      </c>
      <c r="E3670" s="99" t="s">
        <v>4079</v>
      </c>
      <c r="F3670" s="107">
        <v>38314.120000000003</v>
      </c>
    </row>
    <row r="3671" spans="1:6" ht="15" x14ac:dyDescent="0.25">
      <c r="A3671" s="98" t="s">
        <v>37167</v>
      </c>
      <c r="B3671" s="109"/>
      <c r="C3671" s="109">
        <v>391756.29</v>
      </c>
      <c r="E3671" s="99" t="s">
        <v>4080</v>
      </c>
      <c r="F3671" s="107">
        <v>485.92</v>
      </c>
    </row>
    <row r="3672" spans="1:6" ht="15" x14ac:dyDescent="0.25">
      <c r="A3672" s="98" t="s">
        <v>37168</v>
      </c>
      <c r="B3672" s="109"/>
      <c r="C3672" s="109">
        <v>98357.37</v>
      </c>
      <c r="E3672" s="99" t="s">
        <v>4081</v>
      </c>
      <c r="F3672" s="107">
        <v>14441</v>
      </c>
    </row>
    <row r="3673" spans="1:6" ht="15" x14ac:dyDescent="0.25">
      <c r="A3673" s="98" t="s">
        <v>37169</v>
      </c>
      <c r="B3673" s="109"/>
      <c r="C3673" s="109">
        <v>101947</v>
      </c>
      <c r="E3673" s="99" t="s">
        <v>4082</v>
      </c>
      <c r="F3673" s="107">
        <v>124175.94</v>
      </c>
    </row>
    <row r="3674" spans="1:6" ht="15" x14ac:dyDescent="0.25">
      <c r="A3674" s="98" t="s">
        <v>37170</v>
      </c>
      <c r="B3674" s="109"/>
      <c r="C3674" s="109">
        <v>441388.11</v>
      </c>
      <c r="E3674" s="99" t="s">
        <v>37892</v>
      </c>
      <c r="F3674" s="107">
        <v>7259.07</v>
      </c>
    </row>
    <row r="3675" spans="1:6" ht="15" x14ac:dyDescent="0.25">
      <c r="A3675" s="98" t="s">
        <v>37171</v>
      </c>
      <c r="B3675" s="109"/>
      <c r="C3675" s="109">
        <v>861165</v>
      </c>
      <c r="E3675" s="99" t="s">
        <v>4083</v>
      </c>
      <c r="F3675" s="107">
        <v>16369.22</v>
      </c>
    </row>
    <row r="3676" spans="1:6" ht="15" x14ac:dyDescent="0.25">
      <c r="A3676" s="98" t="s">
        <v>37172</v>
      </c>
      <c r="B3676" s="109"/>
      <c r="C3676" s="109">
        <v>188880</v>
      </c>
      <c r="E3676" s="99" t="s">
        <v>4084</v>
      </c>
      <c r="F3676" s="107">
        <v>13351.86</v>
      </c>
    </row>
    <row r="3677" spans="1:6" ht="15" x14ac:dyDescent="0.25">
      <c r="A3677" s="98" t="s">
        <v>37173</v>
      </c>
      <c r="B3677" s="109"/>
      <c r="C3677" s="109">
        <v>47274</v>
      </c>
      <c r="E3677" s="99" t="s">
        <v>34203</v>
      </c>
      <c r="F3677" s="107">
        <v>38609.15</v>
      </c>
    </row>
    <row r="3678" spans="1:6" ht="15" x14ac:dyDescent="0.25">
      <c r="A3678" s="98" t="s">
        <v>37174</v>
      </c>
      <c r="B3678" s="109"/>
      <c r="C3678" s="109">
        <v>115247.82</v>
      </c>
      <c r="E3678" s="99" t="s">
        <v>27384</v>
      </c>
      <c r="F3678" s="107">
        <v>59329.13</v>
      </c>
    </row>
    <row r="3679" spans="1:6" ht="15" x14ac:dyDescent="0.25">
      <c r="A3679" s="98" t="s">
        <v>37175</v>
      </c>
      <c r="B3679" s="109"/>
      <c r="C3679" s="109">
        <v>93331</v>
      </c>
      <c r="E3679" s="99" t="s">
        <v>4085</v>
      </c>
      <c r="F3679" s="107">
        <v>-2778.43</v>
      </c>
    </row>
    <row r="3680" spans="1:6" ht="15" x14ac:dyDescent="0.25">
      <c r="A3680" s="98" t="s">
        <v>37176</v>
      </c>
      <c r="B3680" s="109"/>
      <c r="C3680" s="109">
        <v>45090.45</v>
      </c>
      <c r="E3680" s="99" t="s">
        <v>26327</v>
      </c>
      <c r="F3680" s="107">
        <v>119351.86</v>
      </c>
    </row>
    <row r="3681" spans="1:6" ht="15" x14ac:dyDescent="0.25">
      <c r="A3681" s="98" t="s">
        <v>37177</v>
      </c>
      <c r="B3681" s="109"/>
      <c r="C3681" s="109">
        <v>241961</v>
      </c>
      <c r="E3681" s="99" t="s">
        <v>26328</v>
      </c>
      <c r="F3681" s="107">
        <v>9130.34</v>
      </c>
    </row>
    <row r="3682" spans="1:6" ht="15" x14ac:dyDescent="0.25">
      <c r="A3682" s="98" t="s">
        <v>37178</v>
      </c>
      <c r="B3682" s="109"/>
      <c r="C3682" s="109">
        <v>84813</v>
      </c>
      <c r="E3682" s="99" t="s">
        <v>26329</v>
      </c>
      <c r="F3682" s="107">
        <v>21686.92</v>
      </c>
    </row>
    <row r="3683" spans="1:6" ht="15" x14ac:dyDescent="0.25">
      <c r="A3683" s="98" t="s">
        <v>37179</v>
      </c>
      <c r="B3683" s="109"/>
      <c r="C3683" s="109">
        <v>165711</v>
      </c>
      <c r="E3683" s="99" t="s">
        <v>26330</v>
      </c>
      <c r="F3683" s="107">
        <v>1121.97</v>
      </c>
    </row>
    <row r="3684" spans="1:6" ht="15" x14ac:dyDescent="0.25">
      <c r="A3684" s="98" t="s">
        <v>37180</v>
      </c>
      <c r="B3684" s="109"/>
      <c r="C3684" s="109">
        <v>372837</v>
      </c>
      <c r="E3684" s="99" t="s">
        <v>31127</v>
      </c>
      <c r="F3684" s="107">
        <v>68320</v>
      </c>
    </row>
    <row r="3685" spans="1:6" ht="15" x14ac:dyDescent="0.25">
      <c r="A3685" s="98" t="s">
        <v>37181</v>
      </c>
      <c r="B3685" s="109"/>
      <c r="C3685" s="109">
        <v>699375</v>
      </c>
      <c r="E3685" s="99" t="s">
        <v>34204</v>
      </c>
      <c r="F3685" s="107">
        <v>23964.91</v>
      </c>
    </row>
    <row r="3686" spans="1:6" ht="15" x14ac:dyDescent="0.25">
      <c r="A3686" s="98" t="s">
        <v>37182</v>
      </c>
      <c r="B3686" s="109"/>
      <c r="C3686" s="109">
        <v>127860</v>
      </c>
      <c r="E3686" s="99" t="s">
        <v>4086</v>
      </c>
      <c r="F3686" s="107">
        <v>559972.92000000004</v>
      </c>
    </row>
    <row r="3687" spans="1:6" ht="15" x14ac:dyDescent="0.25">
      <c r="A3687" s="98" t="s">
        <v>37183</v>
      </c>
      <c r="B3687" s="109"/>
      <c r="C3687" s="109">
        <v>473581</v>
      </c>
      <c r="E3687" s="99" t="s">
        <v>4087</v>
      </c>
      <c r="F3687" s="107">
        <v>19813.96</v>
      </c>
    </row>
    <row r="3688" spans="1:6" ht="15" x14ac:dyDescent="0.25">
      <c r="A3688" s="98" t="s">
        <v>37184</v>
      </c>
      <c r="B3688" s="109"/>
      <c r="C3688" s="109">
        <v>1175010</v>
      </c>
      <c r="E3688" s="99" t="s">
        <v>4088</v>
      </c>
      <c r="F3688" s="107">
        <v>12766.65</v>
      </c>
    </row>
    <row r="3689" spans="1:6" ht="15" x14ac:dyDescent="0.25">
      <c r="A3689" s="98" t="s">
        <v>37185</v>
      </c>
      <c r="B3689" s="109"/>
      <c r="C3689" s="109">
        <v>193606</v>
      </c>
      <c r="E3689" s="99" t="s">
        <v>4089</v>
      </c>
      <c r="F3689" s="107">
        <v>43224.86</v>
      </c>
    </row>
    <row r="3690" spans="1:6" ht="15" x14ac:dyDescent="0.25">
      <c r="A3690" s="98" t="s">
        <v>37186</v>
      </c>
      <c r="B3690" s="109"/>
      <c r="C3690" s="109">
        <v>450877</v>
      </c>
      <c r="E3690" s="99" t="s">
        <v>4090</v>
      </c>
      <c r="F3690" s="107">
        <v>114685.09</v>
      </c>
    </row>
    <row r="3691" spans="1:6" ht="15" x14ac:dyDescent="0.25">
      <c r="A3691" s="98" t="s">
        <v>37187</v>
      </c>
      <c r="B3691" s="109"/>
      <c r="C3691" s="109">
        <v>74049</v>
      </c>
      <c r="E3691" s="99" t="s">
        <v>4091</v>
      </c>
      <c r="F3691" s="107">
        <v>94563.520000000004</v>
      </c>
    </row>
    <row r="3692" spans="1:6" ht="15" x14ac:dyDescent="0.25">
      <c r="A3692" s="98" t="s">
        <v>37188</v>
      </c>
      <c r="B3692" s="109"/>
      <c r="C3692" s="109">
        <v>223913</v>
      </c>
      <c r="E3692" s="99" t="s">
        <v>4092</v>
      </c>
      <c r="F3692" s="107">
        <v>1871290</v>
      </c>
    </row>
    <row r="3693" spans="1:6" ht="15" x14ac:dyDescent="0.25">
      <c r="A3693" s="98" t="s">
        <v>37189</v>
      </c>
      <c r="B3693" s="109"/>
      <c r="C3693" s="109">
        <v>97572</v>
      </c>
      <c r="E3693" s="99" t="s">
        <v>4093</v>
      </c>
      <c r="F3693" s="107">
        <v>5773.92</v>
      </c>
    </row>
    <row r="3694" spans="1:6" ht="15" x14ac:dyDescent="0.25">
      <c r="A3694" s="98" t="s">
        <v>37190</v>
      </c>
      <c r="B3694" s="109"/>
      <c r="C3694" s="109">
        <v>551750</v>
      </c>
      <c r="E3694" s="99" t="s">
        <v>4094</v>
      </c>
      <c r="F3694" s="107">
        <v>117678.68</v>
      </c>
    </row>
    <row r="3695" spans="1:6" ht="15" x14ac:dyDescent="0.25">
      <c r="A3695" s="98" t="s">
        <v>37191</v>
      </c>
      <c r="B3695" s="109"/>
      <c r="C3695" s="109">
        <v>141590</v>
      </c>
      <c r="E3695" s="99" t="s">
        <v>4095</v>
      </c>
      <c r="F3695" s="107">
        <v>368442.86</v>
      </c>
    </row>
    <row r="3696" spans="1:6" ht="15" x14ac:dyDescent="0.25">
      <c r="A3696" s="98" t="s">
        <v>37192</v>
      </c>
      <c r="B3696" s="109"/>
      <c r="C3696" s="109">
        <v>102569</v>
      </c>
      <c r="E3696" s="99" t="s">
        <v>4096</v>
      </c>
      <c r="F3696" s="107">
        <v>503719.54</v>
      </c>
    </row>
    <row r="3697" spans="1:6" ht="15" x14ac:dyDescent="0.25">
      <c r="A3697" s="98" t="s">
        <v>37193</v>
      </c>
      <c r="B3697" s="109"/>
      <c r="C3697" s="109">
        <v>290038</v>
      </c>
      <c r="E3697" s="99" t="s">
        <v>37893</v>
      </c>
      <c r="F3697" s="107">
        <v>1000</v>
      </c>
    </row>
    <row r="3698" spans="1:6" ht="15" x14ac:dyDescent="0.25">
      <c r="A3698" s="98" t="s">
        <v>37194</v>
      </c>
      <c r="B3698" s="109"/>
      <c r="C3698" s="109">
        <v>116739.22</v>
      </c>
      <c r="E3698" s="99" t="s">
        <v>37894</v>
      </c>
      <c r="F3698" s="107">
        <v>76.5</v>
      </c>
    </row>
    <row r="3699" spans="1:6" ht="15" x14ac:dyDescent="0.25">
      <c r="A3699" s="98" t="s">
        <v>37195</v>
      </c>
      <c r="B3699" s="109"/>
      <c r="C3699" s="109">
        <v>0</v>
      </c>
      <c r="E3699" s="99" t="s">
        <v>37895</v>
      </c>
      <c r="F3699" s="107">
        <v>197</v>
      </c>
    </row>
    <row r="3700" spans="1:6" ht="15" x14ac:dyDescent="0.25">
      <c r="A3700" s="98" t="s">
        <v>37196</v>
      </c>
      <c r="B3700" s="109"/>
      <c r="C3700" s="109">
        <v>44297.33</v>
      </c>
      <c r="E3700" s="99" t="s">
        <v>4097</v>
      </c>
      <c r="F3700" s="107">
        <v>91360</v>
      </c>
    </row>
    <row r="3701" spans="1:6" ht="15" x14ac:dyDescent="0.25">
      <c r="A3701" s="98" t="s">
        <v>37197</v>
      </c>
      <c r="B3701" s="109"/>
      <c r="C3701" s="109">
        <v>560223</v>
      </c>
      <c r="E3701" s="99" t="s">
        <v>4098</v>
      </c>
      <c r="F3701" s="107">
        <v>10181.25</v>
      </c>
    </row>
    <row r="3702" spans="1:6" ht="15" x14ac:dyDescent="0.25">
      <c r="A3702" s="98" t="s">
        <v>37198</v>
      </c>
      <c r="B3702" s="109"/>
      <c r="C3702" s="109">
        <v>229638</v>
      </c>
      <c r="E3702" s="99" t="s">
        <v>4099</v>
      </c>
      <c r="F3702" s="107">
        <v>7615.68</v>
      </c>
    </row>
    <row r="3703" spans="1:6" ht="15" x14ac:dyDescent="0.25">
      <c r="A3703" s="98" t="s">
        <v>37199</v>
      </c>
      <c r="B3703" s="109"/>
      <c r="C3703" s="109">
        <v>92051.32</v>
      </c>
      <c r="E3703" s="99" t="s">
        <v>4100</v>
      </c>
      <c r="F3703" s="107">
        <v>18800.62</v>
      </c>
    </row>
    <row r="3704" spans="1:6" ht="15" x14ac:dyDescent="0.25">
      <c r="A3704" s="98" t="s">
        <v>37200</v>
      </c>
      <c r="B3704" s="109"/>
      <c r="C3704" s="109">
        <v>506002.55</v>
      </c>
      <c r="E3704" s="99" t="s">
        <v>4101</v>
      </c>
      <c r="F3704" s="107">
        <v>11042.45</v>
      </c>
    </row>
    <row r="3705" spans="1:6" ht="15" x14ac:dyDescent="0.25">
      <c r="A3705" s="98" t="s">
        <v>37201</v>
      </c>
      <c r="B3705" s="109"/>
      <c r="C3705" s="109">
        <v>1924381.91</v>
      </c>
      <c r="E3705" s="99" t="s">
        <v>4102</v>
      </c>
      <c r="F3705" s="107">
        <v>2382388.66</v>
      </c>
    </row>
    <row r="3706" spans="1:6" ht="15" x14ac:dyDescent="0.25">
      <c r="A3706" s="98" t="s">
        <v>37202</v>
      </c>
      <c r="B3706" s="109"/>
      <c r="C3706" s="109">
        <v>121114</v>
      </c>
      <c r="E3706" s="99" t="s">
        <v>4103</v>
      </c>
      <c r="F3706" s="107">
        <v>284457.84000000003</v>
      </c>
    </row>
    <row r="3707" spans="1:6" ht="15" x14ac:dyDescent="0.25">
      <c r="A3707" s="98" t="s">
        <v>37203</v>
      </c>
      <c r="B3707" s="109"/>
      <c r="C3707" s="109">
        <v>92793</v>
      </c>
      <c r="E3707" s="99" t="s">
        <v>4104</v>
      </c>
      <c r="F3707" s="107">
        <v>148900.79</v>
      </c>
    </row>
    <row r="3708" spans="1:6" ht="15" x14ac:dyDescent="0.25">
      <c r="A3708" s="98" t="s">
        <v>37204</v>
      </c>
      <c r="B3708" s="109"/>
      <c r="C3708" s="109">
        <v>721087.05</v>
      </c>
      <c r="E3708" s="99" t="s">
        <v>4105</v>
      </c>
      <c r="F3708" s="107">
        <v>195960.86</v>
      </c>
    </row>
    <row r="3709" spans="1:6" ht="15" x14ac:dyDescent="0.25">
      <c r="A3709" s="98" t="s">
        <v>37205</v>
      </c>
      <c r="B3709" s="109"/>
      <c r="C3709" s="109">
        <v>116031</v>
      </c>
      <c r="E3709" s="99" t="s">
        <v>4106</v>
      </c>
      <c r="F3709" s="107">
        <v>8112.09</v>
      </c>
    </row>
    <row r="3710" spans="1:6" ht="15" x14ac:dyDescent="0.25">
      <c r="A3710" s="98" t="s">
        <v>37206</v>
      </c>
      <c r="B3710" s="109"/>
      <c r="C3710" s="109">
        <v>87433</v>
      </c>
      <c r="E3710" s="99" t="s">
        <v>4107</v>
      </c>
      <c r="F3710" s="107">
        <v>12821.11</v>
      </c>
    </row>
    <row r="3711" spans="1:6" ht="15" x14ac:dyDescent="0.25">
      <c r="A3711" s="98" t="s">
        <v>37207</v>
      </c>
      <c r="B3711" s="109"/>
      <c r="C3711" s="109">
        <v>9143</v>
      </c>
      <c r="E3711" s="99" t="s">
        <v>31128</v>
      </c>
      <c r="F3711" s="107">
        <v>400</v>
      </c>
    </row>
    <row r="3712" spans="1:6" ht="15" x14ac:dyDescent="0.25">
      <c r="A3712" s="98" t="s">
        <v>37208</v>
      </c>
      <c r="B3712" s="109"/>
      <c r="C3712" s="109">
        <v>220996</v>
      </c>
      <c r="E3712" s="99" t="s">
        <v>4108</v>
      </c>
      <c r="F3712" s="107">
        <v>212606.69</v>
      </c>
    </row>
    <row r="3713" spans="1:6" ht="15" x14ac:dyDescent="0.25">
      <c r="A3713" s="98" t="s">
        <v>37209</v>
      </c>
      <c r="B3713" s="109"/>
      <c r="C3713" s="109">
        <v>390528</v>
      </c>
      <c r="E3713" s="99" t="s">
        <v>4109</v>
      </c>
      <c r="F3713" s="107">
        <v>553781.79</v>
      </c>
    </row>
    <row r="3714" spans="1:6" ht="15" x14ac:dyDescent="0.25">
      <c r="A3714" s="98" t="s">
        <v>37210</v>
      </c>
      <c r="B3714" s="109"/>
      <c r="C3714" s="109">
        <v>857370.99</v>
      </c>
      <c r="E3714" s="99" t="s">
        <v>4110</v>
      </c>
      <c r="F3714" s="107">
        <v>444577.2</v>
      </c>
    </row>
    <row r="3715" spans="1:6" ht="15" x14ac:dyDescent="0.25">
      <c r="A3715" s="98" t="s">
        <v>37211</v>
      </c>
      <c r="B3715" s="109"/>
      <c r="C3715" s="109">
        <v>239112</v>
      </c>
      <c r="E3715" s="99" t="s">
        <v>4111</v>
      </c>
      <c r="F3715" s="107">
        <v>3983.89</v>
      </c>
    </row>
    <row r="3716" spans="1:6" ht="15" x14ac:dyDescent="0.25">
      <c r="A3716" s="98" t="s">
        <v>37212</v>
      </c>
      <c r="B3716" s="109"/>
      <c r="C3716" s="109">
        <v>1749399</v>
      </c>
      <c r="E3716" s="99" t="s">
        <v>4112</v>
      </c>
      <c r="F3716" s="107">
        <v>4924.6099999999997</v>
      </c>
    </row>
    <row r="3717" spans="1:6" ht="15" x14ac:dyDescent="0.25">
      <c r="A3717" s="98" t="s">
        <v>37213</v>
      </c>
      <c r="B3717" s="109"/>
      <c r="C3717" s="109">
        <v>322920</v>
      </c>
      <c r="E3717" s="99" t="s">
        <v>34205</v>
      </c>
      <c r="F3717" s="107">
        <v>1535.06</v>
      </c>
    </row>
    <row r="3718" spans="1:6" ht="15" x14ac:dyDescent="0.25">
      <c r="A3718" s="98" t="s">
        <v>37214</v>
      </c>
      <c r="B3718" s="109"/>
      <c r="C3718" s="109">
        <v>1152623</v>
      </c>
      <c r="E3718" s="99" t="s">
        <v>4113</v>
      </c>
      <c r="F3718" s="107">
        <v>91940.79</v>
      </c>
    </row>
    <row r="3719" spans="1:6" ht="15" x14ac:dyDescent="0.25">
      <c r="A3719" s="98" t="s">
        <v>37215</v>
      </c>
      <c r="B3719" s="109"/>
      <c r="C3719" s="109">
        <v>68585</v>
      </c>
      <c r="E3719" s="99" t="s">
        <v>4114</v>
      </c>
      <c r="F3719" s="107">
        <v>17134.759999999998</v>
      </c>
    </row>
    <row r="3720" spans="1:6" ht="15" x14ac:dyDescent="0.25">
      <c r="A3720" s="98" t="s">
        <v>37216</v>
      </c>
      <c r="B3720" s="109"/>
      <c r="C3720" s="109">
        <v>41460.800000000003</v>
      </c>
      <c r="E3720" s="99" t="s">
        <v>4115</v>
      </c>
      <c r="F3720" s="107">
        <v>47013.54</v>
      </c>
    </row>
    <row r="3721" spans="1:6" ht="15" x14ac:dyDescent="0.25">
      <c r="A3721" s="98" t="s">
        <v>37217</v>
      </c>
      <c r="B3721" s="109"/>
      <c r="C3721" s="109">
        <v>298533</v>
      </c>
      <c r="E3721" s="99" t="s">
        <v>4116</v>
      </c>
      <c r="F3721" s="107">
        <v>3130.69</v>
      </c>
    </row>
    <row r="3722" spans="1:6" ht="15" x14ac:dyDescent="0.25">
      <c r="A3722" s="98" t="s">
        <v>37218</v>
      </c>
      <c r="B3722" s="109"/>
      <c r="C3722" s="109">
        <v>122917</v>
      </c>
      <c r="E3722" s="99" t="s">
        <v>4117</v>
      </c>
      <c r="F3722" s="107">
        <v>2966.63</v>
      </c>
    </row>
    <row r="3723" spans="1:6" ht="15" x14ac:dyDescent="0.25">
      <c r="A3723" s="98" t="s">
        <v>37219</v>
      </c>
      <c r="B3723" s="109"/>
      <c r="C3723" s="109">
        <v>2378529</v>
      </c>
      <c r="E3723" s="99" t="s">
        <v>4118</v>
      </c>
      <c r="F3723" s="107">
        <v>2352227.36</v>
      </c>
    </row>
    <row r="3724" spans="1:6" ht="15" x14ac:dyDescent="0.25">
      <c r="A3724" s="98" t="s">
        <v>37220</v>
      </c>
      <c r="B3724" s="109"/>
      <c r="C3724" s="109">
        <v>51856.87</v>
      </c>
      <c r="E3724" s="99" t="s">
        <v>4119</v>
      </c>
      <c r="F3724" s="107">
        <v>158900</v>
      </c>
    </row>
    <row r="3725" spans="1:6" ht="15" x14ac:dyDescent="0.25">
      <c r="A3725" s="98" t="s">
        <v>37221</v>
      </c>
      <c r="B3725" s="109"/>
      <c r="C3725" s="109">
        <v>112139</v>
      </c>
      <c r="E3725" s="99" t="s">
        <v>4120</v>
      </c>
      <c r="F3725" s="107">
        <v>580297.25</v>
      </c>
    </row>
    <row r="3726" spans="1:6" ht="15" x14ac:dyDescent="0.25">
      <c r="A3726" s="98" t="s">
        <v>37222</v>
      </c>
      <c r="B3726" s="109"/>
      <c r="C3726" s="109">
        <v>32095</v>
      </c>
      <c r="E3726" s="99" t="s">
        <v>4121</v>
      </c>
      <c r="F3726" s="107">
        <v>210744.95999999999</v>
      </c>
    </row>
    <row r="3727" spans="1:6" ht="15" x14ac:dyDescent="0.25">
      <c r="A3727" s="98" t="s">
        <v>37223</v>
      </c>
      <c r="B3727" s="109"/>
      <c r="C3727" s="109">
        <v>836441</v>
      </c>
      <c r="E3727" s="99" t="s">
        <v>4122</v>
      </c>
      <c r="F3727" s="107">
        <v>175016.31</v>
      </c>
    </row>
    <row r="3728" spans="1:6" ht="15" x14ac:dyDescent="0.25">
      <c r="A3728" s="98" t="s">
        <v>37224</v>
      </c>
      <c r="B3728" s="109"/>
      <c r="C3728" s="109">
        <v>252376</v>
      </c>
      <c r="E3728" s="99" t="s">
        <v>4123</v>
      </c>
      <c r="F3728" s="107">
        <v>1041178.13</v>
      </c>
    </row>
    <row r="3729" spans="1:6" ht="15" x14ac:dyDescent="0.25">
      <c r="A3729" s="98" t="s">
        <v>37225</v>
      </c>
      <c r="B3729" s="109"/>
      <c r="C3729" s="109">
        <v>442135</v>
      </c>
      <c r="E3729" s="99" t="s">
        <v>4124</v>
      </c>
      <c r="F3729" s="107">
        <v>132840</v>
      </c>
    </row>
    <row r="3730" spans="1:6" ht="15" x14ac:dyDescent="0.25">
      <c r="A3730" s="98" t="s">
        <v>37226</v>
      </c>
      <c r="B3730" s="109"/>
      <c r="C3730" s="109">
        <v>0</v>
      </c>
      <c r="E3730" s="99" t="s">
        <v>28780</v>
      </c>
      <c r="F3730" s="107">
        <v>56343.12</v>
      </c>
    </row>
    <row r="3731" spans="1:6" ht="15" x14ac:dyDescent="0.25">
      <c r="A3731" s="98" t="s">
        <v>37227</v>
      </c>
      <c r="B3731" s="109"/>
      <c r="C3731" s="109">
        <v>380502</v>
      </c>
      <c r="E3731" s="99" t="s">
        <v>4125</v>
      </c>
      <c r="F3731" s="107">
        <v>69656.259999999995</v>
      </c>
    </row>
    <row r="3732" spans="1:6" ht="15" x14ac:dyDescent="0.25">
      <c r="A3732" s="98" t="s">
        <v>37228</v>
      </c>
      <c r="B3732" s="109"/>
      <c r="C3732" s="109">
        <v>31138.400000000001</v>
      </c>
      <c r="E3732" s="99" t="s">
        <v>4126</v>
      </c>
      <c r="F3732" s="107">
        <v>186001.65</v>
      </c>
    </row>
    <row r="3733" spans="1:6" ht="15" x14ac:dyDescent="0.25">
      <c r="A3733" s="98" t="s">
        <v>37229</v>
      </c>
      <c r="B3733" s="109"/>
      <c r="C3733" s="109">
        <v>696832</v>
      </c>
      <c r="E3733" s="99" t="s">
        <v>4127</v>
      </c>
      <c r="F3733" s="107">
        <v>34248</v>
      </c>
    </row>
    <row r="3734" spans="1:6" ht="15" x14ac:dyDescent="0.25">
      <c r="A3734" s="98" t="s">
        <v>37230</v>
      </c>
      <c r="B3734" s="109"/>
      <c r="C3734" s="109">
        <v>205823</v>
      </c>
      <c r="E3734" s="99" t="s">
        <v>4128</v>
      </c>
      <c r="F3734" s="107">
        <v>27860.5</v>
      </c>
    </row>
    <row r="3735" spans="1:6" ht="15" x14ac:dyDescent="0.25">
      <c r="A3735" s="98" t="s">
        <v>37231</v>
      </c>
      <c r="B3735" s="109"/>
      <c r="C3735" s="109">
        <v>95217</v>
      </c>
      <c r="E3735" s="99" t="s">
        <v>37896</v>
      </c>
      <c r="F3735" s="107">
        <v>160</v>
      </c>
    </row>
    <row r="3736" spans="1:6" ht="15" x14ac:dyDescent="0.25">
      <c r="A3736" s="98" t="s">
        <v>37232</v>
      </c>
      <c r="B3736" s="109"/>
      <c r="C3736" s="109">
        <v>1472408.92</v>
      </c>
      <c r="E3736" s="99" t="s">
        <v>34206</v>
      </c>
      <c r="F3736" s="107">
        <v>5815.5</v>
      </c>
    </row>
    <row r="3737" spans="1:6" ht="15" x14ac:dyDescent="0.25">
      <c r="A3737" s="98" t="s">
        <v>37233</v>
      </c>
      <c r="B3737" s="109"/>
      <c r="C3737" s="109">
        <v>38833.919999999998</v>
      </c>
      <c r="E3737" s="99" t="s">
        <v>31129</v>
      </c>
      <c r="F3737" s="107">
        <v>1431.81</v>
      </c>
    </row>
    <row r="3738" spans="1:6" ht="15" x14ac:dyDescent="0.25">
      <c r="A3738" s="98" t="s">
        <v>37234</v>
      </c>
      <c r="B3738" s="109"/>
      <c r="C3738" s="109">
        <v>378685</v>
      </c>
      <c r="E3738" s="99" t="s">
        <v>28781</v>
      </c>
      <c r="F3738" s="107">
        <v>5023.53</v>
      </c>
    </row>
    <row r="3739" spans="1:6" ht="15" x14ac:dyDescent="0.25">
      <c r="A3739" s="98" t="s">
        <v>37235</v>
      </c>
      <c r="B3739" s="109"/>
      <c r="C3739" s="109">
        <v>335449</v>
      </c>
      <c r="E3739" s="99" t="s">
        <v>4129</v>
      </c>
      <c r="F3739" s="107">
        <v>10946.41</v>
      </c>
    </row>
    <row r="3740" spans="1:6" ht="15" x14ac:dyDescent="0.25">
      <c r="A3740" s="98" t="s">
        <v>37236</v>
      </c>
      <c r="B3740" s="109"/>
      <c r="C3740" s="109">
        <v>412203</v>
      </c>
      <c r="E3740" s="99" t="s">
        <v>4130</v>
      </c>
      <c r="F3740" s="107">
        <v>353463.95</v>
      </c>
    </row>
    <row r="3741" spans="1:6" ht="15" x14ac:dyDescent="0.25">
      <c r="A3741" s="98" t="s">
        <v>37237</v>
      </c>
      <c r="B3741" s="109"/>
      <c r="C3741" s="109">
        <v>134198</v>
      </c>
      <c r="E3741" s="99" t="s">
        <v>4131</v>
      </c>
      <c r="F3741" s="107">
        <v>968088.43</v>
      </c>
    </row>
    <row r="3742" spans="1:6" ht="15" x14ac:dyDescent="0.25">
      <c r="A3742" s="98" t="s">
        <v>37238</v>
      </c>
      <c r="B3742" s="109"/>
      <c r="C3742" s="109">
        <v>83887</v>
      </c>
      <c r="E3742" s="99" t="s">
        <v>4132</v>
      </c>
      <c r="F3742" s="107">
        <v>795820.24</v>
      </c>
    </row>
    <row r="3743" spans="1:6" ht="15" x14ac:dyDescent="0.25">
      <c r="A3743" s="98" t="s">
        <v>37239</v>
      </c>
      <c r="B3743" s="109"/>
      <c r="C3743" s="109">
        <v>117085</v>
      </c>
      <c r="E3743" s="99" t="s">
        <v>4133</v>
      </c>
      <c r="F3743" s="107">
        <v>138175.18</v>
      </c>
    </row>
    <row r="3744" spans="1:6" ht="15" x14ac:dyDescent="0.25">
      <c r="A3744" s="98" t="s">
        <v>37240</v>
      </c>
      <c r="B3744" s="109"/>
      <c r="C3744" s="109">
        <v>233750</v>
      </c>
      <c r="E3744" s="99" t="s">
        <v>4134</v>
      </c>
      <c r="F3744" s="107">
        <v>3503.56</v>
      </c>
    </row>
    <row r="3745" spans="1:6" ht="15" x14ac:dyDescent="0.25">
      <c r="A3745" s="98" t="s">
        <v>37241</v>
      </c>
      <c r="B3745" s="109"/>
      <c r="C3745" s="109">
        <v>2418418.89</v>
      </c>
      <c r="E3745" s="99" t="s">
        <v>4135</v>
      </c>
      <c r="F3745" s="107">
        <v>619.20000000000005</v>
      </c>
    </row>
    <row r="3746" spans="1:6" ht="15" x14ac:dyDescent="0.25">
      <c r="A3746" s="98" t="s">
        <v>37242</v>
      </c>
      <c r="B3746" s="109"/>
      <c r="C3746" s="109">
        <v>69873.990000000005</v>
      </c>
      <c r="E3746" s="99" t="s">
        <v>17834</v>
      </c>
      <c r="F3746" s="107">
        <v>1724.01</v>
      </c>
    </row>
    <row r="3747" spans="1:6" ht="15" x14ac:dyDescent="0.25">
      <c r="A3747" s="98" t="s">
        <v>37243</v>
      </c>
      <c r="B3747" s="109"/>
      <c r="C3747" s="109">
        <v>144696</v>
      </c>
      <c r="E3747" s="99" t="s">
        <v>4136</v>
      </c>
      <c r="F3747" s="107">
        <v>23679.32</v>
      </c>
    </row>
    <row r="3748" spans="1:6" ht="15" x14ac:dyDescent="0.25">
      <c r="A3748" s="98" t="s">
        <v>37244</v>
      </c>
      <c r="B3748" s="109"/>
      <c r="C3748" s="109">
        <v>498759.22</v>
      </c>
      <c r="E3748" s="99" t="s">
        <v>4137</v>
      </c>
      <c r="F3748" s="107">
        <v>446.25</v>
      </c>
    </row>
    <row r="3749" spans="1:6" ht="15" x14ac:dyDescent="0.25">
      <c r="A3749" s="98" t="s">
        <v>37245</v>
      </c>
      <c r="B3749" s="109"/>
      <c r="C3749" s="109">
        <v>582022</v>
      </c>
      <c r="E3749" s="99" t="s">
        <v>4138</v>
      </c>
      <c r="F3749" s="107">
        <v>7575.64</v>
      </c>
    </row>
    <row r="3750" spans="1:6" ht="15" x14ac:dyDescent="0.25">
      <c r="A3750" s="98" t="s">
        <v>37246</v>
      </c>
      <c r="B3750" s="109"/>
      <c r="C3750" s="109">
        <v>560880</v>
      </c>
      <c r="E3750" s="99" t="s">
        <v>31130</v>
      </c>
      <c r="F3750" s="107">
        <v>14945.07</v>
      </c>
    </row>
    <row r="3751" spans="1:6" ht="15" x14ac:dyDescent="0.25">
      <c r="A3751" s="98" t="s">
        <v>37247</v>
      </c>
      <c r="B3751" s="109"/>
      <c r="C3751" s="109">
        <v>60772</v>
      </c>
      <c r="E3751" s="99" t="s">
        <v>37897</v>
      </c>
      <c r="F3751" s="107">
        <v>42215.360000000001</v>
      </c>
    </row>
    <row r="3752" spans="1:6" ht="15" x14ac:dyDescent="0.25">
      <c r="A3752" s="98" t="s">
        <v>37248</v>
      </c>
      <c r="B3752" s="109"/>
      <c r="C3752" s="109">
        <v>1024056</v>
      </c>
      <c r="E3752" s="99" t="s">
        <v>34207</v>
      </c>
      <c r="F3752" s="107">
        <v>440870</v>
      </c>
    </row>
    <row r="3753" spans="1:6" ht="15" x14ac:dyDescent="0.25">
      <c r="A3753" s="98" t="s">
        <v>37249</v>
      </c>
      <c r="B3753" s="109"/>
      <c r="C3753" s="109">
        <v>226956</v>
      </c>
      <c r="E3753" s="99" t="s">
        <v>34208</v>
      </c>
      <c r="F3753" s="107">
        <v>77.25</v>
      </c>
    </row>
    <row r="3754" spans="1:6" ht="15" x14ac:dyDescent="0.25">
      <c r="A3754" s="98" t="s">
        <v>37250</v>
      </c>
      <c r="B3754" s="109"/>
      <c r="C3754" s="109">
        <v>379530</v>
      </c>
      <c r="E3754" s="99" t="s">
        <v>4139</v>
      </c>
      <c r="F3754" s="107">
        <v>30583.3</v>
      </c>
    </row>
    <row r="3755" spans="1:6" ht="15" x14ac:dyDescent="0.25">
      <c r="A3755" s="98" t="s">
        <v>37251</v>
      </c>
      <c r="B3755" s="109"/>
      <c r="C3755" s="109">
        <v>49879</v>
      </c>
      <c r="E3755" s="99" t="s">
        <v>4140</v>
      </c>
      <c r="F3755" s="107">
        <v>86996.72</v>
      </c>
    </row>
    <row r="3756" spans="1:6" ht="15" x14ac:dyDescent="0.25">
      <c r="A3756" s="98" t="s">
        <v>37252</v>
      </c>
      <c r="B3756" s="109"/>
      <c r="C3756" s="109">
        <v>210075</v>
      </c>
      <c r="E3756" s="99" t="s">
        <v>4141</v>
      </c>
      <c r="F3756" s="107">
        <v>49490.22</v>
      </c>
    </row>
    <row r="3757" spans="1:6" ht="15" x14ac:dyDescent="0.25">
      <c r="A3757" s="98" t="s">
        <v>37253</v>
      </c>
      <c r="B3757" s="109"/>
      <c r="C3757" s="109">
        <v>360045</v>
      </c>
      <c r="E3757" s="99" t="s">
        <v>4142</v>
      </c>
      <c r="F3757" s="107">
        <v>1229.72</v>
      </c>
    </row>
    <row r="3758" spans="1:6" ht="15" x14ac:dyDescent="0.25">
      <c r="A3758" s="98" t="s">
        <v>37254</v>
      </c>
      <c r="B3758" s="109"/>
      <c r="C3758" s="109">
        <v>57486</v>
      </c>
      <c r="E3758" s="99" t="s">
        <v>4143</v>
      </c>
      <c r="F3758" s="107">
        <v>5464.78</v>
      </c>
    </row>
    <row r="3759" spans="1:6" ht="15" x14ac:dyDescent="0.25">
      <c r="A3759" s="98" t="s">
        <v>37255</v>
      </c>
      <c r="B3759" s="109"/>
      <c r="C3759" s="109">
        <v>162690</v>
      </c>
      <c r="E3759" s="99" t="s">
        <v>34209</v>
      </c>
      <c r="F3759" s="107">
        <v>0.01</v>
      </c>
    </row>
    <row r="3760" spans="1:6" ht="15" x14ac:dyDescent="0.25">
      <c r="A3760" s="98" t="s">
        <v>37256</v>
      </c>
      <c r="B3760" s="109"/>
      <c r="C3760" s="109">
        <v>908038</v>
      </c>
      <c r="E3760" s="99" t="s">
        <v>34210</v>
      </c>
      <c r="F3760" s="107">
        <v>-8.64</v>
      </c>
    </row>
    <row r="3761" spans="1:6" ht="15" x14ac:dyDescent="0.25">
      <c r="A3761" s="98" t="s">
        <v>37257</v>
      </c>
      <c r="B3761" s="109"/>
      <c r="C3761" s="109">
        <v>68455</v>
      </c>
      <c r="E3761" s="99" t="s">
        <v>34211</v>
      </c>
      <c r="F3761" s="107">
        <v>27.9</v>
      </c>
    </row>
    <row r="3762" spans="1:6" ht="15" x14ac:dyDescent="0.25">
      <c r="A3762" s="98" t="s">
        <v>37258</v>
      </c>
      <c r="B3762" s="109"/>
      <c r="C3762" s="109">
        <v>633698.99</v>
      </c>
      <c r="E3762" s="99" t="s">
        <v>34212</v>
      </c>
      <c r="F3762" s="107">
        <v>518.65</v>
      </c>
    </row>
    <row r="3763" spans="1:6" ht="15" x14ac:dyDescent="0.25">
      <c r="A3763" s="98" t="s">
        <v>37259</v>
      </c>
      <c r="B3763" s="109"/>
      <c r="C3763" s="109">
        <v>178446</v>
      </c>
      <c r="E3763" s="99" t="s">
        <v>17835</v>
      </c>
      <c r="F3763" s="107">
        <v>233793.21</v>
      </c>
    </row>
    <row r="3764" spans="1:6" ht="15" x14ac:dyDescent="0.25">
      <c r="A3764" s="98" t="s">
        <v>37260</v>
      </c>
      <c r="B3764" s="109"/>
      <c r="C3764" s="109">
        <v>290519</v>
      </c>
      <c r="E3764" s="99" t="s">
        <v>37898</v>
      </c>
      <c r="F3764" s="107">
        <v>30874.880000000001</v>
      </c>
    </row>
    <row r="3765" spans="1:6" ht="15" x14ac:dyDescent="0.25">
      <c r="A3765" s="98" t="s">
        <v>37261</v>
      </c>
      <c r="B3765" s="109"/>
      <c r="C3765" s="109">
        <v>928919.47</v>
      </c>
      <c r="E3765" s="99" t="s">
        <v>34213</v>
      </c>
      <c r="F3765" s="107">
        <v>56145</v>
      </c>
    </row>
    <row r="3766" spans="1:6" ht="15" x14ac:dyDescent="0.25">
      <c r="A3766" s="98" t="s">
        <v>37262</v>
      </c>
      <c r="B3766" s="109"/>
      <c r="C3766" s="109">
        <v>457808</v>
      </c>
      <c r="E3766" s="99" t="s">
        <v>4144</v>
      </c>
      <c r="F3766" s="107">
        <v>169400</v>
      </c>
    </row>
    <row r="3767" spans="1:6" ht="15" x14ac:dyDescent="0.25">
      <c r="A3767" s="98" t="s">
        <v>37263</v>
      </c>
      <c r="B3767" s="109"/>
      <c r="C3767" s="109">
        <v>715951</v>
      </c>
      <c r="E3767" s="99" t="s">
        <v>4145</v>
      </c>
      <c r="F3767" s="107">
        <v>12306.58</v>
      </c>
    </row>
    <row r="3768" spans="1:6" ht="15" x14ac:dyDescent="0.25">
      <c r="A3768" s="98" t="s">
        <v>37264</v>
      </c>
      <c r="B3768" s="109"/>
      <c r="C3768" s="109">
        <v>311607</v>
      </c>
      <c r="E3768" s="99" t="s">
        <v>4146</v>
      </c>
      <c r="F3768" s="107">
        <v>33486.54</v>
      </c>
    </row>
    <row r="3769" spans="1:6" ht="15" x14ac:dyDescent="0.25">
      <c r="A3769" s="98" t="s">
        <v>37265</v>
      </c>
      <c r="B3769" s="109"/>
      <c r="C3769" s="109">
        <v>325517</v>
      </c>
      <c r="E3769" s="99" t="s">
        <v>4147</v>
      </c>
      <c r="F3769" s="107">
        <v>18918.18</v>
      </c>
    </row>
    <row r="3770" spans="1:6" ht="15" x14ac:dyDescent="0.25">
      <c r="A3770" s="98" t="s">
        <v>37266</v>
      </c>
      <c r="B3770" s="109"/>
      <c r="C3770" s="109">
        <v>120945</v>
      </c>
      <c r="E3770" s="99" t="s">
        <v>4148</v>
      </c>
      <c r="F3770" s="107">
        <v>206700</v>
      </c>
    </row>
    <row r="3771" spans="1:6" ht="15" x14ac:dyDescent="0.25">
      <c r="A3771" s="98" t="s">
        <v>37267</v>
      </c>
      <c r="B3771" s="109"/>
      <c r="C3771" s="109">
        <v>231564</v>
      </c>
      <c r="E3771" s="99" t="s">
        <v>4149</v>
      </c>
      <c r="F3771" s="107">
        <v>13916.62</v>
      </c>
    </row>
    <row r="3772" spans="1:6" ht="15" x14ac:dyDescent="0.25">
      <c r="A3772" s="98" t="s">
        <v>37268</v>
      </c>
      <c r="B3772" s="109"/>
      <c r="C3772" s="109">
        <v>294846.07</v>
      </c>
      <c r="E3772" s="99" t="s">
        <v>4150</v>
      </c>
      <c r="F3772" s="107">
        <v>40749.839999999997</v>
      </c>
    </row>
    <row r="3773" spans="1:6" ht="15" x14ac:dyDescent="0.25">
      <c r="A3773" s="98" t="s">
        <v>37269</v>
      </c>
      <c r="B3773" s="109"/>
      <c r="C3773" s="109">
        <v>226064</v>
      </c>
      <c r="E3773" s="99" t="s">
        <v>4151</v>
      </c>
      <c r="F3773" s="107">
        <v>26261.54</v>
      </c>
    </row>
    <row r="3774" spans="1:6" ht="15" x14ac:dyDescent="0.25">
      <c r="A3774" s="98" t="s">
        <v>37270</v>
      </c>
      <c r="B3774" s="109"/>
      <c r="C3774" s="109">
        <v>300238</v>
      </c>
      <c r="E3774" s="99" t="s">
        <v>37899</v>
      </c>
      <c r="F3774" s="107">
        <v>4441.92</v>
      </c>
    </row>
    <row r="3775" spans="1:6" ht="15" x14ac:dyDescent="0.25">
      <c r="A3775" s="98" t="s">
        <v>37271</v>
      </c>
      <c r="B3775" s="109"/>
      <c r="C3775" s="109">
        <v>46805</v>
      </c>
      <c r="E3775" s="99" t="s">
        <v>37900</v>
      </c>
      <c r="F3775" s="107">
        <v>4770.71</v>
      </c>
    </row>
    <row r="3776" spans="1:6" ht="15" x14ac:dyDescent="0.25">
      <c r="A3776" s="98" t="s">
        <v>37272</v>
      </c>
      <c r="B3776" s="109"/>
      <c r="C3776" s="109">
        <v>64317.29</v>
      </c>
      <c r="E3776" s="99" t="s">
        <v>37901</v>
      </c>
      <c r="F3776" s="107">
        <v>2021.3</v>
      </c>
    </row>
    <row r="3777" spans="1:6" ht="15" x14ac:dyDescent="0.25">
      <c r="A3777" s="98" t="s">
        <v>37273</v>
      </c>
      <c r="B3777" s="109"/>
      <c r="C3777" s="109">
        <v>76023</v>
      </c>
      <c r="E3777" s="99" t="s">
        <v>37902</v>
      </c>
      <c r="F3777" s="107">
        <v>2119.9699999999998</v>
      </c>
    </row>
    <row r="3778" spans="1:6" ht="15" x14ac:dyDescent="0.25">
      <c r="A3778" s="98" t="s">
        <v>37274</v>
      </c>
      <c r="B3778" s="109"/>
      <c r="C3778" s="109">
        <v>105152.96000000001</v>
      </c>
      <c r="E3778" s="99" t="s">
        <v>37903</v>
      </c>
      <c r="F3778" s="107">
        <v>234.1</v>
      </c>
    </row>
    <row r="3779" spans="1:6" ht="15" x14ac:dyDescent="0.25">
      <c r="A3779" s="98" t="s">
        <v>37275</v>
      </c>
      <c r="B3779" s="109"/>
      <c r="C3779" s="109">
        <v>27072</v>
      </c>
      <c r="E3779" s="99" t="s">
        <v>28782</v>
      </c>
      <c r="F3779" s="107">
        <v>80586</v>
      </c>
    </row>
    <row r="3780" spans="1:6" ht="15" x14ac:dyDescent="0.25">
      <c r="A3780" s="98" t="s">
        <v>37276</v>
      </c>
      <c r="B3780" s="109"/>
      <c r="C3780" s="109">
        <v>1462483</v>
      </c>
      <c r="E3780" s="99" t="s">
        <v>28783</v>
      </c>
      <c r="F3780" s="107">
        <v>6164.87</v>
      </c>
    </row>
    <row r="3781" spans="1:6" ht="15" x14ac:dyDescent="0.25">
      <c r="A3781" s="98" t="s">
        <v>37277</v>
      </c>
      <c r="B3781" s="109"/>
      <c r="C3781" s="109">
        <v>228839</v>
      </c>
      <c r="E3781" s="99" t="s">
        <v>31131</v>
      </c>
      <c r="F3781" s="107">
        <v>193625</v>
      </c>
    </row>
    <row r="3782" spans="1:6" ht="15" x14ac:dyDescent="0.25">
      <c r="A3782" s="98" t="s">
        <v>37278</v>
      </c>
      <c r="B3782" s="109"/>
      <c r="C3782" s="109">
        <v>3829817</v>
      </c>
      <c r="E3782" s="99" t="s">
        <v>31132</v>
      </c>
      <c r="F3782" s="107">
        <v>14812.31</v>
      </c>
    </row>
    <row r="3783" spans="1:6" ht="15" x14ac:dyDescent="0.25">
      <c r="A3783" s="98" t="s">
        <v>37279</v>
      </c>
      <c r="B3783" s="109"/>
      <c r="C3783" s="109">
        <v>69425</v>
      </c>
      <c r="E3783" s="99" t="s">
        <v>4152</v>
      </c>
      <c r="F3783" s="107">
        <v>130221.24</v>
      </c>
    </row>
    <row r="3784" spans="1:6" ht="15" x14ac:dyDescent="0.25">
      <c r="A3784" s="98" t="s">
        <v>37280</v>
      </c>
      <c r="B3784" s="109"/>
      <c r="C3784" s="109">
        <v>52384</v>
      </c>
      <c r="E3784" s="99" t="s">
        <v>4153</v>
      </c>
      <c r="F3784" s="107">
        <v>35643</v>
      </c>
    </row>
    <row r="3785" spans="1:6" ht="15" x14ac:dyDescent="0.25">
      <c r="A3785" s="98" t="s">
        <v>37281</v>
      </c>
      <c r="B3785" s="109"/>
      <c r="C3785" s="109">
        <v>133881</v>
      </c>
      <c r="E3785" s="99" t="s">
        <v>4154</v>
      </c>
      <c r="F3785" s="107">
        <v>11400.3</v>
      </c>
    </row>
    <row r="3786" spans="1:6" ht="15" x14ac:dyDescent="0.25">
      <c r="A3786" s="98" t="s">
        <v>37282</v>
      </c>
      <c r="B3786" s="109"/>
      <c r="C3786" s="109">
        <v>737783</v>
      </c>
      <c r="E3786" s="99" t="s">
        <v>4155</v>
      </c>
      <c r="F3786" s="107">
        <v>32776.17</v>
      </c>
    </row>
    <row r="3787" spans="1:6" ht="15" x14ac:dyDescent="0.25">
      <c r="A3787" s="98" t="s">
        <v>37283</v>
      </c>
      <c r="B3787" s="109"/>
      <c r="C3787" s="109">
        <v>354997.85</v>
      </c>
      <c r="E3787" s="99" t="s">
        <v>4156</v>
      </c>
      <c r="F3787" s="107">
        <v>19981.27</v>
      </c>
    </row>
    <row r="3788" spans="1:6" ht="15" x14ac:dyDescent="0.25">
      <c r="A3788" s="98" t="s">
        <v>37284</v>
      </c>
      <c r="B3788" s="109"/>
      <c r="C3788" s="109">
        <v>432086</v>
      </c>
      <c r="E3788" s="99" t="s">
        <v>4157</v>
      </c>
      <c r="F3788" s="107">
        <v>3367.02</v>
      </c>
    </row>
    <row r="3789" spans="1:6" ht="15" x14ac:dyDescent="0.25">
      <c r="A3789" s="98" t="s">
        <v>37285</v>
      </c>
      <c r="B3789" s="109"/>
      <c r="C3789" s="109">
        <v>204016</v>
      </c>
      <c r="E3789" s="99" t="s">
        <v>4158</v>
      </c>
      <c r="F3789" s="107">
        <v>74313.95</v>
      </c>
    </row>
    <row r="3790" spans="1:6" ht="15" x14ac:dyDescent="0.25">
      <c r="A3790" s="98" t="s">
        <v>37286</v>
      </c>
      <c r="B3790" s="109"/>
      <c r="C3790" s="109">
        <v>76580</v>
      </c>
      <c r="E3790" s="99" t="s">
        <v>4159</v>
      </c>
      <c r="F3790" s="107">
        <v>16531.2</v>
      </c>
    </row>
    <row r="3791" spans="1:6" ht="15" x14ac:dyDescent="0.25">
      <c r="A3791" s="98" t="s">
        <v>25237</v>
      </c>
      <c r="B3791" s="107"/>
      <c r="C3791" s="107">
        <v>4102232627.3400002</v>
      </c>
      <c r="E3791" s="99" t="s">
        <v>34214</v>
      </c>
      <c r="F3791" s="107">
        <v>389</v>
      </c>
    </row>
    <row r="3792" spans="1:6" ht="15" x14ac:dyDescent="0.25">
      <c r="A3792" s="98" t="s">
        <v>25238</v>
      </c>
      <c r="B3792" s="107"/>
      <c r="C3792" s="107">
        <v>87256636.609999999</v>
      </c>
      <c r="E3792" s="99" t="s">
        <v>28784</v>
      </c>
      <c r="F3792" s="107">
        <v>32104.36</v>
      </c>
    </row>
    <row r="3793" spans="1:6" ht="15" x14ac:dyDescent="0.25">
      <c r="A3793" s="98" t="s">
        <v>25239</v>
      </c>
      <c r="B3793" s="107"/>
      <c r="C3793" s="107">
        <v>410031789.36000001</v>
      </c>
      <c r="E3793" s="99" t="s">
        <v>4160</v>
      </c>
      <c r="F3793" s="107">
        <v>9254.3700000000008</v>
      </c>
    </row>
    <row r="3794" spans="1:6" ht="15" x14ac:dyDescent="0.25">
      <c r="A3794" s="98" t="s">
        <v>25240</v>
      </c>
      <c r="B3794" s="107"/>
      <c r="C3794" s="107">
        <v>363994204.86000001</v>
      </c>
      <c r="E3794" s="99" t="s">
        <v>4161</v>
      </c>
      <c r="F3794" s="107">
        <v>24274.9</v>
      </c>
    </row>
    <row r="3795" spans="1:6" ht="15" x14ac:dyDescent="0.25">
      <c r="A3795" s="98" t="s">
        <v>25241</v>
      </c>
      <c r="B3795" s="107"/>
      <c r="C3795" s="107">
        <v>492255839.01999998</v>
      </c>
      <c r="E3795" s="99" t="s">
        <v>4162</v>
      </c>
      <c r="F3795" s="107">
        <v>7343.36</v>
      </c>
    </row>
    <row r="3796" spans="1:6" ht="15" x14ac:dyDescent="0.25">
      <c r="A3796" s="98" t="s">
        <v>25242</v>
      </c>
      <c r="B3796" s="107"/>
      <c r="C3796" s="107">
        <v>76847472.969999999</v>
      </c>
      <c r="E3796" s="99" t="s">
        <v>34215</v>
      </c>
      <c r="F3796" s="107">
        <v>132.5</v>
      </c>
    </row>
    <row r="3797" spans="1:6" ht="15" x14ac:dyDescent="0.25">
      <c r="A3797" s="98" t="s">
        <v>25243</v>
      </c>
      <c r="B3797" s="107"/>
      <c r="C3797" s="107">
        <v>27636754.710000001</v>
      </c>
      <c r="E3797" s="99" t="s">
        <v>28785</v>
      </c>
      <c r="F3797" s="107">
        <v>1511.25</v>
      </c>
    </row>
    <row r="3798" spans="1:6" ht="15" x14ac:dyDescent="0.25">
      <c r="A3798" s="98" t="s">
        <v>25244</v>
      </c>
      <c r="B3798" s="107"/>
      <c r="C3798" s="107">
        <v>21337.79</v>
      </c>
      <c r="E3798" s="99" t="s">
        <v>4163</v>
      </c>
      <c r="F3798" s="107">
        <v>34145.11</v>
      </c>
    </row>
    <row r="3799" spans="1:6" ht="15" x14ac:dyDescent="0.25">
      <c r="A3799" s="98" t="s">
        <v>25245</v>
      </c>
      <c r="B3799" s="107"/>
      <c r="C3799" s="107">
        <v>24414534.079999998</v>
      </c>
      <c r="E3799" s="99" t="s">
        <v>4164</v>
      </c>
      <c r="F3799" s="107">
        <v>703291.01</v>
      </c>
    </row>
    <row r="3800" spans="1:6" ht="15" x14ac:dyDescent="0.25">
      <c r="A3800" s="98" t="s">
        <v>25246</v>
      </c>
      <c r="B3800" s="107"/>
      <c r="C3800" s="107">
        <v>437284886.52999997</v>
      </c>
      <c r="E3800" s="99" t="s">
        <v>4165</v>
      </c>
      <c r="F3800" s="107">
        <v>91533.83</v>
      </c>
    </row>
    <row r="3801" spans="1:6" ht="15" x14ac:dyDescent="0.25">
      <c r="A3801" s="98" t="s">
        <v>25247</v>
      </c>
      <c r="B3801" s="107"/>
      <c r="C3801" s="107">
        <v>32056710.48</v>
      </c>
      <c r="E3801" s="99" t="s">
        <v>4166</v>
      </c>
      <c r="F3801" s="107">
        <v>387042.84</v>
      </c>
    </row>
    <row r="3802" spans="1:6" ht="15" x14ac:dyDescent="0.25">
      <c r="A3802" s="98" t="s">
        <v>25248</v>
      </c>
      <c r="B3802" s="107"/>
      <c r="C3802" s="107">
        <v>26510862.239999998</v>
      </c>
      <c r="E3802" s="99" t="s">
        <v>34216</v>
      </c>
      <c r="F3802" s="107">
        <v>24.2</v>
      </c>
    </row>
    <row r="3803" spans="1:6" ht="15" x14ac:dyDescent="0.25">
      <c r="A3803" s="98" t="s">
        <v>25249</v>
      </c>
      <c r="B3803" s="107"/>
      <c r="C3803" s="107">
        <v>24766481.649999999</v>
      </c>
      <c r="E3803" s="99" t="s">
        <v>4167</v>
      </c>
      <c r="F3803" s="107">
        <v>88662.42</v>
      </c>
    </row>
    <row r="3804" spans="1:6" ht="15" x14ac:dyDescent="0.25">
      <c r="A3804" s="98" t="s">
        <v>25250</v>
      </c>
      <c r="B3804" s="107"/>
      <c r="C3804" s="107">
        <v>43139987.649999999</v>
      </c>
      <c r="E3804" s="99" t="s">
        <v>4168</v>
      </c>
      <c r="F3804" s="107">
        <v>174752.22</v>
      </c>
    </row>
    <row r="3805" spans="1:6" ht="15" x14ac:dyDescent="0.25">
      <c r="A3805" s="98" t="s">
        <v>25251</v>
      </c>
      <c r="B3805" s="107"/>
      <c r="C3805" s="107">
        <v>108144786.02</v>
      </c>
      <c r="E3805" s="99" t="s">
        <v>4169</v>
      </c>
      <c r="F3805" s="107">
        <v>61532.15</v>
      </c>
    </row>
    <row r="3806" spans="1:6" ht="15" x14ac:dyDescent="0.25">
      <c r="A3806" s="98" t="s">
        <v>25252</v>
      </c>
      <c r="B3806" s="107"/>
      <c r="C3806" s="107">
        <v>73525.55</v>
      </c>
      <c r="E3806" s="99" t="s">
        <v>4170</v>
      </c>
      <c r="F3806" s="107">
        <v>3158.08</v>
      </c>
    </row>
    <row r="3807" spans="1:6" ht="15" x14ac:dyDescent="0.25">
      <c r="A3807" s="98" t="s">
        <v>28607</v>
      </c>
      <c r="B3807" s="107"/>
      <c r="C3807" s="107">
        <v>3685493.33</v>
      </c>
      <c r="E3807" s="99" t="s">
        <v>31133</v>
      </c>
      <c r="F3807" s="107">
        <v>3938</v>
      </c>
    </row>
    <row r="3808" spans="1:6" ht="15" x14ac:dyDescent="0.25">
      <c r="A3808" s="98" t="s">
        <v>25253</v>
      </c>
      <c r="B3808" s="107"/>
      <c r="C3808" s="107">
        <v>66418945.409999996</v>
      </c>
      <c r="E3808" s="99" t="s">
        <v>4171</v>
      </c>
      <c r="F3808" s="107">
        <v>56507.17</v>
      </c>
    </row>
    <row r="3809" spans="1:6" ht="15" x14ac:dyDescent="0.25">
      <c r="A3809" s="98" t="s">
        <v>25254</v>
      </c>
      <c r="B3809" s="107"/>
      <c r="C3809" s="107">
        <v>341425150.02999997</v>
      </c>
      <c r="E3809" s="99" t="s">
        <v>4172</v>
      </c>
      <c r="F3809" s="107">
        <v>30660.5</v>
      </c>
    </row>
    <row r="3810" spans="1:6" ht="15" x14ac:dyDescent="0.25">
      <c r="A3810" s="98" t="s">
        <v>30846</v>
      </c>
      <c r="B3810" s="107"/>
      <c r="C3810" s="107">
        <v>271114.17</v>
      </c>
      <c r="E3810" s="99" t="s">
        <v>4173</v>
      </c>
      <c r="F3810" s="107">
        <v>10789.71</v>
      </c>
    </row>
    <row r="3811" spans="1:6" ht="15" x14ac:dyDescent="0.25">
      <c r="A3811" s="98" t="s">
        <v>25255</v>
      </c>
      <c r="B3811" s="107"/>
      <c r="C3811" s="107">
        <v>12611422.390000001</v>
      </c>
      <c r="E3811" s="99" t="s">
        <v>4174</v>
      </c>
      <c r="F3811" s="107">
        <v>134810.74</v>
      </c>
    </row>
    <row r="3812" spans="1:6" ht="15" x14ac:dyDescent="0.25">
      <c r="A3812" s="98" t="s">
        <v>25256</v>
      </c>
      <c r="B3812" s="107"/>
      <c r="C3812" s="107">
        <v>1601321.95</v>
      </c>
      <c r="E3812" s="99" t="s">
        <v>4175</v>
      </c>
      <c r="F3812" s="107">
        <v>278130.52</v>
      </c>
    </row>
    <row r="3813" spans="1:6" ht="15" x14ac:dyDescent="0.25">
      <c r="A3813" s="98" t="s">
        <v>25257</v>
      </c>
      <c r="B3813" s="107"/>
      <c r="C3813" s="107">
        <v>233545350.80000001</v>
      </c>
      <c r="E3813" s="99" t="s">
        <v>4176</v>
      </c>
      <c r="F3813" s="107">
        <v>6648.31</v>
      </c>
    </row>
    <row r="3814" spans="1:6" ht="15" x14ac:dyDescent="0.25">
      <c r="A3814" s="98" t="s">
        <v>25258</v>
      </c>
      <c r="B3814" s="107"/>
      <c r="C3814" s="107">
        <v>823696977.55999994</v>
      </c>
      <c r="E3814" s="99" t="s">
        <v>4177</v>
      </c>
      <c r="F3814" s="107">
        <v>74199.81</v>
      </c>
    </row>
    <row r="3815" spans="1:6" ht="15" x14ac:dyDescent="0.25">
      <c r="A3815" s="98" t="s">
        <v>37287</v>
      </c>
      <c r="B3815" s="107"/>
      <c r="C3815" s="107">
        <v>3085.47</v>
      </c>
      <c r="E3815" s="99" t="s">
        <v>37904</v>
      </c>
      <c r="F3815" s="107">
        <v>476.48</v>
      </c>
    </row>
    <row r="3816" spans="1:6" ht="15" x14ac:dyDescent="0.25">
      <c r="A3816" s="98" t="s">
        <v>25259</v>
      </c>
      <c r="B3816" s="107"/>
      <c r="C3816" s="107">
        <v>75190078.25</v>
      </c>
      <c r="E3816" s="99" t="s">
        <v>17836</v>
      </c>
      <c r="F3816" s="107">
        <v>9591.49</v>
      </c>
    </row>
    <row r="3817" spans="1:6" ht="15" x14ac:dyDescent="0.25">
      <c r="A3817" s="98" t="s">
        <v>28608</v>
      </c>
      <c r="B3817" s="107"/>
      <c r="C3817" s="107">
        <v>437200278.88</v>
      </c>
      <c r="E3817" s="99" t="s">
        <v>37905</v>
      </c>
      <c r="F3817" s="107">
        <v>699.68</v>
      </c>
    </row>
    <row r="3818" spans="1:6" ht="15" x14ac:dyDescent="0.25">
      <c r="A3818" s="98" t="s">
        <v>25260</v>
      </c>
      <c r="B3818" s="107"/>
      <c r="C3818" s="107">
        <v>22099157.91</v>
      </c>
      <c r="E3818" s="99" t="s">
        <v>37906</v>
      </c>
      <c r="F3818" s="107">
        <v>1457.5</v>
      </c>
    </row>
    <row r="3819" spans="1:6" ht="15" x14ac:dyDescent="0.25">
      <c r="A3819" s="98" t="s">
        <v>25261</v>
      </c>
      <c r="B3819" s="107"/>
      <c r="C3819" s="107">
        <v>5290421.5599999996</v>
      </c>
      <c r="E3819" s="99" t="s">
        <v>4178</v>
      </c>
      <c r="F3819" s="107">
        <v>294162.58</v>
      </c>
    </row>
    <row r="3820" spans="1:6" ht="15" x14ac:dyDescent="0.25">
      <c r="A3820" s="98" t="s">
        <v>25262</v>
      </c>
      <c r="B3820" s="107"/>
      <c r="C3820" s="107">
        <v>6729239.4400000004</v>
      </c>
      <c r="E3820" s="99" t="s">
        <v>4179</v>
      </c>
      <c r="F3820" s="107">
        <v>19338.349999999999</v>
      </c>
    </row>
    <row r="3821" spans="1:6" ht="15" x14ac:dyDescent="0.25">
      <c r="A3821" s="98" t="s">
        <v>33883</v>
      </c>
      <c r="B3821" s="107"/>
      <c r="C3821" s="107">
        <v>1686622.88</v>
      </c>
      <c r="E3821" s="99" t="s">
        <v>4180</v>
      </c>
      <c r="F3821" s="107">
        <v>106.43</v>
      </c>
    </row>
    <row r="3822" spans="1:6" ht="15" x14ac:dyDescent="0.25">
      <c r="A3822" s="98" t="s">
        <v>26223</v>
      </c>
      <c r="B3822" s="107"/>
      <c r="C3822" s="107">
        <v>8681236.7899999991</v>
      </c>
      <c r="E3822" s="99" t="s">
        <v>4181</v>
      </c>
      <c r="F3822" s="107">
        <v>25501.74</v>
      </c>
    </row>
    <row r="3823" spans="1:6" ht="15" x14ac:dyDescent="0.25">
      <c r="A3823" s="98" t="s">
        <v>30847</v>
      </c>
      <c r="B3823" s="107"/>
      <c r="C3823" s="107">
        <v>29506231.879999999</v>
      </c>
      <c r="E3823" s="99" t="s">
        <v>4182</v>
      </c>
      <c r="F3823" s="107">
        <v>227.9</v>
      </c>
    </row>
    <row r="3824" spans="1:6" ht="15" x14ac:dyDescent="0.25">
      <c r="A3824" s="98" t="s">
        <v>25263</v>
      </c>
      <c r="B3824" s="107"/>
      <c r="C3824" s="107">
        <v>85801866.719999999</v>
      </c>
      <c r="E3824" s="99" t="s">
        <v>4183</v>
      </c>
      <c r="F3824" s="107">
        <v>4557.8999999999996</v>
      </c>
    </row>
    <row r="3825" spans="1:6" ht="15" x14ac:dyDescent="0.25">
      <c r="A3825" s="98" t="s">
        <v>25264</v>
      </c>
      <c r="B3825" s="107"/>
      <c r="C3825" s="107">
        <v>23908607.379999999</v>
      </c>
      <c r="E3825" s="99" t="s">
        <v>4184</v>
      </c>
      <c r="F3825" s="107">
        <v>128429.83</v>
      </c>
    </row>
    <row r="3826" spans="1:6" ht="15" x14ac:dyDescent="0.25">
      <c r="A3826" s="98" t="s">
        <v>25265</v>
      </c>
      <c r="B3826" s="107"/>
      <c r="C3826" s="107">
        <v>448966548.06999999</v>
      </c>
      <c r="E3826" s="99" t="s">
        <v>37907</v>
      </c>
      <c r="F3826" s="107">
        <v>625</v>
      </c>
    </row>
    <row r="3827" spans="1:6" ht="15" x14ac:dyDescent="0.25">
      <c r="A3827" s="98" t="s">
        <v>25266</v>
      </c>
      <c r="B3827" s="107"/>
      <c r="C3827" s="107">
        <v>22132252.489999998</v>
      </c>
      <c r="E3827" s="99" t="s">
        <v>4185</v>
      </c>
      <c r="F3827" s="107">
        <v>9270.86</v>
      </c>
    </row>
    <row r="3828" spans="1:6" ht="15" x14ac:dyDescent="0.25">
      <c r="A3828" s="98" t="s">
        <v>25267</v>
      </c>
      <c r="B3828" s="107"/>
      <c r="C3828" s="107">
        <v>22805948.960000001</v>
      </c>
      <c r="E3828" s="99" t="s">
        <v>4186</v>
      </c>
      <c r="F3828" s="107">
        <v>24036.91</v>
      </c>
    </row>
    <row r="3829" spans="1:6" ht="15" x14ac:dyDescent="0.25">
      <c r="A3829" s="98" t="s">
        <v>30848</v>
      </c>
      <c r="B3829" s="107"/>
      <c r="C3829" s="107">
        <v>1453903</v>
      </c>
      <c r="E3829" s="99" t="s">
        <v>4187</v>
      </c>
      <c r="F3829" s="107">
        <v>37317.71</v>
      </c>
    </row>
    <row r="3830" spans="1:6" ht="15" x14ac:dyDescent="0.25">
      <c r="A3830" s="98" t="s">
        <v>30849</v>
      </c>
      <c r="B3830" s="107"/>
      <c r="C3830" s="107">
        <v>523350.7</v>
      </c>
      <c r="E3830" s="99" t="s">
        <v>37908</v>
      </c>
      <c r="F3830" s="107">
        <v>2000</v>
      </c>
    </row>
    <row r="3831" spans="1:6" ht="15" x14ac:dyDescent="0.25">
      <c r="A3831" s="98" t="s">
        <v>25268</v>
      </c>
      <c r="B3831" s="107"/>
      <c r="C3831" s="107">
        <v>394220.29</v>
      </c>
      <c r="E3831" s="99" t="s">
        <v>37909</v>
      </c>
      <c r="F3831" s="107">
        <v>153.01</v>
      </c>
    </row>
    <row r="3832" spans="1:6" ht="15" x14ac:dyDescent="0.25">
      <c r="A3832" s="98" t="s">
        <v>25269</v>
      </c>
      <c r="B3832" s="107"/>
      <c r="C3832" s="107">
        <v>4102606.26</v>
      </c>
      <c r="E3832" s="99" t="s">
        <v>37910</v>
      </c>
      <c r="F3832" s="107">
        <v>394</v>
      </c>
    </row>
    <row r="3833" spans="1:6" ht="15" x14ac:dyDescent="0.25">
      <c r="A3833" s="98" t="s">
        <v>25270</v>
      </c>
      <c r="B3833" s="107"/>
      <c r="C3833" s="107">
        <v>30678005.309999999</v>
      </c>
      <c r="E3833" s="99" t="s">
        <v>37911</v>
      </c>
      <c r="F3833" s="107">
        <v>5141.59</v>
      </c>
    </row>
    <row r="3834" spans="1:6" ht="15" x14ac:dyDescent="0.25">
      <c r="A3834" s="98" t="s">
        <v>25271</v>
      </c>
      <c r="B3834" s="107"/>
      <c r="C3834" s="107">
        <v>218361099.18000001</v>
      </c>
      <c r="E3834" s="99" t="s">
        <v>37912</v>
      </c>
      <c r="F3834" s="107">
        <v>27322.25</v>
      </c>
    </row>
    <row r="3835" spans="1:6" ht="15" x14ac:dyDescent="0.25">
      <c r="A3835" s="98" t="s">
        <v>25272</v>
      </c>
      <c r="B3835" s="107"/>
      <c r="C3835" s="107">
        <v>14720879.689999999</v>
      </c>
      <c r="E3835" s="99" t="s">
        <v>4188</v>
      </c>
      <c r="F3835" s="107">
        <v>371715.1</v>
      </c>
    </row>
    <row r="3836" spans="1:6" ht="15" x14ac:dyDescent="0.25">
      <c r="A3836" s="98" t="s">
        <v>33884</v>
      </c>
      <c r="B3836" s="107"/>
      <c r="C3836" s="107">
        <v>914835.18</v>
      </c>
      <c r="E3836" s="99" t="s">
        <v>4189</v>
      </c>
      <c r="F3836" s="107">
        <v>49646.04</v>
      </c>
    </row>
    <row r="3837" spans="1:6" ht="15" x14ac:dyDescent="0.25">
      <c r="A3837" s="98" t="s">
        <v>37288</v>
      </c>
      <c r="B3837" s="107"/>
      <c r="C3837" s="107">
        <v>98605.73</v>
      </c>
      <c r="E3837" s="99" t="s">
        <v>17837</v>
      </c>
      <c r="F3837" s="107">
        <v>2450.66</v>
      </c>
    </row>
    <row r="3838" spans="1:6" ht="15" x14ac:dyDescent="0.25">
      <c r="A3838" s="98" t="s">
        <v>25273</v>
      </c>
      <c r="B3838" s="107"/>
      <c r="C3838" s="107">
        <v>8320466.6500000004</v>
      </c>
      <c r="E3838" s="99" t="s">
        <v>4190</v>
      </c>
      <c r="F3838" s="107">
        <v>33838.68</v>
      </c>
    </row>
    <row r="3839" spans="1:6" ht="15" x14ac:dyDescent="0.25">
      <c r="A3839" s="98" t="s">
        <v>25274</v>
      </c>
      <c r="B3839" s="107"/>
      <c r="C3839" s="107">
        <v>434912.41</v>
      </c>
      <c r="E3839" s="99" t="s">
        <v>4191</v>
      </c>
      <c r="F3839" s="107">
        <v>22793.95</v>
      </c>
    </row>
    <row r="3840" spans="1:6" ht="15" x14ac:dyDescent="0.25">
      <c r="A3840" s="98" t="s">
        <v>25275</v>
      </c>
      <c r="B3840" s="107"/>
      <c r="C3840" s="107">
        <v>910630.78</v>
      </c>
      <c r="E3840" s="99" t="s">
        <v>4192</v>
      </c>
      <c r="F3840" s="107">
        <v>35262.239999999998</v>
      </c>
    </row>
    <row r="3841" spans="1:6" ht="15" x14ac:dyDescent="0.25">
      <c r="A3841" s="98" t="s">
        <v>30850</v>
      </c>
      <c r="B3841" s="107"/>
      <c r="C3841" s="107">
        <v>52652262.109999999</v>
      </c>
      <c r="E3841" s="99" t="s">
        <v>4193</v>
      </c>
      <c r="F3841" s="107">
        <v>86397.15</v>
      </c>
    </row>
    <row r="3842" spans="1:6" ht="15" x14ac:dyDescent="0.25">
      <c r="A3842" s="98" t="s">
        <v>37289</v>
      </c>
      <c r="B3842" s="107"/>
      <c r="C3842" s="107">
        <v>10512004.189999999</v>
      </c>
      <c r="E3842" s="99" t="s">
        <v>4194</v>
      </c>
      <c r="F3842" s="107">
        <v>70559.600000000006</v>
      </c>
    </row>
    <row r="3843" spans="1:6" ht="15" x14ac:dyDescent="0.25">
      <c r="A3843" s="98" t="s">
        <v>37290</v>
      </c>
      <c r="B3843" s="107"/>
      <c r="C3843" s="107">
        <v>46325481.280000001</v>
      </c>
      <c r="E3843" s="99" t="s">
        <v>4195</v>
      </c>
      <c r="F3843" s="107">
        <v>904.23</v>
      </c>
    </row>
    <row r="3844" spans="1:6" ht="15" x14ac:dyDescent="0.25">
      <c r="A3844" s="98" t="s">
        <v>33605</v>
      </c>
      <c r="B3844" s="107"/>
      <c r="C3844" s="107">
        <v>24428.720000000001</v>
      </c>
      <c r="E3844" s="99" t="s">
        <v>4196</v>
      </c>
      <c r="F3844" s="107">
        <v>150</v>
      </c>
    </row>
    <row r="3845" spans="1:6" ht="15" x14ac:dyDescent="0.25">
      <c r="A3845" s="98" t="s">
        <v>37295</v>
      </c>
      <c r="B3845" s="107"/>
      <c r="C3845" s="107">
        <v>51134.8</v>
      </c>
      <c r="E3845" s="99" t="s">
        <v>4197</v>
      </c>
      <c r="F3845" s="107">
        <v>684</v>
      </c>
    </row>
    <row r="3846" spans="1:6" ht="15" x14ac:dyDescent="0.25">
      <c r="A3846" s="98" t="s">
        <v>33606</v>
      </c>
      <c r="B3846" s="107"/>
      <c r="C3846" s="107">
        <v>716851.35</v>
      </c>
      <c r="E3846" s="99" t="s">
        <v>4198</v>
      </c>
      <c r="F3846" s="107">
        <v>6001.86</v>
      </c>
    </row>
    <row r="3847" spans="1:6" ht="15" x14ac:dyDescent="0.25">
      <c r="A3847" s="98" t="s">
        <v>33885</v>
      </c>
      <c r="B3847" s="107"/>
      <c r="C3847" s="107">
        <v>976</v>
      </c>
      <c r="E3847" s="99" t="s">
        <v>4199</v>
      </c>
      <c r="F3847" s="107">
        <v>1997.33</v>
      </c>
    </row>
    <row r="3848" spans="1:6" ht="15" x14ac:dyDescent="0.25">
      <c r="A3848" s="98" t="s">
        <v>37296</v>
      </c>
      <c r="B3848" s="107"/>
      <c r="C3848" s="107">
        <v>5968.21</v>
      </c>
      <c r="E3848" s="99" t="s">
        <v>4200</v>
      </c>
      <c r="F3848" s="107">
        <v>758.49</v>
      </c>
    </row>
    <row r="3849" spans="1:6" ht="15" x14ac:dyDescent="0.25">
      <c r="A3849" s="98" t="s">
        <v>33607</v>
      </c>
      <c r="B3849" s="107"/>
      <c r="C3849" s="107">
        <v>6583.26</v>
      </c>
      <c r="E3849" s="99" t="s">
        <v>4201</v>
      </c>
      <c r="F3849" s="107">
        <v>1954.17</v>
      </c>
    </row>
    <row r="3850" spans="1:6" ht="15" x14ac:dyDescent="0.25">
      <c r="A3850" s="98" t="s">
        <v>37297</v>
      </c>
      <c r="B3850" s="107"/>
      <c r="C3850" s="107">
        <v>4456.8100000000004</v>
      </c>
      <c r="E3850" s="99" t="s">
        <v>4202</v>
      </c>
      <c r="F3850" s="107">
        <v>1255.5</v>
      </c>
    </row>
    <row r="3851" spans="1:6" ht="15" x14ac:dyDescent="0.25">
      <c r="A3851" s="98" t="s">
        <v>33608</v>
      </c>
      <c r="B3851" s="107"/>
      <c r="C3851" s="107">
        <v>20193.18</v>
      </c>
      <c r="E3851" s="99" t="s">
        <v>34217</v>
      </c>
      <c r="F3851" s="107">
        <v>185131.75</v>
      </c>
    </row>
    <row r="3852" spans="1:6" ht="15" x14ac:dyDescent="0.25">
      <c r="A3852" s="98" t="s">
        <v>33886</v>
      </c>
      <c r="B3852" s="107"/>
      <c r="C3852" s="107">
        <v>450.9</v>
      </c>
      <c r="E3852" s="99" t="s">
        <v>4203</v>
      </c>
      <c r="F3852" s="107">
        <v>322658.46999999997</v>
      </c>
    </row>
    <row r="3853" spans="1:6" ht="15" x14ac:dyDescent="0.25">
      <c r="A3853" s="98" t="s">
        <v>33887</v>
      </c>
      <c r="B3853" s="107"/>
      <c r="C3853" s="107">
        <v>52229.91</v>
      </c>
      <c r="E3853" s="99" t="s">
        <v>4204</v>
      </c>
      <c r="F3853" s="107">
        <v>26556.639999999999</v>
      </c>
    </row>
    <row r="3854" spans="1:6" ht="15" x14ac:dyDescent="0.25">
      <c r="A3854" s="98" t="s">
        <v>37298</v>
      </c>
      <c r="B3854" s="107"/>
      <c r="C3854" s="107">
        <v>1309519.6000000001</v>
      </c>
      <c r="E3854" s="99" t="s">
        <v>4205</v>
      </c>
      <c r="F3854" s="107">
        <v>29724</v>
      </c>
    </row>
    <row r="3855" spans="1:6" ht="15" x14ac:dyDescent="0.25">
      <c r="A3855" s="98" t="s">
        <v>33609</v>
      </c>
      <c r="B3855" s="107"/>
      <c r="C3855" s="107">
        <v>10965.55</v>
      </c>
      <c r="E3855" s="99" t="s">
        <v>4206</v>
      </c>
      <c r="F3855" s="107">
        <v>34874.17</v>
      </c>
    </row>
    <row r="3856" spans="1:6" ht="15" x14ac:dyDescent="0.25">
      <c r="A3856" s="98" t="s">
        <v>37299</v>
      </c>
      <c r="B3856" s="107"/>
      <c r="C3856" s="107">
        <v>25385.75</v>
      </c>
      <c r="E3856" s="99" t="s">
        <v>37913</v>
      </c>
      <c r="F3856" s="107">
        <v>38.89</v>
      </c>
    </row>
    <row r="3857" spans="1:6" ht="15" x14ac:dyDescent="0.25">
      <c r="A3857" s="98" t="s">
        <v>37300</v>
      </c>
      <c r="B3857" s="107"/>
      <c r="C3857" s="107">
        <v>4502.68</v>
      </c>
      <c r="E3857" s="99" t="s">
        <v>31134</v>
      </c>
      <c r="F3857" s="107">
        <v>95.49</v>
      </c>
    </row>
    <row r="3858" spans="1:6" ht="15" x14ac:dyDescent="0.25">
      <c r="A3858" s="98" t="s">
        <v>33888</v>
      </c>
      <c r="B3858" s="107"/>
      <c r="C3858" s="107">
        <v>336810.3</v>
      </c>
      <c r="E3858" s="99" t="s">
        <v>37914</v>
      </c>
      <c r="F3858" s="107">
        <v>1200</v>
      </c>
    </row>
    <row r="3859" spans="1:6" ht="15" x14ac:dyDescent="0.25">
      <c r="A3859" s="98" t="s">
        <v>37301</v>
      </c>
      <c r="B3859" s="107"/>
      <c r="C3859" s="107">
        <v>6193.8</v>
      </c>
      <c r="E3859" s="99" t="s">
        <v>4207</v>
      </c>
      <c r="F3859" s="107">
        <v>18538.490000000002</v>
      </c>
    </row>
    <row r="3860" spans="1:6" ht="15" x14ac:dyDescent="0.25">
      <c r="A3860" s="98" t="s">
        <v>33610</v>
      </c>
      <c r="B3860" s="107"/>
      <c r="C3860" s="107">
        <v>12213.59</v>
      </c>
      <c r="E3860" s="99" t="s">
        <v>34218</v>
      </c>
      <c r="F3860" s="107">
        <v>743.07</v>
      </c>
    </row>
    <row r="3861" spans="1:6" ht="15" x14ac:dyDescent="0.25">
      <c r="A3861" s="98" t="s">
        <v>37302</v>
      </c>
      <c r="B3861" s="107"/>
      <c r="C3861" s="107">
        <v>458.36</v>
      </c>
      <c r="E3861" s="99" t="s">
        <v>4208</v>
      </c>
      <c r="F3861" s="107">
        <v>44851.360000000001</v>
      </c>
    </row>
    <row r="3862" spans="1:6" ht="15" x14ac:dyDescent="0.25">
      <c r="A3862" s="98" t="s">
        <v>37303</v>
      </c>
      <c r="B3862" s="107"/>
      <c r="C3862" s="107">
        <v>16241.12</v>
      </c>
      <c r="E3862" s="99" t="s">
        <v>4209</v>
      </c>
      <c r="F3862" s="107">
        <v>121602.92</v>
      </c>
    </row>
    <row r="3863" spans="1:6" ht="15" x14ac:dyDescent="0.25">
      <c r="A3863" s="98" t="s">
        <v>37304</v>
      </c>
      <c r="B3863" s="107"/>
      <c r="C3863" s="107">
        <v>107942</v>
      </c>
      <c r="E3863" s="99" t="s">
        <v>4210</v>
      </c>
      <c r="F3863" s="107">
        <v>88530.51</v>
      </c>
    </row>
    <row r="3864" spans="1:6" ht="15" x14ac:dyDescent="0.25">
      <c r="A3864" s="98" t="s">
        <v>33889</v>
      </c>
      <c r="B3864" s="107"/>
      <c r="C3864" s="107">
        <v>38381.15</v>
      </c>
      <c r="E3864" s="99" t="s">
        <v>4211</v>
      </c>
      <c r="F3864" s="107">
        <v>558482.14</v>
      </c>
    </row>
    <row r="3865" spans="1:6" ht="15" x14ac:dyDescent="0.25">
      <c r="A3865" s="98" t="s">
        <v>33611</v>
      </c>
      <c r="B3865" s="107"/>
      <c r="C3865" s="107">
        <v>2751887.04</v>
      </c>
      <c r="E3865" s="99" t="s">
        <v>4212</v>
      </c>
      <c r="F3865" s="107">
        <v>3105.35</v>
      </c>
    </row>
    <row r="3866" spans="1:6" ht="15" x14ac:dyDescent="0.25">
      <c r="E3866" s="99" t="s">
        <v>34219</v>
      </c>
      <c r="F3866" s="107">
        <v>21.24</v>
      </c>
    </row>
    <row r="3867" spans="1:6" ht="15" x14ac:dyDescent="0.25">
      <c r="E3867" s="99" t="s">
        <v>4213</v>
      </c>
      <c r="F3867" s="107">
        <v>466.39</v>
      </c>
    </row>
    <row r="3868" spans="1:6" ht="15" x14ac:dyDescent="0.25">
      <c r="E3868" s="99" t="s">
        <v>4214</v>
      </c>
      <c r="F3868" s="107">
        <v>19912.2</v>
      </c>
    </row>
    <row r="3869" spans="1:6" ht="15" x14ac:dyDescent="0.25">
      <c r="E3869" s="99" t="s">
        <v>4215</v>
      </c>
      <c r="F3869" s="107">
        <v>22293.040000000001</v>
      </c>
    </row>
    <row r="3870" spans="1:6" ht="15" x14ac:dyDescent="0.25">
      <c r="E3870" s="99" t="s">
        <v>4216</v>
      </c>
      <c r="F3870" s="107">
        <v>51911.94</v>
      </c>
    </row>
    <row r="3871" spans="1:6" ht="15" x14ac:dyDescent="0.25">
      <c r="E3871" s="99" t="s">
        <v>4217</v>
      </c>
      <c r="F3871" s="107">
        <v>1913.31</v>
      </c>
    </row>
    <row r="3872" spans="1:6" ht="15" x14ac:dyDescent="0.25">
      <c r="E3872" s="99" t="s">
        <v>4218</v>
      </c>
      <c r="F3872" s="107">
        <v>10674.63</v>
      </c>
    </row>
    <row r="3873" spans="5:6" ht="15" x14ac:dyDescent="0.25">
      <c r="E3873" s="99" t="s">
        <v>26331</v>
      </c>
      <c r="F3873" s="107">
        <v>52108.84</v>
      </c>
    </row>
    <row r="3874" spans="5:6" ht="15" x14ac:dyDescent="0.25">
      <c r="E3874" s="99" t="s">
        <v>27385</v>
      </c>
      <c r="F3874" s="107">
        <v>104103.08</v>
      </c>
    </row>
    <row r="3875" spans="5:6" ht="15" x14ac:dyDescent="0.25">
      <c r="E3875" s="99" t="s">
        <v>37915</v>
      </c>
      <c r="F3875" s="107">
        <v>7281.08</v>
      </c>
    </row>
    <row r="3876" spans="5:6" ht="15" x14ac:dyDescent="0.25">
      <c r="E3876" s="99" t="s">
        <v>28786</v>
      </c>
      <c r="F3876" s="107">
        <v>64980</v>
      </c>
    </row>
    <row r="3877" spans="5:6" ht="15" x14ac:dyDescent="0.25">
      <c r="E3877" s="99" t="s">
        <v>34220</v>
      </c>
      <c r="F3877" s="107">
        <v>35229</v>
      </c>
    </row>
    <row r="3878" spans="5:6" ht="15" x14ac:dyDescent="0.25">
      <c r="E3878" s="99" t="s">
        <v>37916</v>
      </c>
      <c r="F3878" s="107">
        <v>69206.37</v>
      </c>
    </row>
    <row r="3879" spans="5:6" ht="15" x14ac:dyDescent="0.25">
      <c r="E3879" s="99" t="s">
        <v>37917</v>
      </c>
      <c r="F3879" s="107">
        <v>5055.45</v>
      </c>
    </row>
    <row r="3880" spans="5:6" ht="15" x14ac:dyDescent="0.25">
      <c r="E3880" s="99" t="s">
        <v>37918</v>
      </c>
      <c r="F3880" s="107">
        <v>12786.02</v>
      </c>
    </row>
    <row r="3881" spans="5:6" ht="15" x14ac:dyDescent="0.25">
      <c r="E3881" s="99" t="s">
        <v>37919</v>
      </c>
      <c r="F3881" s="107">
        <v>13841.36</v>
      </c>
    </row>
    <row r="3882" spans="5:6" ht="15" x14ac:dyDescent="0.25">
      <c r="E3882" s="99" t="s">
        <v>37920</v>
      </c>
      <c r="F3882" s="107">
        <v>24980</v>
      </c>
    </row>
    <row r="3883" spans="5:6" ht="15" x14ac:dyDescent="0.25">
      <c r="E3883" s="99" t="s">
        <v>37921</v>
      </c>
      <c r="F3883" s="107">
        <v>22416.17</v>
      </c>
    </row>
    <row r="3884" spans="5:6" ht="15" x14ac:dyDescent="0.25">
      <c r="E3884" s="99" t="s">
        <v>37922</v>
      </c>
      <c r="F3884" s="107">
        <v>83107.320000000007</v>
      </c>
    </row>
    <row r="3885" spans="5:6" ht="15" x14ac:dyDescent="0.25">
      <c r="E3885" s="99" t="s">
        <v>37923</v>
      </c>
      <c r="F3885" s="107">
        <v>169946.86</v>
      </c>
    </row>
    <row r="3886" spans="5:6" ht="15" x14ac:dyDescent="0.25">
      <c r="E3886" s="99" t="s">
        <v>37924</v>
      </c>
      <c r="F3886" s="107">
        <v>49537.45</v>
      </c>
    </row>
    <row r="3887" spans="5:6" ht="15" x14ac:dyDescent="0.25">
      <c r="E3887" s="99" t="s">
        <v>4219</v>
      </c>
      <c r="F3887" s="107">
        <v>4461407.4400000004</v>
      </c>
    </row>
    <row r="3888" spans="5:6" ht="15" x14ac:dyDescent="0.25">
      <c r="E3888" s="99" t="s">
        <v>37925</v>
      </c>
      <c r="F3888" s="107">
        <v>206</v>
      </c>
    </row>
    <row r="3889" spans="5:6" ht="15" x14ac:dyDescent="0.25">
      <c r="E3889" s="99" t="s">
        <v>4220</v>
      </c>
      <c r="F3889" s="107">
        <v>43490.14</v>
      </c>
    </row>
    <row r="3890" spans="5:6" ht="15" x14ac:dyDescent="0.25">
      <c r="E3890" s="99" t="s">
        <v>28787</v>
      </c>
      <c r="F3890" s="107">
        <v>3090.32</v>
      </c>
    </row>
    <row r="3891" spans="5:6" ht="15" x14ac:dyDescent="0.25">
      <c r="E3891" s="99" t="s">
        <v>4221</v>
      </c>
      <c r="F3891" s="107">
        <v>320965.34000000003</v>
      </c>
    </row>
    <row r="3892" spans="5:6" ht="15" x14ac:dyDescent="0.25">
      <c r="E3892" s="99" t="s">
        <v>4222</v>
      </c>
      <c r="F3892" s="107">
        <v>893839.79</v>
      </c>
    </row>
    <row r="3893" spans="5:6" ht="15" x14ac:dyDescent="0.25">
      <c r="E3893" s="99" t="s">
        <v>4223</v>
      </c>
      <c r="F3893" s="107">
        <v>465511.35</v>
      </c>
    </row>
    <row r="3894" spans="5:6" ht="15" x14ac:dyDescent="0.25">
      <c r="E3894" s="99" t="s">
        <v>4224</v>
      </c>
      <c r="F3894" s="107">
        <v>112716</v>
      </c>
    </row>
    <row r="3895" spans="5:6" ht="15" x14ac:dyDescent="0.25">
      <c r="E3895" s="99" t="s">
        <v>4225</v>
      </c>
      <c r="F3895" s="107">
        <v>157028.29</v>
      </c>
    </row>
    <row r="3896" spans="5:6" ht="15" x14ac:dyDescent="0.25">
      <c r="E3896" s="99" t="s">
        <v>4226</v>
      </c>
      <c r="F3896" s="107">
        <v>82041</v>
      </c>
    </row>
    <row r="3897" spans="5:6" ht="15" x14ac:dyDescent="0.25">
      <c r="E3897" s="99" t="s">
        <v>4227</v>
      </c>
      <c r="F3897" s="107">
        <v>25690.13</v>
      </c>
    </row>
    <row r="3898" spans="5:6" ht="15" x14ac:dyDescent="0.25">
      <c r="E3898" s="99" t="s">
        <v>4228</v>
      </c>
      <c r="F3898" s="107">
        <v>69062.850000000006</v>
      </c>
    </row>
    <row r="3899" spans="5:6" ht="15" x14ac:dyDescent="0.25">
      <c r="E3899" s="99" t="s">
        <v>4229</v>
      </c>
      <c r="F3899" s="107">
        <v>20698.759999999998</v>
      </c>
    </row>
    <row r="3900" spans="5:6" ht="15" x14ac:dyDescent="0.25">
      <c r="E3900" s="99" t="s">
        <v>4230</v>
      </c>
      <c r="F3900" s="107">
        <v>325235.51</v>
      </c>
    </row>
    <row r="3901" spans="5:6" ht="15" x14ac:dyDescent="0.25">
      <c r="E3901" s="99" t="s">
        <v>4231</v>
      </c>
      <c r="F3901" s="107">
        <v>44648.83</v>
      </c>
    </row>
    <row r="3902" spans="5:6" ht="15" x14ac:dyDescent="0.25">
      <c r="E3902" s="99" t="s">
        <v>28788</v>
      </c>
      <c r="F3902" s="107">
        <v>6649.04</v>
      </c>
    </row>
    <row r="3903" spans="5:6" ht="15" x14ac:dyDescent="0.25">
      <c r="E3903" s="99" t="s">
        <v>4232</v>
      </c>
      <c r="F3903" s="107">
        <v>26490.37</v>
      </c>
    </row>
    <row r="3904" spans="5:6" ht="15" x14ac:dyDescent="0.25">
      <c r="E3904" s="99" t="s">
        <v>4233</v>
      </c>
      <c r="F3904" s="107">
        <v>65229.919999999998</v>
      </c>
    </row>
    <row r="3905" spans="5:6" ht="15" x14ac:dyDescent="0.25">
      <c r="E3905" s="99" t="s">
        <v>4234</v>
      </c>
      <c r="F3905" s="107">
        <v>42950.21</v>
      </c>
    </row>
    <row r="3906" spans="5:6" ht="15" x14ac:dyDescent="0.25">
      <c r="E3906" s="99" t="s">
        <v>4235</v>
      </c>
      <c r="F3906" s="107">
        <v>292681.01</v>
      </c>
    </row>
    <row r="3907" spans="5:6" ht="15" x14ac:dyDescent="0.25">
      <c r="E3907" s="99" t="s">
        <v>4236</v>
      </c>
      <c r="F3907" s="107">
        <v>193954.04</v>
      </c>
    </row>
    <row r="3908" spans="5:6" ht="15" x14ac:dyDescent="0.25">
      <c r="E3908" s="99" t="s">
        <v>28789</v>
      </c>
      <c r="F3908" s="107">
        <v>8735.6200000000008</v>
      </c>
    </row>
    <row r="3909" spans="5:6" ht="15" x14ac:dyDescent="0.25">
      <c r="E3909" s="99" t="s">
        <v>4237</v>
      </c>
      <c r="F3909" s="107">
        <v>36526.639999999999</v>
      </c>
    </row>
    <row r="3910" spans="5:6" ht="15" x14ac:dyDescent="0.25">
      <c r="E3910" s="99" t="s">
        <v>4238</v>
      </c>
      <c r="F3910" s="107">
        <v>97185.52</v>
      </c>
    </row>
    <row r="3911" spans="5:6" ht="15" x14ac:dyDescent="0.25">
      <c r="E3911" s="99" t="s">
        <v>4239</v>
      </c>
      <c r="F3911" s="107">
        <v>35625.050000000003</v>
      </c>
    </row>
    <row r="3912" spans="5:6" ht="15" x14ac:dyDescent="0.25">
      <c r="E3912" s="99" t="s">
        <v>4240</v>
      </c>
      <c r="F3912" s="107">
        <v>366582.13</v>
      </c>
    </row>
    <row r="3913" spans="5:6" ht="15" x14ac:dyDescent="0.25">
      <c r="E3913" s="99" t="s">
        <v>4241</v>
      </c>
      <c r="F3913" s="107">
        <v>110000</v>
      </c>
    </row>
    <row r="3914" spans="5:6" ht="15" x14ac:dyDescent="0.25">
      <c r="E3914" s="99" t="s">
        <v>31135</v>
      </c>
      <c r="F3914" s="107">
        <v>32461</v>
      </c>
    </row>
    <row r="3915" spans="5:6" ht="15" x14ac:dyDescent="0.25">
      <c r="E3915" s="99" t="s">
        <v>4242</v>
      </c>
      <c r="F3915" s="107">
        <v>36604.49</v>
      </c>
    </row>
    <row r="3916" spans="5:6" ht="15" x14ac:dyDescent="0.25">
      <c r="E3916" s="99" t="s">
        <v>4243</v>
      </c>
      <c r="F3916" s="107">
        <v>100874.41</v>
      </c>
    </row>
    <row r="3917" spans="5:6" ht="15" x14ac:dyDescent="0.25">
      <c r="E3917" s="99" t="s">
        <v>4244</v>
      </c>
      <c r="F3917" s="107">
        <v>44940.21</v>
      </c>
    </row>
    <row r="3918" spans="5:6" ht="15" x14ac:dyDescent="0.25">
      <c r="E3918" s="99" t="s">
        <v>4245</v>
      </c>
      <c r="F3918" s="107">
        <v>42498.53</v>
      </c>
    </row>
    <row r="3919" spans="5:6" ht="15" x14ac:dyDescent="0.25">
      <c r="E3919" s="99" t="s">
        <v>4246</v>
      </c>
      <c r="F3919" s="107">
        <v>11206.34</v>
      </c>
    </row>
    <row r="3920" spans="5:6" ht="15" x14ac:dyDescent="0.25">
      <c r="E3920" s="99" t="s">
        <v>4247</v>
      </c>
      <c r="F3920" s="107">
        <v>94430.58</v>
      </c>
    </row>
    <row r="3921" spans="5:6" ht="15" x14ac:dyDescent="0.25">
      <c r="E3921" s="99" t="s">
        <v>4248</v>
      </c>
      <c r="F3921" s="107">
        <v>11250.62</v>
      </c>
    </row>
    <row r="3922" spans="5:6" ht="15" x14ac:dyDescent="0.25">
      <c r="E3922" s="99" t="s">
        <v>4249</v>
      </c>
      <c r="F3922" s="107">
        <v>28907.56</v>
      </c>
    </row>
    <row r="3923" spans="5:6" ht="15" x14ac:dyDescent="0.25">
      <c r="E3923" s="99" t="s">
        <v>4250</v>
      </c>
      <c r="F3923" s="107">
        <v>23655</v>
      </c>
    </row>
    <row r="3924" spans="5:6" ht="15" x14ac:dyDescent="0.25">
      <c r="E3924" s="99" t="s">
        <v>37926</v>
      </c>
      <c r="F3924" s="107">
        <v>1756.94</v>
      </c>
    </row>
    <row r="3925" spans="5:6" ht="15" x14ac:dyDescent="0.25">
      <c r="E3925" s="99" t="s">
        <v>4251</v>
      </c>
      <c r="F3925" s="107">
        <v>570942.99</v>
      </c>
    </row>
    <row r="3926" spans="5:6" ht="15" x14ac:dyDescent="0.25">
      <c r="E3926" s="99" t="s">
        <v>28790</v>
      </c>
      <c r="F3926" s="107">
        <v>622.30999999999995</v>
      </c>
    </row>
    <row r="3927" spans="5:6" ht="15" x14ac:dyDescent="0.25">
      <c r="E3927" s="99" t="s">
        <v>37927</v>
      </c>
      <c r="F3927" s="107">
        <v>20460</v>
      </c>
    </row>
    <row r="3928" spans="5:6" ht="15" x14ac:dyDescent="0.25">
      <c r="E3928" s="99" t="s">
        <v>37928</v>
      </c>
      <c r="F3928" s="107">
        <v>463</v>
      </c>
    </row>
    <row r="3929" spans="5:6" ht="15" x14ac:dyDescent="0.25">
      <c r="E3929" s="99" t="s">
        <v>4252</v>
      </c>
      <c r="F3929" s="107">
        <v>41847.480000000003</v>
      </c>
    </row>
    <row r="3930" spans="5:6" ht="15" x14ac:dyDescent="0.25">
      <c r="E3930" s="99" t="s">
        <v>4253</v>
      </c>
      <c r="F3930" s="107">
        <v>117127.93</v>
      </c>
    </row>
    <row r="3931" spans="5:6" ht="15" x14ac:dyDescent="0.25">
      <c r="E3931" s="99" t="s">
        <v>4254</v>
      </c>
      <c r="F3931" s="107">
        <v>71309.72</v>
      </c>
    </row>
    <row r="3932" spans="5:6" ht="15" x14ac:dyDescent="0.25">
      <c r="E3932" s="99" t="s">
        <v>27386</v>
      </c>
      <c r="F3932" s="107">
        <v>8913.5</v>
      </c>
    </row>
    <row r="3933" spans="5:6" ht="15" x14ac:dyDescent="0.25">
      <c r="E3933" s="99" t="s">
        <v>27387</v>
      </c>
      <c r="F3933" s="107">
        <v>709</v>
      </c>
    </row>
    <row r="3934" spans="5:6" ht="15" x14ac:dyDescent="0.25">
      <c r="E3934" s="99" t="s">
        <v>26332</v>
      </c>
      <c r="F3934" s="107">
        <v>736.14</v>
      </c>
    </row>
    <row r="3935" spans="5:6" ht="15" x14ac:dyDescent="0.25">
      <c r="E3935" s="99" t="s">
        <v>4255</v>
      </c>
      <c r="F3935" s="107">
        <v>5985.31</v>
      </c>
    </row>
    <row r="3936" spans="5:6" ht="15" x14ac:dyDescent="0.25">
      <c r="E3936" s="99" t="s">
        <v>4256</v>
      </c>
      <c r="F3936" s="107">
        <v>200.44</v>
      </c>
    </row>
    <row r="3937" spans="5:6" ht="15" x14ac:dyDescent="0.25">
      <c r="E3937" s="99" t="s">
        <v>4257</v>
      </c>
      <c r="F3937" s="107">
        <v>8080.36</v>
      </c>
    </row>
    <row r="3938" spans="5:6" ht="15" x14ac:dyDescent="0.25">
      <c r="E3938" s="99" t="s">
        <v>34221</v>
      </c>
      <c r="F3938" s="107">
        <v>2654</v>
      </c>
    </row>
    <row r="3939" spans="5:6" ht="15" x14ac:dyDescent="0.25">
      <c r="E3939" s="99" t="s">
        <v>4258</v>
      </c>
      <c r="F3939" s="107">
        <v>376.05</v>
      </c>
    </row>
    <row r="3940" spans="5:6" ht="15" x14ac:dyDescent="0.25">
      <c r="E3940" s="99" t="s">
        <v>4259</v>
      </c>
      <c r="F3940" s="107">
        <v>14983.93</v>
      </c>
    </row>
    <row r="3941" spans="5:6" ht="15" x14ac:dyDescent="0.25">
      <c r="E3941" s="99" t="s">
        <v>34222</v>
      </c>
      <c r="F3941" s="107">
        <v>2300.8000000000002</v>
      </c>
    </row>
    <row r="3942" spans="5:6" ht="15" x14ac:dyDescent="0.25">
      <c r="E3942" s="99" t="s">
        <v>17838</v>
      </c>
      <c r="F3942" s="107">
        <v>4701.3900000000003</v>
      </c>
    </row>
    <row r="3943" spans="5:6" ht="15" x14ac:dyDescent="0.25">
      <c r="E3943" s="99" t="s">
        <v>37929</v>
      </c>
      <c r="F3943" s="107">
        <v>375.33</v>
      </c>
    </row>
    <row r="3944" spans="5:6" ht="15" x14ac:dyDescent="0.25">
      <c r="E3944" s="99" t="s">
        <v>37930</v>
      </c>
      <c r="F3944" s="107">
        <v>55.9</v>
      </c>
    </row>
    <row r="3945" spans="5:6" ht="15" x14ac:dyDescent="0.25">
      <c r="E3945" s="99" t="s">
        <v>37931</v>
      </c>
      <c r="F3945" s="107">
        <v>16690.13</v>
      </c>
    </row>
    <row r="3946" spans="5:6" ht="15" x14ac:dyDescent="0.25">
      <c r="E3946" s="99" t="s">
        <v>37932</v>
      </c>
      <c r="F3946" s="107">
        <v>11443.27</v>
      </c>
    </row>
    <row r="3947" spans="5:6" ht="15" x14ac:dyDescent="0.25">
      <c r="E3947" s="99" t="s">
        <v>34223</v>
      </c>
      <c r="F3947" s="107">
        <v>3731.24</v>
      </c>
    </row>
    <row r="3948" spans="5:6" ht="15" x14ac:dyDescent="0.25">
      <c r="E3948" s="99" t="s">
        <v>4260</v>
      </c>
      <c r="F3948" s="107">
        <v>24344.19</v>
      </c>
    </row>
    <row r="3949" spans="5:6" ht="15" x14ac:dyDescent="0.25">
      <c r="E3949" s="99" t="s">
        <v>28791</v>
      </c>
      <c r="F3949" s="107">
        <v>6497.6</v>
      </c>
    </row>
    <row r="3950" spans="5:6" ht="15" x14ac:dyDescent="0.25">
      <c r="E3950" s="99" t="s">
        <v>37933</v>
      </c>
      <c r="F3950" s="107">
        <v>26442.03</v>
      </c>
    </row>
    <row r="3951" spans="5:6" ht="15" x14ac:dyDescent="0.25">
      <c r="E3951" s="99" t="s">
        <v>37934</v>
      </c>
      <c r="F3951" s="107">
        <v>-276.2</v>
      </c>
    </row>
    <row r="3952" spans="5:6" ht="15" x14ac:dyDescent="0.25">
      <c r="E3952" s="99" t="s">
        <v>26333</v>
      </c>
      <c r="F3952" s="107">
        <v>4392.33</v>
      </c>
    </row>
    <row r="3953" spans="5:6" ht="15" x14ac:dyDescent="0.25">
      <c r="E3953" s="99" t="s">
        <v>17839</v>
      </c>
      <c r="F3953" s="107">
        <v>8872.0300000000007</v>
      </c>
    </row>
    <row r="3954" spans="5:6" ht="15" x14ac:dyDescent="0.25">
      <c r="E3954" s="99" t="s">
        <v>37935</v>
      </c>
      <c r="F3954" s="107">
        <v>108.47</v>
      </c>
    </row>
    <row r="3955" spans="5:6" ht="15" x14ac:dyDescent="0.25">
      <c r="E3955" s="99" t="s">
        <v>17840</v>
      </c>
      <c r="F3955" s="107">
        <v>890.4</v>
      </c>
    </row>
    <row r="3956" spans="5:6" ht="15" x14ac:dyDescent="0.25">
      <c r="E3956" s="99" t="s">
        <v>26334</v>
      </c>
      <c r="F3956" s="107">
        <v>3067.74</v>
      </c>
    </row>
    <row r="3957" spans="5:6" ht="15" x14ac:dyDescent="0.25">
      <c r="E3957" s="99" t="s">
        <v>17841</v>
      </c>
      <c r="F3957" s="107">
        <v>1325.81</v>
      </c>
    </row>
    <row r="3958" spans="5:6" ht="15" x14ac:dyDescent="0.25">
      <c r="E3958" s="99" t="s">
        <v>17842</v>
      </c>
      <c r="F3958" s="107">
        <v>3326.49</v>
      </c>
    </row>
    <row r="3959" spans="5:6" ht="15" x14ac:dyDescent="0.25">
      <c r="E3959" s="99" t="s">
        <v>37936</v>
      </c>
      <c r="F3959" s="107">
        <v>1355.36</v>
      </c>
    </row>
    <row r="3960" spans="5:6" ht="15" x14ac:dyDescent="0.25">
      <c r="E3960" s="99" t="s">
        <v>26335</v>
      </c>
      <c r="F3960" s="107">
        <v>4463.42</v>
      </c>
    </row>
    <row r="3961" spans="5:6" ht="15" x14ac:dyDescent="0.25">
      <c r="E3961" s="99" t="s">
        <v>37937</v>
      </c>
      <c r="F3961" s="107">
        <v>849.95</v>
      </c>
    </row>
    <row r="3962" spans="5:6" ht="15" x14ac:dyDescent="0.25">
      <c r="E3962" s="99" t="s">
        <v>31136</v>
      </c>
      <c r="F3962" s="107">
        <v>11781</v>
      </c>
    </row>
    <row r="3963" spans="5:6" ht="15" x14ac:dyDescent="0.25">
      <c r="E3963" s="99" t="s">
        <v>4261</v>
      </c>
      <c r="F3963" s="107">
        <v>494934.53</v>
      </c>
    </row>
    <row r="3964" spans="5:6" ht="15" x14ac:dyDescent="0.25">
      <c r="E3964" s="99" t="s">
        <v>37938</v>
      </c>
      <c r="F3964" s="107">
        <v>135</v>
      </c>
    </row>
    <row r="3965" spans="5:6" ht="15" x14ac:dyDescent="0.25">
      <c r="E3965" s="99" t="s">
        <v>31137</v>
      </c>
      <c r="F3965" s="107">
        <v>526.57000000000005</v>
      </c>
    </row>
    <row r="3966" spans="5:6" ht="15" x14ac:dyDescent="0.25">
      <c r="E3966" s="99" t="s">
        <v>4262</v>
      </c>
      <c r="F3966" s="107">
        <v>228276.82</v>
      </c>
    </row>
    <row r="3967" spans="5:6" ht="15" x14ac:dyDescent="0.25">
      <c r="E3967" s="99" t="s">
        <v>37939</v>
      </c>
      <c r="F3967" s="107">
        <v>21624</v>
      </c>
    </row>
    <row r="3968" spans="5:6" ht="15" x14ac:dyDescent="0.25">
      <c r="E3968" s="99" t="s">
        <v>37940</v>
      </c>
      <c r="F3968" s="107">
        <v>14709.93</v>
      </c>
    </row>
    <row r="3969" spans="5:6" ht="15" x14ac:dyDescent="0.25">
      <c r="E3969" s="99" t="s">
        <v>4263</v>
      </c>
      <c r="F3969" s="107">
        <v>124799.92</v>
      </c>
    </row>
    <row r="3970" spans="5:6" ht="15" x14ac:dyDescent="0.25">
      <c r="E3970" s="99" t="s">
        <v>31138</v>
      </c>
      <c r="F3970" s="107">
        <v>28883.46</v>
      </c>
    </row>
    <row r="3971" spans="5:6" ht="15" x14ac:dyDescent="0.25">
      <c r="E3971" s="99" t="s">
        <v>4264</v>
      </c>
      <c r="F3971" s="107">
        <v>10445.07</v>
      </c>
    </row>
    <row r="3972" spans="5:6" ht="15" x14ac:dyDescent="0.25">
      <c r="E3972" s="99" t="s">
        <v>4265</v>
      </c>
      <c r="F3972" s="107">
        <v>120510.92</v>
      </c>
    </row>
    <row r="3973" spans="5:6" ht="15" x14ac:dyDescent="0.25">
      <c r="E3973" s="99" t="s">
        <v>4266</v>
      </c>
      <c r="F3973" s="107">
        <v>3385.37</v>
      </c>
    </row>
    <row r="3974" spans="5:6" ht="15" x14ac:dyDescent="0.25">
      <c r="E3974" s="99" t="s">
        <v>4267</v>
      </c>
      <c r="F3974" s="107">
        <v>75761.13</v>
      </c>
    </row>
    <row r="3975" spans="5:6" ht="15" x14ac:dyDescent="0.25">
      <c r="E3975" s="99" t="s">
        <v>4268</v>
      </c>
      <c r="F3975" s="107">
        <v>206913.43</v>
      </c>
    </row>
    <row r="3976" spans="5:6" ht="15" x14ac:dyDescent="0.25">
      <c r="E3976" s="99" t="s">
        <v>4269</v>
      </c>
      <c r="F3976" s="107">
        <v>126536.06</v>
      </c>
    </row>
    <row r="3977" spans="5:6" ht="15" x14ac:dyDescent="0.25">
      <c r="E3977" s="99" t="s">
        <v>27388</v>
      </c>
      <c r="F3977" s="107">
        <v>122097.25</v>
      </c>
    </row>
    <row r="3978" spans="5:6" ht="15" x14ac:dyDescent="0.25">
      <c r="E3978" s="99" t="s">
        <v>37941</v>
      </c>
      <c r="F3978" s="107">
        <v>4707.87</v>
      </c>
    </row>
    <row r="3979" spans="5:6" ht="15" x14ac:dyDescent="0.25">
      <c r="E3979" s="99" t="s">
        <v>26336</v>
      </c>
      <c r="F3979" s="107">
        <v>132.72</v>
      </c>
    </row>
    <row r="3980" spans="5:6" ht="15" x14ac:dyDescent="0.25">
      <c r="E3980" s="99" t="s">
        <v>37942</v>
      </c>
      <c r="F3980" s="107">
        <v>2922.82</v>
      </c>
    </row>
    <row r="3981" spans="5:6" ht="15" x14ac:dyDescent="0.25">
      <c r="E3981" s="99" t="s">
        <v>37943</v>
      </c>
      <c r="F3981" s="107">
        <v>81.13</v>
      </c>
    </row>
    <row r="3982" spans="5:6" ht="15" x14ac:dyDescent="0.25">
      <c r="E3982" s="99" t="s">
        <v>31139</v>
      </c>
      <c r="F3982" s="107">
        <v>67355.820000000007</v>
      </c>
    </row>
    <row r="3983" spans="5:6" ht="15" x14ac:dyDescent="0.25">
      <c r="E3983" s="99" t="s">
        <v>37944</v>
      </c>
      <c r="F3983" s="107">
        <v>160</v>
      </c>
    </row>
    <row r="3984" spans="5:6" ht="15" x14ac:dyDescent="0.25">
      <c r="E3984" s="99" t="s">
        <v>4270</v>
      </c>
      <c r="F3984" s="107">
        <v>4884.6899999999996</v>
      </c>
    </row>
    <row r="3985" spans="5:6" ht="15" x14ac:dyDescent="0.25">
      <c r="E3985" s="99" t="s">
        <v>4271</v>
      </c>
      <c r="F3985" s="107">
        <v>13446.22</v>
      </c>
    </row>
    <row r="3986" spans="5:6" ht="15" x14ac:dyDescent="0.25">
      <c r="E3986" s="99" t="s">
        <v>4272</v>
      </c>
      <c r="F3986" s="107">
        <v>4198.5200000000004</v>
      </c>
    </row>
    <row r="3987" spans="5:6" ht="15" x14ac:dyDescent="0.25">
      <c r="E3987" s="99" t="s">
        <v>34224</v>
      </c>
      <c r="F3987" s="107">
        <v>3345.78</v>
      </c>
    </row>
    <row r="3988" spans="5:6" ht="15" x14ac:dyDescent="0.25">
      <c r="E3988" s="99" t="s">
        <v>37945</v>
      </c>
      <c r="F3988" s="107">
        <v>4271.62</v>
      </c>
    </row>
    <row r="3989" spans="5:6" ht="15" x14ac:dyDescent="0.25">
      <c r="E3989" s="99" t="s">
        <v>34225</v>
      </c>
      <c r="F3989" s="107">
        <v>160.46</v>
      </c>
    </row>
    <row r="3990" spans="5:6" ht="15" x14ac:dyDescent="0.25">
      <c r="E3990" s="99" t="s">
        <v>37946</v>
      </c>
      <c r="F3990" s="107">
        <v>964.89</v>
      </c>
    </row>
    <row r="3991" spans="5:6" ht="15" x14ac:dyDescent="0.25">
      <c r="E3991" s="99" t="s">
        <v>4273</v>
      </c>
      <c r="F3991" s="107">
        <v>330010.5</v>
      </c>
    </row>
    <row r="3992" spans="5:6" ht="15" x14ac:dyDescent="0.25">
      <c r="E3992" s="99" t="s">
        <v>34226</v>
      </c>
      <c r="F3992" s="107">
        <v>1979.8</v>
      </c>
    </row>
    <row r="3993" spans="5:6" ht="15" x14ac:dyDescent="0.25">
      <c r="E3993" s="99" t="s">
        <v>31140</v>
      </c>
      <c r="F3993" s="107">
        <v>1382.36</v>
      </c>
    </row>
    <row r="3994" spans="5:6" ht="15" x14ac:dyDescent="0.25">
      <c r="E3994" s="99" t="s">
        <v>31141</v>
      </c>
      <c r="F3994" s="107">
        <v>9063.91</v>
      </c>
    </row>
    <row r="3995" spans="5:6" ht="15" x14ac:dyDescent="0.25">
      <c r="E3995" s="99" t="s">
        <v>4274</v>
      </c>
      <c r="F3995" s="107">
        <v>24359.15</v>
      </c>
    </row>
    <row r="3996" spans="5:6" ht="15" x14ac:dyDescent="0.25">
      <c r="E3996" s="99" t="s">
        <v>4275</v>
      </c>
      <c r="F3996" s="107">
        <v>66661.36</v>
      </c>
    </row>
    <row r="3997" spans="5:6" ht="15" x14ac:dyDescent="0.25">
      <c r="E3997" s="99" t="s">
        <v>4276</v>
      </c>
      <c r="F3997" s="107">
        <v>65080.19</v>
      </c>
    </row>
    <row r="3998" spans="5:6" ht="15" x14ac:dyDescent="0.25">
      <c r="E3998" s="99" t="s">
        <v>37947</v>
      </c>
      <c r="F3998" s="107">
        <v>18000</v>
      </c>
    </row>
    <row r="3999" spans="5:6" ht="15" x14ac:dyDescent="0.25">
      <c r="E3999" s="99" t="s">
        <v>37948</v>
      </c>
      <c r="F3999" s="107">
        <v>1269.25</v>
      </c>
    </row>
    <row r="4000" spans="5:6" ht="15" x14ac:dyDescent="0.25">
      <c r="E4000" s="99" t="s">
        <v>37949</v>
      </c>
      <c r="F4000" s="107">
        <v>3575.7</v>
      </c>
    </row>
    <row r="4001" spans="5:6" ht="15" x14ac:dyDescent="0.25">
      <c r="E4001" s="99" t="s">
        <v>37950</v>
      </c>
      <c r="F4001" s="107">
        <v>1711.16</v>
      </c>
    </row>
    <row r="4002" spans="5:6" ht="15" x14ac:dyDescent="0.25">
      <c r="E4002" s="99" t="s">
        <v>37951</v>
      </c>
      <c r="F4002" s="107">
        <v>29542.799999999999</v>
      </c>
    </row>
    <row r="4003" spans="5:6" ht="15" x14ac:dyDescent="0.25">
      <c r="E4003" s="99" t="s">
        <v>37952</v>
      </c>
      <c r="F4003" s="107">
        <v>4400</v>
      </c>
    </row>
    <row r="4004" spans="5:6" ht="15" x14ac:dyDescent="0.25">
      <c r="E4004" s="99" t="s">
        <v>37953</v>
      </c>
      <c r="F4004" s="107">
        <v>8306.7999999999993</v>
      </c>
    </row>
    <row r="4005" spans="5:6" ht="15" x14ac:dyDescent="0.25">
      <c r="E4005" s="99" t="s">
        <v>31142</v>
      </c>
      <c r="F4005" s="107">
        <v>20089.740000000002</v>
      </c>
    </row>
    <row r="4006" spans="5:6" ht="15" x14ac:dyDescent="0.25">
      <c r="E4006" s="99" t="s">
        <v>4277</v>
      </c>
      <c r="F4006" s="107">
        <v>185665.46</v>
      </c>
    </row>
    <row r="4007" spans="5:6" ht="15" x14ac:dyDescent="0.25">
      <c r="E4007" s="99" t="s">
        <v>34227</v>
      </c>
      <c r="F4007" s="107">
        <v>50525.04</v>
      </c>
    </row>
    <row r="4008" spans="5:6" ht="15" x14ac:dyDescent="0.25">
      <c r="E4008" s="99" t="s">
        <v>37954</v>
      </c>
      <c r="F4008" s="107">
        <v>106975</v>
      </c>
    </row>
    <row r="4009" spans="5:6" ht="15" x14ac:dyDescent="0.25">
      <c r="E4009" s="99" t="s">
        <v>31143</v>
      </c>
      <c r="F4009" s="107">
        <v>1797.43</v>
      </c>
    </row>
    <row r="4010" spans="5:6" ht="15" x14ac:dyDescent="0.25">
      <c r="E4010" s="99" t="s">
        <v>4278</v>
      </c>
      <c r="F4010" s="107">
        <v>29970.52</v>
      </c>
    </row>
    <row r="4011" spans="5:6" ht="15" x14ac:dyDescent="0.25">
      <c r="E4011" s="99" t="s">
        <v>4279</v>
      </c>
      <c r="F4011" s="107">
        <v>79553.25</v>
      </c>
    </row>
    <row r="4012" spans="5:6" ht="15" x14ac:dyDescent="0.25">
      <c r="E4012" s="99" t="s">
        <v>4280</v>
      </c>
      <c r="F4012" s="107">
        <v>32900.559999999998</v>
      </c>
    </row>
    <row r="4013" spans="5:6" ht="15" x14ac:dyDescent="0.25">
      <c r="E4013" s="99" t="s">
        <v>37955</v>
      </c>
      <c r="F4013" s="107">
        <v>5686.18</v>
      </c>
    </row>
    <row r="4014" spans="5:6" ht="15" x14ac:dyDescent="0.25">
      <c r="E4014" s="99" t="s">
        <v>31144</v>
      </c>
      <c r="F4014" s="107">
        <v>11003.5</v>
      </c>
    </row>
    <row r="4015" spans="5:6" ht="15" x14ac:dyDescent="0.25">
      <c r="E4015" s="99" t="s">
        <v>37956</v>
      </c>
      <c r="F4015" s="107">
        <v>34492.43</v>
      </c>
    </row>
    <row r="4016" spans="5:6" ht="15" x14ac:dyDescent="0.25">
      <c r="E4016" s="99" t="s">
        <v>37957</v>
      </c>
      <c r="F4016" s="107">
        <v>1847.44</v>
      </c>
    </row>
    <row r="4017" spans="5:6" ht="15" x14ac:dyDescent="0.25">
      <c r="E4017" s="99" t="s">
        <v>37958</v>
      </c>
      <c r="F4017" s="107">
        <v>479.31</v>
      </c>
    </row>
    <row r="4018" spans="5:6" ht="15" x14ac:dyDescent="0.25">
      <c r="E4018" s="99" t="s">
        <v>37959</v>
      </c>
      <c r="F4018" s="107">
        <v>601.01</v>
      </c>
    </row>
    <row r="4019" spans="5:6" ht="15" x14ac:dyDescent="0.25">
      <c r="E4019" s="99" t="s">
        <v>37960</v>
      </c>
      <c r="F4019" s="107">
        <v>4635.53</v>
      </c>
    </row>
    <row r="4020" spans="5:6" ht="15" x14ac:dyDescent="0.25">
      <c r="E4020" s="99" t="s">
        <v>28792</v>
      </c>
      <c r="F4020" s="107">
        <v>78588</v>
      </c>
    </row>
    <row r="4021" spans="5:6" ht="15" x14ac:dyDescent="0.25">
      <c r="E4021" s="99" t="s">
        <v>4281</v>
      </c>
      <c r="F4021" s="107">
        <v>409502.86</v>
      </c>
    </row>
    <row r="4022" spans="5:6" ht="15" x14ac:dyDescent="0.25">
      <c r="E4022" s="99" t="s">
        <v>28793</v>
      </c>
      <c r="F4022" s="107">
        <v>228.48</v>
      </c>
    </row>
    <row r="4023" spans="5:6" ht="15" x14ac:dyDescent="0.25">
      <c r="E4023" s="99" t="s">
        <v>4282</v>
      </c>
      <c r="F4023" s="107">
        <v>55429.04</v>
      </c>
    </row>
    <row r="4024" spans="5:6" ht="15" x14ac:dyDescent="0.25">
      <c r="E4024" s="99" t="s">
        <v>4283</v>
      </c>
      <c r="F4024" s="107">
        <v>180657.38</v>
      </c>
    </row>
    <row r="4025" spans="5:6" ht="15" x14ac:dyDescent="0.25">
      <c r="E4025" s="99" t="s">
        <v>4284</v>
      </c>
      <c r="F4025" s="107">
        <v>16510.900000000001</v>
      </c>
    </row>
    <row r="4026" spans="5:6" ht="15" x14ac:dyDescent="0.25">
      <c r="E4026" s="99" t="s">
        <v>4285</v>
      </c>
      <c r="F4026" s="107">
        <v>4768</v>
      </c>
    </row>
    <row r="4027" spans="5:6" ht="15" x14ac:dyDescent="0.25">
      <c r="E4027" s="99" t="s">
        <v>31145</v>
      </c>
      <c r="F4027" s="107">
        <v>69.739999999999995</v>
      </c>
    </row>
    <row r="4028" spans="5:6" ht="15" x14ac:dyDescent="0.25">
      <c r="E4028" s="99" t="s">
        <v>4286</v>
      </c>
      <c r="F4028" s="107">
        <v>709.69</v>
      </c>
    </row>
    <row r="4029" spans="5:6" ht="15" x14ac:dyDescent="0.25">
      <c r="E4029" s="99" t="s">
        <v>4287</v>
      </c>
      <c r="F4029" s="107">
        <v>53696.12</v>
      </c>
    </row>
    <row r="4030" spans="5:6" ht="15" x14ac:dyDescent="0.25">
      <c r="E4030" s="99" t="s">
        <v>4288</v>
      </c>
      <c r="F4030" s="107">
        <v>142779.9</v>
      </c>
    </row>
    <row r="4031" spans="5:6" ht="15" x14ac:dyDescent="0.25">
      <c r="E4031" s="99" t="s">
        <v>4289</v>
      </c>
      <c r="F4031" s="107">
        <v>89496.5</v>
      </c>
    </row>
    <row r="4032" spans="5:6" ht="15" x14ac:dyDescent="0.25">
      <c r="E4032" s="99" t="s">
        <v>4290</v>
      </c>
      <c r="F4032" s="107">
        <v>91302.5</v>
      </c>
    </row>
    <row r="4033" spans="5:6" ht="15" x14ac:dyDescent="0.25">
      <c r="E4033" s="99" t="s">
        <v>4291</v>
      </c>
      <c r="F4033" s="107">
        <v>5744.09</v>
      </c>
    </row>
    <row r="4034" spans="5:6" ht="15" x14ac:dyDescent="0.25">
      <c r="E4034" s="99" t="s">
        <v>34228</v>
      </c>
      <c r="F4034" s="107">
        <v>550</v>
      </c>
    </row>
    <row r="4035" spans="5:6" ht="15" x14ac:dyDescent="0.25">
      <c r="E4035" s="99" t="s">
        <v>4292</v>
      </c>
      <c r="F4035" s="107">
        <v>4033.25</v>
      </c>
    </row>
    <row r="4036" spans="5:6" ht="15" x14ac:dyDescent="0.25">
      <c r="E4036" s="99" t="s">
        <v>28794</v>
      </c>
      <c r="F4036" s="107">
        <v>64.05</v>
      </c>
    </row>
    <row r="4037" spans="5:6" ht="15" x14ac:dyDescent="0.25">
      <c r="E4037" s="99" t="s">
        <v>4293</v>
      </c>
      <c r="F4037" s="107">
        <v>70203.320000000007</v>
      </c>
    </row>
    <row r="4038" spans="5:6" ht="15" x14ac:dyDescent="0.25">
      <c r="E4038" s="99" t="s">
        <v>4294</v>
      </c>
      <c r="F4038" s="107">
        <v>216.2</v>
      </c>
    </row>
    <row r="4039" spans="5:6" ht="15" x14ac:dyDescent="0.25">
      <c r="E4039" s="99" t="s">
        <v>37961</v>
      </c>
      <c r="F4039" s="107">
        <v>6000</v>
      </c>
    </row>
    <row r="4040" spans="5:6" ht="15" x14ac:dyDescent="0.25">
      <c r="E4040" s="99" t="s">
        <v>4295</v>
      </c>
      <c r="F4040" s="107">
        <v>5534.61</v>
      </c>
    </row>
    <row r="4041" spans="5:6" ht="15" x14ac:dyDescent="0.25">
      <c r="E4041" s="99" t="s">
        <v>4296</v>
      </c>
      <c r="F4041" s="107">
        <v>14833.01</v>
      </c>
    </row>
    <row r="4042" spans="5:6" ht="15" x14ac:dyDescent="0.25">
      <c r="E4042" s="99" t="s">
        <v>4297</v>
      </c>
      <c r="F4042" s="107">
        <v>5205.88</v>
      </c>
    </row>
    <row r="4043" spans="5:6" ht="15" x14ac:dyDescent="0.25">
      <c r="E4043" s="99" t="s">
        <v>37962</v>
      </c>
      <c r="F4043" s="107">
        <v>656.54</v>
      </c>
    </row>
    <row r="4044" spans="5:6" ht="15" x14ac:dyDescent="0.25">
      <c r="E4044" s="99" t="s">
        <v>34229</v>
      </c>
      <c r="F4044" s="107">
        <v>346.5</v>
      </c>
    </row>
    <row r="4045" spans="5:6" ht="15" x14ac:dyDescent="0.25">
      <c r="E4045" s="99" t="s">
        <v>34230</v>
      </c>
      <c r="F4045" s="107">
        <v>47221.75</v>
      </c>
    </row>
    <row r="4046" spans="5:6" ht="15" x14ac:dyDescent="0.25">
      <c r="E4046" s="99" t="s">
        <v>28795</v>
      </c>
      <c r="F4046" s="107">
        <v>10130</v>
      </c>
    </row>
    <row r="4047" spans="5:6" ht="15" x14ac:dyDescent="0.25">
      <c r="E4047" s="99" t="s">
        <v>28796</v>
      </c>
      <c r="F4047" s="107">
        <v>774.92</v>
      </c>
    </row>
    <row r="4048" spans="5:6" ht="15" x14ac:dyDescent="0.25">
      <c r="E4048" s="99" t="s">
        <v>31146</v>
      </c>
      <c r="F4048" s="107">
        <v>9850</v>
      </c>
    </row>
    <row r="4049" spans="5:6" ht="15" x14ac:dyDescent="0.25">
      <c r="E4049" s="99" t="s">
        <v>31147</v>
      </c>
      <c r="F4049" s="107">
        <v>753.49</v>
      </c>
    </row>
    <row r="4050" spans="5:6" ht="15" x14ac:dyDescent="0.25">
      <c r="E4050" s="99" t="s">
        <v>31148</v>
      </c>
      <c r="F4050" s="107">
        <v>28476.79</v>
      </c>
    </row>
    <row r="4051" spans="5:6" ht="15" x14ac:dyDescent="0.25">
      <c r="E4051" s="99" t="s">
        <v>37963</v>
      </c>
      <c r="F4051" s="107">
        <v>71400</v>
      </c>
    </row>
    <row r="4052" spans="5:6" ht="15" x14ac:dyDescent="0.25">
      <c r="E4052" s="99" t="s">
        <v>37964</v>
      </c>
      <c r="F4052" s="107">
        <v>1798.18</v>
      </c>
    </row>
    <row r="4053" spans="5:6" ht="15" x14ac:dyDescent="0.25">
      <c r="E4053" s="99" t="s">
        <v>34231</v>
      </c>
      <c r="F4053" s="107">
        <v>15301.15</v>
      </c>
    </row>
    <row r="4054" spans="5:6" ht="15" x14ac:dyDescent="0.25">
      <c r="E4054" s="99" t="s">
        <v>31149</v>
      </c>
      <c r="F4054" s="107">
        <v>2418.7399999999998</v>
      </c>
    </row>
    <row r="4055" spans="5:6" ht="15" x14ac:dyDescent="0.25">
      <c r="E4055" s="99" t="s">
        <v>31150</v>
      </c>
      <c r="F4055" s="107">
        <v>8588.26</v>
      </c>
    </row>
    <row r="4056" spans="5:6" ht="15" x14ac:dyDescent="0.25">
      <c r="E4056" s="99" t="s">
        <v>31151</v>
      </c>
      <c r="F4056" s="107">
        <v>23025.39</v>
      </c>
    </row>
    <row r="4057" spans="5:6" ht="15" x14ac:dyDescent="0.25">
      <c r="E4057" s="99" t="s">
        <v>31152</v>
      </c>
      <c r="F4057" s="107">
        <v>12134.55</v>
      </c>
    </row>
    <row r="4058" spans="5:6" ht="15" x14ac:dyDescent="0.25">
      <c r="E4058" s="99" t="s">
        <v>34232</v>
      </c>
      <c r="F4058" s="107">
        <v>1350</v>
      </c>
    </row>
    <row r="4059" spans="5:6" ht="15" x14ac:dyDescent="0.25">
      <c r="E4059" s="99" t="s">
        <v>34233</v>
      </c>
      <c r="F4059" s="107">
        <v>3747.5</v>
      </c>
    </row>
    <row r="4060" spans="5:6" ht="15" x14ac:dyDescent="0.25">
      <c r="E4060" s="99" t="s">
        <v>31153</v>
      </c>
      <c r="F4060" s="107">
        <v>30817.58</v>
      </c>
    </row>
    <row r="4061" spans="5:6" ht="15" x14ac:dyDescent="0.25">
      <c r="E4061" s="99" t="s">
        <v>4298</v>
      </c>
      <c r="F4061" s="107">
        <v>201179.09</v>
      </c>
    </row>
    <row r="4062" spans="5:6" ht="15" x14ac:dyDescent="0.25">
      <c r="E4062" s="99" t="s">
        <v>4299</v>
      </c>
      <c r="F4062" s="107">
        <v>5517.6</v>
      </c>
    </row>
    <row r="4063" spans="5:6" ht="15" x14ac:dyDescent="0.25">
      <c r="E4063" s="99" t="s">
        <v>4300</v>
      </c>
      <c r="F4063" s="107">
        <v>126799.11</v>
      </c>
    </row>
    <row r="4064" spans="5:6" ht="15" x14ac:dyDescent="0.25">
      <c r="E4064" s="99" t="s">
        <v>4301</v>
      </c>
      <c r="F4064" s="107">
        <v>25251.13</v>
      </c>
    </row>
    <row r="4065" spans="5:6" ht="15" x14ac:dyDescent="0.25">
      <c r="E4065" s="99" t="s">
        <v>4302</v>
      </c>
      <c r="F4065" s="107">
        <v>47829.16</v>
      </c>
    </row>
    <row r="4066" spans="5:6" ht="15" x14ac:dyDescent="0.25">
      <c r="E4066" s="99" t="s">
        <v>4303</v>
      </c>
      <c r="F4066" s="107">
        <v>35143.83</v>
      </c>
    </row>
    <row r="4067" spans="5:6" ht="15" x14ac:dyDescent="0.25">
      <c r="E4067" s="99" t="s">
        <v>4304</v>
      </c>
      <c r="F4067" s="107">
        <v>2732.11</v>
      </c>
    </row>
    <row r="4068" spans="5:6" ht="15" x14ac:dyDescent="0.25">
      <c r="E4068" s="99" t="s">
        <v>4305</v>
      </c>
      <c r="F4068" s="107">
        <v>2362.09</v>
      </c>
    </row>
    <row r="4069" spans="5:6" ht="15" x14ac:dyDescent="0.25">
      <c r="E4069" s="99" t="s">
        <v>31154</v>
      </c>
      <c r="F4069" s="107">
        <v>4477</v>
      </c>
    </row>
    <row r="4070" spans="5:6" ht="15" x14ac:dyDescent="0.25">
      <c r="E4070" s="99" t="s">
        <v>4306</v>
      </c>
      <c r="F4070" s="107">
        <v>2607</v>
      </c>
    </row>
    <row r="4071" spans="5:6" ht="15" x14ac:dyDescent="0.25">
      <c r="E4071" s="99" t="s">
        <v>4307</v>
      </c>
      <c r="F4071" s="107">
        <v>4576.1000000000004</v>
      </c>
    </row>
    <row r="4072" spans="5:6" ht="15" x14ac:dyDescent="0.25">
      <c r="E4072" s="99" t="s">
        <v>4308</v>
      </c>
      <c r="F4072" s="107">
        <v>399.61</v>
      </c>
    </row>
    <row r="4073" spans="5:6" ht="15" x14ac:dyDescent="0.25">
      <c r="E4073" s="99" t="s">
        <v>37965</v>
      </c>
      <c r="F4073" s="107">
        <v>21.73</v>
      </c>
    </row>
    <row r="4074" spans="5:6" ht="15" x14ac:dyDescent="0.25">
      <c r="E4074" s="99" t="s">
        <v>4309</v>
      </c>
      <c r="F4074" s="107">
        <v>9423.7199999999993</v>
      </c>
    </row>
    <row r="4075" spans="5:6" ht="15" x14ac:dyDescent="0.25">
      <c r="E4075" s="99" t="s">
        <v>4310</v>
      </c>
      <c r="F4075" s="107">
        <v>18257.53</v>
      </c>
    </row>
    <row r="4076" spans="5:6" ht="15" x14ac:dyDescent="0.25">
      <c r="E4076" s="99" t="s">
        <v>4311</v>
      </c>
      <c r="F4076" s="107">
        <v>50724.53</v>
      </c>
    </row>
    <row r="4077" spans="5:6" ht="15" x14ac:dyDescent="0.25">
      <c r="E4077" s="99" t="s">
        <v>4312</v>
      </c>
      <c r="F4077" s="107">
        <v>68435.820000000007</v>
      </c>
    </row>
    <row r="4078" spans="5:6" ht="15" x14ac:dyDescent="0.25">
      <c r="E4078" s="99" t="s">
        <v>4313</v>
      </c>
      <c r="F4078" s="107">
        <v>3371.36</v>
      </c>
    </row>
    <row r="4079" spans="5:6" ht="15" x14ac:dyDescent="0.25">
      <c r="E4079" s="99" t="s">
        <v>4314</v>
      </c>
      <c r="F4079" s="107">
        <v>19240.689999999999</v>
      </c>
    </row>
    <row r="4080" spans="5:6" ht="15" x14ac:dyDescent="0.25">
      <c r="E4080" s="99" t="s">
        <v>4315</v>
      </c>
      <c r="F4080" s="107">
        <v>5493.83</v>
      </c>
    </row>
    <row r="4081" spans="5:6" ht="15" x14ac:dyDescent="0.25">
      <c r="E4081" s="99" t="s">
        <v>34234</v>
      </c>
      <c r="F4081" s="107">
        <v>40</v>
      </c>
    </row>
    <row r="4082" spans="5:6" ht="15" x14ac:dyDescent="0.25">
      <c r="E4082" s="99" t="s">
        <v>37966</v>
      </c>
      <c r="F4082" s="107">
        <v>475</v>
      </c>
    </row>
    <row r="4083" spans="5:6" ht="15" x14ac:dyDescent="0.25">
      <c r="E4083" s="99" t="s">
        <v>4316</v>
      </c>
      <c r="F4083" s="107">
        <v>45318.9</v>
      </c>
    </row>
    <row r="4084" spans="5:6" ht="15" x14ac:dyDescent="0.25">
      <c r="E4084" s="99" t="s">
        <v>4317</v>
      </c>
      <c r="F4084" s="107">
        <v>2257.46</v>
      </c>
    </row>
    <row r="4085" spans="5:6" ht="15" x14ac:dyDescent="0.25">
      <c r="E4085" s="99" t="s">
        <v>4318</v>
      </c>
      <c r="F4085" s="107">
        <v>9693.64</v>
      </c>
    </row>
    <row r="4086" spans="5:6" ht="15" x14ac:dyDescent="0.25">
      <c r="E4086" s="99" t="s">
        <v>37967</v>
      </c>
      <c r="F4086" s="107">
        <v>11237.5</v>
      </c>
    </row>
    <row r="4087" spans="5:6" ht="15" x14ac:dyDescent="0.25">
      <c r="E4087" s="99" t="s">
        <v>37968</v>
      </c>
      <c r="F4087" s="107">
        <v>812.3</v>
      </c>
    </row>
    <row r="4088" spans="5:6" ht="15" x14ac:dyDescent="0.25">
      <c r="E4088" s="99" t="s">
        <v>37969</v>
      </c>
      <c r="F4088" s="107">
        <v>2231.91</v>
      </c>
    </row>
    <row r="4089" spans="5:6" ht="15" x14ac:dyDescent="0.25">
      <c r="E4089" s="99" t="s">
        <v>37970</v>
      </c>
      <c r="F4089" s="107">
        <v>1581.11</v>
      </c>
    </row>
    <row r="4090" spans="5:6" ht="15" x14ac:dyDescent="0.25">
      <c r="E4090" s="99" t="s">
        <v>4319</v>
      </c>
      <c r="F4090" s="107">
        <v>49500</v>
      </c>
    </row>
    <row r="4091" spans="5:6" ht="15" x14ac:dyDescent="0.25">
      <c r="E4091" s="99" t="s">
        <v>4320</v>
      </c>
      <c r="F4091" s="107">
        <v>3718.82</v>
      </c>
    </row>
    <row r="4092" spans="5:6" ht="15" x14ac:dyDescent="0.25">
      <c r="E4092" s="99" t="s">
        <v>4321</v>
      </c>
      <c r="F4092" s="107">
        <v>9690.76</v>
      </c>
    </row>
    <row r="4093" spans="5:6" ht="15" x14ac:dyDescent="0.25">
      <c r="E4093" s="99" t="s">
        <v>4322</v>
      </c>
      <c r="F4093" s="107">
        <v>6147.23</v>
      </c>
    </row>
    <row r="4094" spans="5:6" ht="15" x14ac:dyDescent="0.25">
      <c r="E4094" s="99" t="s">
        <v>37971</v>
      </c>
      <c r="F4094" s="107">
        <v>21.08</v>
      </c>
    </row>
    <row r="4095" spans="5:6" ht="15" x14ac:dyDescent="0.25">
      <c r="E4095" s="99" t="s">
        <v>34235</v>
      </c>
      <c r="F4095" s="107">
        <v>5280.38</v>
      </c>
    </row>
    <row r="4096" spans="5:6" ht="15" x14ac:dyDescent="0.25">
      <c r="E4096" s="99" t="s">
        <v>37972</v>
      </c>
      <c r="F4096" s="107">
        <v>54440.959999999999</v>
      </c>
    </row>
    <row r="4097" spans="5:6" ht="15" x14ac:dyDescent="0.25">
      <c r="E4097" s="99" t="s">
        <v>34236</v>
      </c>
      <c r="F4097" s="107">
        <v>5500</v>
      </c>
    </row>
    <row r="4098" spans="5:6" ht="15" x14ac:dyDescent="0.25">
      <c r="E4098" s="99" t="s">
        <v>37973</v>
      </c>
      <c r="F4098" s="107">
        <v>6389.65</v>
      </c>
    </row>
    <row r="4099" spans="5:6" ht="15" x14ac:dyDescent="0.25">
      <c r="E4099" s="99" t="s">
        <v>34237</v>
      </c>
      <c r="F4099" s="107">
        <v>600.36</v>
      </c>
    </row>
    <row r="4100" spans="5:6" ht="15" x14ac:dyDescent="0.25">
      <c r="E4100" s="99" t="s">
        <v>34238</v>
      </c>
      <c r="F4100" s="107">
        <v>57126.15</v>
      </c>
    </row>
    <row r="4101" spans="5:6" ht="15" x14ac:dyDescent="0.25">
      <c r="E4101" s="99" t="s">
        <v>37974</v>
      </c>
      <c r="F4101" s="107">
        <v>1342.41</v>
      </c>
    </row>
    <row r="4102" spans="5:6" ht="15" x14ac:dyDescent="0.25">
      <c r="E4102" s="99" t="s">
        <v>4323</v>
      </c>
      <c r="F4102" s="107">
        <v>11150.51</v>
      </c>
    </row>
    <row r="4103" spans="5:6" ht="15" x14ac:dyDescent="0.25">
      <c r="E4103" s="99" t="s">
        <v>31155</v>
      </c>
      <c r="F4103" s="107">
        <v>10085.02</v>
      </c>
    </row>
    <row r="4104" spans="5:6" ht="15" x14ac:dyDescent="0.25">
      <c r="E4104" s="99" t="s">
        <v>31156</v>
      </c>
      <c r="F4104" s="107">
        <v>345.89</v>
      </c>
    </row>
    <row r="4105" spans="5:6" ht="15" x14ac:dyDescent="0.25">
      <c r="E4105" s="99" t="s">
        <v>4324</v>
      </c>
      <c r="F4105" s="107">
        <v>10325.879999999999</v>
      </c>
    </row>
    <row r="4106" spans="5:6" ht="15" x14ac:dyDescent="0.25">
      <c r="E4106" s="99" t="s">
        <v>4325</v>
      </c>
      <c r="F4106" s="107">
        <v>28150.1</v>
      </c>
    </row>
    <row r="4107" spans="5:6" ht="15" x14ac:dyDescent="0.25">
      <c r="E4107" s="99" t="s">
        <v>4326</v>
      </c>
      <c r="F4107" s="107">
        <v>16545.45</v>
      </c>
    </row>
    <row r="4108" spans="5:6" ht="15" x14ac:dyDescent="0.25">
      <c r="E4108" s="99" t="s">
        <v>4327</v>
      </c>
      <c r="F4108" s="107">
        <v>37836</v>
      </c>
    </row>
    <row r="4109" spans="5:6" ht="15" x14ac:dyDescent="0.25">
      <c r="E4109" s="99" t="s">
        <v>4328</v>
      </c>
      <c r="F4109" s="107">
        <v>1100</v>
      </c>
    </row>
    <row r="4110" spans="5:6" ht="15" x14ac:dyDescent="0.25">
      <c r="E4110" s="99" t="s">
        <v>37975</v>
      </c>
      <c r="F4110" s="107">
        <v>12.6</v>
      </c>
    </row>
    <row r="4111" spans="5:6" ht="15" x14ac:dyDescent="0.25">
      <c r="E4111" s="99" t="s">
        <v>28797</v>
      </c>
      <c r="F4111" s="107">
        <v>71822.38</v>
      </c>
    </row>
    <row r="4112" spans="5:6" ht="15" x14ac:dyDescent="0.25">
      <c r="E4112" s="99" t="s">
        <v>17843</v>
      </c>
      <c r="F4112" s="107">
        <v>8317.57</v>
      </c>
    </row>
    <row r="4113" spans="5:6" ht="15" x14ac:dyDescent="0.25">
      <c r="E4113" s="99" t="s">
        <v>26337</v>
      </c>
      <c r="F4113" s="107">
        <v>28110.68</v>
      </c>
    </row>
    <row r="4114" spans="5:6" ht="15" x14ac:dyDescent="0.25">
      <c r="E4114" s="99" t="s">
        <v>37976</v>
      </c>
      <c r="F4114" s="107">
        <v>1458.31</v>
      </c>
    </row>
    <row r="4115" spans="5:6" ht="15" x14ac:dyDescent="0.25">
      <c r="E4115" s="99" t="s">
        <v>31157</v>
      </c>
      <c r="F4115" s="107">
        <v>8924.32</v>
      </c>
    </row>
    <row r="4116" spans="5:6" ht="15" x14ac:dyDescent="0.25">
      <c r="E4116" s="99" t="s">
        <v>34239</v>
      </c>
      <c r="F4116" s="107">
        <v>21189.919999999998</v>
      </c>
    </row>
    <row r="4117" spans="5:6" ht="15" x14ac:dyDescent="0.25">
      <c r="E4117" s="99" t="s">
        <v>37977</v>
      </c>
      <c r="F4117" s="107">
        <v>34436.15</v>
      </c>
    </row>
    <row r="4118" spans="5:6" ht="15" x14ac:dyDescent="0.25">
      <c r="E4118" s="99" t="s">
        <v>37978</v>
      </c>
      <c r="F4118" s="107">
        <v>74049</v>
      </c>
    </row>
    <row r="4119" spans="5:6" ht="15" x14ac:dyDescent="0.25">
      <c r="E4119" s="99" t="s">
        <v>4329</v>
      </c>
      <c r="F4119" s="107">
        <v>19282538.710000001</v>
      </c>
    </row>
    <row r="4120" spans="5:6" ht="15" x14ac:dyDescent="0.25">
      <c r="E4120" s="99" t="s">
        <v>28798</v>
      </c>
      <c r="F4120" s="107">
        <v>126000</v>
      </c>
    </row>
    <row r="4121" spans="5:6" ht="15" x14ac:dyDescent="0.25">
      <c r="E4121" s="99" t="s">
        <v>34240</v>
      </c>
      <c r="F4121" s="107">
        <v>1953.48</v>
      </c>
    </row>
    <row r="4122" spans="5:6" ht="15" x14ac:dyDescent="0.25">
      <c r="E4122" s="99" t="s">
        <v>28799</v>
      </c>
      <c r="F4122" s="107">
        <v>7033.9</v>
      </c>
    </row>
    <row r="4123" spans="5:6" ht="15" x14ac:dyDescent="0.25">
      <c r="E4123" s="99" t="s">
        <v>4330</v>
      </c>
      <c r="F4123" s="107">
        <v>1369785.84</v>
      </c>
    </row>
    <row r="4124" spans="5:6" ht="15" x14ac:dyDescent="0.25">
      <c r="E4124" s="99" t="s">
        <v>4331</v>
      </c>
      <c r="F4124" s="107">
        <v>3814092.32</v>
      </c>
    </row>
    <row r="4125" spans="5:6" ht="15" x14ac:dyDescent="0.25">
      <c r="E4125" s="99" t="s">
        <v>4332</v>
      </c>
      <c r="F4125" s="107">
        <v>2209435.54</v>
      </c>
    </row>
    <row r="4126" spans="5:6" ht="15" x14ac:dyDescent="0.25">
      <c r="E4126" s="99" t="s">
        <v>4333</v>
      </c>
      <c r="F4126" s="107">
        <v>65201.279999999999</v>
      </c>
    </row>
    <row r="4127" spans="5:6" ht="15" x14ac:dyDescent="0.25">
      <c r="E4127" s="99" t="s">
        <v>4334</v>
      </c>
      <c r="F4127" s="107">
        <v>137373.92000000001</v>
      </c>
    </row>
    <row r="4128" spans="5:6" ht="15" x14ac:dyDescent="0.25">
      <c r="E4128" s="99" t="s">
        <v>4335</v>
      </c>
      <c r="F4128" s="107">
        <v>104604.01</v>
      </c>
    </row>
    <row r="4129" spans="5:6" ht="15" x14ac:dyDescent="0.25">
      <c r="E4129" s="99" t="s">
        <v>4336</v>
      </c>
      <c r="F4129" s="107">
        <v>212678.94</v>
      </c>
    </row>
    <row r="4130" spans="5:6" ht="15" x14ac:dyDescent="0.25">
      <c r="E4130" s="99" t="s">
        <v>4337</v>
      </c>
      <c r="F4130" s="107">
        <v>35752.53</v>
      </c>
    </row>
    <row r="4131" spans="5:6" ht="15" x14ac:dyDescent="0.25">
      <c r="E4131" s="99" t="s">
        <v>4338</v>
      </c>
      <c r="F4131" s="107">
        <v>102312.13</v>
      </c>
    </row>
    <row r="4132" spans="5:6" ht="15" x14ac:dyDescent="0.25">
      <c r="E4132" s="99" t="s">
        <v>4339</v>
      </c>
      <c r="F4132" s="107">
        <v>31103.19</v>
      </c>
    </row>
    <row r="4133" spans="5:6" ht="15" x14ac:dyDescent="0.25">
      <c r="E4133" s="99" t="s">
        <v>4340</v>
      </c>
      <c r="F4133" s="107">
        <v>847665.22</v>
      </c>
    </row>
    <row r="4134" spans="5:6" ht="15" x14ac:dyDescent="0.25">
      <c r="E4134" s="99" t="s">
        <v>4341</v>
      </c>
      <c r="F4134" s="107">
        <v>254195</v>
      </c>
    </row>
    <row r="4135" spans="5:6" ht="15" x14ac:dyDescent="0.25">
      <c r="E4135" s="99" t="s">
        <v>37979</v>
      </c>
      <c r="F4135" s="107">
        <v>160</v>
      </c>
    </row>
    <row r="4136" spans="5:6" ht="15" x14ac:dyDescent="0.25">
      <c r="E4136" s="99" t="s">
        <v>4342</v>
      </c>
      <c r="F4136" s="107">
        <v>465369.98</v>
      </c>
    </row>
    <row r="4137" spans="5:6" ht="15" x14ac:dyDescent="0.25">
      <c r="E4137" s="99" t="s">
        <v>4343</v>
      </c>
      <c r="F4137" s="107">
        <v>18802.12</v>
      </c>
    </row>
    <row r="4138" spans="5:6" ht="15" x14ac:dyDescent="0.25">
      <c r="E4138" s="99" t="s">
        <v>4344</v>
      </c>
      <c r="F4138" s="107">
        <v>109688.64</v>
      </c>
    </row>
    <row r="4139" spans="5:6" ht="15" x14ac:dyDescent="0.25">
      <c r="E4139" s="99" t="s">
        <v>4345</v>
      </c>
      <c r="F4139" s="107">
        <v>257444.06</v>
      </c>
    </row>
    <row r="4140" spans="5:6" ht="15" x14ac:dyDescent="0.25">
      <c r="E4140" s="99" t="s">
        <v>4346</v>
      </c>
      <c r="F4140" s="107">
        <v>249143.98</v>
      </c>
    </row>
    <row r="4141" spans="5:6" ht="15" x14ac:dyDescent="0.25">
      <c r="E4141" s="99" t="s">
        <v>4347</v>
      </c>
      <c r="F4141" s="107">
        <v>1453321.8</v>
      </c>
    </row>
    <row r="4142" spans="5:6" ht="15" x14ac:dyDescent="0.25">
      <c r="E4142" s="99" t="s">
        <v>4348</v>
      </c>
      <c r="F4142" s="107">
        <v>366633.52</v>
      </c>
    </row>
    <row r="4143" spans="5:6" ht="15" x14ac:dyDescent="0.25">
      <c r="E4143" s="99" t="s">
        <v>28800</v>
      </c>
      <c r="F4143" s="107">
        <v>8252.52</v>
      </c>
    </row>
    <row r="4144" spans="5:6" ht="15" x14ac:dyDescent="0.25">
      <c r="E4144" s="99" t="s">
        <v>4349</v>
      </c>
      <c r="F4144" s="107">
        <v>131106.98000000001</v>
      </c>
    </row>
    <row r="4145" spans="5:6" ht="15" x14ac:dyDescent="0.25">
      <c r="E4145" s="99" t="s">
        <v>4350</v>
      </c>
      <c r="F4145" s="107">
        <v>354906.13</v>
      </c>
    </row>
    <row r="4146" spans="5:6" ht="15" x14ac:dyDescent="0.25">
      <c r="E4146" s="99" t="s">
        <v>4351</v>
      </c>
      <c r="F4146" s="107">
        <v>138727.14000000001</v>
      </c>
    </row>
    <row r="4147" spans="5:6" ht="15" x14ac:dyDescent="0.25">
      <c r="E4147" s="99" t="s">
        <v>28801</v>
      </c>
      <c r="F4147" s="107">
        <v>1346.3</v>
      </c>
    </row>
    <row r="4148" spans="5:6" ht="15" x14ac:dyDescent="0.25">
      <c r="E4148" s="99" t="s">
        <v>4352</v>
      </c>
      <c r="F4148" s="107">
        <v>1800508.82</v>
      </c>
    </row>
    <row r="4149" spans="5:6" ht="15" x14ac:dyDescent="0.25">
      <c r="E4149" s="99" t="s">
        <v>4353</v>
      </c>
      <c r="F4149" s="107">
        <v>234670</v>
      </c>
    </row>
    <row r="4150" spans="5:6" ht="15" x14ac:dyDescent="0.25">
      <c r="E4150" s="99" t="s">
        <v>4354</v>
      </c>
      <c r="F4150" s="107">
        <v>196801.51</v>
      </c>
    </row>
    <row r="4151" spans="5:6" ht="15" x14ac:dyDescent="0.25">
      <c r="E4151" s="99" t="s">
        <v>4355</v>
      </c>
      <c r="F4151" s="107">
        <v>157778.71</v>
      </c>
    </row>
    <row r="4152" spans="5:6" ht="15" x14ac:dyDescent="0.25">
      <c r="E4152" s="99" t="s">
        <v>4356</v>
      </c>
      <c r="F4152" s="107">
        <v>440434.16</v>
      </c>
    </row>
    <row r="4153" spans="5:6" ht="15" x14ac:dyDescent="0.25">
      <c r="E4153" s="99" t="s">
        <v>4357</v>
      </c>
      <c r="F4153" s="107">
        <v>210856.02</v>
      </c>
    </row>
    <row r="4154" spans="5:6" ht="15" x14ac:dyDescent="0.25">
      <c r="E4154" s="99" t="s">
        <v>4358</v>
      </c>
      <c r="F4154" s="107">
        <v>87488.81</v>
      </c>
    </row>
    <row r="4155" spans="5:6" ht="15" x14ac:dyDescent="0.25">
      <c r="E4155" s="99" t="s">
        <v>4359</v>
      </c>
      <c r="F4155" s="107">
        <v>2469.75</v>
      </c>
    </row>
    <row r="4156" spans="5:6" ht="15" x14ac:dyDescent="0.25">
      <c r="E4156" s="99" t="s">
        <v>4360</v>
      </c>
      <c r="F4156" s="107">
        <v>38533.79</v>
      </c>
    </row>
    <row r="4157" spans="5:6" ht="15" x14ac:dyDescent="0.25">
      <c r="E4157" s="99" t="s">
        <v>4361</v>
      </c>
      <c r="F4157" s="107">
        <v>267669.64</v>
      </c>
    </row>
    <row r="4158" spans="5:6" ht="15" x14ac:dyDescent="0.25">
      <c r="E4158" s="99" t="s">
        <v>4362</v>
      </c>
      <c r="F4158" s="107">
        <v>10438.4</v>
      </c>
    </row>
    <row r="4159" spans="5:6" ht="15" x14ac:dyDescent="0.25">
      <c r="E4159" s="99" t="s">
        <v>4363</v>
      </c>
      <c r="F4159" s="107">
        <v>26037.42</v>
      </c>
    </row>
    <row r="4160" spans="5:6" ht="15" x14ac:dyDescent="0.25">
      <c r="E4160" s="99" t="s">
        <v>4364</v>
      </c>
      <c r="F4160" s="107">
        <v>69741.13</v>
      </c>
    </row>
    <row r="4161" spans="5:6" ht="15" x14ac:dyDescent="0.25">
      <c r="E4161" s="99" t="s">
        <v>4365</v>
      </c>
      <c r="F4161" s="107">
        <v>15402.6</v>
      </c>
    </row>
    <row r="4162" spans="5:6" ht="15" x14ac:dyDescent="0.25">
      <c r="E4162" s="99" t="s">
        <v>4366</v>
      </c>
      <c r="F4162" s="107">
        <v>23057.040000000001</v>
      </c>
    </row>
    <row r="4163" spans="5:6" ht="15" x14ac:dyDescent="0.25">
      <c r="E4163" s="99" t="s">
        <v>4367</v>
      </c>
      <c r="F4163" s="107">
        <v>1711.19</v>
      </c>
    </row>
    <row r="4164" spans="5:6" ht="15" x14ac:dyDescent="0.25">
      <c r="E4164" s="99" t="s">
        <v>4368</v>
      </c>
      <c r="F4164" s="107">
        <v>4542.2299999999996</v>
      </c>
    </row>
    <row r="4165" spans="5:6" ht="15" x14ac:dyDescent="0.25">
      <c r="E4165" s="99" t="s">
        <v>4369</v>
      </c>
      <c r="F4165" s="107">
        <v>1576.5</v>
      </c>
    </row>
    <row r="4166" spans="5:6" ht="15" x14ac:dyDescent="0.25">
      <c r="E4166" s="99" t="s">
        <v>4370</v>
      </c>
      <c r="F4166" s="107">
        <v>52805</v>
      </c>
    </row>
    <row r="4167" spans="5:6" ht="15" x14ac:dyDescent="0.25">
      <c r="E4167" s="99" t="s">
        <v>37980</v>
      </c>
      <c r="F4167" s="107">
        <v>270.85000000000002</v>
      </c>
    </row>
    <row r="4168" spans="5:6" ht="15" x14ac:dyDescent="0.25">
      <c r="E4168" s="99" t="s">
        <v>4371</v>
      </c>
      <c r="F4168" s="107">
        <v>1885829.82</v>
      </c>
    </row>
    <row r="4169" spans="5:6" ht="15" x14ac:dyDescent="0.25">
      <c r="E4169" s="99" t="s">
        <v>27389</v>
      </c>
      <c r="F4169" s="107">
        <v>139119.84</v>
      </c>
    </row>
    <row r="4170" spans="5:6" ht="15" x14ac:dyDescent="0.25">
      <c r="E4170" s="99" t="s">
        <v>4372</v>
      </c>
      <c r="F4170" s="107">
        <v>18962</v>
      </c>
    </row>
    <row r="4171" spans="5:6" ht="15" x14ac:dyDescent="0.25">
      <c r="E4171" s="99" t="s">
        <v>4373</v>
      </c>
      <c r="F4171" s="107">
        <v>146473.96</v>
      </c>
    </row>
    <row r="4172" spans="5:6" ht="15" x14ac:dyDescent="0.25">
      <c r="E4172" s="99" t="s">
        <v>4374</v>
      </c>
      <c r="F4172" s="107">
        <v>399651.82</v>
      </c>
    </row>
    <row r="4173" spans="5:6" ht="15" x14ac:dyDescent="0.25">
      <c r="E4173" s="99" t="s">
        <v>4375</v>
      </c>
      <c r="F4173" s="107">
        <v>229897.79</v>
      </c>
    </row>
    <row r="4174" spans="5:6" ht="15" x14ac:dyDescent="0.25">
      <c r="E4174" s="99" t="s">
        <v>37981</v>
      </c>
      <c r="F4174" s="107">
        <v>4550</v>
      </c>
    </row>
    <row r="4175" spans="5:6" ht="15" x14ac:dyDescent="0.25">
      <c r="E4175" s="99" t="s">
        <v>37982</v>
      </c>
      <c r="F4175" s="107">
        <v>103</v>
      </c>
    </row>
    <row r="4176" spans="5:6" ht="15" x14ac:dyDescent="0.25">
      <c r="E4176" s="99" t="s">
        <v>4376</v>
      </c>
      <c r="F4176" s="107">
        <v>5999</v>
      </c>
    </row>
    <row r="4177" spans="5:6" ht="15" x14ac:dyDescent="0.25">
      <c r="E4177" s="99" t="s">
        <v>4377</v>
      </c>
      <c r="F4177" s="107">
        <v>813.63</v>
      </c>
    </row>
    <row r="4178" spans="5:6" ht="15" x14ac:dyDescent="0.25">
      <c r="E4178" s="99" t="s">
        <v>31158</v>
      </c>
      <c r="F4178" s="107">
        <v>925.75</v>
      </c>
    </row>
    <row r="4179" spans="5:6" ht="15" x14ac:dyDescent="0.25">
      <c r="E4179" s="99" t="s">
        <v>37983</v>
      </c>
      <c r="F4179" s="107">
        <v>674.23</v>
      </c>
    </row>
    <row r="4180" spans="5:6" ht="15" x14ac:dyDescent="0.25">
      <c r="E4180" s="99" t="s">
        <v>4378</v>
      </c>
      <c r="F4180" s="107">
        <v>31650.2</v>
      </c>
    </row>
    <row r="4181" spans="5:6" ht="15" x14ac:dyDescent="0.25">
      <c r="E4181" s="99" t="s">
        <v>4379</v>
      </c>
      <c r="F4181" s="107">
        <v>3947.97</v>
      </c>
    </row>
    <row r="4182" spans="5:6" ht="15" x14ac:dyDescent="0.25">
      <c r="E4182" s="99" t="s">
        <v>17844</v>
      </c>
      <c r="F4182" s="107">
        <v>10299</v>
      </c>
    </row>
    <row r="4183" spans="5:6" ht="15" x14ac:dyDescent="0.25">
      <c r="E4183" s="99" t="s">
        <v>4380</v>
      </c>
      <c r="F4183" s="107">
        <v>380</v>
      </c>
    </row>
    <row r="4184" spans="5:6" ht="15" x14ac:dyDescent="0.25">
      <c r="E4184" s="99" t="s">
        <v>4381</v>
      </c>
      <c r="F4184" s="107">
        <v>47163.57</v>
      </c>
    </row>
    <row r="4185" spans="5:6" ht="15" x14ac:dyDescent="0.25">
      <c r="E4185" s="99" t="s">
        <v>4382</v>
      </c>
      <c r="F4185" s="107">
        <v>5620.59</v>
      </c>
    </row>
    <row r="4186" spans="5:6" ht="15" x14ac:dyDescent="0.25">
      <c r="E4186" s="99" t="s">
        <v>4383</v>
      </c>
      <c r="F4186" s="107">
        <v>19303.509999999998</v>
      </c>
    </row>
    <row r="4187" spans="5:6" ht="15" x14ac:dyDescent="0.25">
      <c r="E4187" s="99" t="s">
        <v>37984</v>
      </c>
      <c r="F4187" s="107">
        <v>17976.55</v>
      </c>
    </row>
    <row r="4188" spans="5:6" ht="15" x14ac:dyDescent="0.25">
      <c r="E4188" s="99" t="s">
        <v>34241</v>
      </c>
      <c r="F4188" s="107">
        <v>80</v>
      </c>
    </row>
    <row r="4189" spans="5:6" ht="15" x14ac:dyDescent="0.25">
      <c r="E4189" s="99" t="s">
        <v>4384</v>
      </c>
      <c r="F4189" s="107">
        <v>6.12</v>
      </c>
    </row>
    <row r="4190" spans="5:6" ht="15" x14ac:dyDescent="0.25">
      <c r="E4190" s="99" t="s">
        <v>4385</v>
      </c>
      <c r="F4190" s="107">
        <v>8231.32</v>
      </c>
    </row>
    <row r="4191" spans="5:6" ht="15" x14ac:dyDescent="0.25">
      <c r="E4191" s="99" t="s">
        <v>4386</v>
      </c>
      <c r="F4191" s="107">
        <v>49118.34</v>
      </c>
    </row>
    <row r="4192" spans="5:6" ht="15" x14ac:dyDescent="0.25">
      <c r="E4192" s="99" t="s">
        <v>4387</v>
      </c>
      <c r="F4192" s="107">
        <v>8423.42</v>
      </c>
    </row>
    <row r="4193" spans="5:6" ht="15" x14ac:dyDescent="0.25">
      <c r="E4193" s="99" t="s">
        <v>28802</v>
      </c>
      <c r="F4193" s="107">
        <v>-1814.44</v>
      </c>
    </row>
    <row r="4194" spans="5:6" ht="15" x14ac:dyDescent="0.25">
      <c r="E4194" s="99" t="s">
        <v>17845</v>
      </c>
      <c r="F4194" s="107">
        <v>9789.19</v>
      </c>
    </row>
    <row r="4195" spans="5:6" ht="15" x14ac:dyDescent="0.25">
      <c r="E4195" s="99" t="s">
        <v>37985</v>
      </c>
      <c r="F4195" s="107">
        <v>2897.39</v>
      </c>
    </row>
    <row r="4196" spans="5:6" ht="15" x14ac:dyDescent="0.25">
      <c r="E4196" s="99" t="s">
        <v>26338</v>
      </c>
      <c r="F4196" s="107">
        <v>2920.38</v>
      </c>
    </row>
    <row r="4197" spans="5:6" ht="15" x14ac:dyDescent="0.25">
      <c r="E4197" s="99" t="s">
        <v>28803</v>
      </c>
      <c r="F4197" s="107">
        <v>71.72</v>
      </c>
    </row>
    <row r="4198" spans="5:6" ht="15" x14ac:dyDescent="0.25">
      <c r="E4198" s="99" t="s">
        <v>37986</v>
      </c>
      <c r="F4198" s="107">
        <v>953.09</v>
      </c>
    </row>
    <row r="4199" spans="5:6" ht="15" x14ac:dyDescent="0.25">
      <c r="E4199" s="99" t="s">
        <v>26339</v>
      </c>
      <c r="F4199" s="107">
        <v>3241.1</v>
      </c>
    </row>
    <row r="4200" spans="5:6" ht="15" x14ac:dyDescent="0.25">
      <c r="E4200" s="99" t="s">
        <v>26340</v>
      </c>
      <c r="F4200" s="107">
        <v>922.14</v>
      </c>
    </row>
    <row r="4201" spans="5:6" ht="15" x14ac:dyDescent="0.25">
      <c r="E4201" s="99" t="s">
        <v>17846</v>
      </c>
      <c r="F4201" s="107">
        <v>1590.76</v>
      </c>
    </row>
    <row r="4202" spans="5:6" ht="15" x14ac:dyDescent="0.25">
      <c r="E4202" s="99" t="s">
        <v>17847</v>
      </c>
      <c r="F4202" s="107">
        <v>4061.65</v>
      </c>
    </row>
    <row r="4203" spans="5:6" ht="15" x14ac:dyDescent="0.25">
      <c r="E4203" s="99" t="s">
        <v>31159</v>
      </c>
      <c r="F4203" s="107">
        <v>12623.47</v>
      </c>
    </row>
    <row r="4204" spans="5:6" ht="15" x14ac:dyDescent="0.25">
      <c r="E4204" s="99" t="s">
        <v>31160</v>
      </c>
      <c r="F4204" s="107">
        <v>2499.15</v>
      </c>
    </row>
    <row r="4205" spans="5:6" ht="15" x14ac:dyDescent="0.25">
      <c r="E4205" s="99" t="s">
        <v>26341</v>
      </c>
      <c r="F4205" s="107">
        <v>35250</v>
      </c>
    </row>
    <row r="4206" spans="5:6" ht="15" x14ac:dyDescent="0.25">
      <c r="E4206" s="99" t="s">
        <v>31161</v>
      </c>
      <c r="F4206" s="107">
        <v>172286.4</v>
      </c>
    </row>
    <row r="4207" spans="5:6" ht="15" x14ac:dyDescent="0.25">
      <c r="E4207" s="99" t="s">
        <v>4388</v>
      </c>
      <c r="F4207" s="107">
        <v>15117.84</v>
      </c>
    </row>
    <row r="4208" spans="5:6" ht="15" x14ac:dyDescent="0.25">
      <c r="E4208" s="99" t="s">
        <v>4389</v>
      </c>
      <c r="F4208" s="107">
        <v>40804.519999999997</v>
      </c>
    </row>
    <row r="4209" spans="5:6" ht="15" x14ac:dyDescent="0.25">
      <c r="E4209" s="99" t="s">
        <v>4390</v>
      </c>
      <c r="F4209" s="107">
        <v>25913.43</v>
      </c>
    </row>
    <row r="4210" spans="5:6" ht="15" x14ac:dyDescent="0.25">
      <c r="E4210" s="99" t="s">
        <v>4391</v>
      </c>
      <c r="F4210" s="107">
        <v>20603.82</v>
      </c>
    </row>
    <row r="4211" spans="5:6" ht="15" x14ac:dyDescent="0.25">
      <c r="E4211" s="99" t="s">
        <v>4392</v>
      </c>
      <c r="F4211" s="107">
        <v>1252706.6599999999</v>
      </c>
    </row>
    <row r="4212" spans="5:6" ht="15" x14ac:dyDescent="0.25">
      <c r="E4212" s="99" t="s">
        <v>4393</v>
      </c>
      <c r="F4212" s="107">
        <v>18658.48</v>
      </c>
    </row>
    <row r="4213" spans="5:6" ht="15" x14ac:dyDescent="0.25">
      <c r="E4213" s="99" t="s">
        <v>4394</v>
      </c>
      <c r="F4213" s="107">
        <v>104852.57</v>
      </c>
    </row>
    <row r="4214" spans="5:6" ht="15" x14ac:dyDescent="0.25">
      <c r="E4214" s="99" t="s">
        <v>4395</v>
      </c>
      <c r="F4214" s="107">
        <v>95730.48</v>
      </c>
    </row>
    <row r="4215" spans="5:6" ht="15" x14ac:dyDescent="0.25">
      <c r="E4215" s="99" t="s">
        <v>4396</v>
      </c>
      <c r="F4215" s="107">
        <v>271183.67</v>
      </c>
    </row>
    <row r="4216" spans="5:6" ht="15" x14ac:dyDescent="0.25">
      <c r="E4216" s="99" t="s">
        <v>4397</v>
      </c>
      <c r="F4216" s="107">
        <v>253172.14</v>
      </c>
    </row>
    <row r="4217" spans="5:6" ht="15" x14ac:dyDescent="0.25">
      <c r="E4217" s="99" t="s">
        <v>4398</v>
      </c>
      <c r="F4217" s="107">
        <v>78296.100000000006</v>
      </c>
    </row>
    <row r="4218" spans="5:6" ht="15" x14ac:dyDescent="0.25">
      <c r="E4218" s="99" t="s">
        <v>4399</v>
      </c>
      <c r="F4218" s="107">
        <v>5763.7</v>
      </c>
    </row>
    <row r="4219" spans="5:6" ht="15" x14ac:dyDescent="0.25">
      <c r="E4219" s="99" t="s">
        <v>4400</v>
      </c>
      <c r="F4219" s="107">
        <v>15484.81</v>
      </c>
    </row>
    <row r="4220" spans="5:6" ht="15" x14ac:dyDescent="0.25">
      <c r="E4220" s="99" t="s">
        <v>4401</v>
      </c>
      <c r="F4220" s="107">
        <v>6455.39</v>
      </c>
    </row>
    <row r="4221" spans="5:6" ht="15" x14ac:dyDescent="0.25">
      <c r="E4221" s="99" t="s">
        <v>34242</v>
      </c>
      <c r="F4221" s="107">
        <v>2305.8000000000002</v>
      </c>
    </row>
    <row r="4222" spans="5:6" ht="15" x14ac:dyDescent="0.25">
      <c r="E4222" s="99" t="s">
        <v>17848</v>
      </c>
      <c r="F4222" s="107">
        <v>189819.96</v>
      </c>
    </row>
    <row r="4223" spans="5:6" ht="15" x14ac:dyDescent="0.25">
      <c r="E4223" s="99" t="s">
        <v>4402</v>
      </c>
      <c r="F4223" s="107">
        <v>1686713.47</v>
      </c>
    </row>
    <row r="4224" spans="5:6" ht="15" x14ac:dyDescent="0.25">
      <c r="E4224" s="99" t="s">
        <v>34243</v>
      </c>
      <c r="F4224" s="107">
        <v>721.4</v>
      </c>
    </row>
    <row r="4225" spans="5:6" ht="15" x14ac:dyDescent="0.25">
      <c r="E4225" s="99" t="s">
        <v>31162</v>
      </c>
      <c r="F4225" s="107">
        <v>36743.019999999997</v>
      </c>
    </row>
    <row r="4226" spans="5:6" ht="15" x14ac:dyDescent="0.25">
      <c r="E4226" s="99" t="s">
        <v>4403</v>
      </c>
      <c r="F4226" s="107">
        <v>11000</v>
      </c>
    </row>
    <row r="4227" spans="5:6" ht="15" x14ac:dyDescent="0.25">
      <c r="E4227" s="99" t="s">
        <v>4404</v>
      </c>
      <c r="F4227" s="107">
        <v>109060</v>
      </c>
    </row>
    <row r="4228" spans="5:6" ht="15" x14ac:dyDescent="0.25">
      <c r="E4228" s="99" t="s">
        <v>17849</v>
      </c>
      <c r="F4228" s="107">
        <v>251147.37</v>
      </c>
    </row>
    <row r="4229" spans="5:6" ht="15" x14ac:dyDescent="0.25">
      <c r="E4229" s="99" t="s">
        <v>17850</v>
      </c>
      <c r="F4229" s="107">
        <v>26386.16</v>
      </c>
    </row>
    <row r="4230" spans="5:6" ht="15" x14ac:dyDescent="0.25">
      <c r="E4230" s="99" t="s">
        <v>4405</v>
      </c>
      <c r="F4230" s="107">
        <v>144734.79</v>
      </c>
    </row>
    <row r="4231" spans="5:6" ht="15" x14ac:dyDescent="0.25">
      <c r="E4231" s="99" t="s">
        <v>4406</v>
      </c>
      <c r="F4231" s="107">
        <v>46043.55</v>
      </c>
    </row>
    <row r="4232" spans="5:6" ht="15" x14ac:dyDescent="0.25">
      <c r="E4232" s="99" t="s">
        <v>4407</v>
      </c>
      <c r="F4232" s="107">
        <v>51332.12</v>
      </c>
    </row>
    <row r="4233" spans="5:6" ht="15" x14ac:dyDescent="0.25">
      <c r="E4233" s="99" t="s">
        <v>4408</v>
      </c>
      <c r="F4233" s="107">
        <v>49729.120000000003</v>
      </c>
    </row>
    <row r="4234" spans="5:6" ht="15" x14ac:dyDescent="0.25">
      <c r="E4234" s="99" t="s">
        <v>4409</v>
      </c>
      <c r="F4234" s="107">
        <v>910.9</v>
      </c>
    </row>
    <row r="4235" spans="5:6" ht="15" x14ac:dyDescent="0.25">
      <c r="E4235" s="99" t="s">
        <v>27390</v>
      </c>
      <c r="F4235" s="107">
        <v>76036.929999999993</v>
      </c>
    </row>
    <row r="4236" spans="5:6" ht="15" x14ac:dyDescent="0.25">
      <c r="E4236" s="99" t="s">
        <v>26342</v>
      </c>
      <c r="F4236" s="107">
        <v>3682.46</v>
      </c>
    </row>
    <row r="4237" spans="5:6" ht="15" x14ac:dyDescent="0.25">
      <c r="E4237" s="99" t="s">
        <v>27391</v>
      </c>
      <c r="F4237" s="107">
        <v>463.89</v>
      </c>
    </row>
    <row r="4238" spans="5:6" ht="15" x14ac:dyDescent="0.25">
      <c r="E4238" s="99" t="s">
        <v>34244</v>
      </c>
      <c r="F4238" s="107">
        <v>785.02</v>
      </c>
    </row>
    <row r="4239" spans="5:6" ht="15" x14ac:dyDescent="0.25">
      <c r="E4239" s="99" t="s">
        <v>37987</v>
      </c>
      <c r="F4239" s="107">
        <v>2200</v>
      </c>
    </row>
    <row r="4240" spans="5:6" ht="15" x14ac:dyDescent="0.25">
      <c r="E4240" s="99" t="s">
        <v>4410</v>
      </c>
      <c r="F4240" s="107">
        <v>161.62</v>
      </c>
    </row>
    <row r="4241" spans="5:6" ht="15" x14ac:dyDescent="0.25">
      <c r="E4241" s="99" t="s">
        <v>4411</v>
      </c>
      <c r="F4241" s="107">
        <v>192324.95</v>
      </c>
    </row>
    <row r="4242" spans="5:6" ht="15" x14ac:dyDescent="0.25">
      <c r="E4242" s="99" t="s">
        <v>4412</v>
      </c>
      <c r="F4242" s="107">
        <v>505763.96</v>
      </c>
    </row>
    <row r="4243" spans="5:6" ht="15" x14ac:dyDescent="0.25">
      <c r="E4243" s="99" t="s">
        <v>4413</v>
      </c>
      <c r="F4243" s="107">
        <v>287053.92</v>
      </c>
    </row>
    <row r="4244" spans="5:6" ht="15" x14ac:dyDescent="0.25">
      <c r="E4244" s="99" t="s">
        <v>4414</v>
      </c>
      <c r="F4244" s="107">
        <v>205575.47</v>
      </c>
    </row>
    <row r="4245" spans="5:6" ht="15" x14ac:dyDescent="0.25">
      <c r="E4245" s="99" t="s">
        <v>4415</v>
      </c>
      <c r="F4245" s="107">
        <v>11075.12</v>
      </c>
    </row>
    <row r="4246" spans="5:6" ht="15" x14ac:dyDescent="0.25">
      <c r="E4246" s="99" t="s">
        <v>34245</v>
      </c>
      <c r="F4246" s="107">
        <v>1333.8</v>
      </c>
    </row>
    <row r="4247" spans="5:6" ht="15" x14ac:dyDescent="0.25">
      <c r="E4247" s="99" t="s">
        <v>17851</v>
      </c>
      <c r="F4247" s="107">
        <v>611424.25</v>
      </c>
    </row>
    <row r="4248" spans="5:6" ht="15" x14ac:dyDescent="0.25">
      <c r="E4248" s="99" t="s">
        <v>4416</v>
      </c>
      <c r="F4248" s="107">
        <v>21477.3</v>
      </c>
    </row>
    <row r="4249" spans="5:6" ht="15" x14ac:dyDescent="0.25">
      <c r="E4249" s="99" t="s">
        <v>4417</v>
      </c>
      <c r="F4249" s="107">
        <v>14832.38</v>
      </c>
    </row>
    <row r="4250" spans="5:6" ht="15" x14ac:dyDescent="0.25">
      <c r="E4250" s="99" t="s">
        <v>37988</v>
      </c>
      <c r="F4250" s="107">
        <v>174.68</v>
      </c>
    </row>
    <row r="4251" spans="5:6" ht="15" x14ac:dyDescent="0.25">
      <c r="E4251" s="99" t="s">
        <v>26343</v>
      </c>
      <c r="F4251" s="107">
        <v>1765</v>
      </c>
    </row>
    <row r="4252" spans="5:6" ht="15" x14ac:dyDescent="0.25">
      <c r="E4252" s="99" t="s">
        <v>4418</v>
      </c>
      <c r="F4252" s="107">
        <v>39777.050000000003</v>
      </c>
    </row>
    <row r="4253" spans="5:6" ht="15" x14ac:dyDescent="0.25">
      <c r="E4253" s="99" t="s">
        <v>31163</v>
      </c>
      <c r="F4253" s="107">
        <v>22479.1</v>
      </c>
    </row>
    <row r="4254" spans="5:6" ht="15" x14ac:dyDescent="0.25">
      <c r="E4254" s="99" t="s">
        <v>26344</v>
      </c>
      <c r="F4254" s="107">
        <v>4263.33</v>
      </c>
    </row>
    <row r="4255" spans="5:6" ht="15" x14ac:dyDescent="0.25">
      <c r="E4255" s="99" t="s">
        <v>26345</v>
      </c>
      <c r="F4255" s="107">
        <v>3031.26</v>
      </c>
    </row>
    <row r="4256" spans="5:6" ht="15" x14ac:dyDescent="0.25">
      <c r="E4256" s="99" t="s">
        <v>26346</v>
      </c>
      <c r="F4256" s="107">
        <v>217.04</v>
      </c>
    </row>
    <row r="4257" spans="5:6" ht="15" x14ac:dyDescent="0.25">
      <c r="E4257" s="99" t="s">
        <v>27392</v>
      </c>
      <c r="F4257" s="107">
        <v>8525.98</v>
      </c>
    </row>
    <row r="4258" spans="5:6" ht="15" x14ac:dyDescent="0.25">
      <c r="E4258" s="99" t="s">
        <v>31164</v>
      </c>
      <c r="F4258" s="107">
        <v>468.63</v>
      </c>
    </row>
    <row r="4259" spans="5:6" ht="15" x14ac:dyDescent="0.25">
      <c r="E4259" s="99" t="s">
        <v>4419</v>
      </c>
      <c r="F4259" s="107">
        <v>301500.79999999999</v>
      </c>
    </row>
    <row r="4260" spans="5:6" ht="15" x14ac:dyDescent="0.25">
      <c r="E4260" s="99" t="s">
        <v>37989</v>
      </c>
      <c r="F4260" s="107">
        <v>824</v>
      </c>
    </row>
    <row r="4261" spans="5:6" ht="15" x14ac:dyDescent="0.25">
      <c r="E4261" s="99" t="s">
        <v>37990</v>
      </c>
      <c r="F4261" s="107">
        <v>2400</v>
      </c>
    </row>
    <row r="4262" spans="5:6" ht="15" x14ac:dyDescent="0.25">
      <c r="E4262" s="99" t="s">
        <v>4420</v>
      </c>
      <c r="F4262" s="107">
        <v>22243.73</v>
      </c>
    </row>
    <row r="4263" spans="5:6" ht="15" x14ac:dyDescent="0.25">
      <c r="E4263" s="99" t="s">
        <v>4421</v>
      </c>
      <c r="F4263" s="107">
        <v>47719.31</v>
      </c>
    </row>
    <row r="4264" spans="5:6" ht="15" x14ac:dyDescent="0.25">
      <c r="E4264" s="99" t="s">
        <v>4422</v>
      </c>
      <c r="F4264" s="107">
        <v>31202.16</v>
      </c>
    </row>
    <row r="4265" spans="5:6" ht="15" x14ac:dyDescent="0.25">
      <c r="E4265" s="99" t="s">
        <v>4423</v>
      </c>
      <c r="F4265" s="107">
        <v>2541.6</v>
      </c>
    </row>
    <row r="4266" spans="5:6" ht="15" x14ac:dyDescent="0.25">
      <c r="E4266" s="99" t="s">
        <v>4424</v>
      </c>
      <c r="F4266" s="107">
        <v>338.61</v>
      </c>
    </row>
    <row r="4267" spans="5:6" ht="15" x14ac:dyDescent="0.25">
      <c r="E4267" s="99" t="s">
        <v>4425</v>
      </c>
      <c r="F4267" s="107">
        <v>20718</v>
      </c>
    </row>
    <row r="4268" spans="5:6" ht="15" x14ac:dyDescent="0.25">
      <c r="E4268" s="99" t="s">
        <v>17852</v>
      </c>
      <c r="F4268" s="107">
        <v>133332</v>
      </c>
    </row>
    <row r="4269" spans="5:6" ht="15" x14ac:dyDescent="0.25">
      <c r="E4269" s="99" t="s">
        <v>37991</v>
      </c>
      <c r="F4269" s="107">
        <v>2374.39</v>
      </c>
    </row>
    <row r="4270" spans="5:6" ht="15" x14ac:dyDescent="0.25">
      <c r="E4270" s="99" t="s">
        <v>37992</v>
      </c>
      <c r="F4270" s="107">
        <v>42899.24</v>
      </c>
    </row>
    <row r="4271" spans="5:6" ht="15" x14ac:dyDescent="0.25">
      <c r="E4271" s="99" t="s">
        <v>34246</v>
      </c>
      <c r="F4271" s="107">
        <v>49452.27</v>
      </c>
    </row>
    <row r="4272" spans="5:6" ht="15" x14ac:dyDescent="0.25">
      <c r="E4272" s="99" t="s">
        <v>28804</v>
      </c>
      <c r="F4272" s="107">
        <v>51020</v>
      </c>
    </row>
    <row r="4273" spans="5:6" ht="15" x14ac:dyDescent="0.25">
      <c r="E4273" s="99" t="s">
        <v>28805</v>
      </c>
      <c r="F4273" s="107">
        <v>3903</v>
      </c>
    </row>
    <row r="4274" spans="5:6" ht="15" x14ac:dyDescent="0.25">
      <c r="E4274" s="99" t="s">
        <v>31165</v>
      </c>
      <c r="F4274" s="107">
        <v>210825</v>
      </c>
    </row>
    <row r="4275" spans="5:6" ht="15" x14ac:dyDescent="0.25">
      <c r="E4275" s="99" t="s">
        <v>31166</v>
      </c>
      <c r="F4275" s="107">
        <v>16204.64</v>
      </c>
    </row>
    <row r="4276" spans="5:6" ht="15" x14ac:dyDescent="0.25">
      <c r="E4276" s="99" t="s">
        <v>4426</v>
      </c>
      <c r="F4276" s="107">
        <v>96893</v>
      </c>
    </row>
    <row r="4277" spans="5:6" ht="15" x14ac:dyDescent="0.25">
      <c r="E4277" s="99" t="s">
        <v>4427</v>
      </c>
      <c r="F4277" s="107">
        <v>7264.88</v>
      </c>
    </row>
    <row r="4278" spans="5:6" ht="15" x14ac:dyDescent="0.25">
      <c r="E4278" s="99" t="s">
        <v>4428</v>
      </c>
      <c r="F4278" s="107">
        <v>19154.37</v>
      </c>
    </row>
    <row r="4279" spans="5:6" ht="15" x14ac:dyDescent="0.25">
      <c r="E4279" s="99" t="s">
        <v>4429</v>
      </c>
      <c r="F4279" s="107">
        <v>11413.75</v>
      </c>
    </row>
    <row r="4280" spans="5:6" ht="15" x14ac:dyDescent="0.25">
      <c r="E4280" s="99" t="s">
        <v>4430</v>
      </c>
      <c r="F4280" s="107">
        <v>475609.11</v>
      </c>
    </row>
    <row r="4281" spans="5:6" ht="15" x14ac:dyDescent="0.25">
      <c r="E4281" s="99" t="s">
        <v>4431</v>
      </c>
      <c r="F4281" s="107">
        <v>68541.119999999995</v>
      </c>
    </row>
    <row r="4282" spans="5:6" ht="15" x14ac:dyDescent="0.25">
      <c r="E4282" s="99" t="s">
        <v>4432</v>
      </c>
      <c r="F4282" s="107">
        <v>277328.65000000002</v>
      </c>
    </row>
    <row r="4283" spans="5:6" ht="15" x14ac:dyDescent="0.25">
      <c r="E4283" s="99" t="s">
        <v>4433</v>
      </c>
      <c r="F4283" s="107">
        <v>10181.09</v>
      </c>
    </row>
    <row r="4284" spans="5:6" ht="15" x14ac:dyDescent="0.25">
      <c r="E4284" s="99" t="s">
        <v>4434</v>
      </c>
      <c r="F4284" s="107">
        <v>63656.39</v>
      </c>
    </row>
    <row r="4285" spans="5:6" ht="15" x14ac:dyDescent="0.25">
      <c r="E4285" s="99" t="s">
        <v>4435</v>
      </c>
      <c r="F4285" s="107">
        <v>153506.31</v>
      </c>
    </row>
    <row r="4286" spans="5:6" ht="15" x14ac:dyDescent="0.25">
      <c r="E4286" s="99" t="s">
        <v>4436</v>
      </c>
      <c r="F4286" s="107">
        <v>154553.07999999999</v>
      </c>
    </row>
    <row r="4287" spans="5:6" ht="15" x14ac:dyDescent="0.25">
      <c r="E4287" s="99" t="s">
        <v>4437</v>
      </c>
      <c r="F4287" s="107">
        <v>11416.03</v>
      </c>
    </row>
    <row r="4288" spans="5:6" ht="15" x14ac:dyDescent="0.25">
      <c r="E4288" s="99" t="s">
        <v>4438</v>
      </c>
      <c r="F4288" s="107">
        <v>1169.18</v>
      </c>
    </row>
    <row r="4289" spans="5:6" ht="15" x14ac:dyDescent="0.25">
      <c r="E4289" s="99" t="s">
        <v>31167</v>
      </c>
      <c r="F4289" s="107">
        <v>10405</v>
      </c>
    </row>
    <row r="4290" spans="5:6" ht="15" x14ac:dyDescent="0.25">
      <c r="E4290" s="99" t="s">
        <v>4439</v>
      </c>
      <c r="F4290" s="107">
        <v>9120.82</v>
      </c>
    </row>
    <row r="4291" spans="5:6" ht="15" x14ac:dyDescent="0.25">
      <c r="E4291" s="99" t="s">
        <v>31168</v>
      </c>
      <c r="F4291" s="107">
        <v>-1303.08</v>
      </c>
    </row>
    <row r="4292" spans="5:6" ht="15" x14ac:dyDescent="0.25">
      <c r="E4292" s="99" t="s">
        <v>27393</v>
      </c>
      <c r="F4292" s="107">
        <v>1207.06</v>
      </c>
    </row>
    <row r="4293" spans="5:6" ht="15" x14ac:dyDescent="0.25">
      <c r="E4293" s="99" t="s">
        <v>4440</v>
      </c>
      <c r="F4293" s="107">
        <v>-4841.6499999999996</v>
      </c>
    </row>
    <row r="4294" spans="5:6" ht="15" x14ac:dyDescent="0.25">
      <c r="E4294" s="99" t="s">
        <v>34247</v>
      </c>
      <c r="F4294" s="107">
        <v>64901.98</v>
      </c>
    </row>
    <row r="4295" spans="5:6" ht="15" x14ac:dyDescent="0.25">
      <c r="E4295" s="99" t="s">
        <v>4441</v>
      </c>
      <c r="F4295" s="107">
        <v>170045.31</v>
      </c>
    </row>
    <row r="4296" spans="5:6" ht="15" x14ac:dyDescent="0.25">
      <c r="E4296" s="99" t="s">
        <v>4442</v>
      </c>
      <c r="F4296" s="107">
        <v>168088.5</v>
      </c>
    </row>
    <row r="4297" spans="5:6" ht="15" x14ac:dyDescent="0.25">
      <c r="E4297" s="99" t="s">
        <v>4443</v>
      </c>
      <c r="F4297" s="107">
        <v>4058.79</v>
      </c>
    </row>
    <row r="4298" spans="5:6" ht="15" x14ac:dyDescent="0.25">
      <c r="E4298" s="99" t="s">
        <v>4444</v>
      </c>
      <c r="F4298" s="107">
        <v>42259.51</v>
      </c>
    </row>
    <row r="4299" spans="5:6" ht="15" x14ac:dyDescent="0.25">
      <c r="E4299" s="99" t="s">
        <v>34248</v>
      </c>
      <c r="F4299" s="107">
        <v>39708.01</v>
      </c>
    </row>
    <row r="4300" spans="5:6" ht="15" x14ac:dyDescent="0.25">
      <c r="E4300" s="99" t="s">
        <v>31169</v>
      </c>
      <c r="F4300" s="107">
        <v>5980.14</v>
      </c>
    </row>
    <row r="4301" spans="5:6" ht="15" x14ac:dyDescent="0.25">
      <c r="E4301" s="99" t="s">
        <v>26347</v>
      </c>
      <c r="F4301" s="107">
        <v>5746.65</v>
      </c>
    </row>
    <row r="4302" spans="5:6" ht="15" x14ac:dyDescent="0.25">
      <c r="E4302" s="99" t="s">
        <v>4445</v>
      </c>
      <c r="F4302" s="107">
        <v>248404.86</v>
      </c>
    </row>
    <row r="4303" spans="5:6" ht="15" x14ac:dyDescent="0.25">
      <c r="E4303" s="99" t="s">
        <v>26348</v>
      </c>
      <c r="F4303" s="107">
        <v>683.14</v>
      </c>
    </row>
    <row r="4304" spans="5:6" ht="15" x14ac:dyDescent="0.25">
      <c r="E4304" s="99" t="s">
        <v>4446</v>
      </c>
      <c r="F4304" s="107">
        <v>192027.63</v>
      </c>
    </row>
    <row r="4305" spans="5:6" ht="15" x14ac:dyDescent="0.25">
      <c r="E4305" s="99" t="s">
        <v>17853</v>
      </c>
      <c r="F4305" s="107">
        <v>921.45</v>
      </c>
    </row>
    <row r="4306" spans="5:6" ht="15" x14ac:dyDescent="0.25">
      <c r="E4306" s="99" t="s">
        <v>4447</v>
      </c>
      <c r="F4306" s="107">
        <v>13476.74</v>
      </c>
    </row>
    <row r="4307" spans="5:6" ht="15" x14ac:dyDescent="0.25">
      <c r="E4307" s="99" t="s">
        <v>4448</v>
      </c>
      <c r="F4307" s="107">
        <v>37963.82</v>
      </c>
    </row>
    <row r="4308" spans="5:6" ht="15" x14ac:dyDescent="0.25">
      <c r="E4308" s="99" t="s">
        <v>4449</v>
      </c>
      <c r="F4308" s="107">
        <v>20145.36</v>
      </c>
    </row>
    <row r="4309" spans="5:6" ht="15" x14ac:dyDescent="0.25">
      <c r="E4309" s="99" t="s">
        <v>28806</v>
      </c>
      <c r="F4309" s="107">
        <v>9600</v>
      </c>
    </row>
    <row r="4310" spans="5:6" ht="15" x14ac:dyDescent="0.25">
      <c r="E4310" s="99" t="s">
        <v>31170</v>
      </c>
      <c r="F4310" s="107">
        <v>55000</v>
      </c>
    </row>
    <row r="4311" spans="5:6" ht="15" x14ac:dyDescent="0.25">
      <c r="E4311" s="99" t="s">
        <v>31171</v>
      </c>
      <c r="F4311" s="107">
        <v>3780.27</v>
      </c>
    </row>
    <row r="4312" spans="5:6" ht="15" x14ac:dyDescent="0.25">
      <c r="E4312" s="99" t="s">
        <v>31172</v>
      </c>
      <c r="F4312" s="107">
        <v>10858.12</v>
      </c>
    </row>
    <row r="4313" spans="5:6" ht="15" x14ac:dyDescent="0.25">
      <c r="E4313" s="99" t="s">
        <v>31173</v>
      </c>
      <c r="F4313" s="107">
        <v>6306</v>
      </c>
    </row>
    <row r="4314" spans="5:6" ht="15" x14ac:dyDescent="0.25">
      <c r="E4314" s="99" t="s">
        <v>37993</v>
      </c>
      <c r="F4314" s="107">
        <v>183</v>
      </c>
    </row>
    <row r="4315" spans="5:6" ht="15" x14ac:dyDescent="0.25">
      <c r="E4315" s="99" t="s">
        <v>34249</v>
      </c>
      <c r="F4315" s="107">
        <v>14</v>
      </c>
    </row>
    <row r="4316" spans="5:6" ht="15" x14ac:dyDescent="0.25">
      <c r="E4316" s="99" t="s">
        <v>34250</v>
      </c>
      <c r="F4316" s="107">
        <v>53717.61</v>
      </c>
    </row>
    <row r="4317" spans="5:6" ht="15" x14ac:dyDescent="0.25">
      <c r="E4317" s="99" t="s">
        <v>4450</v>
      </c>
      <c r="F4317" s="107">
        <v>95219.39</v>
      </c>
    </row>
    <row r="4318" spans="5:6" ht="15" x14ac:dyDescent="0.25">
      <c r="E4318" s="99" t="s">
        <v>4451</v>
      </c>
      <c r="F4318" s="107">
        <v>181762.5</v>
      </c>
    </row>
    <row r="4319" spans="5:6" ht="15" x14ac:dyDescent="0.25">
      <c r="E4319" s="99" t="s">
        <v>4452</v>
      </c>
      <c r="F4319" s="107">
        <v>559872.5</v>
      </c>
    </row>
    <row r="4320" spans="5:6" ht="15" x14ac:dyDescent="0.25">
      <c r="E4320" s="99" t="s">
        <v>4453</v>
      </c>
      <c r="F4320" s="107">
        <v>133569.56</v>
      </c>
    </row>
    <row r="4321" spans="5:6" ht="15" x14ac:dyDescent="0.25">
      <c r="E4321" s="99" t="s">
        <v>4454</v>
      </c>
      <c r="F4321" s="107">
        <v>1763.5</v>
      </c>
    </row>
    <row r="4322" spans="5:6" ht="15" x14ac:dyDescent="0.25">
      <c r="E4322" s="99" t="s">
        <v>37994</v>
      </c>
      <c r="F4322" s="107">
        <v>1094.21</v>
      </c>
    </row>
    <row r="4323" spans="5:6" ht="15" x14ac:dyDescent="0.25">
      <c r="E4323" s="99" t="s">
        <v>4455</v>
      </c>
      <c r="F4323" s="107">
        <v>8624.66</v>
      </c>
    </row>
    <row r="4324" spans="5:6" ht="15" x14ac:dyDescent="0.25">
      <c r="E4324" s="99" t="s">
        <v>4456</v>
      </c>
      <c r="F4324" s="107">
        <v>68814.11</v>
      </c>
    </row>
    <row r="4325" spans="5:6" ht="15" x14ac:dyDescent="0.25">
      <c r="E4325" s="99" t="s">
        <v>4457</v>
      </c>
      <c r="F4325" s="107">
        <v>193492.11</v>
      </c>
    </row>
    <row r="4326" spans="5:6" ht="15" x14ac:dyDescent="0.25">
      <c r="E4326" s="99" t="s">
        <v>4458</v>
      </c>
      <c r="F4326" s="107">
        <v>114706.98</v>
      </c>
    </row>
    <row r="4327" spans="5:6" ht="15" x14ac:dyDescent="0.25">
      <c r="E4327" s="99" t="s">
        <v>4459</v>
      </c>
      <c r="F4327" s="107">
        <v>229681.64</v>
      </c>
    </row>
    <row r="4328" spans="5:6" ht="15" x14ac:dyDescent="0.25">
      <c r="E4328" s="99" t="s">
        <v>37995</v>
      </c>
      <c r="F4328" s="107">
        <v>219.05</v>
      </c>
    </row>
    <row r="4329" spans="5:6" ht="15" x14ac:dyDescent="0.25">
      <c r="E4329" s="99" t="s">
        <v>4460</v>
      </c>
      <c r="F4329" s="107">
        <v>543.79</v>
      </c>
    </row>
    <row r="4330" spans="5:6" ht="15" x14ac:dyDescent="0.25">
      <c r="E4330" s="99" t="s">
        <v>4461</v>
      </c>
      <c r="F4330" s="107">
        <v>67815.02</v>
      </c>
    </row>
    <row r="4331" spans="5:6" ht="15" x14ac:dyDescent="0.25">
      <c r="E4331" s="99" t="s">
        <v>37996</v>
      </c>
      <c r="F4331" s="107">
        <v>2292.77</v>
      </c>
    </row>
    <row r="4332" spans="5:6" ht="15" x14ac:dyDescent="0.25">
      <c r="E4332" s="99" t="s">
        <v>37997</v>
      </c>
      <c r="F4332" s="107">
        <v>45116.93</v>
      </c>
    </row>
    <row r="4333" spans="5:6" ht="15" x14ac:dyDescent="0.25">
      <c r="E4333" s="99" t="s">
        <v>34251</v>
      </c>
      <c r="F4333" s="107">
        <v>49358.16</v>
      </c>
    </row>
    <row r="4334" spans="5:6" ht="15" x14ac:dyDescent="0.25">
      <c r="E4334" s="99" t="s">
        <v>34252</v>
      </c>
      <c r="F4334" s="107">
        <v>359054.84</v>
      </c>
    </row>
    <row r="4335" spans="5:6" ht="15" x14ac:dyDescent="0.25">
      <c r="E4335" s="99" t="s">
        <v>37998</v>
      </c>
      <c r="F4335" s="107">
        <v>37961.71</v>
      </c>
    </row>
    <row r="4336" spans="5:6" ht="15" x14ac:dyDescent="0.25">
      <c r="E4336" s="99" t="s">
        <v>37999</v>
      </c>
      <c r="F4336" s="107">
        <v>64647.56</v>
      </c>
    </row>
    <row r="4337" spans="5:6" ht="15" x14ac:dyDescent="0.25">
      <c r="E4337" s="99" t="s">
        <v>38000</v>
      </c>
      <c r="F4337" s="107">
        <v>7653.79</v>
      </c>
    </row>
    <row r="4338" spans="5:6" ht="15" x14ac:dyDescent="0.25">
      <c r="E4338" s="99" t="s">
        <v>38001</v>
      </c>
      <c r="F4338" s="107">
        <v>15733.22</v>
      </c>
    </row>
    <row r="4339" spans="5:6" ht="15" x14ac:dyDescent="0.25">
      <c r="E4339" s="99" t="s">
        <v>38002</v>
      </c>
      <c r="F4339" s="107">
        <v>5744.35</v>
      </c>
    </row>
    <row r="4340" spans="5:6" ht="15" x14ac:dyDescent="0.25">
      <c r="E4340" s="99" t="s">
        <v>38003</v>
      </c>
      <c r="F4340" s="107">
        <v>924.3</v>
      </c>
    </row>
    <row r="4341" spans="5:6" ht="15" x14ac:dyDescent="0.25">
      <c r="E4341" s="99" t="s">
        <v>38004</v>
      </c>
      <c r="F4341" s="107">
        <v>22886.97</v>
      </c>
    </row>
    <row r="4342" spans="5:6" ht="15" x14ac:dyDescent="0.25">
      <c r="E4342" s="99" t="s">
        <v>38005</v>
      </c>
      <c r="F4342" s="107">
        <v>55999.45</v>
      </c>
    </row>
    <row r="4343" spans="5:6" ht="15" x14ac:dyDescent="0.25">
      <c r="E4343" s="99" t="s">
        <v>38006</v>
      </c>
      <c r="F4343" s="107">
        <v>12361.65</v>
      </c>
    </row>
    <row r="4344" spans="5:6" ht="15" x14ac:dyDescent="0.25">
      <c r="E4344" s="99" t="s">
        <v>4462</v>
      </c>
      <c r="F4344" s="107">
        <v>5451950.5199999996</v>
      </c>
    </row>
    <row r="4345" spans="5:6" ht="15" x14ac:dyDescent="0.25">
      <c r="E4345" s="99" t="s">
        <v>38007</v>
      </c>
      <c r="F4345" s="107">
        <v>3255.7</v>
      </c>
    </row>
    <row r="4346" spans="5:6" ht="15" x14ac:dyDescent="0.25">
      <c r="E4346" s="99" t="s">
        <v>28807</v>
      </c>
      <c r="F4346" s="107">
        <v>2300</v>
      </c>
    </row>
    <row r="4347" spans="5:6" ht="15" x14ac:dyDescent="0.25">
      <c r="E4347" s="99" t="s">
        <v>4463</v>
      </c>
      <c r="F4347" s="107">
        <v>391797.76000000001</v>
      </c>
    </row>
    <row r="4348" spans="5:6" ht="15" x14ac:dyDescent="0.25">
      <c r="E4348" s="99" t="s">
        <v>4464</v>
      </c>
      <c r="F4348" s="107">
        <v>1071297.31</v>
      </c>
    </row>
    <row r="4349" spans="5:6" ht="15" x14ac:dyDescent="0.25">
      <c r="E4349" s="99" t="s">
        <v>4465</v>
      </c>
      <c r="F4349" s="107">
        <v>660401.42000000004</v>
      </c>
    </row>
    <row r="4350" spans="5:6" ht="15" x14ac:dyDescent="0.25">
      <c r="E4350" s="99" t="s">
        <v>4466</v>
      </c>
      <c r="F4350" s="107">
        <v>117276.31</v>
      </c>
    </row>
    <row r="4351" spans="5:6" ht="15" x14ac:dyDescent="0.25">
      <c r="E4351" s="99" t="s">
        <v>4467</v>
      </c>
      <c r="F4351" s="107">
        <v>324945.71999999997</v>
      </c>
    </row>
    <row r="4352" spans="5:6" ht="15" x14ac:dyDescent="0.25">
      <c r="E4352" s="99" t="s">
        <v>4468</v>
      </c>
      <c r="F4352" s="107">
        <v>32153.84</v>
      </c>
    </row>
    <row r="4353" spans="5:6" ht="15" x14ac:dyDescent="0.25">
      <c r="E4353" s="99" t="s">
        <v>4469</v>
      </c>
      <c r="F4353" s="107">
        <v>87175.41</v>
      </c>
    </row>
    <row r="4354" spans="5:6" ht="15" x14ac:dyDescent="0.25">
      <c r="E4354" s="99" t="s">
        <v>4470</v>
      </c>
      <c r="F4354" s="107">
        <v>32728.720000000001</v>
      </c>
    </row>
    <row r="4355" spans="5:6" ht="15" x14ac:dyDescent="0.25">
      <c r="E4355" s="99" t="s">
        <v>4471</v>
      </c>
      <c r="F4355" s="107">
        <v>374310.56</v>
      </c>
    </row>
    <row r="4356" spans="5:6" ht="15" x14ac:dyDescent="0.25">
      <c r="E4356" s="99" t="s">
        <v>4472</v>
      </c>
      <c r="F4356" s="107">
        <v>82775.789999999994</v>
      </c>
    </row>
    <row r="4357" spans="5:6" ht="15" x14ac:dyDescent="0.25">
      <c r="E4357" s="99" t="s">
        <v>31174</v>
      </c>
      <c r="F4357" s="107">
        <v>248.11</v>
      </c>
    </row>
    <row r="4358" spans="5:6" ht="15" x14ac:dyDescent="0.25">
      <c r="E4358" s="99" t="s">
        <v>4473</v>
      </c>
      <c r="F4358" s="107">
        <v>24950.84</v>
      </c>
    </row>
    <row r="4359" spans="5:6" ht="15" x14ac:dyDescent="0.25">
      <c r="E4359" s="99" t="s">
        <v>38008</v>
      </c>
      <c r="F4359" s="107">
        <v>45.03</v>
      </c>
    </row>
    <row r="4360" spans="5:6" ht="15" x14ac:dyDescent="0.25">
      <c r="E4360" s="99" t="s">
        <v>4474</v>
      </c>
      <c r="F4360" s="107">
        <v>37316.76</v>
      </c>
    </row>
    <row r="4361" spans="5:6" ht="15" x14ac:dyDescent="0.25">
      <c r="E4361" s="99" t="s">
        <v>4475</v>
      </c>
      <c r="F4361" s="107">
        <v>78271.789999999994</v>
      </c>
    </row>
    <row r="4362" spans="5:6" ht="15" x14ac:dyDescent="0.25">
      <c r="E4362" s="99" t="s">
        <v>4476</v>
      </c>
      <c r="F4362" s="107">
        <v>71004.240000000005</v>
      </c>
    </row>
    <row r="4363" spans="5:6" ht="15" x14ac:dyDescent="0.25">
      <c r="E4363" s="99" t="s">
        <v>4477</v>
      </c>
      <c r="F4363" s="107">
        <v>450520.58</v>
      </c>
    </row>
    <row r="4364" spans="5:6" ht="15" x14ac:dyDescent="0.25">
      <c r="E4364" s="99" t="s">
        <v>4478</v>
      </c>
      <c r="F4364" s="107">
        <v>145299</v>
      </c>
    </row>
    <row r="4365" spans="5:6" ht="15" x14ac:dyDescent="0.25">
      <c r="E4365" s="99" t="s">
        <v>28808</v>
      </c>
      <c r="F4365" s="107">
        <v>3133.16</v>
      </c>
    </row>
    <row r="4366" spans="5:6" ht="15" x14ac:dyDescent="0.25">
      <c r="E4366" s="99" t="s">
        <v>4479</v>
      </c>
      <c r="F4366" s="107">
        <v>44417.01</v>
      </c>
    </row>
    <row r="4367" spans="5:6" ht="15" x14ac:dyDescent="0.25">
      <c r="E4367" s="99" t="s">
        <v>4480</v>
      </c>
      <c r="F4367" s="107">
        <v>117982.89</v>
      </c>
    </row>
    <row r="4368" spans="5:6" ht="15" x14ac:dyDescent="0.25">
      <c r="E4368" s="99" t="s">
        <v>4481</v>
      </c>
      <c r="F4368" s="107">
        <v>52528.67</v>
      </c>
    </row>
    <row r="4369" spans="5:6" ht="15" x14ac:dyDescent="0.25">
      <c r="E4369" s="99" t="s">
        <v>4482</v>
      </c>
      <c r="F4369" s="107">
        <v>644812.4</v>
      </c>
    </row>
    <row r="4370" spans="5:6" ht="15" x14ac:dyDescent="0.25">
      <c r="E4370" s="99" t="s">
        <v>4483</v>
      </c>
      <c r="F4370" s="107">
        <v>45007.71</v>
      </c>
    </row>
    <row r="4371" spans="5:6" ht="15" x14ac:dyDescent="0.25">
      <c r="E4371" s="99" t="s">
        <v>4484</v>
      </c>
      <c r="F4371" s="107">
        <v>127018.99</v>
      </c>
    </row>
    <row r="4372" spans="5:6" ht="15" x14ac:dyDescent="0.25">
      <c r="E4372" s="99" t="s">
        <v>4485</v>
      </c>
      <c r="F4372" s="107">
        <v>73480.61</v>
      </c>
    </row>
    <row r="4373" spans="5:6" ht="15" x14ac:dyDescent="0.25">
      <c r="E4373" s="99" t="s">
        <v>4486</v>
      </c>
      <c r="F4373" s="107">
        <v>67230.740000000005</v>
      </c>
    </row>
    <row r="4374" spans="5:6" ht="15" x14ac:dyDescent="0.25">
      <c r="E4374" s="99" t="s">
        <v>4487</v>
      </c>
      <c r="F4374" s="107">
        <v>10735.51</v>
      </c>
    </row>
    <row r="4375" spans="5:6" ht="15" x14ac:dyDescent="0.25">
      <c r="E4375" s="99" t="s">
        <v>4488</v>
      </c>
      <c r="F4375" s="107">
        <v>112425.21</v>
      </c>
    </row>
    <row r="4376" spans="5:6" ht="15" x14ac:dyDescent="0.25">
      <c r="E4376" s="99" t="s">
        <v>4489</v>
      </c>
      <c r="F4376" s="107">
        <v>14502.18</v>
      </c>
    </row>
    <row r="4377" spans="5:6" ht="15" x14ac:dyDescent="0.25">
      <c r="E4377" s="99" t="s">
        <v>4490</v>
      </c>
      <c r="F4377" s="107">
        <v>34746.39</v>
      </c>
    </row>
    <row r="4378" spans="5:6" ht="15" x14ac:dyDescent="0.25">
      <c r="E4378" s="99" t="s">
        <v>4491</v>
      </c>
      <c r="F4378" s="107">
        <v>21186.63</v>
      </c>
    </row>
    <row r="4379" spans="5:6" ht="15" x14ac:dyDescent="0.25">
      <c r="E4379" s="99" t="s">
        <v>4492</v>
      </c>
      <c r="F4379" s="107">
        <v>1620.75</v>
      </c>
    </row>
    <row r="4380" spans="5:6" ht="15" x14ac:dyDescent="0.25">
      <c r="E4380" s="99" t="s">
        <v>4493</v>
      </c>
      <c r="F4380" s="107">
        <v>4173.75</v>
      </c>
    </row>
    <row r="4381" spans="5:6" ht="15" x14ac:dyDescent="0.25">
      <c r="E4381" s="99" t="s">
        <v>38009</v>
      </c>
      <c r="F4381" s="107">
        <v>11107.17</v>
      </c>
    </row>
    <row r="4382" spans="5:6" ht="15" x14ac:dyDescent="0.25">
      <c r="E4382" s="99" t="s">
        <v>38010</v>
      </c>
      <c r="F4382" s="107">
        <v>202.7</v>
      </c>
    </row>
    <row r="4383" spans="5:6" ht="15" x14ac:dyDescent="0.25">
      <c r="E4383" s="99" t="s">
        <v>4494</v>
      </c>
      <c r="F4383" s="107">
        <v>673369.08</v>
      </c>
    </row>
    <row r="4384" spans="5:6" ht="15" x14ac:dyDescent="0.25">
      <c r="E4384" s="99" t="s">
        <v>4495</v>
      </c>
      <c r="F4384" s="107">
        <v>68640</v>
      </c>
    </row>
    <row r="4385" spans="5:6" ht="15" x14ac:dyDescent="0.25">
      <c r="E4385" s="99" t="s">
        <v>4496</v>
      </c>
      <c r="F4385" s="107">
        <v>53194.8</v>
      </c>
    </row>
    <row r="4386" spans="5:6" ht="15" x14ac:dyDescent="0.25">
      <c r="E4386" s="99" t="s">
        <v>4497</v>
      </c>
      <c r="F4386" s="107">
        <v>146391.39000000001</v>
      </c>
    </row>
    <row r="4387" spans="5:6" ht="15" x14ac:dyDescent="0.25">
      <c r="E4387" s="99" t="s">
        <v>4498</v>
      </c>
      <c r="F4387" s="107">
        <v>88247.52</v>
      </c>
    </row>
    <row r="4388" spans="5:6" ht="15" x14ac:dyDescent="0.25">
      <c r="E4388" s="99" t="s">
        <v>38011</v>
      </c>
      <c r="F4388" s="107">
        <v>7816.52</v>
      </c>
    </row>
    <row r="4389" spans="5:6" ht="15" x14ac:dyDescent="0.25">
      <c r="E4389" s="99" t="s">
        <v>38012</v>
      </c>
      <c r="F4389" s="107">
        <v>400.4</v>
      </c>
    </row>
    <row r="4390" spans="5:6" ht="15" x14ac:dyDescent="0.25">
      <c r="E4390" s="99" t="s">
        <v>4499</v>
      </c>
      <c r="F4390" s="107">
        <v>628.58000000000004</v>
      </c>
    </row>
    <row r="4391" spans="5:6" ht="15" x14ac:dyDescent="0.25">
      <c r="E4391" s="99" t="s">
        <v>4500</v>
      </c>
      <c r="F4391" s="107">
        <v>90</v>
      </c>
    </row>
    <row r="4392" spans="5:6" ht="15" x14ac:dyDescent="0.25">
      <c r="E4392" s="99" t="s">
        <v>4501</v>
      </c>
      <c r="F4392" s="107">
        <v>7442.05</v>
      </c>
    </row>
    <row r="4393" spans="5:6" ht="15" x14ac:dyDescent="0.25">
      <c r="E4393" s="99" t="s">
        <v>4502</v>
      </c>
      <c r="F4393" s="107">
        <v>271.82</v>
      </c>
    </row>
    <row r="4394" spans="5:6" ht="15" x14ac:dyDescent="0.25">
      <c r="E4394" s="99" t="s">
        <v>28809</v>
      </c>
      <c r="F4394" s="107">
        <v>5263.75</v>
      </c>
    </row>
    <row r="4395" spans="5:6" ht="15" x14ac:dyDescent="0.25">
      <c r="E4395" s="99" t="s">
        <v>31175</v>
      </c>
      <c r="F4395" s="107">
        <v>154</v>
      </c>
    </row>
    <row r="4396" spans="5:6" ht="15" x14ac:dyDescent="0.25">
      <c r="E4396" s="99" t="s">
        <v>4503</v>
      </c>
      <c r="F4396" s="107">
        <v>25065.08</v>
      </c>
    </row>
    <row r="4397" spans="5:6" ht="15" x14ac:dyDescent="0.25">
      <c r="E4397" s="99" t="s">
        <v>31176</v>
      </c>
      <c r="F4397" s="107">
        <v>4732.26</v>
      </c>
    </row>
    <row r="4398" spans="5:6" ht="15" x14ac:dyDescent="0.25">
      <c r="E4398" s="99" t="s">
        <v>28810</v>
      </c>
      <c r="F4398" s="107">
        <v>8630.7099999999991</v>
      </c>
    </row>
    <row r="4399" spans="5:6" ht="15" x14ac:dyDescent="0.25">
      <c r="E4399" s="99" t="s">
        <v>4504</v>
      </c>
      <c r="F4399" s="107">
        <v>789.86</v>
      </c>
    </row>
    <row r="4400" spans="5:6" ht="15" x14ac:dyDescent="0.25">
      <c r="E4400" s="99" t="s">
        <v>4505</v>
      </c>
      <c r="F4400" s="107">
        <v>527.30999999999995</v>
      </c>
    </row>
    <row r="4401" spans="5:6" ht="15" x14ac:dyDescent="0.25">
      <c r="E4401" s="99" t="s">
        <v>38013</v>
      </c>
      <c r="F4401" s="107">
        <v>16281.16</v>
      </c>
    </row>
    <row r="4402" spans="5:6" ht="15" x14ac:dyDescent="0.25">
      <c r="E4402" s="99" t="s">
        <v>27394</v>
      </c>
      <c r="F4402" s="107">
        <v>816.57</v>
      </c>
    </row>
    <row r="4403" spans="5:6" ht="15" x14ac:dyDescent="0.25">
      <c r="E4403" s="99" t="s">
        <v>4506</v>
      </c>
      <c r="F4403" s="107">
        <v>25478.15</v>
      </c>
    </row>
    <row r="4404" spans="5:6" ht="15" x14ac:dyDescent="0.25">
      <c r="E4404" s="99" t="s">
        <v>38014</v>
      </c>
      <c r="F4404" s="107">
        <v>-1459.05</v>
      </c>
    </row>
    <row r="4405" spans="5:6" ht="15" x14ac:dyDescent="0.25">
      <c r="E4405" s="99" t="s">
        <v>26349</v>
      </c>
      <c r="F4405" s="107">
        <v>51240.77</v>
      </c>
    </row>
    <row r="4406" spans="5:6" ht="15" x14ac:dyDescent="0.25">
      <c r="E4406" s="99" t="s">
        <v>26350</v>
      </c>
      <c r="F4406" s="107">
        <v>4106.67</v>
      </c>
    </row>
    <row r="4407" spans="5:6" ht="15" x14ac:dyDescent="0.25">
      <c r="E4407" s="99" t="s">
        <v>26351</v>
      </c>
      <c r="F4407" s="107">
        <v>10555.21</v>
      </c>
    </row>
    <row r="4408" spans="5:6" ht="15" x14ac:dyDescent="0.25">
      <c r="E4408" s="99" t="s">
        <v>26352</v>
      </c>
      <c r="F4408" s="107">
        <v>5418.35</v>
      </c>
    </row>
    <row r="4409" spans="5:6" ht="15" x14ac:dyDescent="0.25">
      <c r="E4409" s="99" t="s">
        <v>4507</v>
      </c>
      <c r="F4409" s="107">
        <v>8746.5</v>
      </c>
    </row>
    <row r="4410" spans="5:6" ht="15" x14ac:dyDescent="0.25">
      <c r="E4410" s="99" t="s">
        <v>4508</v>
      </c>
      <c r="F4410" s="107">
        <v>256865.19</v>
      </c>
    </row>
    <row r="4411" spans="5:6" ht="15" x14ac:dyDescent="0.25">
      <c r="E4411" s="99" t="s">
        <v>4509</v>
      </c>
      <c r="F4411" s="107">
        <v>67026.720000000001</v>
      </c>
    </row>
    <row r="4412" spans="5:6" ht="15" x14ac:dyDescent="0.25">
      <c r="E4412" s="99" t="s">
        <v>38015</v>
      </c>
      <c r="F4412" s="107">
        <v>12222</v>
      </c>
    </row>
    <row r="4413" spans="5:6" ht="15" x14ac:dyDescent="0.25">
      <c r="E4413" s="99" t="s">
        <v>4510</v>
      </c>
      <c r="F4413" s="107">
        <v>331846.26</v>
      </c>
    </row>
    <row r="4414" spans="5:6" ht="15" x14ac:dyDescent="0.25">
      <c r="E4414" s="99" t="s">
        <v>38016</v>
      </c>
      <c r="F4414" s="107">
        <v>106361.75</v>
      </c>
    </row>
    <row r="4415" spans="5:6" ht="15" x14ac:dyDescent="0.25">
      <c r="E4415" s="99" t="s">
        <v>4511</v>
      </c>
      <c r="F4415" s="107">
        <v>32362.97</v>
      </c>
    </row>
    <row r="4416" spans="5:6" ht="15" x14ac:dyDescent="0.25">
      <c r="E4416" s="99" t="s">
        <v>34253</v>
      </c>
      <c r="F4416" s="107">
        <v>1222.3699999999999</v>
      </c>
    </row>
    <row r="4417" spans="5:6" ht="15" x14ac:dyDescent="0.25">
      <c r="E4417" s="99" t="s">
        <v>4512</v>
      </c>
      <c r="F4417" s="107">
        <v>58826.03</v>
      </c>
    </row>
    <row r="4418" spans="5:6" ht="15" x14ac:dyDescent="0.25">
      <c r="E4418" s="99" t="s">
        <v>4513</v>
      </c>
      <c r="F4418" s="107">
        <v>155276.23000000001</v>
      </c>
    </row>
    <row r="4419" spans="5:6" ht="15" x14ac:dyDescent="0.25">
      <c r="E4419" s="99" t="s">
        <v>4514</v>
      </c>
      <c r="F4419" s="107">
        <v>154425.57</v>
      </c>
    </row>
    <row r="4420" spans="5:6" ht="15" x14ac:dyDescent="0.25">
      <c r="E4420" s="99" t="s">
        <v>31177</v>
      </c>
      <c r="F4420" s="107">
        <v>4114</v>
      </c>
    </row>
    <row r="4421" spans="5:6" ht="15" x14ac:dyDescent="0.25">
      <c r="E4421" s="99" t="s">
        <v>31178</v>
      </c>
      <c r="F4421" s="107">
        <v>2270.4699999999998</v>
      </c>
    </row>
    <row r="4422" spans="5:6" ht="15" x14ac:dyDescent="0.25">
      <c r="E4422" s="99" t="s">
        <v>4515</v>
      </c>
      <c r="F4422" s="107">
        <v>6444.71</v>
      </c>
    </row>
    <row r="4423" spans="5:6" ht="15" x14ac:dyDescent="0.25">
      <c r="E4423" s="99" t="s">
        <v>4516</v>
      </c>
      <c r="F4423" s="107">
        <v>84695.73</v>
      </c>
    </row>
    <row r="4424" spans="5:6" ht="15" x14ac:dyDescent="0.25">
      <c r="E4424" s="99" t="s">
        <v>34254</v>
      </c>
      <c r="F4424" s="107">
        <v>567.20000000000005</v>
      </c>
    </row>
    <row r="4425" spans="5:6" ht="15" x14ac:dyDescent="0.25">
      <c r="E4425" s="99" t="s">
        <v>4517</v>
      </c>
      <c r="F4425" s="107">
        <v>5484.15</v>
      </c>
    </row>
    <row r="4426" spans="5:6" ht="15" x14ac:dyDescent="0.25">
      <c r="E4426" s="99" t="s">
        <v>31179</v>
      </c>
      <c r="F4426" s="107">
        <v>2715</v>
      </c>
    </row>
    <row r="4427" spans="5:6" ht="15" x14ac:dyDescent="0.25">
      <c r="E4427" s="99" t="s">
        <v>38017</v>
      </c>
      <c r="F4427" s="107">
        <v>44346.46</v>
      </c>
    </row>
    <row r="4428" spans="5:6" ht="15" x14ac:dyDescent="0.25">
      <c r="E4428" s="99" t="s">
        <v>4518</v>
      </c>
      <c r="F4428" s="107">
        <v>4069.62</v>
      </c>
    </row>
    <row r="4429" spans="5:6" ht="15" x14ac:dyDescent="0.25">
      <c r="E4429" s="99" t="s">
        <v>4519</v>
      </c>
      <c r="F4429" s="107">
        <v>96746.21</v>
      </c>
    </row>
    <row r="4430" spans="5:6" ht="15" x14ac:dyDescent="0.25">
      <c r="E4430" s="99" t="s">
        <v>31180</v>
      </c>
      <c r="F4430" s="107">
        <v>9331.41</v>
      </c>
    </row>
    <row r="4431" spans="5:6" ht="15" x14ac:dyDescent="0.25">
      <c r="E4431" s="99" t="s">
        <v>4520</v>
      </c>
      <c r="F4431" s="107">
        <v>9975</v>
      </c>
    </row>
    <row r="4432" spans="5:6" ht="15" x14ac:dyDescent="0.25">
      <c r="E4432" s="99" t="s">
        <v>4521</v>
      </c>
      <c r="F4432" s="107">
        <v>12008.22</v>
      </c>
    </row>
    <row r="4433" spans="5:6" ht="15" x14ac:dyDescent="0.25">
      <c r="E4433" s="99" t="s">
        <v>38018</v>
      </c>
      <c r="F4433" s="107">
        <v>2050.23</v>
      </c>
    </row>
    <row r="4434" spans="5:6" ht="15" x14ac:dyDescent="0.25">
      <c r="E4434" s="99" t="s">
        <v>27395</v>
      </c>
      <c r="F4434" s="107">
        <v>47760.52</v>
      </c>
    </row>
    <row r="4435" spans="5:6" ht="15" x14ac:dyDescent="0.25">
      <c r="E4435" s="99" t="s">
        <v>28811</v>
      </c>
      <c r="F4435" s="107">
        <v>3653.68</v>
      </c>
    </row>
    <row r="4436" spans="5:6" ht="15" x14ac:dyDescent="0.25">
      <c r="E4436" s="99" t="s">
        <v>28812</v>
      </c>
      <c r="F4436" s="107">
        <v>17342.8</v>
      </c>
    </row>
    <row r="4437" spans="5:6" ht="15" x14ac:dyDescent="0.25">
      <c r="E4437" s="99" t="s">
        <v>31181</v>
      </c>
      <c r="F4437" s="107">
        <v>56292.45</v>
      </c>
    </row>
    <row r="4438" spans="5:6" ht="15" x14ac:dyDescent="0.25">
      <c r="E4438" s="99" t="s">
        <v>4522</v>
      </c>
      <c r="F4438" s="107">
        <v>60906.080000000002</v>
      </c>
    </row>
    <row r="4439" spans="5:6" ht="15" x14ac:dyDescent="0.25">
      <c r="E4439" s="99" t="s">
        <v>4523</v>
      </c>
      <c r="F4439" s="107">
        <v>4324.84</v>
      </c>
    </row>
    <row r="4440" spans="5:6" ht="15" x14ac:dyDescent="0.25">
      <c r="E4440" s="99" t="s">
        <v>4524</v>
      </c>
      <c r="F4440" s="107">
        <v>8756.57</v>
      </c>
    </row>
    <row r="4441" spans="5:6" ht="15" x14ac:dyDescent="0.25">
      <c r="E4441" s="99" t="s">
        <v>4525</v>
      </c>
      <c r="F4441" s="107">
        <v>23991.06</v>
      </c>
    </row>
    <row r="4442" spans="5:6" ht="15" x14ac:dyDescent="0.25">
      <c r="E4442" s="99" t="s">
        <v>4526</v>
      </c>
      <c r="F4442" s="107">
        <v>25103.99</v>
      </c>
    </row>
    <row r="4443" spans="5:6" ht="15" x14ac:dyDescent="0.25">
      <c r="E4443" s="99" t="s">
        <v>4527</v>
      </c>
      <c r="F4443" s="107">
        <v>426279.2</v>
      </c>
    </row>
    <row r="4444" spans="5:6" ht="15" x14ac:dyDescent="0.25">
      <c r="E4444" s="99" t="s">
        <v>38019</v>
      </c>
      <c r="F4444" s="107">
        <v>123.05</v>
      </c>
    </row>
    <row r="4445" spans="5:6" ht="15" x14ac:dyDescent="0.25">
      <c r="E4445" s="99" t="s">
        <v>4528</v>
      </c>
      <c r="F4445" s="107">
        <v>30700.42</v>
      </c>
    </row>
    <row r="4446" spans="5:6" ht="15" x14ac:dyDescent="0.25">
      <c r="E4446" s="99" t="s">
        <v>4529</v>
      </c>
      <c r="F4446" s="107">
        <v>84268.81</v>
      </c>
    </row>
    <row r="4447" spans="5:6" ht="15" x14ac:dyDescent="0.25">
      <c r="E4447" s="99" t="s">
        <v>4530</v>
      </c>
      <c r="F4447" s="107">
        <v>105150.52</v>
      </c>
    </row>
    <row r="4448" spans="5:6" ht="15" x14ac:dyDescent="0.25">
      <c r="E4448" s="99" t="s">
        <v>38020</v>
      </c>
      <c r="F4448" s="107">
        <v>2000</v>
      </c>
    </row>
    <row r="4449" spans="5:6" ht="15" x14ac:dyDescent="0.25">
      <c r="E4449" s="99" t="s">
        <v>38021</v>
      </c>
      <c r="F4449" s="107">
        <v>153</v>
      </c>
    </row>
    <row r="4450" spans="5:6" ht="15" x14ac:dyDescent="0.25">
      <c r="E4450" s="99" t="s">
        <v>38022</v>
      </c>
      <c r="F4450" s="107">
        <v>394</v>
      </c>
    </row>
    <row r="4451" spans="5:6" ht="15" x14ac:dyDescent="0.25">
      <c r="E4451" s="99" t="s">
        <v>27396</v>
      </c>
      <c r="F4451" s="107">
        <v>46150</v>
      </c>
    </row>
    <row r="4452" spans="5:6" ht="15" x14ac:dyDescent="0.25">
      <c r="E4452" s="99" t="s">
        <v>4531</v>
      </c>
      <c r="F4452" s="107">
        <v>28012.880000000001</v>
      </c>
    </row>
    <row r="4453" spans="5:6" ht="15" x14ac:dyDescent="0.25">
      <c r="E4453" s="99" t="s">
        <v>4532</v>
      </c>
      <c r="F4453" s="107">
        <v>5519.64</v>
      </c>
    </row>
    <row r="4454" spans="5:6" ht="15" x14ac:dyDescent="0.25">
      <c r="E4454" s="99" t="s">
        <v>4533</v>
      </c>
      <c r="F4454" s="107">
        <v>14678.07</v>
      </c>
    </row>
    <row r="4455" spans="5:6" ht="15" x14ac:dyDescent="0.25">
      <c r="E4455" s="99" t="s">
        <v>4534</v>
      </c>
      <c r="F4455" s="107">
        <v>13423.42</v>
      </c>
    </row>
    <row r="4456" spans="5:6" ht="15" x14ac:dyDescent="0.25">
      <c r="E4456" s="99" t="s">
        <v>4535</v>
      </c>
      <c r="F4456" s="107">
        <v>519047.27</v>
      </c>
    </row>
    <row r="4457" spans="5:6" ht="15" x14ac:dyDescent="0.25">
      <c r="E4457" s="99" t="s">
        <v>38023</v>
      </c>
      <c r="F4457" s="107">
        <v>27000</v>
      </c>
    </row>
    <row r="4458" spans="5:6" ht="15" x14ac:dyDescent="0.25">
      <c r="E4458" s="99" t="s">
        <v>34255</v>
      </c>
      <c r="F4458" s="107">
        <v>83754.600000000006</v>
      </c>
    </row>
    <row r="4459" spans="5:6" ht="15" x14ac:dyDescent="0.25">
      <c r="E4459" s="99" t="s">
        <v>38024</v>
      </c>
      <c r="F4459" s="107">
        <v>23625.53</v>
      </c>
    </row>
    <row r="4460" spans="5:6" ht="15" x14ac:dyDescent="0.25">
      <c r="E4460" s="99" t="s">
        <v>4536</v>
      </c>
      <c r="F4460" s="107">
        <v>103211.81</v>
      </c>
    </row>
    <row r="4461" spans="5:6" ht="15" x14ac:dyDescent="0.25">
      <c r="E4461" s="99" t="s">
        <v>38025</v>
      </c>
      <c r="F4461" s="107">
        <v>9139.19</v>
      </c>
    </row>
    <row r="4462" spans="5:6" ht="15" x14ac:dyDescent="0.25">
      <c r="E4462" s="99" t="s">
        <v>4537</v>
      </c>
      <c r="F4462" s="107">
        <v>54630.92</v>
      </c>
    </row>
    <row r="4463" spans="5:6" ht="15" x14ac:dyDescent="0.25">
      <c r="E4463" s="99" t="s">
        <v>4538</v>
      </c>
      <c r="F4463" s="107">
        <v>129337.7</v>
      </c>
    </row>
    <row r="4464" spans="5:6" ht="15" x14ac:dyDescent="0.25">
      <c r="E4464" s="99" t="s">
        <v>4539</v>
      </c>
      <c r="F4464" s="107">
        <v>78887.98</v>
      </c>
    </row>
    <row r="4465" spans="5:6" ht="15" x14ac:dyDescent="0.25">
      <c r="E4465" s="99" t="s">
        <v>26353</v>
      </c>
      <c r="F4465" s="107">
        <v>34680</v>
      </c>
    </row>
    <row r="4466" spans="5:6" ht="15" x14ac:dyDescent="0.25">
      <c r="E4466" s="99" t="s">
        <v>4540</v>
      </c>
      <c r="F4466" s="107">
        <v>772547.33</v>
      </c>
    </row>
    <row r="4467" spans="5:6" ht="15" x14ac:dyDescent="0.25">
      <c r="E4467" s="99" t="s">
        <v>28813</v>
      </c>
      <c r="F4467" s="107">
        <v>80</v>
      </c>
    </row>
    <row r="4468" spans="5:6" ht="15" x14ac:dyDescent="0.25">
      <c r="E4468" s="99" t="s">
        <v>4541</v>
      </c>
      <c r="F4468" s="107">
        <v>61490</v>
      </c>
    </row>
    <row r="4469" spans="5:6" ht="15" x14ac:dyDescent="0.25">
      <c r="E4469" s="99" t="s">
        <v>4542</v>
      </c>
      <c r="F4469" s="107">
        <v>62750</v>
      </c>
    </row>
    <row r="4470" spans="5:6" ht="15" x14ac:dyDescent="0.25">
      <c r="E4470" s="99" t="s">
        <v>4543</v>
      </c>
      <c r="F4470" s="107">
        <v>33862.04</v>
      </c>
    </row>
    <row r="4471" spans="5:6" ht="15" x14ac:dyDescent="0.25">
      <c r="E4471" s="99" t="s">
        <v>4544</v>
      </c>
      <c r="F4471" s="107">
        <v>1575.62</v>
      </c>
    </row>
    <row r="4472" spans="5:6" ht="15" x14ac:dyDescent="0.25">
      <c r="E4472" s="99" t="s">
        <v>4545</v>
      </c>
      <c r="F4472" s="107">
        <v>8883.07</v>
      </c>
    </row>
    <row r="4473" spans="5:6" ht="15" x14ac:dyDescent="0.25">
      <c r="E4473" s="99" t="s">
        <v>4546</v>
      </c>
      <c r="F4473" s="107">
        <v>860.58</v>
      </c>
    </row>
    <row r="4474" spans="5:6" ht="15" x14ac:dyDescent="0.25">
      <c r="E4474" s="99" t="s">
        <v>4547</v>
      </c>
      <c r="F4474" s="107">
        <v>70103.839999999997</v>
      </c>
    </row>
    <row r="4475" spans="5:6" ht="15" x14ac:dyDescent="0.25">
      <c r="E4475" s="99" t="s">
        <v>4548</v>
      </c>
      <c r="F4475" s="107">
        <v>192788.77</v>
      </c>
    </row>
    <row r="4476" spans="5:6" ht="15" x14ac:dyDescent="0.25">
      <c r="E4476" s="99" t="s">
        <v>4549</v>
      </c>
      <c r="F4476" s="107">
        <v>123773.31</v>
      </c>
    </row>
    <row r="4477" spans="5:6" ht="15" x14ac:dyDescent="0.25">
      <c r="E4477" s="99" t="s">
        <v>4550</v>
      </c>
      <c r="F4477" s="107">
        <v>234830.56</v>
      </c>
    </row>
    <row r="4478" spans="5:6" ht="15" x14ac:dyDescent="0.25">
      <c r="E4478" s="99" t="s">
        <v>4551</v>
      </c>
      <c r="F4478" s="107">
        <v>1120.8800000000001</v>
      </c>
    </row>
    <row r="4479" spans="5:6" ht="15" x14ac:dyDescent="0.25">
      <c r="E4479" s="99" t="s">
        <v>28814</v>
      </c>
      <c r="F4479" s="107">
        <v>62782</v>
      </c>
    </row>
    <row r="4480" spans="5:6" ht="15" x14ac:dyDescent="0.25">
      <c r="E4480" s="99" t="s">
        <v>27397</v>
      </c>
      <c r="F4480" s="107">
        <v>5650</v>
      </c>
    </row>
    <row r="4481" spans="5:6" ht="15" x14ac:dyDescent="0.25">
      <c r="E4481" s="99" t="s">
        <v>4552</v>
      </c>
      <c r="F4481" s="107">
        <v>5135.2700000000004</v>
      </c>
    </row>
    <row r="4482" spans="5:6" ht="15" x14ac:dyDescent="0.25">
      <c r="E4482" s="99" t="s">
        <v>27398</v>
      </c>
      <c r="F4482" s="107">
        <v>8973.74</v>
      </c>
    </row>
    <row r="4483" spans="5:6" ht="15" x14ac:dyDescent="0.25">
      <c r="E4483" s="99" t="s">
        <v>31182</v>
      </c>
      <c r="F4483" s="107">
        <v>5189</v>
      </c>
    </row>
    <row r="4484" spans="5:6" ht="15" x14ac:dyDescent="0.25">
      <c r="E4484" s="99" t="s">
        <v>38026</v>
      </c>
      <c r="F4484" s="107">
        <v>4800</v>
      </c>
    </row>
    <row r="4485" spans="5:6" ht="15" x14ac:dyDescent="0.25">
      <c r="E4485" s="99" t="s">
        <v>4553</v>
      </c>
      <c r="F4485" s="107">
        <v>9716.56</v>
      </c>
    </row>
    <row r="4486" spans="5:6" ht="15" x14ac:dyDescent="0.25">
      <c r="E4486" s="99" t="s">
        <v>17854</v>
      </c>
      <c r="F4486" s="107">
        <v>2057.96</v>
      </c>
    </row>
    <row r="4487" spans="5:6" ht="15" x14ac:dyDescent="0.25">
      <c r="E4487" s="99" t="s">
        <v>4554</v>
      </c>
      <c r="F4487" s="107">
        <v>18194.77</v>
      </c>
    </row>
    <row r="4488" spans="5:6" ht="15" x14ac:dyDescent="0.25">
      <c r="E4488" s="99" t="s">
        <v>38027</v>
      </c>
      <c r="F4488" s="107">
        <v>10784.7</v>
      </c>
    </row>
    <row r="4489" spans="5:6" ht="15" x14ac:dyDescent="0.25">
      <c r="E4489" s="99" t="s">
        <v>34256</v>
      </c>
      <c r="F4489" s="107">
        <v>43008</v>
      </c>
    </row>
    <row r="4490" spans="5:6" ht="15" x14ac:dyDescent="0.25">
      <c r="E4490" s="99" t="s">
        <v>38028</v>
      </c>
      <c r="F4490" s="107">
        <v>908.6</v>
      </c>
    </row>
    <row r="4491" spans="5:6" ht="15" x14ac:dyDescent="0.25">
      <c r="E4491" s="99" t="s">
        <v>34257</v>
      </c>
      <c r="F4491" s="107">
        <v>11239.88</v>
      </c>
    </row>
    <row r="4492" spans="5:6" ht="15" x14ac:dyDescent="0.25">
      <c r="E4492" s="99" t="s">
        <v>28815</v>
      </c>
      <c r="F4492" s="107">
        <v>6815</v>
      </c>
    </row>
    <row r="4493" spans="5:6" ht="15" x14ac:dyDescent="0.25">
      <c r="E4493" s="99" t="s">
        <v>28816</v>
      </c>
      <c r="F4493" s="107">
        <v>521.35</v>
      </c>
    </row>
    <row r="4494" spans="5:6" ht="15" x14ac:dyDescent="0.25">
      <c r="E4494" s="99" t="s">
        <v>31183</v>
      </c>
      <c r="F4494" s="107">
        <v>42950</v>
      </c>
    </row>
    <row r="4495" spans="5:6" ht="15" x14ac:dyDescent="0.25">
      <c r="E4495" s="99" t="s">
        <v>31184</v>
      </c>
      <c r="F4495" s="107">
        <v>3285.7</v>
      </c>
    </row>
    <row r="4496" spans="5:6" ht="15" x14ac:dyDescent="0.25">
      <c r="E4496" s="99" t="s">
        <v>4555</v>
      </c>
      <c r="F4496" s="107">
        <v>34804.629999999997</v>
      </c>
    </row>
    <row r="4497" spans="5:6" ht="15" x14ac:dyDescent="0.25">
      <c r="E4497" s="99" t="s">
        <v>4556</v>
      </c>
      <c r="F4497" s="107">
        <v>2639.61</v>
      </c>
    </row>
    <row r="4498" spans="5:6" ht="15" x14ac:dyDescent="0.25">
      <c r="E4498" s="99" t="s">
        <v>4557</v>
      </c>
      <c r="F4498" s="107">
        <v>6856.51</v>
      </c>
    </row>
    <row r="4499" spans="5:6" ht="15" x14ac:dyDescent="0.25">
      <c r="E4499" s="99" t="s">
        <v>4558</v>
      </c>
      <c r="F4499" s="107">
        <v>6306</v>
      </c>
    </row>
    <row r="4500" spans="5:6" ht="15" x14ac:dyDescent="0.25">
      <c r="E4500" s="99" t="s">
        <v>38029</v>
      </c>
      <c r="F4500" s="107">
        <v>7.25</v>
      </c>
    </row>
    <row r="4501" spans="5:6" ht="15" x14ac:dyDescent="0.25">
      <c r="E4501" s="99" t="s">
        <v>4559</v>
      </c>
      <c r="F4501" s="107">
        <v>464667.15</v>
      </c>
    </row>
    <row r="4502" spans="5:6" ht="15" x14ac:dyDescent="0.25">
      <c r="E4502" s="99" t="s">
        <v>4560</v>
      </c>
      <c r="F4502" s="107">
        <v>3869.87</v>
      </c>
    </row>
    <row r="4503" spans="5:6" ht="15" x14ac:dyDescent="0.25">
      <c r="E4503" s="99" t="s">
        <v>4561</v>
      </c>
      <c r="F4503" s="107">
        <v>187338.19</v>
      </c>
    </row>
    <row r="4504" spans="5:6" ht="15" x14ac:dyDescent="0.25">
      <c r="E4504" s="99" t="s">
        <v>38030</v>
      </c>
      <c r="F4504" s="107">
        <v>190.08</v>
      </c>
    </row>
    <row r="4505" spans="5:6" ht="15" x14ac:dyDescent="0.25">
      <c r="E4505" s="99" t="s">
        <v>4562</v>
      </c>
      <c r="F4505" s="107">
        <v>48704.94</v>
      </c>
    </row>
    <row r="4506" spans="5:6" ht="15" x14ac:dyDescent="0.25">
      <c r="E4506" s="99" t="s">
        <v>4563</v>
      </c>
      <c r="F4506" s="107">
        <v>55639.31</v>
      </c>
    </row>
    <row r="4507" spans="5:6" ht="15" x14ac:dyDescent="0.25">
      <c r="E4507" s="99" t="s">
        <v>4564</v>
      </c>
      <c r="F4507" s="107">
        <v>46075.29</v>
      </c>
    </row>
    <row r="4508" spans="5:6" ht="15" x14ac:dyDescent="0.25">
      <c r="E4508" s="99" t="s">
        <v>38031</v>
      </c>
      <c r="F4508" s="107">
        <v>375</v>
      </c>
    </row>
    <row r="4509" spans="5:6" ht="15" x14ac:dyDescent="0.25">
      <c r="E4509" s="99" t="s">
        <v>28817</v>
      </c>
      <c r="F4509" s="107">
        <v>1954.57</v>
      </c>
    </row>
    <row r="4510" spans="5:6" ht="15" x14ac:dyDescent="0.25">
      <c r="E4510" s="99" t="s">
        <v>31185</v>
      </c>
      <c r="F4510" s="107">
        <v>2845</v>
      </c>
    </row>
    <row r="4511" spans="5:6" ht="15" x14ac:dyDescent="0.25">
      <c r="E4511" s="99" t="s">
        <v>31186</v>
      </c>
      <c r="F4511" s="107">
        <v>2670.5</v>
      </c>
    </row>
    <row r="4512" spans="5:6" ht="15" x14ac:dyDescent="0.25">
      <c r="E4512" s="99" t="s">
        <v>31187</v>
      </c>
      <c r="F4512" s="107">
        <v>5242.51</v>
      </c>
    </row>
    <row r="4513" spans="5:6" ht="15" x14ac:dyDescent="0.25">
      <c r="E4513" s="99" t="s">
        <v>31188</v>
      </c>
      <c r="F4513" s="107">
        <v>7066.79</v>
      </c>
    </row>
    <row r="4514" spans="5:6" ht="15" x14ac:dyDescent="0.25">
      <c r="E4514" s="99" t="s">
        <v>31189</v>
      </c>
      <c r="F4514" s="107">
        <v>498.81</v>
      </c>
    </row>
    <row r="4515" spans="5:6" ht="15" x14ac:dyDescent="0.25">
      <c r="E4515" s="99" t="s">
        <v>38032</v>
      </c>
      <c r="F4515" s="107">
        <v>352.09</v>
      </c>
    </row>
    <row r="4516" spans="5:6" ht="15" x14ac:dyDescent="0.25">
      <c r="E4516" s="99" t="s">
        <v>4565</v>
      </c>
      <c r="F4516" s="107">
        <v>67237.06</v>
      </c>
    </row>
    <row r="4517" spans="5:6" ht="15" x14ac:dyDescent="0.25">
      <c r="E4517" s="99" t="s">
        <v>4566</v>
      </c>
      <c r="F4517" s="107">
        <v>27197.61</v>
      </c>
    </row>
    <row r="4518" spans="5:6" ht="15" x14ac:dyDescent="0.25">
      <c r="E4518" s="99" t="s">
        <v>38033</v>
      </c>
      <c r="F4518" s="107">
        <v>288.23</v>
      </c>
    </row>
    <row r="4519" spans="5:6" ht="15" x14ac:dyDescent="0.25">
      <c r="E4519" s="99" t="s">
        <v>4567</v>
      </c>
      <c r="F4519" s="107">
        <v>51258.63</v>
      </c>
    </row>
    <row r="4520" spans="5:6" ht="15" x14ac:dyDescent="0.25">
      <c r="E4520" s="99" t="s">
        <v>4568</v>
      </c>
      <c r="F4520" s="107">
        <v>159271.37</v>
      </c>
    </row>
    <row r="4521" spans="5:6" ht="15" x14ac:dyDescent="0.25">
      <c r="E4521" s="99" t="s">
        <v>4569</v>
      </c>
      <c r="F4521" s="107">
        <v>2810.67</v>
      </c>
    </row>
    <row r="4522" spans="5:6" ht="15" x14ac:dyDescent="0.25">
      <c r="E4522" s="99" t="s">
        <v>4570</v>
      </c>
      <c r="F4522" s="107">
        <v>22322.63</v>
      </c>
    </row>
    <row r="4523" spans="5:6" ht="15" x14ac:dyDescent="0.25">
      <c r="E4523" s="99" t="s">
        <v>31190</v>
      </c>
      <c r="F4523" s="107">
        <v>14660.14</v>
      </c>
    </row>
    <row r="4524" spans="5:6" ht="15" x14ac:dyDescent="0.25">
      <c r="E4524" s="99" t="s">
        <v>34258</v>
      </c>
      <c r="F4524" s="107">
        <v>1359.15</v>
      </c>
    </row>
    <row r="4525" spans="5:6" ht="15" x14ac:dyDescent="0.25">
      <c r="E4525" s="99" t="s">
        <v>28818</v>
      </c>
      <c r="F4525" s="107">
        <v>3238</v>
      </c>
    </row>
    <row r="4526" spans="5:6" ht="15" x14ac:dyDescent="0.25">
      <c r="E4526" s="99" t="s">
        <v>4571</v>
      </c>
      <c r="F4526" s="107">
        <v>75366</v>
      </c>
    </row>
    <row r="4527" spans="5:6" ht="15" x14ac:dyDescent="0.25">
      <c r="E4527" s="99" t="s">
        <v>38034</v>
      </c>
      <c r="F4527" s="107">
        <v>56117.5</v>
      </c>
    </row>
    <row r="4528" spans="5:6" ht="15" x14ac:dyDescent="0.25">
      <c r="E4528" s="99" t="s">
        <v>4572</v>
      </c>
      <c r="F4528" s="107">
        <v>41544.269999999997</v>
      </c>
    </row>
    <row r="4529" spans="5:6" ht="15" x14ac:dyDescent="0.25">
      <c r="E4529" s="99" t="s">
        <v>38035</v>
      </c>
      <c r="F4529" s="107">
        <v>7597</v>
      </c>
    </row>
    <row r="4530" spans="5:6" ht="15" x14ac:dyDescent="0.25">
      <c r="E4530" s="99" t="s">
        <v>4573</v>
      </c>
      <c r="F4530" s="107">
        <v>3706.71</v>
      </c>
    </row>
    <row r="4531" spans="5:6" ht="15" x14ac:dyDescent="0.25">
      <c r="E4531" s="99" t="s">
        <v>4574</v>
      </c>
      <c r="F4531" s="107">
        <v>8184.23</v>
      </c>
    </row>
    <row r="4532" spans="5:6" ht="15" x14ac:dyDescent="0.25">
      <c r="E4532" s="99" t="s">
        <v>4575</v>
      </c>
      <c r="F4532" s="107">
        <v>2593.1999999999998</v>
      </c>
    </row>
    <row r="4533" spans="5:6" ht="15" x14ac:dyDescent="0.25">
      <c r="E4533" s="99" t="s">
        <v>34259</v>
      </c>
      <c r="F4533" s="107">
        <v>243.56</v>
      </c>
    </row>
    <row r="4534" spans="5:6" ht="15" x14ac:dyDescent="0.25">
      <c r="E4534" s="99" t="s">
        <v>4576</v>
      </c>
      <c r="F4534" s="107">
        <v>697.53</v>
      </c>
    </row>
    <row r="4535" spans="5:6" ht="15" x14ac:dyDescent="0.25">
      <c r="E4535" s="99" t="s">
        <v>38036</v>
      </c>
      <c r="F4535" s="107">
        <v>47778.5</v>
      </c>
    </row>
    <row r="4536" spans="5:6" ht="15" x14ac:dyDescent="0.25">
      <c r="E4536" s="99" t="s">
        <v>31191</v>
      </c>
      <c r="F4536" s="107">
        <v>10474.959999999999</v>
      </c>
    </row>
    <row r="4537" spans="5:6" ht="15" x14ac:dyDescent="0.25">
      <c r="E4537" s="99" t="s">
        <v>4577</v>
      </c>
      <c r="F4537" s="107">
        <v>142314.04999999999</v>
      </c>
    </row>
    <row r="4538" spans="5:6" ht="15" x14ac:dyDescent="0.25">
      <c r="E4538" s="99" t="s">
        <v>4578</v>
      </c>
      <c r="F4538" s="107">
        <v>47059.55</v>
      </c>
    </row>
    <row r="4539" spans="5:6" ht="15" x14ac:dyDescent="0.25">
      <c r="E4539" s="99" t="s">
        <v>26354</v>
      </c>
      <c r="F4539" s="107">
        <v>121432.25</v>
      </c>
    </row>
    <row r="4540" spans="5:6" ht="15" x14ac:dyDescent="0.25">
      <c r="E4540" s="99" t="s">
        <v>38037</v>
      </c>
      <c r="F4540" s="107">
        <v>6499.5</v>
      </c>
    </row>
    <row r="4541" spans="5:6" ht="15" x14ac:dyDescent="0.25">
      <c r="E4541" s="99" t="s">
        <v>31192</v>
      </c>
      <c r="F4541" s="107">
        <v>111994.49</v>
      </c>
    </row>
    <row r="4542" spans="5:6" ht="15" x14ac:dyDescent="0.25">
      <c r="E4542" s="99" t="s">
        <v>4579</v>
      </c>
      <c r="F4542" s="107">
        <v>34283.01</v>
      </c>
    </row>
    <row r="4543" spans="5:6" ht="15" x14ac:dyDescent="0.25">
      <c r="E4543" s="99" t="s">
        <v>4580</v>
      </c>
      <c r="F4543" s="107">
        <v>91725.34</v>
      </c>
    </row>
    <row r="4544" spans="5:6" ht="15" x14ac:dyDescent="0.25">
      <c r="E4544" s="99" t="s">
        <v>4581</v>
      </c>
      <c r="F4544" s="107">
        <v>88753.09</v>
      </c>
    </row>
    <row r="4545" spans="5:6" ht="15" x14ac:dyDescent="0.25">
      <c r="E4545" s="99" t="s">
        <v>27399</v>
      </c>
      <c r="F4545" s="107">
        <v>76099</v>
      </c>
    </row>
    <row r="4546" spans="5:6" ht="15" x14ac:dyDescent="0.25">
      <c r="E4546" s="99" t="s">
        <v>38038</v>
      </c>
      <c r="F4546" s="107">
        <v>90</v>
      </c>
    </row>
    <row r="4547" spans="5:6" ht="15" x14ac:dyDescent="0.25">
      <c r="E4547" s="99" t="s">
        <v>4582</v>
      </c>
      <c r="F4547" s="107">
        <v>4408.8999999999996</v>
      </c>
    </row>
    <row r="4548" spans="5:6" ht="15" x14ac:dyDescent="0.25">
      <c r="E4548" s="99" t="s">
        <v>38039</v>
      </c>
      <c r="F4548" s="107">
        <v>199.78</v>
      </c>
    </row>
    <row r="4549" spans="5:6" ht="15" x14ac:dyDescent="0.25">
      <c r="E4549" s="99" t="s">
        <v>34260</v>
      </c>
      <c r="F4549" s="107">
        <v>318.08999999999997</v>
      </c>
    </row>
    <row r="4550" spans="5:6" ht="15" x14ac:dyDescent="0.25">
      <c r="E4550" s="99" t="s">
        <v>34261</v>
      </c>
      <c r="F4550" s="107">
        <v>1067.5</v>
      </c>
    </row>
    <row r="4551" spans="5:6" ht="15" x14ac:dyDescent="0.25">
      <c r="E4551" s="99" t="s">
        <v>38040</v>
      </c>
      <c r="F4551" s="107">
        <v>10036</v>
      </c>
    </row>
    <row r="4552" spans="5:6" ht="15" x14ac:dyDescent="0.25">
      <c r="E4552" s="99" t="s">
        <v>34262</v>
      </c>
      <c r="F4552" s="107">
        <v>10761.79</v>
      </c>
    </row>
    <row r="4553" spans="5:6" ht="15" x14ac:dyDescent="0.25">
      <c r="E4553" s="99" t="s">
        <v>31193</v>
      </c>
      <c r="F4553" s="107">
        <v>14700</v>
      </c>
    </row>
    <row r="4554" spans="5:6" ht="15" x14ac:dyDescent="0.25">
      <c r="E4554" s="99" t="s">
        <v>34263</v>
      </c>
      <c r="F4554" s="107">
        <v>17449.810000000001</v>
      </c>
    </row>
    <row r="4555" spans="5:6" ht="15" x14ac:dyDescent="0.25">
      <c r="E4555" s="99" t="s">
        <v>38041</v>
      </c>
      <c r="F4555" s="107">
        <v>22136.21</v>
      </c>
    </row>
    <row r="4556" spans="5:6" ht="15" x14ac:dyDescent="0.25">
      <c r="E4556" s="99" t="s">
        <v>38042</v>
      </c>
      <c r="F4556" s="107">
        <v>319911.28999999998</v>
      </c>
    </row>
    <row r="4557" spans="5:6" ht="15" x14ac:dyDescent="0.25">
      <c r="E4557" s="99" t="s">
        <v>38043</v>
      </c>
      <c r="F4557" s="107">
        <v>1820.06</v>
      </c>
    </row>
    <row r="4558" spans="5:6" ht="15" x14ac:dyDescent="0.25">
      <c r="E4558" s="99" t="s">
        <v>38044</v>
      </c>
      <c r="F4558" s="107">
        <v>25566.16</v>
      </c>
    </row>
    <row r="4559" spans="5:6" ht="15" x14ac:dyDescent="0.25">
      <c r="E4559" s="99" t="s">
        <v>38045</v>
      </c>
      <c r="F4559" s="107">
        <v>22136.21</v>
      </c>
    </row>
    <row r="4560" spans="5:6" ht="15" x14ac:dyDescent="0.25">
      <c r="E4560" s="99" t="s">
        <v>38046</v>
      </c>
      <c r="F4560" s="107">
        <v>48049.57</v>
      </c>
    </row>
    <row r="4561" spans="5:6" ht="15" x14ac:dyDescent="0.25">
      <c r="E4561" s="99" t="s">
        <v>4583</v>
      </c>
      <c r="F4561" s="107">
        <v>35669669.969999999</v>
      </c>
    </row>
    <row r="4562" spans="5:6" ht="15" x14ac:dyDescent="0.25">
      <c r="E4562" s="99" t="s">
        <v>4584</v>
      </c>
      <c r="F4562" s="107">
        <v>317780.87</v>
      </c>
    </row>
    <row r="4563" spans="5:6" ht="15" x14ac:dyDescent="0.25">
      <c r="E4563" s="99" t="s">
        <v>4585</v>
      </c>
      <c r="F4563" s="107">
        <v>9781.36</v>
      </c>
    </row>
    <row r="4564" spans="5:6" ht="15" x14ac:dyDescent="0.25">
      <c r="E4564" s="99" t="s">
        <v>17855</v>
      </c>
      <c r="F4564" s="107">
        <v>348040</v>
      </c>
    </row>
    <row r="4565" spans="5:6" ht="15" x14ac:dyDescent="0.25">
      <c r="E4565" s="99" t="s">
        <v>28819</v>
      </c>
      <c r="F4565" s="107">
        <v>1273.9000000000001</v>
      </c>
    </row>
    <row r="4566" spans="5:6" ht="15" x14ac:dyDescent="0.25">
      <c r="E4566" s="99" t="s">
        <v>4586</v>
      </c>
      <c r="F4566" s="107">
        <v>2583012.36</v>
      </c>
    </row>
    <row r="4567" spans="5:6" ht="15" x14ac:dyDescent="0.25">
      <c r="E4567" s="99" t="s">
        <v>4587</v>
      </c>
      <c r="F4567" s="107">
        <v>7157830.2699999996</v>
      </c>
    </row>
    <row r="4568" spans="5:6" ht="15" x14ac:dyDescent="0.25">
      <c r="E4568" s="99" t="s">
        <v>4588</v>
      </c>
      <c r="F4568" s="107">
        <v>4400796.01</v>
      </c>
    </row>
    <row r="4569" spans="5:6" ht="15" x14ac:dyDescent="0.25">
      <c r="E4569" s="99" t="s">
        <v>4589</v>
      </c>
      <c r="F4569" s="107">
        <v>120804.16</v>
      </c>
    </row>
    <row r="4570" spans="5:6" ht="15" x14ac:dyDescent="0.25">
      <c r="E4570" s="99" t="s">
        <v>4590</v>
      </c>
      <c r="F4570" s="107">
        <v>160176</v>
      </c>
    </row>
    <row r="4571" spans="5:6" ht="15" x14ac:dyDescent="0.25">
      <c r="E4571" s="99" t="s">
        <v>27400</v>
      </c>
      <c r="F4571" s="107">
        <v>108262</v>
      </c>
    </row>
    <row r="4572" spans="5:6" ht="15" x14ac:dyDescent="0.25">
      <c r="E4572" s="99" t="s">
        <v>4591</v>
      </c>
      <c r="F4572" s="107">
        <v>305613</v>
      </c>
    </row>
    <row r="4573" spans="5:6" ht="15" x14ac:dyDescent="0.25">
      <c r="E4573" s="99" t="s">
        <v>4592</v>
      </c>
      <c r="F4573" s="107">
        <v>49650.68</v>
      </c>
    </row>
    <row r="4574" spans="5:6" ht="15" x14ac:dyDescent="0.25">
      <c r="E4574" s="99" t="s">
        <v>4593</v>
      </c>
      <c r="F4574" s="107">
        <v>136880.85</v>
      </c>
    </row>
    <row r="4575" spans="5:6" ht="15" x14ac:dyDescent="0.25">
      <c r="E4575" s="99" t="s">
        <v>4594</v>
      </c>
      <c r="F4575" s="107">
        <v>40195.31</v>
      </c>
    </row>
    <row r="4576" spans="5:6" ht="15" x14ac:dyDescent="0.25">
      <c r="E4576" s="99" t="s">
        <v>4595</v>
      </c>
      <c r="F4576" s="107">
        <v>563975.06000000006</v>
      </c>
    </row>
    <row r="4577" spans="5:6" ht="15" x14ac:dyDescent="0.25">
      <c r="E4577" s="99" t="s">
        <v>4596</v>
      </c>
      <c r="F4577" s="107">
        <v>158230.73000000001</v>
      </c>
    </row>
    <row r="4578" spans="5:6" ht="15" x14ac:dyDescent="0.25">
      <c r="E4578" s="99" t="s">
        <v>4597</v>
      </c>
      <c r="F4578" s="107">
        <v>2200364.56</v>
      </c>
    </row>
    <row r="4579" spans="5:6" ht="15" x14ac:dyDescent="0.25">
      <c r="E4579" s="99" t="s">
        <v>31194</v>
      </c>
      <c r="F4579" s="107">
        <v>25719.22</v>
      </c>
    </row>
    <row r="4580" spans="5:6" ht="15" x14ac:dyDescent="0.25">
      <c r="E4580" s="99" t="s">
        <v>4598</v>
      </c>
      <c r="F4580" s="107">
        <v>214101.56</v>
      </c>
    </row>
    <row r="4581" spans="5:6" ht="15" x14ac:dyDescent="0.25">
      <c r="E4581" s="99" t="s">
        <v>4599</v>
      </c>
      <c r="F4581" s="107">
        <v>536309.05000000005</v>
      </c>
    </row>
    <row r="4582" spans="5:6" ht="15" x14ac:dyDescent="0.25">
      <c r="E4582" s="99" t="s">
        <v>4600</v>
      </c>
      <c r="F4582" s="107">
        <v>602476.81999999995</v>
      </c>
    </row>
    <row r="4583" spans="5:6" ht="15" x14ac:dyDescent="0.25">
      <c r="E4583" s="99" t="s">
        <v>4601</v>
      </c>
      <c r="F4583" s="107">
        <v>2169513.21</v>
      </c>
    </row>
    <row r="4584" spans="5:6" ht="15" x14ac:dyDescent="0.25">
      <c r="E4584" s="99" t="s">
        <v>4602</v>
      </c>
      <c r="F4584" s="107">
        <v>1086367.6499999999</v>
      </c>
    </row>
    <row r="4585" spans="5:6" ht="15" x14ac:dyDescent="0.25">
      <c r="E4585" s="99" t="s">
        <v>34264</v>
      </c>
      <c r="F4585" s="107">
        <v>1964.07</v>
      </c>
    </row>
    <row r="4586" spans="5:6" ht="15" x14ac:dyDescent="0.25">
      <c r="E4586" s="99" t="s">
        <v>28820</v>
      </c>
      <c r="F4586" s="107">
        <v>4183.8599999999997</v>
      </c>
    </row>
    <row r="4587" spans="5:6" ht="15" x14ac:dyDescent="0.25">
      <c r="E4587" s="99" t="s">
        <v>4603</v>
      </c>
      <c r="F4587" s="107">
        <v>237308.34</v>
      </c>
    </row>
    <row r="4588" spans="5:6" ht="15" x14ac:dyDescent="0.25">
      <c r="E4588" s="99" t="s">
        <v>4604</v>
      </c>
      <c r="F4588" s="107">
        <v>642961.41</v>
      </c>
    </row>
    <row r="4589" spans="5:6" ht="15" x14ac:dyDescent="0.25">
      <c r="E4589" s="99" t="s">
        <v>4605</v>
      </c>
      <c r="F4589" s="107">
        <v>278871.25</v>
      </c>
    </row>
    <row r="4590" spans="5:6" ht="15" x14ac:dyDescent="0.25">
      <c r="E4590" s="99" t="s">
        <v>4606</v>
      </c>
      <c r="F4590" s="107">
        <v>3659205.33</v>
      </c>
    </row>
    <row r="4591" spans="5:6" ht="15" x14ac:dyDescent="0.25">
      <c r="E4591" s="99" t="s">
        <v>4607</v>
      </c>
      <c r="F4591" s="107">
        <v>190127.07</v>
      </c>
    </row>
    <row r="4592" spans="5:6" ht="15" x14ac:dyDescent="0.25">
      <c r="E4592" s="99" t="s">
        <v>26355</v>
      </c>
      <c r="F4592" s="107">
        <v>286251.99</v>
      </c>
    </row>
    <row r="4593" spans="5:6" ht="15" x14ac:dyDescent="0.25">
      <c r="E4593" s="99" t="s">
        <v>4608</v>
      </c>
      <c r="F4593" s="107">
        <v>296272.74</v>
      </c>
    </row>
    <row r="4594" spans="5:6" ht="15" x14ac:dyDescent="0.25">
      <c r="E4594" s="99" t="s">
        <v>4609</v>
      </c>
      <c r="F4594" s="107">
        <v>815243.74</v>
      </c>
    </row>
    <row r="4595" spans="5:6" ht="15" x14ac:dyDescent="0.25">
      <c r="E4595" s="99" t="s">
        <v>4610</v>
      </c>
      <c r="F4595" s="107">
        <v>459262.9</v>
      </c>
    </row>
    <row r="4596" spans="5:6" ht="15" x14ac:dyDescent="0.25">
      <c r="E4596" s="99" t="s">
        <v>4611</v>
      </c>
      <c r="F4596" s="107">
        <v>210879.48</v>
      </c>
    </row>
    <row r="4597" spans="5:6" ht="15" x14ac:dyDescent="0.25">
      <c r="E4597" s="99" t="s">
        <v>4612</v>
      </c>
      <c r="F4597" s="107">
        <v>12944.94</v>
      </c>
    </row>
    <row r="4598" spans="5:6" ht="15" x14ac:dyDescent="0.25">
      <c r="E4598" s="99" t="s">
        <v>4613</v>
      </c>
      <c r="F4598" s="107">
        <v>-10194.76</v>
      </c>
    </row>
    <row r="4599" spans="5:6" ht="15" x14ac:dyDescent="0.25">
      <c r="E4599" s="99" t="s">
        <v>4614</v>
      </c>
      <c r="F4599" s="107">
        <v>375101.48</v>
      </c>
    </row>
    <row r="4600" spans="5:6" ht="15" x14ac:dyDescent="0.25">
      <c r="E4600" s="99" t="s">
        <v>4615</v>
      </c>
      <c r="F4600" s="107">
        <v>22254.52</v>
      </c>
    </row>
    <row r="4601" spans="5:6" ht="15" x14ac:dyDescent="0.25">
      <c r="E4601" s="99" t="s">
        <v>4616</v>
      </c>
      <c r="F4601" s="107">
        <v>50627.79</v>
      </c>
    </row>
    <row r="4602" spans="5:6" ht="15" x14ac:dyDescent="0.25">
      <c r="E4602" s="99" t="s">
        <v>4617</v>
      </c>
      <c r="F4602" s="107">
        <v>117019.51</v>
      </c>
    </row>
    <row r="4603" spans="5:6" ht="15" x14ac:dyDescent="0.25">
      <c r="E4603" s="99" t="s">
        <v>4618</v>
      </c>
      <c r="F4603" s="107">
        <v>9486.44</v>
      </c>
    </row>
    <row r="4604" spans="5:6" ht="15" x14ac:dyDescent="0.25">
      <c r="E4604" s="99" t="s">
        <v>4619</v>
      </c>
      <c r="F4604" s="107">
        <v>795</v>
      </c>
    </row>
    <row r="4605" spans="5:6" ht="15" x14ac:dyDescent="0.25">
      <c r="E4605" s="99" t="s">
        <v>4620</v>
      </c>
      <c r="F4605" s="107">
        <v>60.81</v>
      </c>
    </row>
    <row r="4606" spans="5:6" ht="15" x14ac:dyDescent="0.25">
      <c r="E4606" s="99" t="s">
        <v>34265</v>
      </c>
      <c r="F4606" s="107">
        <v>147018.28</v>
      </c>
    </row>
    <row r="4607" spans="5:6" ht="15" x14ac:dyDescent="0.25">
      <c r="E4607" s="99" t="s">
        <v>34266</v>
      </c>
      <c r="F4607" s="107">
        <v>451.99</v>
      </c>
    </row>
    <row r="4608" spans="5:6" ht="15" x14ac:dyDescent="0.25">
      <c r="E4608" s="99" t="s">
        <v>34267</v>
      </c>
      <c r="F4608" s="107">
        <v>11281.52</v>
      </c>
    </row>
    <row r="4609" spans="5:6" ht="15" x14ac:dyDescent="0.25">
      <c r="E4609" s="99" t="s">
        <v>34268</v>
      </c>
      <c r="F4609" s="107">
        <v>16839.23</v>
      </c>
    </row>
    <row r="4610" spans="5:6" ht="15" x14ac:dyDescent="0.25">
      <c r="E4610" s="99" t="s">
        <v>38047</v>
      </c>
      <c r="F4610" s="107">
        <v>6068</v>
      </c>
    </row>
    <row r="4611" spans="5:6" ht="15" x14ac:dyDescent="0.25">
      <c r="E4611" s="99" t="s">
        <v>4621</v>
      </c>
      <c r="F4611" s="107">
        <v>2149.25</v>
      </c>
    </row>
    <row r="4612" spans="5:6" ht="15" x14ac:dyDescent="0.25">
      <c r="E4612" s="99" t="s">
        <v>31195</v>
      </c>
      <c r="F4612" s="107">
        <v>1919.68</v>
      </c>
    </row>
    <row r="4613" spans="5:6" ht="15" x14ac:dyDescent="0.25">
      <c r="E4613" s="99" t="s">
        <v>34269</v>
      </c>
      <c r="F4613" s="107">
        <v>6147.65</v>
      </c>
    </row>
    <row r="4614" spans="5:6" ht="15" x14ac:dyDescent="0.25">
      <c r="E4614" s="99" t="s">
        <v>38048</v>
      </c>
      <c r="F4614" s="107">
        <v>2227.6799999999998</v>
      </c>
    </row>
    <row r="4615" spans="5:6" ht="15" x14ac:dyDescent="0.25">
      <c r="E4615" s="99" t="s">
        <v>4622</v>
      </c>
      <c r="F4615" s="107">
        <v>47825.94</v>
      </c>
    </row>
    <row r="4616" spans="5:6" ht="15" x14ac:dyDescent="0.25">
      <c r="E4616" s="99" t="s">
        <v>4623</v>
      </c>
      <c r="F4616" s="107">
        <v>3447397.39</v>
      </c>
    </row>
    <row r="4617" spans="5:6" ht="15" x14ac:dyDescent="0.25">
      <c r="E4617" s="99" t="s">
        <v>28821</v>
      </c>
      <c r="F4617" s="107">
        <v>2180</v>
      </c>
    </row>
    <row r="4618" spans="5:6" ht="15" x14ac:dyDescent="0.25">
      <c r="E4618" s="99" t="s">
        <v>4624</v>
      </c>
      <c r="F4618" s="107">
        <v>323040</v>
      </c>
    </row>
    <row r="4619" spans="5:6" ht="15" x14ac:dyDescent="0.25">
      <c r="E4619" s="99" t="s">
        <v>4625</v>
      </c>
      <c r="F4619" s="107">
        <v>34973.5</v>
      </c>
    </row>
    <row r="4620" spans="5:6" ht="15" x14ac:dyDescent="0.25">
      <c r="E4620" s="99" t="s">
        <v>4626</v>
      </c>
      <c r="F4620" s="107">
        <v>272769</v>
      </c>
    </row>
    <row r="4621" spans="5:6" ht="15" x14ac:dyDescent="0.25">
      <c r="E4621" s="99" t="s">
        <v>4627</v>
      </c>
      <c r="F4621" s="107">
        <v>743177.84</v>
      </c>
    </row>
    <row r="4622" spans="5:6" ht="15" x14ac:dyDescent="0.25">
      <c r="E4622" s="99" t="s">
        <v>4628</v>
      </c>
      <c r="F4622" s="107">
        <v>435307.64</v>
      </c>
    </row>
    <row r="4623" spans="5:6" ht="15" x14ac:dyDescent="0.25">
      <c r="E4623" s="99" t="s">
        <v>4629</v>
      </c>
      <c r="F4623" s="107">
        <v>57954</v>
      </c>
    </row>
    <row r="4624" spans="5:6" ht="15" x14ac:dyDescent="0.25">
      <c r="E4624" s="99" t="s">
        <v>4630</v>
      </c>
      <c r="F4624" s="107">
        <v>6133</v>
      </c>
    </row>
    <row r="4625" spans="5:6" ht="15" x14ac:dyDescent="0.25">
      <c r="E4625" s="99" t="s">
        <v>38049</v>
      </c>
      <c r="F4625" s="107">
        <v>4000</v>
      </c>
    </row>
    <row r="4626" spans="5:6" ht="15" x14ac:dyDescent="0.25">
      <c r="E4626" s="99" t="s">
        <v>4631</v>
      </c>
      <c r="F4626" s="107">
        <v>4750.88</v>
      </c>
    </row>
    <row r="4627" spans="5:6" ht="15" x14ac:dyDescent="0.25">
      <c r="E4627" s="99" t="s">
        <v>27401</v>
      </c>
      <c r="F4627" s="107">
        <v>10414.18</v>
      </c>
    </row>
    <row r="4628" spans="5:6" ht="15" x14ac:dyDescent="0.25">
      <c r="E4628" s="99" t="s">
        <v>27402</v>
      </c>
      <c r="F4628" s="107">
        <v>6916.4</v>
      </c>
    </row>
    <row r="4629" spans="5:6" ht="15" x14ac:dyDescent="0.25">
      <c r="E4629" s="99" t="s">
        <v>4632</v>
      </c>
      <c r="F4629" s="107">
        <v>19708.09</v>
      </c>
    </row>
    <row r="4630" spans="5:6" ht="15" x14ac:dyDescent="0.25">
      <c r="E4630" s="99" t="s">
        <v>4633</v>
      </c>
      <c r="F4630" s="107">
        <v>1950</v>
      </c>
    </row>
    <row r="4631" spans="5:6" ht="15" x14ac:dyDescent="0.25">
      <c r="E4631" s="99" t="s">
        <v>31196</v>
      </c>
      <c r="F4631" s="107">
        <v>1635.43</v>
      </c>
    </row>
    <row r="4632" spans="5:6" ht="15" x14ac:dyDescent="0.25">
      <c r="E4632" s="99" t="s">
        <v>17856</v>
      </c>
      <c r="F4632" s="107">
        <v>14680</v>
      </c>
    </row>
    <row r="4633" spans="5:6" ht="15" x14ac:dyDescent="0.25">
      <c r="E4633" s="99" t="s">
        <v>31197</v>
      </c>
      <c r="F4633" s="107">
        <v>5880</v>
      </c>
    </row>
    <row r="4634" spans="5:6" ht="15" x14ac:dyDescent="0.25">
      <c r="E4634" s="99" t="s">
        <v>4634</v>
      </c>
      <c r="F4634" s="107">
        <v>65141.58</v>
      </c>
    </row>
    <row r="4635" spans="5:6" ht="15" x14ac:dyDescent="0.25">
      <c r="E4635" s="99" t="s">
        <v>4635</v>
      </c>
      <c r="F4635" s="107">
        <v>17194.900000000001</v>
      </c>
    </row>
    <row r="4636" spans="5:6" ht="15" x14ac:dyDescent="0.25">
      <c r="E4636" s="99" t="s">
        <v>4636</v>
      </c>
      <c r="F4636" s="107">
        <v>576.45000000000005</v>
      </c>
    </row>
    <row r="4637" spans="5:6" ht="15" x14ac:dyDescent="0.25">
      <c r="E4637" s="99" t="s">
        <v>4637</v>
      </c>
      <c r="F4637" s="107">
        <v>34246.76</v>
      </c>
    </row>
    <row r="4638" spans="5:6" ht="15" x14ac:dyDescent="0.25">
      <c r="E4638" s="99" t="s">
        <v>38050</v>
      </c>
      <c r="F4638" s="107">
        <v>2820.71</v>
      </c>
    </row>
    <row r="4639" spans="5:6" ht="15" x14ac:dyDescent="0.25">
      <c r="E4639" s="99" t="s">
        <v>38051</v>
      </c>
      <c r="F4639" s="107">
        <v>23234.62</v>
      </c>
    </row>
    <row r="4640" spans="5:6" ht="15" x14ac:dyDescent="0.25">
      <c r="E4640" s="99" t="s">
        <v>17857</v>
      </c>
      <c r="F4640" s="107">
        <v>48950</v>
      </c>
    </row>
    <row r="4641" spans="5:6" ht="15" x14ac:dyDescent="0.25">
      <c r="E4641" s="99" t="s">
        <v>4638</v>
      </c>
      <c r="F4641" s="107">
        <v>48949.61</v>
      </c>
    </row>
    <row r="4642" spans="5:6" ht="15" x14ac:dyDescent="0.25">
      <c r="E4642" s="99" t="s">
        <v>4639</v>
      </c>
      <c r="F4642" s="107">
        <v>12247.63</v>
      </c>
    </row>
    <row r="4643" spans="5:6" ht="15" x14ac:dyDescent="0.25">
      <c r="E4643" s="99" t="s">
        <v>4640</v>
      </c>
      <c r="F4643" s="107">
        <v>71033.149999999994</v>
      </c>
    </row>
    <row r="4644" spans="5:6" ht="15" x14ac:dyDescent="0.25">
      <c r="E4644" s="99" t="s">
        <v>4641</v>
      </c>
      <c r="F4644" s="107">
        <v>76836.800000000003</v>
      </c>
    </row>
    <row r="4645" spans="5:6" ht="15" x14ac:dyDescent="0.25">
      <c r="E4645" s="99" t="s">
        <v>28822</v>
      </c>
      <c r="F4645" s="107">
        <v>-6244.95</v>
      </c>
    </row>
    <row r="4646" spans="5:6" ht="15" x14ac:dyDescent="0.25">
      <c r="E4646" s="99" t="s">
        <v>26356</v>
      </c>
      <c r="F4646" s="107">
        <v>6682.14</v>
      </c>
    </row>
    <row r="4647" spans="5:6" ht="15" x14ac:dyDescent="0.25">
      <c r="E4647" s="99" t="s">
        <v>38052</v>
      </c>
      <c r="F4647" s="107">
        <v>2944.55</v>
      </c>
    </row>
    <row r="4648" spans="5:6" ht="15" x14ac:dyDescent="0.25">
      <c r="E4648" s="99" t="s">
        <v>26357</v>
      </c>
      <c r="F4648" s="107">
        <v>176725.69</v>
      </c>
    </row>
    <row r="4649" spans="5:6" ht="15" x14ac:dyDescent="0.25">
      <c r="E4649" s="99" t="s">
        <v>28823</v>
      </c>
      <c r="F4649" s="107">
        <v>23.55</v>
      </c>
    </row>
    <row r="4650" spans="5:6" ht="15" x14ac:dyDescent="0.25">
      <c r="E4650" s="99" t="s">
        <v>38053</v>
      </c>
      <c r="F4650" s="107">
        <v>3453.93</v>
      </c>
    </row>
    <row r="4651" spans="5:6" ht="15" x14ac:dyDescent="0.25">
      <c r="E4651" s="99" t="s">
        <v>34270</v>
      </c>
      <c r="F4651" s="107">
        <v>10868</v>
      </c>
    </row>
    <row r="4652" spans="5:6" ht="15" x14ac:dyDescent="0.25">
      <c r="E4652" s="99" t="s">
        <v>26358</v>
      </c>
      <c r="F4652" s="107">
        <v>8473.25</v>
      </c>
    </row>
    <row r="4653" spans="5:6" ht="15" x14ac:dyDescent="0.25">
      <c r="E4653" s="99" t="s">
        <v>28824</v>
      </c>
      <c r="F4653" s="107">
        <v>909.28</v>
      </c>
    </row>
    <row r="4654" spans="5:6" ht="15" x14ac:dyDescent="0.25">
      <c r="E4654" s="99" t="s">
        <v>34271</v>
      </c>
      <c r="F4654" s="107">
        <v>2304.1</v>
      </c>
    </row>
    <row r="4655" spans="5:6" ht="15" x14ac:dyDescent="0.25">
      <c r="E4655" s="99" t="s">
        <v>38054</v>
      </c>
      <c r="F4655" s="107">
        <v>15400</v>
      </c>
    </row>
    <row r="4656" spans="5:6" ht="15" x14ac:dyDescent="0.25">
      <c r="E4656" s="99" t="s">
        <v>26359</v>
      </c>
      <c r="F4656" s="107">
        <v>23525.62</v>
      </c>
    </row>
    <row r="4657" spans="5:6" ht="15" x14ac:dyDescent="0.25">
      <c r="E4657" s="99" t="s">
        <v>26360</v>
      </c>
      <c r="F4657" s="107">
        <v>19039.14</v>
      </c>
    </row>
    <row r="4658" spans="5:6" ht="15" x14ac:dyDescent="0.25">
      <c r="E4658" s="99" t="s">
        <v>26361</v>
      </c>
      <c r="F4658" s="107">
        <v>49071.43</v>
      </c>
    </row>
    <row r="4659" spans="5:6" ht="15" x14ac:dyDescent="0.25">
      <c r="E4659" s="99" t="s">
        <v>26362</v>
      </c>
      <c r="F4659" s="107">
        <v>21776.6</v>
      </c>
    </row>
    <row r="4660" spans="5:6" ht="15" x14ac:dyDescent="0.25">
      <c r="E4660" s="99" t="s">
        <v>17858</v>
      </c>
      <c r="F4660" s="107">
        <v>13304.59</v>
      </c>
    </row>
    <row r="4661" spans="5:6" ht="15" x14ac:dyDescent="0.25">
      <c r="E4661" s="99" t="s">
        <v>38055</v>
      </c>
      <c r="F4661" s="107">
        <v>150</v>
      </c>
    </row>
    <row r="4662" spans="5:6" ht="15" x14ac:dyDescent="0.25">
      <c r="E4662" s="99" t="s">
        <v>38056</v>
      </c>
      <c r="F4662" s="107">
        <v>277.13</v>
      </c>
    </row>
    <row r="4663" spans="5:6" ht="15" x14ac:dyDescent="0.25">
      <c r="E4663" s="99" t="s">
        <v>34272</v>
      </c>
      <c r="F4663" s="107">
        <v>222853.52</v>
      </c>
    </row>
    <row r="4664" spans="5:6" ht="15" x14ac:dyDescent="0.25">
      <c r="E4664" s="99" t="s">
        <v>38057</v>
      </c>
      <c r="F4664" s="107">
        <v>2715.75</v>
      </c>
    </row>
    <row r="4665" spans="5:6" ht="15" x14ac:dyDescent="0.25">
      <c r="E4665" s="99" t="s">
        <v>38058</v>
      </c>
      <c r="F4665" s="107">
        <v>2283.7199999999998</v>
      </c>
    </row>
    <row r="4666" spans="5:6" ht="15" x14ac:dyDescent="0.25">
      <c r="E4666" s="99" t="s">
        <v>34273</v>
      </c>
      <c r="F4666" s="107">
        <v>115932.01</v>
      </c>
    </row>
    <row r="4667" spans="5:6" ht="15" x14ac:dyDescent="0.25">
      <c r="E4667" s="99" t="s">
        <v>26363</v>
      </c>
      <c r="F4667" s="107">
        <v>319618.37</v>
      </c>
    </row>
    <row r="4668" spans="5:6" ht="15" x14ac:dyDescent="0.25">
      <c r="E4668" s="99" t="s">
        <v>34274</v>
      </c>
      <c r="F4668" s="107">
        <v>35000</v>
      </c>
    </row>
    <row r="4669" spans="5:6" ht="15" x14ac:dyDescent="0.25">
      <c r="E4669" s="99" t="s">
        <v>26364</v>
      </c>
      <c r="F4669" s="107">
        <v>26335.02</v>
      </c>
    </row>
    <row r="4670" spans="5:6" ht="15" x14ac:dyDescent="0.25">
      <c r="E4670" s="99" t="s">
        <v>26365</v>
      </c>
      <c r="F4670" s="107">
        <v>68399.929999999993</v>
      </c>
    </row>
    <row r="4671" spans="5:6" ht="15" x14ac:dyDescent="0.25">
      <c r="E4671" s="99" t="s">
        <v>4642</v>
      </c>
      <c r="F4671" s="107">
        <v>45290.5</v>
      </c>
    </row>
    <row r="4672" spans="5:6" ht="15" x14ac:dyDescent="0.25">
      <c r="E4672" s="99" t="s">
        <v>38059</v>
      </c>
      <c r="F4672" s="107">
        <v>9.18</v>
      </c>
    </row>
    <row r="4673" spans="5:6" ht="15" x14ac:dyDescent="0.25">
      <c r="E4673" s="99" t="s">
        <v>38060</v>
      </c>
      <c r="F4673" s="107">
        <v>45000</v>
      </c>
    </row>
    <row r="4674" spans="5:6" ht="15" x14ac:dyDescent="0.25">
      <c r="E4674" s="99" t="s">
        <v>4643</v>
      </c>
      <c r="F4674" s="107">
        <v>2718182.69</v>
      </c>
    </row>
    <row r="4675" spans="5:6" ht="15" x14ac:dyDescent="0.25">
      <c r="E4675" s="99" t="s">
        <v>34275</v>
      </c>
      <c r="F4675" s="107">
        <v>9835.92</v>
      </c>
    </row>
    <row r="4676" spans="5:6" ht="15" x14ac:dyDescent="0.25">
      <c r="E4676" s="99" t="s">
        <v>28825</v>
      </c>
      <c r="F4676" s="107">
        <v>78961.440000000002</v>
      </c>
    </row>
    <row r="4677" spans="5:6" ht="15" x14ac:dyDescent="0.25">
      <c r="E4677" s="99" t="s">
        <v>4644</v>
      </c>
      <c r="F4677" s="107">
        <v>191972.04</v>
      </c>
    </row>
    <row r="4678" spans="5:6" ht="15" x14ac:dyDescent="0.25">
      <c r="E4678" s="99" t="s">
        <v>4645</v>
      </c>
      <c r="F4678" s="107">
        <v>550981.24</v>
      </c>
    </row>
    <row r="4679" spans="5:6" ht="15" x14ac:dyDescent="0.25">
      <c r="E4679" s="99" t="s">
        <v>4646</v>
      </c>
      <c r="F4679" s="107">
        <v>390923.67</v>
      </c>
    </row>
    <row r="4680" spans="5:6" ht="15" x14ac:dyDescent="0.25">
      <c r="E4680" s="99" t="s">
        <v>38061</v>
      </c>
      <c r="F4680" s="107">
        <v>1000</v>
      </c>
    </row>
    <row r="4681" spans="5:6" ht="15" x14ac:dyDescent="0.25">
      <c r="E4681" s="99" t="s">
        <v>38062</v>
      </c>
      <c r="F4681" s="107">
        <v>76.5</v>
      </c>
    </row>
    <row r="4682" spans="5:6" ht="15" x14ac:dyDescent="0.25">
      <c r="E4682" s="99" t="s">
        <v>38063</v>
      </c>
      <c r="F4682" s="107">
        <v>197.01</v>
      </c>
    </row>
    <row r="4683" spans="5:6" ht="15" x14ac:dyDescent="0.25">
      <c r="E4683" s="99" t="s">
        <v>4647</v>
      </c>
      <c r="F4683" s="107">
        <v>74586.070000000007</v>
      </c>
    </row>
    <row r="4684" spans="5:6" ht="15" x14ac:dyDescent="0.25">
      <c r="E4684" s="99" t="s">
        <v>17859</v>
      </c>
      <c r="F4684" s="107">
        <v>35076</v>
      </c>
    </row>
    <row r="4685" spans="5:6" ht="15" x14ac:dyDescent="0.25">
      <c r="E4685" s="99" t="s">
        <v>4648</v>
      </c>
      <c r="F4685" s="107">
        <v>7446.55</v>
      </c>
    </row>
    <row r="4686" spans="5:6" ht="15" x14ac:dyDescent="0.25">
      <c r="E4686" s="99" t="s">
        <v>4649</v>
      </c>
      <c r="F4686" s="107">
        <v>22139.61</v>
      </c>
    </row>
    <row r="4687" spans="5:6" ht="15" x14ac:dyDescent="0.25">
      <c r="E4687" s="99" t="s">
        <v>38064</v>
      </c>
      <c r="F4687" s="107">
        <v>2850.05</v>
      </c>
    </row>
    <row r="4688" spans="5:6" ht="15" x14ac:dyDescent="0.25">
      <c r="E4688" s="99" t="s">
        <v>4650</v>
      </c>
      <c r="F4688" s="107">
        <v>1736963.66</v>
      </c>
    </row>
    <row r="4689" spans="5:6" ht="15" x14ac:dyDescent="0.25">
      <c r="E4689" s="99" t="s">
        <v>28826</v>
      </c>
      <c r="F4689" s="107">
        <v>304.83999999999997</v>
      </c>
    </row>
    <row r="4690" spans="5:6" ht="15" x14ac:dyDescent="0.25">
      <c r="E4690" s="99" t="s">
        <v>4651</v>
      </c>
      <c r="F4690" s="107">
        <v>884516.44</v>
      </c>
    </row>
    <row r="4691" spans="5:6" ht="15" x14ac:dyDescent="0.25">
      <c r="E4691" s="99" t="s">
        <v>4652</v>
      </c>
      <c r="F4691" s="107">
        <v>922370.24</v>
      </c>
    </row>
    <row r="4692" spans="5:6" ht="15" x14ac:dyDescent="0.25">
      <c r="E4692" s="99" t="s">
        <v>4653</v>
      </c>
      <c r="F4692" s="107">
        <v>297635.45</v>
      </c>
    </row>
    <row r="4693" spans="5:6" ht="15" x14ac:dyDescent="0.25">
      <c r="E4693" s="99" t="s">
        <v>4654</v>
      </c>
      <c r="F4693" s="107">
        <v>104730.38</v>
      </c>
    </row>
    <row r="4694" spans="5:6" ht="15" x14ac:dyDescent="0.25">
      <c r="E4694" s="99" t="s">
        <v>4655</v>
      </c>
      <c r="F4694" s="107">
        <v>846678.92</v>
      </c>
    </row>
    <row r="4695" spans="5:6" ht="15" x14ac:dyDescent="0.25">
      <c r="E4695" s="99" t="s">
        <v>26366</v>
      </c>
      <c r="F4695" s="107">
        <v>200472.43</v>
      </c>
    </row>
    <row r="4696" spans="5:6" ht="15" x14ac:dyDescent="0.25">
      <c r="E4696" s="99" t="s">
        <v>4656</v>
      </c>
      <c r="F4696" s="107">
        <v>400962.48</v>
      </c>
    </row>
    <row r="4697" spans="5:6" ht="15" x14ac:dyDescent="0.25">
      <c r="E4697" s="99" t="s">
        <v>31198</v>
      </c>
      <c r="F4697" s="107">
        <v>99418.84</v>
      </c>
    </row>
    <row r="4698" spans="5:6" ht="15" x14ac:dyDescent="0.25">
      <c r="E4698" s="99" t="s">
        <v>4657</v>
      </c>
      <c r="F4698" s="107">
        <v>128301.33</v>
      </c>
    </row>
    <row r="4699" spans="5:6" ht="15" x14ac:dyDescent="0.25">
      <c r="E4699" s="99" t="s">
        <v>4658</v>
      </c>
      <c r="F4699" s="107">
        <v>165601.03</v>
      </c>
    </row>
    <row r="4700" spans="5:6" ht="15" x14ac:dyDescent="0.25">
      <c r="E4700" s="99" t="s">
        <v>4659</v>
      </c>
      <c r="F4700" s="107">
        <v>42398.65</v>
      </c>
    </row>
    <row r="4701" spans="5:6" ht="15" x14ac:dyDescent="0.25">
      <c r="E4701" s="99" t="s">
        <v>4660</v>
      </c>
      <c r="F4701" s="107">
        <v>8123</v>
      </c>
    </row>
    <row r="4702" spans="5:6" ht="15" x14ac:dyDescent="0.25">
      <c r="E4702" s="99" t="s">
        <v>27403</v>
      </c>
      <c r="F4702" s="107">
        <v>22662.87</v>
      </c>
    </row>
    <row r="4703" spans="5:6" ht="15" x14ac:dyDescent="0.25">
      <c r="E4703" s="99" t="s">
        <v>4661</v>
      </c>
      <c r="F4703" s="107">
        <v>283.72000000000003</v>
      </c>
    </row>
    <row r="4704" spans="5:6" ht="15" x14ac:dyDescent="0.25">
      <c r="E4704" s="99" t="s">
        <v>38065</v>
      </c>
      <c r="F4704" s="107">
        <v>28457.25</v>
      </c>
    </row>
    <row r="4705" spans="5:6" ht="15" x14ac:dyDescent="0.25">
      <c r="E4705" s="99" t="s">
        <v>26367</v>
      </c>
      <c r="F4705" s="107">
        <v>7937.24</v>
      </c>
    </row>
    <row r="4706" spans="5:6" ht="15" x14ac:dyDescent="0.25">
      <c r="E4706" s="99" t="s">
        <v>4662</v>
      </c>
      <c r="F4706" s="107">
        <v>31150.82</v>
      </c>
    </row>
    <row r="4707" spans="5:6" ht="15" x14ac:dyDescent="0.25">
      <c r="E4707" s="99" t="s">
        <v>4663</v>
      </c>
      <c r="F4707" s="107">
        <v>420247.21</v>
      </c>
    </row>
    <row r="4708" spans="5:6" ht="15" x14ac:dyDescent="0.25">
      <c r="E4708" s="99" t="s">
        <v>4664</v>
      </c>
      <c r="F4708" s="107">
        <v>1144490.04</v>
      </c>
    </row>
    <row r="4709" spans="5:6" ht="15" x14ac:dyDescent="0.25">
      <c r="E4709" s="99" t="s">
        <v>4665</v>
      </c>
      <c r="F4709" s="107">
        <v>813654.6</v>
      </c>
    </row>
    <row r="4710" spans="5:6" ht="15" x14ac:dyDescent="0.25">
      <c r="E4710" s="99" t="s">
        <v>4666</v>
      </c>
      <c r="F4710" s="107">
        <v>98410.94</v>
      </c>
    </row>
    <row r="4711" spans="5:6" ht="15" x14ac:dyDescent="0.25">
      <c r="E4711" s="99" t="s">
        <v>4667</v>
      </c>
      <c r="F4711" s="107">
        <v>15361.4</v>
      </c>
    </row>
    <row r="4712" spans="5:6" ht="15" x14ac:dyDescent="0.25">
      <c r="E4712" s="99" t="s">
        <v>38066</v>
      </c>
      <c r="F4712" s="107">
        <v>1042.1199999999999</v>
      </c>
    </row>
    <row r="4713" spans="5:6" ht="15" x14ac:dyDescent="0.25">
      <c r="E4713" s="99" t="s">
        <v>4668</v>
      </c>
      <c r="F4713" s="107">
        <v>5429.48</v>
      </c>
    </row>
    <row r="4714" spans="5:6" ht="15" x14ac:dyDescent="0.25">
      <c r="E4714" s="99" t="s">
        <v>4669</v>
      </c>
      <c r="F4714" s="107">
        <v>21961.53</v>
      </c>
    </row>
    <row r="4715" spans="5:6" ht="15" x14ac:dyDescent="0.25">
      <c r="E4715" s="99" t="s">
        <v>38067</v>
      </c>
      <c r="F4715" s="107">
        <v>65.05</v>
      </c>
    </row>
    <row r="4716" spans="5:6" ht="15" x14ac:dyDescent="0.25">
      <c r="E4716" s="99" t="s">
        <v>4670</v>
      </c>
      <c r="F4716" s="107">
        <v>190.17</v>
      </c>
    </row>
    <row r="4717" spans="5:6" ht="15" x14ac:dyDescent="0.25">
      <c r="E4717" s="99" t="s">
        <v>4671</v>
      </c>
      <c r="F4717" s="107">
        <v>265</v>
      </c>
    </row>
    <row r="4718" spans="5:6" ht="15" x14ac:dyDescent="0.25">
      <c r="E4718" s="99" t="s">
        <v>4672</v>
      </c>
      <c r="F4718" s="107">
        <v>119418.55</v>
      </c>
    </row>
    <row r="4719" spans="5:6" ht="15" x14ac:dyDescent="0.25">
      <c r="E4719" s="99" t="s">
        <v>38068</v>
      </c>
      <c r="F4719" s="107">
        <v>12638.1</v>
      </c>
    </row>
    <row r="4720" spans="5:6" ht="15" x14ac:dyDescent="0.25">
      <c r="E4720" s="99" t="s">
        <v>27404</v>
      </c>
      <c r="F4720" s="107">
        <v>2212.75</v>
      </c>
    </row>
    <row r="4721" spans="5:6" ht="15" x14ac:dyDescent="0.25">
      <c r="E4721" s="99" t="s">
        <v>31199</v>
      </c>
      <c r="F4721" s="107">
        <v>1244.4000000000001</v>
      </c>
    </row>
    <row r="4722" spans="5:6" ht="15" x14ac:dyDescent="0.25">
      <c r="E4722" s="99" t="s">
        <v>4673</v>
      </c>
      <c r="F4722" s="107">
        <v>11742.71</v>
      </c>
    </row>
    <row r="4723" spans="5:6" ht="15" x14ac:dyDescent="0.25">
      <c r="E4723" s="99" t="s">
        <v>38069</v>
      </c>
      <c r="F4723" s="107">
        <v>26846.36</v>
      </c>
    </row>
    <row r="4724" spans="5:6" ht="15" x14ac:dyDescent="0.25">
      <c r="E4724" s="99" t="s">
        <v>31200</v>
      </c>
      <c r="F4724" s="107">
        <v>471156.25</v>
      </c>
    </row>
    <row r="4725" spans="5:6" ht="15" x14ac:dyDescent="0.25">
      <c r="E4725" s="99" t="s">
        <v>4674</v>
      </c>
      <c r="F4725" s="107">
        <v>25</v>
      </c>
    </row>
    <row r="4726" spans="5:6" ht="15" x14ac:dyDescent="0.25">
      <c r="E4726" s="99" t="s">
        <v>4675</v>
      </c>
      <c r="F4726" s="107">
        <v>11324.5</v>
      </c>
    </row>
    <row r="4727" spans="5:6" ht="15" x14ac:dyDescent="0.25">
      <c r="E4727" s="99" t="s">
        <v>31201</v>
      </c>
      <c r="F4727" s="107">
        <v>300</v>
      </c>
    </row>
    <row r="4728" spans="5:6" ht="15" x14ac:dyDescent="0.25">
      <c r="E4728" s="99" t="s">
        <v>34276</v>
      </c>
      <c r="F4728" s="107">
        <v>43273.97</v>
      </c>
    </row>
    <row r="4729" spans="5:6" ht="15" x14ac:dyDescent="0.25">
      <c r="E4729" s="99" t="s">
        <v>4676</v>
      </c>
      <c r="F4729" s="107">
        <v>38087.18</v>
      </c>
    </row>
    <row r="4730" spans="5:6" ht="15" x14ac:dyDescent="0.25">
      <c r="E4730" s="99" t="s">
        <v>4677</v>
      </c>
      <c r="F4730" s="107">
        <v>101831.95</v>
      </c>
    </row>
    <row r="4731" spans="5:6" ht="15" x14ac:dyDescent="0.25">
      <c r="E4731" s="99" t="s">
        <v>34277</v>
      </c>
      <c r="F4731" s="107">
        <v>59415.8</v>
      </c>
    </row>
    <row r="4732" spans="5:6" ht="15" x14ac:dyDescent="0.25">
      <c r="E4732" s="99" t="s">
        <v>4678</v>
      </c>
      <c r="F4732" s="107">
        <v>22500</v>
      </c>
    </row>
    <row r="4733" spans="5:6" ht="15" x14ac:dyDescent="0.25">
      <c r="E4733" s="99" t="s">
        <v>4679</v>
      </c>
      <c r="F4733" s="107">
        <v>43591.87</v>
      </c>
    </row>
    <row r="4734" spans="5:6" ht="15" x14ac:dyDescent="0.25">
      <c r="E4734" s="99" t="s">
        <v>28827</v>
      </c>
      <c r="F4734" s="107">
        <v>975.24</v>
      </c>
    </row>
    <row r="4735" spans="5:6" ht="15" x14ac:dyDescent="0.25">
      <c r="E4735" s="99" t="s">
        <v>4680</v>
      </c>
      <c r="F4735" s="107">
        <v>560.51</v>
      </c>
    </row>
    <row r="4736" spans="5:6" ht="15" x14ac:dyDescent="0.25">
      <c r="E4736" s="99" t="s">
        <v>4681</v>
      </c>
      <c r="F4736" s="107">
        <v>9750</v>
      </c>
    </row>
    <row r="4737" spans="5:6" ht="15" x14ac:dyDescent="0.25">
      <c r="E4737" s="99" t="s">
        <v>4682</v>
      </c>
      <c r="F4737" s="107">
        <v>13.45</v>
      </c>
    </row>
    <row r="4738" spans="5:6" ht="15" x14ac:dyDescent="0.25">
      <c r="E4738" s="99" t="s">
        <v>4683</v>
      </c>
      <c r="F4738" s="107">
        <v>37754.71</v>
      </c>
    </row>
    <row r="4739" spans="5:6" ht="15" x14ac:dyDescent="0.25">
      <c r="E4739" s="99" t="s">
        <v>28828</v>
      </c>
      <c r="F4739" s="107">
        <v>6628.35</v>
      </c>
    </row>
    <row r="4740" spans="5:6" ht="15" x14ac:dyDescent="0.25">
      <c r="E4740" s="99" t="s">
        <v>28829</v>
      </c>
      <c r="F4740" s="107">
        <v>7836.25</v>
      </c>
    </row>
    <row r="4741" spans="5:6" ht="15" x14ac:dyDescent="0.25">
      <c r="E4741" s="99" t="s">
        <v>28830</v>
      </c>
      <c r="F4741" s="107">
        <v>2591.9699999999998</v>
      </c>
    </row>
    <row r="4742" spans="5:6" ht="15" x14ac:dyDescent="0.25">
      <c r="E4742" s="99" t="s">
        <v>38070</v>
      </c>
      <c r="F4742" s="107">
        <v>66000</v>
      </c>
    </row>
    <row r="4743" spans="5:6" ht="15" x14ac:dyDescent="0.25">
      <c r="E4743" s="99" t="s">
        <v>38071</v>
      </c>
      <c r="F4743" s="107">
        <v>27743.16</v>
      </c>
    </row>
    <row r="4744" spans="5:6" ht="15" x14ac:dyDescent="0.25">
      <c r="E4744" s="99" t="s">
        <v>38072</v>
      </c>
      <c r="F4744" s="107">
        <v>49922.84</v>
      </c>
    </row>
    <row r="4745" spans="5:6" ht="15" x14ac:dyDescent="0.25">
      <c r="E4745" s="99" t="s">
        <v>28831</v>
      </c>
      <c r="F4745" s="107">
        <v>85465.42</v>
      </c>
    </row>
    <row r="4746" spans="5:6" ht="15" x14ac:dyDescent="0.25">
      <c r="E4746" s="99" t="s">
        <v>28832</v>
      </c>
      <c r="F4746" s="107">
        <v>6538.1</v>
      </c>
    </row>
    <row r="4747" spans="5:6" ht="15" x14ac:dyDescent="0.25">
      <c r="E4747" s="99" t="s">
        <v>31202</v>
      </c>
      <c r="F4747" s="107">
        <v>274250</v>
      </c>
    </row>
    <row r="4748" spans="5:6" ht="15" x14ac:dyDescent="0.25">
      <c r="E4748" s="99" t="s">
        <v>31203</v>
      </c>
      <c r="F4748" s="107">
        <v>20980.11</v>
      </c>
    </row>
    <row r="4749" spans="5:6" ht="15" x14ac:dyDescent="0.25">
      <c r="E4749" s="99" t="s">
        <v>4684</v>
      </c>
      <c r="F4749" s="107">
        <v>612196.57999999996</v>
      </c>
    </row>
    <row r="4750" spans="5:6" ht="15" x14ac:dyDescent="0.25">
      <c r="E4750" s="99" t="s">
        <v>38073</v>
      </c>
      <c r="F4750" s="107">
        <v>92866.33</v>
      </c>
    </row>
    <row r="4751" spans="5:6" ht="15" x14ac:dyDescent="0.25">
      <c r="E4751" s="99" t="s">
        <v>38074</v>
      </c>
      <c r="F4751" s="107">
        <v>73.180000000000007</v>
      </c>
    </row>
    <row r="4752" spans="5:6" ht="15" x14ac:dyDescent="0.25">
      <c r="E4752" s="99" t="s">
        <v>4685</v>
      </c>
      <c r="F4752" s="107">
        <v>50046.86</v>
      </c>
    </row>
    <row r="4753" spans="5:6" ht="15" x14ac:dyDescent="0.25">
      <c r="E4753" s="99" t="s">
        <v>4686</v>
      </c>
      <c r="F4753" s="107">
        <v>131606.07</v>
      </c>
    </row>
    <row r="4754" spans="5:6" ht="15" x14ac:dyDescent="0.25">
      <c r="E4754" s="99" t="s">
        <v>4687</v>
      </c>
      <c r="F4754" s="107">
        <v>88977.66</v>
      </c>
    </row>
    <row r="4755" spans="5:6" ht="15" x14ac:dyDescent="0.25">
      <c r="E4755" s="99" t="s">
        <v>26368</v>
      </c>
      <c r="F4755" s="107">
        <v>60</v>
      </c>
    </row>
    <row r="4756" spans="5:6" ht="15" x14ac:dyDescent="0.25">
      <c r="E4756" s="99" t="s">
        <v>26369</v>
      </c>
      <c r="F4756" s="107">
        <v>657.03</v>
      </c>
    </row>
    <row r="4757" spans="5:6" ht="15" x14ac:dyDescent="0.25">
      <c r="E4757" s="99" t="s">
        <v>4688</v>
      </c>
      <c r="F4757" s="107">
        <v>650.29</v>
      </c>
    </row>
    <row r="4758" spans="5:6" ht="15" x14ac:dyDescent="0.25">
      <c r="E4758" s="99" t="s">
        <v>26370</v>
      </c>
      <c r="F4758" s="107">
        <v>39973.550000000003</v>
      </c>
    </row>
    <row r="4759" spans="5:6" ht="15" x14ac:dyDescent="0.25">
      <c r="E4759" s="99" t="s">
        <v>4689</v>
      </c>
      <c r="F4759" s="107">
        <v>2447</v>
      </c>
    </row>
    <row r="4760" spans="5:6" ht="15" x14ac:dyDescent="0.25">
      <c r="E4760" s="99" t="s">
        <v>4690</v>
      </c>
      <c r="F4760" s="107">
        <v>3222.22</v>
      </c>
    </row>
    <row r="4761" spans="5:6" ht="15" x14ac:dyDescent="0.25">
      <c r="E4761" s="99" t="s">
        <v>4691</v>
      </c>
      <c r="F4761" s="107">
        <v>7872.7</v>
      </c>
    </row>
    <row r="4762" spans="5:6" ht="15" x14ac:dyDescent="0.25">
      <c r="E4762" s="99" t="s">
        <v>4692</v>
      </c>
      <c r="F4762" s="107">
        <v>6306</v>
      </c>
    </row>
    <row r="4763" spans="5:6" ht="15" x14ac:dyDescent="0.25">
      <c r="E4763" s="99" t="s">
        <v>38075</v>
      </c>
      <c r="F4763" s="107">
        <v>78.8</v>
      </c>
    </row>
    <row r="4764" spans="5:6" ht="15" x14ac:dyDescent="0.25">
      <c r="E4764" s="99" t="s">
        <v>34278</v>
      </c>
      <c r="F4764" s="107">
        <v>2195.2199999999998</v>
      </c>
    </row>
    <row r="4765" spans="5:6" ht="15" x14ac:dyDescent="0.25">
      <c r="E4765" s="99" t="s">
        <v>4693</v>
      </c>
      <c r="F4765" s="107">
        <v>3499.8</v>
      </c>
    </row>
    <row r="4766" spans="5:6" ht="15" x14ac:dyDescent="0.25">
      <c r="E4766" s="99" t="s">
        <v>4694</v>
      </c>
      <c r="F4766" s="107">
        <v>129986.33</v>
      </c>
    </row>
    <row r="4767" spans="5:6" ht="15" x14ac:dyDescent="0.25">
      <c r="E4767" s="99" t="s">
        <v>28833</v>
      </c>
      <c r="F4767" s="107">
        <v>4418.38</v>
      </c>
    </row>
    <row r="4768" spans="5:6" ht="15" x14ac:dyDescent="0.25">
      <c r="E4768" s="99" t="s">
        <v>4695</v>
      </c>
      <c r="F4768" s="107">
        <v>91652.4</v>
      </c>
    </row>
    <row r="4769" spans="5:6" ht="15" x14ac:dyDescent="0.25">
      <c r="E4769" s="99" t="s">
        <v>4696</v>
      </c>
      <c r="F4769" s="107">
        <v>1067210.67</v>
      </c>
    </row>
    <row r="4770" spans="5:6" ht="15" x14ac:dyDescent="0.25">
      <c r="E4770" s="99" t="s">
        <v>4697</v>
      </c>
      <c r="F4770" s="107">
        <v>139377.99</v>
      </c>
    </row>
    <row r="4771" spans="5:6" ht="15" x14ac:dyDescent="0.25">
      <c r="E4771" s="99" t="s">
        <v>4698</v>
      </c>
      <c r="F4771" s="107">
        <v>794130.41</v>
      </c>
    </row>
    <row r="4772" spans="5:6" ht="15" x14ac:dyDescent="0.25">
      <c r="E4772" s="99" t="s">
        <v>4699</v>
      </c>
      <c r="F4772" s="107">
        <v>689.42</v>
      </c>
    </row>
    <row r="4773" spans="5:6" ht="15" x14ac:dyDescent="0.25">
      <c r="E4773" s="99" t="s">
        <v>4700</v>
      </c>
      <c r="F4773" s="107">
        <v>143853.28</v>
      </c>
    </row>
    <row r="4774" spans="5:6" ht="15" x14ac:dyDescent="0.25">
      <c r="E4774" s="99" t="s">
        <v>4701</v>
      </c>
      <c r="F4774" s="107">
        <v>389617.11</v>
      </c>
    </row>
    <row r="4775" spans="5:6" ht="15" x14ac:dyDescent="0.25">
      <c r="E4775" s="99" t="s">
        <v>4702</v>
      </c>
      <c r="F4775" s="107">
        <v>364128.22</v>
      </c>
    </row>
    <row r="4776" spans="5:6" ht="15" x14ac:dyDescent="0.25">
      <c r="E4776" s="99" t="s">
        <v>17860</v>
      </c>
      <c r="F4776" s="107">
        <v>17137</v>
      </c>
    </row>
    <row r="4777" spans="5:6" ht="15" x14ac:dyDescent="0.25">
      <c r="E4777" s="99" t="s">
        <v>4703</v>
      </c>
      <c r="F4777" s="107">
        <v>3481.19</v>
      </c>
    </row>
    <row r="4778" spans="5:6" ht="15" x14ac:dyDescent="0.25">
      <c r="E4778" s="99" t="s">
        <v>31204</v>
      </c>
      <c r="F4778" s="107">
        <v>15725</v>
      </c>
    </row>
    <row r="4779" spans="5:6" ht="15" x14ac:dyDescent="0.25">
      <c r="E4779" s="99" t="s">
        <v>28834</v>
      </c>
      <c r="F4779" s="107">
        <v>17284.330000000002</v>
      </c>
    </row>
    <row r="4780" spans="5:6" ht="15" x14ac:dyDescent="0.25">
      <c r="E4780" s="99" t="s">
        <v>28835</v>
      </c>
      <c r="F4780" s="107">
        <v>1242.33</v>
      </c>
    </row>
    <row r="4781" spans="5:6" ht="15" x14ac:dyDescent="0.25">
      <c r="E4781" s="99" t="s">
        <v>28836</v>
      </c>
      <c r="F4781" s="107">
        <v>1830.06</v>
      </c>
    </row>
    <row r="4782" spans="5:6" ht="15" x14ac:dyDescent="0.25">
      <c r="E4782" s="99" t="s">
        <v>4704</v>
      </c>
      <c r="F4782" s="107">
        <v>82984.2</v>
      </c>
    </row>
    <row r="4783" spans="5:6" ht="15" x14ac:dyDescent="0.25">
      <c r="E4783" s="99" t="s">
        <v>26371</v>
      </c>
      <c r="F4783" s="107">
        <v>8412.34</v>
      </c>
    </row>
    <row r="4784" spans="5:6" ht="15" x14ac:dyDescent="0.25">
      <c r="E4784" s="99" t="s">
        <v>4705</v>
      </c>
      <c r="F4784" s="107">
        <v>419558.97</v>
      </c>
    </row>
    <row r="4785" spans="5:6" ht="15" x14ac:dyDescent="0.25">
      <c r="E4785" s="99" t="s">
        <v>4706</v>
      </c>
      <c r="F4785" s="107">
        <v>512653.29</v>
      </c>
    </row>
    <row r="4786" spans="5:6" ht="15" x14ac:dyDescent="0.25">
      <c r="E4786" s="99" t="s">
        <v>4707</v>
      </c>
      <c r="F4786" s="107">
        <v>33612.42</v>
      </c>
    </row>
    <row r="4787" spans="5:6" ht="15" x14ac:dyDescent="0.25">
      <c r="E4787" s="99" t="s">
        <v>4708</v>
      </c>
      <c r="F4787" s="107">
        <v>187953.6</v>
      </c>
    </row>
    <row r="4788" spans="5:6" ht="15" x14ac:dyDescent="0.25">
      <c r="E4788" s="99" t="s">
        <v>38076</v>
      </c>
      <c r="F4788" s="107">
        <v>26592.97</v>
      </c>
    </row>
    <row r="4789" spans="5:6" ht="15" x14ac:dyDescent="0.25">
      <c r="E4789" s="99" t="s">
        <v>31205</v>
      </c>
      <c r="F4789" s="107">
        <v>376569.8</v>
      </c>
    </row>
    <row r="4790" spans="5:6" ht="15" x14ac:dyDescent="0.25">
      <c r="E4790" s="99" t="s">
        <v>34279</v>
      </c>
      <c r="F4790" s="107">
        <v>16048</v>
      </c>
    </row>
    <row r="4791" spans="5:6" ht="15" x14ac:dyDescent="0.25">
      <c r="E4791" s="99" t="s">
        <v>38077</v>
      </c>
      <c r="F4791" s="107">
        <v>73178.69</v>
      </c>
    </row>
    <row r="4792" spans="5:6" ht="15" x14ac:dyDescent="0.25">
      <c r="E4792" s="99" t="s">
        <v>4709</v>
      </c>
      <c r="F4792" s="107">
        <v>3694.44</v>
      </c>
    </row>
    <row r="4793" spans="5:6" ht="15" x14ac:dyDescent="0.25">
      <c r="E4793" s="99" t="s">
        <v>27405</v>
      </c>
      <c r="F4793" s="107">
        <v>299504.14</v>
      </c>
    </row>
    <row r="4794" spans="5:6" ht="15" x14ac:dyDescent="0.25">
      <c r="E4794" s="99" t="s">
        <v>4710</v>
      </c>
      <c r="F4794" s="107">
        <v>108777.73</v>
      </c>
    </row>
    <row r="4795" spans="5:6" ht="15" x14ac:dyDescent="0.25">
      <c r="E4795" s="99" t="s">
        <v>27406</v>
      </c>
      <c r="F4795" s="107">
        <v>272918.03999999998</v>
      </c>
    </row>
    <row r="4796" spans="5:6" ht="15" x14ac:dyDescent="0.25">
      <c r="E4796" s="99" t="s">
        <v>4711</v>
      </c>
      <c r="F4796" s="107">
        <v>117995.75</v>
      </c>
    </row>
    <row r="4797" spans="5:6" ht="15" x14ac:dyDescent="0.25">
      <c r="E4797" s="99" t="s">
        <v>4712</v>
      </c>
      <c r="F4797" s="107">
        <v>1960</v>
      </c>
    </row>
    <row r="4798" spans="5:6" ht="15" x14ac:dyDescent="0.25">
      <c r="E4798" s="99" t="s">
        <v>31206</v>
      </c>
      <c r="F4798" s="107">
        <v>3595.16</v>
      </c>
    </row>
    <row r="4799" spans="5:6" ht="15" x14ac:dyDescent="0.25">
      <c r="E4799" s="99" t="s">
        <v>4713</v>
      </c>
      <c r="F4799" s="107">
        <v>25424.82</v>
      </c>
    </row>
    <row r="4800" spans="5:6" ht="15" x14ac:dyDescent="0.25">
      <c r="E4800" s="99" t="s">
        <v>4714</v>
      </c>
      <c r="F4800" s="107">
        <v>71985.429999999993</v>
      </c>
    </row>
    <row r="4801" spans="5:6" ht="15" x14ac:dyDescent="0.25">
      <c r="E4801" s="99" t="s">
        <v>4715</v>
      </c>
      <c r="F4801" s="107">
        <v>45791.8</v>
      </c>
    </row>
    <row r="4802" spans="5:6" ht="15" x14ac:dyDescent="0.25">
      <c r="E4802" s="99" t="s">
        <v>28837</v>
      </c>
      <c r="F4802" s="107">
        <v>75043.02</v>
      </c>
    </row>
    <row r="4803" spans="5:6" ht="15" x14ac:dyDescent="0.25">
      <c r="E4803" s="99" t="s">
        <v>38078</v>
      </c>
      <c r="F4803" s="107">
        <v>37948.300000000003</v>
      </c>
    </row>
    <row r="4804" spans="5:6" ht="15" x14ac:dyDescent="0.25">
      <c r="E4804" s="99" t="s">
        <v>4716</v>
      </c>
      <c r="F4804" s="107">
        <v>58231.4</v>
      </c>
    </row>
    <row r="4805" spans="5:6" ht="15" x14ac:dyDescent="0.25">
      <c r="E4805" s="99" t="s">
        <v>4717</v>
      </c>
      <c r="F4805" s="107">
        <v>33581.15</v>
      </c>
    </row>
    <row r="4806" spans="5:6" ht="15" x14ac:dyDescent="0.25">
      <c r="E4806" s="99" t="s">
        <v>4718</v>
      </c>
      <c r="F4806" s="107">
        <v>17668.5</v>
      </c>
    </row>
    <row r="4807" spans="5:6" ht="15" x14ac:dyDescent="0.25">
      <c r="E4807" s="99" t="s">
        <v>27407</v>
      </c>
      <c r="F4807" s="107">
        <v>160</v>
      </c>
    </row>
    <row r="4808" spans="5:6" ht="15" x14ac:dyDescent="0.25">
      <c r="E4808" s="99" t="s">
        <v>26372</v>
      </c>
      <c r="F4808" s="107">
        <v>33262</v>
      </c>
    </row>
    <row r="4809" spans="5:6" ht="15" x14ac:dyDescent="0.25">
      <c r="E4809" s="99" t="s">
        <v>34280</v>
      </c>
      <c r="F4809" s="107">
        <v>5792.22</v>
      </c>
    </row>
    <row r="4810" spans="5:6" ht="15" x14ac:dyDescent="0.25">
      <c r="E4810" s="99" t="s">
        <v>4719</v>
      </c>
      <c r="F4810" s="107">
        <v>17816.91</v>
      </c>
    </row>
    <row r="4811" spans="5:6" ht="15" x14ac:dyDescent="0.25">
      <c r="E4811" s="99" t="s">
        <v>4720</v>
      </c>
      <c r="F4811" s="107">
        <v>45643.839999999997</v>
      </c>
    </row>
    <row r="4812" spans="5:6" ht="15" x14ac:dyDescent="0.25">
      <c r="E4812" s="99" t="s">
        <v>4721</v>
      </c>
      <c r="F4812" s="107">
        <v>42244.21</v>
      </c>
    </row>
    <row r="4813" spans="5:6" ht="15" x14ac:dyDescent="0.25">
      <c r="E4813" s="99" t="s">
        <v>27408</v>
      </c>
      <c r="F4813" s="107">
        <v>68</v>
      </c>
    </row>
    <row r="4814" spans="5:6" ht="15" x14ac:dyDescent="0.25">
      <c r="E4814" s="99" t="s">
        <v>28838</v>
      </c>
      <c r="F4814" s="107">
        <v>206</v>
      </c>
    </row>
    <row r="4815" spans="5:6" ht="15" x14ac:dyDescent="0.25">
      <c r="E4815" s="99" t="s">
        <v>34281</v>
      </c>
      <c r="F4815" s="107">
        <v>723.16</v>
      </c>
    </row>
    <row r="4816" spans="5:6" ht="15" x14ac:dyDescent="0.25">
      <c r="E4816" s="99" t="s">
        <v>27409</v>
      </c>
      <c r="F4816" s="107">
        <v>80014</v>
      </c>
    </row>
    <row r="4817" spans="5:6" ht="15" x14ac:dyDescent="0.25">
      <c r="E4817" s="99" t="s">
        <v>31207</v>
      </c>
      <c r="F4817" s="107">
        <v>41231.19</v>
      </c>
    </row>
    <row r="4818" spans="5:6" ht="15" x14ac:dyDescent="0.25">
      <c r="E4818" s="99" t="s">
        <v>4722</v>
      </c>
      <c r="F4818" s="107">
        <v>912371.07</v>
      </c>
    </row>
    <row r="4819" spans="5:6" ht="15" x14ac:dyDescent="0.25">
      <c r="E4819" s="99" t="s">
        <v>4723</v>
      </c>
      <c r="F4819" s="107">
        <v>130927.59</v>
      </c>
    </row>
    <row r="4820" spans="5:6" ht="15" x14ac:dyDescent="0.25">
      <c r="E4820" s="99" t="s">
        <v>4724</v>
      </c>
      <c r="F4820" s="107">
        <v>101069.56</v>
      </c>
    </row>
    <row r="4821" spans="5:6" ht="15" x14ac:dyDescent="0.25">
      <c r="E4821" s="99" t="s">
        <v>38079</v>
      </c>
      <c r="F4821" s="107">
        <v>5150</v>
      </c>
    </row>
    <row r="4822" spans="5:6" ht="15" x14ac:dyDescent="0.25">
      <c r="E4822" s="99" t="s">
        <v>26373</v>
      </c>
      <c r="F4822" s="107">
        <v>12786.5</v>
      </c>
    </row>
    <row r="4823" spans="5:6" ht="15" x14ac:dyDescent="0.25">
      <c r="E4823" s="99" t="s">
        <v>31208</v>
      </c>
      <c r="F4823" s="107">
        <v>240</v>
      </c>
    </row>
    <row r="4824" spans="5:6" ht="15" x14ac:dyDescent="0.25">
      <c r="E4824" s="99" t="s">
        <v>38080</v>
      </c>
      <c r="F4824" s="107">
        <v>5710.61</v>
      </c>
    </row>
    <row r="4825" spans="5:6" ht="15" x14ac:dyDescent="0.25">
      <c r="E4825" s="99" t="s">
        <v>38081</v>
      </c>
      <c r="F4825" s="107">
        <v>19921.84</v>
      </c>
    </row>
    <row r="4826" spans="5:6" ht="15" x14ac:dyDescent="0.25">
      <c r="E4826" s="99" t="s">
        <v>28839</v>
      </c>
      <c r="F4826" s="107">
        <v>54375.35</v>
      </c>
    </row>
    <row r="4827" spans="5:6" ht="15" x14ac:dyDescent="0.25">
      <c r="E4827" s="99" t="s">
        <v>34282</v>
      </c>
      <c r="F4827" s="107">
        <v>3381.55</v>
      </c>
    </row>
    <row r="4828" spans="5:6" ht="15" x14ac:dyDescent="0.25">
      <c r="E4828" s="99" t="s">
        <v>4725</v>
      </c>
      <c r="F4828" s="107">
        <v>101134.96</v>
      </c>
    </row>
    <row r="4829" spans="5:6" ht="15" x14ac:dyDescent="0.25">
      <c r="E4829" s="99" t="s">
        <v>4726</v>
      </c>
      <c r="F4829" s="107">
        <v>261015.51</v>
      </c>
    </row>
    <row r="4830" spans="5:6" ht="15" x14ac:dyDescent="0.25">
      <c r="E4830" s="99" t="s">
        <v>4727</v>
      </c>
      <c r="F4830" s="107">
        <v>153974.37</v>
      </c>
    </row>
    <row r="4831" spans="5:6" ht="15" x14ac:dyDescent="0.25">
      <c r="E4831" s="99" t="s">
        <v>4728</v>
      </c>
      <c r="F4831" s="107">
        <v>602415.18999999994</v>
      </c>
    </row>
    <row r="4832" spans="5:6" ht="15" x14ac:dyDescent="0.25">
      <c r="E4832" s="99" t="s">
        <v>4729</v>
      </c>
      <c r="F4832" s="107">
        <v>12984.6</v>
      </c>
    </row>
    <row r="4833" spans="5:6" ht="15" x14ac:dyDescent="0.25">
      <c r="E4833" s="99" t="s">
        <v>26374</v>
      </c>
      <c r="F4833" s="107">
        <v>1830.89</v>
      </c>
    </row>
    <row r="4834" spans="5:6" ht="15" x14ac:dyDescent="0.25">
      <c r="E4834" s="99" t="s">
        <v>4730</v>
      </c>
      <c r="F4834" s="107">
        <v>22474.85</v>
      </c>
    </row>
    <row r="4835" spans="5:6" ht="15" x14ac:dyDescent="0.25">
      <c r="E4835" s="99" t="s">
        <v>34283</v>
      </c>
      <c r="F4835" s="107">
        <v>155000</v>
      </c>
    </row>
    <row r="4836" spans="5:6" ht="15" x14ac:dyDescent="0.25">
      <c r="E4836" s="99" t="s">
        <v>26375</v>
      </c>
      <c r="F4836" s="107">
        <v>38780.81</v>
      </c>
    </row>
    <row r="4837" spans="5:6" ht="15" x14ac:dyDescent="0.25">
      <c r="E4837" s="99" t="s">
        <v>31209</v>
      </c>
      <c r="F4837" s="107">
        <v>38494.29</v>
      </c>
    </row>
    <row r="4838" spans="5:6" ht="15" x14ac:dyDescent="0.25">
      <c r="E4838" s="99" t="s">
        <v>4731</v>
      </c>
      <c r="F4838" s="107">
        <v>26964.69</v>
      </c>
    </row>
    <row r="4839" spans="5:6" ht="15" x14ac:dyDescent="0.25">
      <c r="E4839" s="99" t="s">
        <v>28840</v>
      </c>
      <c r="F4839" s="107">
        <v>90020</v>
      </c>
    </row>
    <row r="4840" spans="5:6" ht="15" x14ac:dyDescent="0.25">
      <c r="E4840" s="99" t="s">
        <v>31210</v>
      </c>
      <c r="F4840" s="107">
        <v>72756</v>
      </c>
    </row>
    <row r="4841" spans="5:6" ht="15" x14ac:dyDescent="0.25">
      <c r="E4841" s="99" t="s">
        <v>31211</v>
      </c>
      <c r="F4841" s="107">
        <v>6548.04</v>
      </c>
    </row>
    <row r="4842" spans="5:6" ht="15" x14ac:dyDescent="0.25">
      <c r="E4842" s="99" t="s">
        <v>31212</v>
      </c>
      <c r="F4842" s="107">
        <v>5678.12</v>
      </c>
    </row>
    <row r="4843" spans="5:6" ht="15" x14ac:dyDescent="0.25">
      <c r="E4843" s="99" t="s">
        <v>31213</v>
      </c>
      <c r="F4843" s="107">
        <v>15622.88</v>
      </c>
    </row>
    <row r="4844" spans="5:6" ht="15" x14ac:dyDescent="0.25">
      <c r="E4844" s="99" t="s">
        <v>31214</v>
      </c>
      <c r="F4844" s="107">
        <v>6306</v>
      </c>
    </row>
    <row r="4845" spans="5:6" ht="15" x14ac:dyDescent="0.25">
      <c r="E4845" s="99" t="s">
        <v>34284</v>
      </c>
      <c r="F4845" s="107">
        <v>89114</v>
      </c>
    </row>
    <row r="4846" spans="5:6" ht="15" x14ac:dyDescent="0.25">
      <c r="E4846" s="99" t="s">
        <v>34285</v>
      </c>
      <c r="F4846" s="107">
        <v>37960</v>
      </c>
    </row>
    <row r="4847" spans="5:6" ht="15" x14ac:dyDescent="0.25">
      <c r="E4847" s="99" t="s">
        <v>38082</v>
      </c>
      <c r="F4847" s="107">
        <v>0.44</v>
      </c>
    </row>
    <row r="4848" spans="5:6" ht="15" x14ac:dyDescent="0.25">
      <c r="E4848" s="99" t="s">
        <v>38083</v>
      </c>
      <c r="F4848" s="107">
        <v>497112.08</v>
      </c>
    </row>
    <row r="4849" spans="5:6" ht="15" x14ac:dyDescent="0.25">
      <c r="E4849" s="99" t="s">
        <v>38084</v>
      </c>
      <c r="F4849" s="107">
        <v>45934.09</v>
      </c>
    </row>
    <row r="4850" spans="5:6" ht="15" x14ac:dyDescent="0.25">
      <c r="E4850" s="99" t="s">
        <v>38085</v>
      </c>
      <c r="F4850" s="107">
        <v>8703.39</v>
      </c>
    </row>
    <row r="4851" spans="5:6" ht="15" x14ac:dyDescent="0.25">
      <c r="E4851" s="99" t="s">
        <v>4732</v>
      </c>
      <c r="F4851" s="107">
        <v>8815792.6699999999</v>
      </c>
    </row>
    <row r="4852" spans="5:6" ht="15" x14ac:dyDescent="0.25">
      <c r="E4852" s="99" t="s">
        <v>4733</v>
      </c>
      <c r="F4852" s="107">
        <v>70284.899999999994</v>
      </c>
    </row>
    <row r="4853" spans="5:6" ht="15" x14ac:dyDescent="0.25">
      <c r="E4853" s="99" t="s">
        <v>4734</v>
      </c>
      <c r="F4853" s="107">
        <v>2190.6799999999998</v>
      </c>
    </row>
    <row r="4854" spans="5:6" ht="15" x14ac:dyDescent="0.25">
      <c r="E4854" s="99" t="s">
        <v>34286</v>
      </c>
      <c r="F4854" s="107">
        <v>359492.79</v>
      </c>
    </row>
    <row r="4855" spans="5:6" ht="15" x14ac:dyDescent="0.25">
      <c r="E4855" s="99" t="s">
        <v>28841</v>
      </c>
      <c r="F4855" s="107">
        <v>3178</v>
      </c>
    </row>
    <row r="4856" spans="5:6" ht="15" x14ac:dyDescent="0.25">
      <c r="E4856" s="99" t="s">
        <v>4735</v>
      </c>
      <c r="F4856" s="107">
        <v>669507.69999999995</v>
      </c>
    </row>
    <row r="4857" spans="5:6" ht="15" x14ac:dyDescent="0.25">
      <c r="E4857" s="99" t="s">
        <v>4736</v>
      </c>
      <c r="F4857" s="107">
        <v>1816560.97</v>
      </c>
    </row>
    <row r="4858" spans="5:6" ht="15" x14ac:dyDescent="0.25">
      <c r="E4858" s="99" t="s">
        <v>4737</v>
      </c>
      <c r="F4858" s="107">
        <v>1129984.03</v>
      </c>
    </row>
    <row r="4859" spans="5:6" ht="15" x14ac:dyDescent="0.25">
      <c r="E4859" s="99" t="s">
        <v>4738</v>
      </c>
      <c r="F4859" s="107">
        <v>122484</v>
      </c>
    </row>
    <row r="4860" spans="5:6" ht="15" x14ac:dyDescent="0.25">
      <c r="E4860" s="99" t="s">
        <v>27410</v>
      </c>
      <c r="F4860" s="107">
        <v>81915</v>
      </c>
    </row>
    <row r="4861" spans="5:6" ht="15" x14ac:dyDescent="0.25">
      <c r="E4861" s="99" t="s">
        <v>4739</v>
      </c>
      <c r="F4861" s="107">
        <v>79078.789999999994</v>
      </c>
    </row>
    <row r="4862" spans="5:6" ht="15" x14ac:dyDescent="0.25">
      <c r="E4862" s="99" t="s">
        <v>4740</v>
      </c>
      <c r="F4862" s="107">
        <v>75044.039999999994</v>
      </c>
    </row>
    <row r="4863" spans="5:6" ht="15" x14ac:dyDescent="0.25">
      <c r="E4863" s="99" t="s">
        <v>4741</v>
      </c>
      <c r="F4863" s="107">
        <v>23979.88</v>
      </c>
    </row>
    <row r="4864" spans="5:6" ht="15" x14ac:dyDescent="0.25">
      <c r="E4864" s="99" t="s">
        <v>4742</v>
      </c>
      <c r="F4864" s="107">
        <v>70419.27</v>
      </c>
    </row>
    <row r="4865" spans="5:6" ht="15" x14ac:dyDescent="0.25">
      <c r="E4865" s="99" t="s">
        <v>4743</v>
      </c>
      <c r="F4865" s="107">
        <v>29640.02</v>
      </c>
    </row>
    <row r="4866" spans="5:6" ht="15" x14ac:dyDescent="0.25">
      <c r="E4866" s="99" t="s">
        <v>4744</v>
      </c>
      <c r="F4866" s="107">
        <v>598571.65</v>
      </c>
    </row>
    <row r="4867" spans="5:6" ht="15" x14ac:dyDescent="0.25">
      <c r="E4867" s="99" t="s">
        <v>4745</v>
      </c>
      <c r="F4867" s="107">
        <v>164449.68</v>
      </c>
    </row>
    <row r="4868" spans="5:6" ht="15" x14ac:dyDescent="0.25">
      <c r="E4868" s="99" t="s">
        <v>34287</v>
      </c>
      <c r="F4868" s="107">
        <v>892</v>
      </c>
    </row>
    <row r="4869" spans="5:6" ht="15" x14ac:dyDescent="0.25">
      <c r="E4869" s="99" t="s">
        <v>34288</v>
      </c>
      <c r="F4869" s="107">
        <v>54.22</v>
      </c>
    </row>
    <row r="4870" spans="5:6" ht="15" x14ac:dyDescent="0.25">
      <c r="E4870" s="99" t="s">
        <v>4746</v>
      </c>
      <c r="F4870" s="107">
        <v>53510.51</v>
      </c>
    </row>
    <row r="4871" spans="5:6" ht="15" x14ac:dyDescent="0.25">
      <c r="E4871" s="99" t="s">
        <v>4747</v>
      </c>
      <c r="F4871" s="107">
        <v>150325.78</v>
      </c>
    </row>
    <row r="4872" spans="5:6" ht="15" x14ac:dyDescent="0.25">
      <c r="E4872" s="99" t="s">
        <v>4748</v>
      </c>
      <c r="F4872" s="107">
        <v>137468.16</v>
      </c>
    </row>
    <row r="4873" spans="5:6" ht="15" x14ac:dyDescent="0.25">
      <c r="E4873" s="99" t="s">
        <v>4749</v>
      </c>
      <c r="F4873" s="107">
        <v>696312.31999999995</v>
      </c>
    </row>
    <row r="4874" spans="5:6" ht="15" x14ac:dyDescent="0.25">
      <c r="E4874" s="99" t="s">
        <v>4750</v>
      </c>
      <c r="F4874" s="107">
        <v>247685</v>
      </c>
    </row>
    <row r="4875" spans="5:6" ht="15" x14ac:dyDescent="0.25">
      <c r="E4875" s="99" t="s">
        <v>28842</v>
      </c>
      <c r="F4875" s="107">
        <v>13176.63</v>
      </c>
    </row>
    <row r="4876" spans="5:6" ht="15" x14ac:dyDescent="0.25">
      <c r="E4876" s="99" t="s">
        <v>4751</v>
      </c>
      <c r="F4876" s="107">
        <v>70509.06</v>
      </c>
    </row>
    <row r="4877" spans="5:6" ht="15" x14ac:dyDescent="0.25">
      <c r="E4877" s="99" t="s">
        <v>4752</v>
      </c>
      <c r="F4877" s="107">
        <v>188663.23</v>
      </c>
    </row>
    <row r="4878" spans="5:6" ht="15" x14ac:dyDescent="0.25">
      <c r="E4878" s="99" t="s">
        <v>4753</v>
      </c>
      <c r="F4878" s="107">
        <v>80899.56</v>
      </c>
    </row>
    <row r="4879" spans="5:6" ht="15" x14ac:dyDescent="0.25">
      <c r="E4879" s="99" t="s">
        <v>4754</v>
      </c>
      <c r="F4879" s="107">
        <v>941799.45</v>
      </c>
    </row>
    <row r="4880" spans="5:6" ht="15" x14ac:dyDescent="0.25">
      <c r="E4880" s="99" t="s">
        <v>4755</v>
      </c>
      <c r="F4880" s="107">
        <v>120787.83</v>
      </c>
    </row>
    <row r="4881" spans="5:6" ht="15" x14ac:dyDescent="0.25">
      <c r="E4881" s="99" t="s">
        <v>4756</v>
      </c>
      <c r="F4881" s="107">
        <v>77984.14</v>
      </c>
    </row>
    <row r="4882" spans="5:6" ht="15" x14ac:dyDescent="0.25">
      <c r="E4882" s="99" t="s">
        <v>4757</v>
      </c>
      <c r="F4882" s="107">
        <v>209378.26</v>
      </c>
    </row>
    <row r="4883" spans="5:6" ht="15" x14ac:dyDescent="0.25">
      <c r="E4883" s="99" t="s">
        <v>4758</v>
      </c>
      <c r="F4883" s="107">
        <v>118217.96</v>
      </c>
    </row>
    <row r="4884" spans="5:6" ht="15" x14ac:dyDescent="0.25">
      <c r="E4884" s="99" t="s">
        <v>4759</v>
      </c>
      <c r="F4884" s="107">
        <v>54863.83</v>
      </c>
    </row>
    <row r="4885" spans="5:6" ht="15" x14ac:dyDescent="0.25">
      <c r="E4885" s="99" t="s">
        <v>4760</v>
      </c>
      <c r="F4885" s="107">
        <v>359.41</v>
      </c>
    </row>
    <row r="4886" spans="5:6" ht="15" x14ac:dyDescent="0.25">
      <c r="E4886" s="99" t="s">
        <v>4761</v>
      </c>
      <c r="F4886" s="107">
        <v>-14054.61</v>
      </c>
    </row>
    <row r="4887" spans="5:6" ht="15" x14ac:dyDescent="0.25">
      <c r="E4887" s="99" t="s">
        <v>4762</v>
      </c>
      <c r="F4887" s="107">
        <v>140386.20000000001</v>
      </c>
    </row>
    <row r="4888" spans="5:6" ht="15" x14ac:dyDescent="0.25">
      <c r="E4888" s="99" t="s">
        <v>27411</v>
      </c>
      <c r="F4888" s="107">
        <v>27837.25</v>
      </c>
    </row>
    <row r="4889" spans="5:6" ht="15" x14ac:dyDescent="0.25">
      <c r="E4889" s="99" t="s">
        <v>4763</v>
      </c>
      <c r="F4889" s="107">
        <v>16447.810000000001</v>
      </c>
    </row>
    <row r="4890" spans="5:6" ht="15" x14ac:dyDescent="0.25">
      <c r="E4890" s="99" t="s">
        <v>4764</v>
      </c>
      <c r="F4890" s="107">
        <v>37756.14</v>
      </c>
    </row>
    <row r="4891" spans="5:6" ht="15" x14ac:dyDescent="0.25">
      <c r="E4891" s="99" t="s">
        <v>4765</v>
      </c>
      <c r="F4891" s="107">
        <v>1206.92</v>
      </c>
    </row>
    <row r="4892" spans="5:6" ht="15" x14ac:dyDescent="0.25">
      <c r="E4892" s="99" t="s">
        <v>4766</v>
      </c>
      <c r="F4892" s="107">
        <v>53670</v>
      </c>
    </row>
    <row r="4893" spans="5:6" ht="15" x14ac:dyDescent="0.25">
      <c r="E4893" s="99" t="s">
        <v>31215</v>
      </c>
      <c r="F4893" s="107">
        <v>915.5</v>
      </c>
    </row>
    <row r="4894" spans="5:6" ht="15" x14ac:dyDescent="0.25">
      <c r="E4894" s="99" t="s">
        <v>4767</v>
      </c>
      <c r="F4894" s="107">
        <v>1024.1400000000001</v>
      </c>
    </row>
    <row r="4895" spans="5:6" ht="15" x14ac:dyDescent="0.25">
      <c r="E4895" s="99" t="s">
        <v>4768</v>
      </c>
      <c r="F4895" s="107">
        <v>864021.73</v>
      </c>
    </row>
    <row r="4896" spans="5:6" ht="15" x14ac:dyDescent="0.25">
      <c r="E4896" s="99" t="s">
        <v>4769</v>
      </c>
      <c r="F4896" s="107">
        <v>161304</v>
      </c>
    </row>
    <row r="4897" spans="5:6" ht="15" x14ac:dyDescent="0.25">
      <c r="E4897" s="99" t="s">
        <v>4770</v>
      </c>
      <c r="F4897" s="107">
        <v>9750</v>
      </c>
    </row>
    <row r="4898" spans="5:6" ht="15" x14ac:dyDescent="0.25">
      <c r="E4898" s="99" t="s">
        <v>38086</v>
      </c>
      <c r="F4898" s="107">
        <v>4636.66</v>
      </c>
    </row>
    <row r="4899" spans="5:6" ht="15" x14ac:dyDescent="0.25">
      <c r="E4899" s="99" t="s">
        <v>4771</v>
      </c>
      <c r="F4899" s="107">
        <v>75821.759999999995</v>
      </c>
    </row>
    <row r="4900" spans="5:6" ht="15" x14ac:dyDescent="0.25">
      <c r="E4900" s="99" t="s">
        <v>4772</v>
      </c>
      <c r="F4900" s="107">
        <v>184084.95</v>
      </c>
    </row>
    <row r="4901" spans="5:6" ht="15" x14ac:dyDescent="0.25">
      <c r="E4901" s="99" t="s">
        <v>4773</v>
      </c>
      <c r="F4901" s="107">
        <v>114559</v>
      </c>
    </row>
    <row r="4902" spans="5:6" ht="15" x14ac:dyDescent="0.25">
      <c r="E4902" s="99" t="s">
        <v>34289</v>
      </c>
      <c r="F4902" s="107">
        <v>11481.18</v>
      </c>
    </row>
    <row r="4903" spans="5:6" ht="15" x14ac:dyDescent="0.25">
      <c r="E4903" s="99" t="s">
        <v>4774</v>
      </c>
      <c r="F4903" s="107">
        <v>854.28</v>
      </c>
    </row>
    <row r="4904" spans="5:6" ht="15" x14ac:dyDescent="0.25">
      <c r="E4904" s="99" t="s">
        <v>34290</v>
      </c>
      <c r="F4904" s="107">
        <v>2261.77</v>
      </c>
    </row>
    <row r="4905" spans="5:6" ht="15" x14ac:dyDescent="0.25">
      <c r="E4905" s="99" t="s">
        <v>34291</v>
      </c>
      <c r="F4905" s="107">
        <v>1965.48</v>
      </c>
    </row>
    <row r="4906" spans="5:6" ht="15" x14ac:dyDescent="0.25">
      <c r="E4906" s="99" t="s">
        <v>4775</v>
      </c>
      <c r="F4906" s="107">
        <v>9479.31</v>
      </c>
    </row>
    <row r="4907" spans="5:6" ht="15" x14ac:dyDescent="0.25">
      <c r="E4907" s="99" t="s">
        <v>34292</v>
      </c>
      <c r="F4907" s="107">
        <v>825</v>
      </c>
    </row>
    <row r="4908" spans="5:6" ht="15" x14ac:dyDescent="0.25">
      <c r="E4908" s="99" t="s">
        <v>28843</v>
      </c>
      <c r="F4908" s="107">
        <v>120</v>
      </c>
    </row>
    <row r="4909" spans="5:6" ht="15" x14ac:dyDescent="0.25">
      <c r="E4909" s="99" t="s">
        <v>17861</v>
      </c>
      <c r="F4909" s="107">
        <v>158.12</v>
      </c>
    </row>
    <row r="4910" spans="5:6" ht="15" x14ac:dyDescent="0.25">
      <c r="E4910" s="99" t="s">
        <v>26376</v>
      </c>
      <c r="F4910" s="107">
        <v>796.67</v>
      </c>
    </row>
    <row r="4911" spans="5:6" ht="15" x14ac:dyDescent="0.25">
      <c r="E4911" s="99" t="s">
        <v>27412</v>
      </c>
      <c r="F4911" s="107">
        <v>1693.66</v>
      </c>
    </row>
    <row r="4912" spans="5:6" ht="15" x14ac:dyDescent="0.25">
      <c r="E4912" s="99" t="s">
        <v>31216</v>
      </c>
      <c r="F4912" s="107">
        <v>445.75</v>
      </c>
    </row>
    <row r="4913" spans="5:6" ht="15" x14ac:dyDescent="0.25">
      <c r="E4913" s="99" t="s">
        <v>4776</v>
      </c>
      <c r="F4913" s="107">
        <v>65258.27</v>
      </c>
    </row>
    <row r="4914" spans="5:6" ht="15" x14ac:dyDescent="0.25">
      <c r="E4914" s="99" t="s">
        <v>27413</v>
      </c>
      <c r="F4914" s="107">
        <v>11553.16</v>
      </c>
    </row>
    <row r="4915" spans="5:6" ht="15" x14ac:dyDescent="0.25">
      <c r="E4915" s="99" t="s">
        <v>27414</v>
      </c>
      <c r="F4915" s="107">
        <v>1211.94</v>
      </c>
    </row>
    <row r="4916" spans="5:6" ht="15" x14ac:dyDescent="0.25">
      <c r="E4916" s="99" t="s">
        <v>31217</v>
      </c>
      <c r="F4916" s="107">
        <v>4561.38</v>
      </c>
    </row>
    <row r="4917" spans="5:6" ht="15" x14ac:dyDescent="0.25">
      <c r="E4917" s="99" t="s">
        <v>4777</v>
      </c>
      <c r="F4917" s="107">
        <v>1857.03</v>
      </c>
    </row>
    <row r="4918" spans="5:6" ht="15" x14ac:dyDescent="0.25">
      <c r="E4918" s="99" t="s">
        <v>4778</v>
      </c>
      <c r="F4918" s="107">
        <v>599.20000000000005</v>
      </c>
    </row>
    <row r="4919" spans="5:6" ht="15" x14ac:dyDescent="0.25">
      <c r="E4919" s="99" t="s">
        <v>4779</v>
      </c>
      <c r="F4919" s="107">
        <v>720.87</v>
      </c>
    </row>
    <row r="4920" spans="5:6" ht="15" x14ac:dyDescent="0.25">
      <c r="E4920" s="99" t="s">
        <v>28844</v>
      </c>
      <c r="F4920" s="107">
        <v>4223.3500000000004</v>
      </c>
    </row>
    <row r="4921" spans="5:6" ht="15" x14ac:dyDescent="0.25">
      <c r="E4921" s="99" t="s">
        <v>26377</v>
      </c>
      <c r="F4921" s="107">
        <v>42488.58</v>
      </c>
    </row>
    <row r="4922" spans="5:6" ht="15" x14ac:dyDescent="0.25">
      <c r="E4922" s="99" t="s">
        <v>26378</v>
      </c>
      <c r="F4922" s="107">
        <v>6441</v>
      </c>
    </row>
    <row r="4923" spans="5:6" ht="15" x14ac:dyDescent="0.25">
      <c r="E4923" s="99" t="s">
        <v>17862</v>
      </c>
      <c r="F4923" s="107">
        <v>44951.5</v>
      </c>
    </row>
    <row r="4924" spans="5:6" ht="15" x14ac:dyDescent="0.25">
      <c r="E4924" s="99" t="s">
        <v>38087</v>
      </c>
      <c r="F4924" s="107">
        <v>2338.52</v>
      </c>
    </row>
    <row r="4925" spans="5:6" ht="15" x14ac:dyDescent="0.25">
      <c r="E4925" s="99" t="s">
        <v>26379</v>
      </c>
      <c r="F4925" s="107">
        <v>3428.38</v>
      </c>
    </row>
    <row r="4926" spans="5:6" ht="15" x14ac:dyDescent="0.25">
      <c r="E4926" s="99" t="s">
        <v>17863</v>
      </c>
      <c r="F4926" s="107">
        <v>7986.66</v>
      </c>
    </row>
    <row r="4927" spans="5:6" ht="15" x14ac:dyDescent="0.25">
      <c r="E4927" s="99" t="s">
        <v>17864</v>
      </c>
      <c r="F4927" s="107">
        <v>4781.6899999999996</v>
      </c>
    </row>
    <row r="4928" spans="5:6" ht="15" x14ac:dyDescent="0.25">
      <c r="E4928" s="99" t="s">
        <v>17865</v>
      </c>
      <c r="F4928" s="107">
        <v>11985.61</v>
      </c>
    </row>
    <row r="4929" spans="5:6" ht="15" x14ac:dyDescent="0.25">
      <c r="E4929" s="99" t="s">
        <v>17866</v>
      </c>
      <c r="F4929" s="107">
        <v>514.36</v>
      </c>
    </row>
    <row r="4930" spans="5:6" ht="15" x14ac:dyDescent="0.25">
      <c r="E4930" s="99" t="s">
        <v>31218</v>
      </c>
      <c r="F4930" s="107">
        <v>2975.8</v>
      </c>
    </row>
    <row r="4931" spans="5:6" ht="15" x14ac:dyDescent="0.25">
      <c r="E4931" s="99" t="s">
        <v>34293</v>
      </c>
      <c r="F4931" s="107">
        <v>33743.54</v>
      </c>
    </row>
    <row r="4932" spans="5:6" ht="15" x14ac:dyDescent="0.25">
      <c r="E4932" s="99" t="s">
        <v>38088</v>
      </c>
      <c r="F4932" s="107">
        <v>2441.85</v>
      </c>
    </row>
    <row r="4933" spans="5:6" ht="15" x14ac:dyDescent="0.25">
      <c r="E4933" s="99" t="s">
        <v>38089</v>
      </c>
      <c r="F4933" s="107">
        <v>1607.52</v>
      </c>
    </row>
    <row r="4934" spans="5:6" ht="15" x14ac:dyDescent="0.25">
      <c r="E4934" s="99" t="s">
        <v>38090</v>
      </c>
      <c r="F4934" s="107">
        <v>481.04</v>
      </c>
    </row>
    <row r="4935" spans="5:6" ht="15" x14ac:dyDescent="0.25">
      <c r="E4935" s="99" t="s">
        <v>34294</v>
      </c>
      <c r="F4935" s="107">
        <v>13981.05</v>
      </c>
    </row>
    <row r="4936" spans="5:6" ht="15" x14ac:dyDescent="0.25">
      <c r="E4936" s="99" t="s">
        <v>34295</v>
      </c>
      <c r="F4936" s="107">
        <v>46650</v>
      </c>
    </row>
    <row r="4937" spans="5:6" ht="15" x14ac:dyDescent="0.25">
      <c r="E4937" s="99" t="s">
        <v>26380</v>
      </c>
      <c r="F4937" s="107">
        <v>154.5</v>
      </c>
    </row>
    <row r="4938" spans="5:6" ht="15" x14ac:dyDescent="0.25">
      <c r="E4938" s="99" t="s">
        <v>17867</v>
      </c>
      <c r="F4938" s="107">
        <v>3533.82</v>
      </c>
    </row>
    <row r="4939" spans="5:6" ht="15" x14ac:dyDescent="0.25">
      <c r="E4939" s="99" t="s">
        <v>17868</v>
      </c>
      <c r="F4939" s="107">
        <v>9131.25</v>
      </c>
    </row>
    <row r="4940" spans="5:6" ht="15" x14ac:dyDescent="0.25">
      <c r="E4940" s="99" t="s">
        <v>17869</v>
      </c>
      <c r="F4940" s="107">
        <v>3657.92</v>
      </c>
    </row>
    <row r="4941" spans="5:6" ht="15" x14ac:dyDescent="0.25">
      <c r="E4941" s="99" t="s">
        <v>4780</v>
      </c>
      <c r="F4941" s="107">
        <v>65663.88</v>
      </c>
    </row>
    <row r="4942" spans="5:6" ht="15" x14ac:dyDescent="0.25">
      <c r="E4942" s="99" t="s">
        <v>4781</v>
      </c>
      <c r="F4942" s="107">
        <v>7167.71</v>
      </c>
    </row>
    <row r="4943" spans="5:6" ht="15" x14ac:dyDescent="0.25">
      <c r="E4943" s="99" t="s">
        <v>34296</v>
      </c>
      <c r="F4943" s="107">
        <v>1913.05</v>
      </c>
    </row>
    <row r="4944" spans="5:6" ht="15" x14ac:dyDescent="0.25">
      <c r="E4944" s="99" t="s">
        <v>4782</v>
      </c>
      <c r="F4944" s="107">
        <v>18622.45</v>
      </c>
    </row>
    <row r="4945" spans="5:6" ht="15" x14ac:dyDescent="0.25">
      <c r="E4945" s="99" t="s">
        <v>4783</v>
      </c>
      <c r="F4945" s="107">
        <v>14985</v>
      </c>
    </row>
    <row r="4946" spans="5:6" ht="15" x14ac:dyDescent="0.25">
      <c r="E4946" s="99" t="s">
        <v>4784</v>
      </c>
      <c r="F4946" s="107">
        <v>298.42</v>
      </c>
    </row>
    <row r="4947" spans="5:6" ht="15" x14ac:dyDescent="0.25">
      <c r="E4947" s="99" t="s">
        <v>4785</v>
      </c>
      <c r="F4947" s="107">
        <v>642674.11</v>
      </c>
    </row>
    <row r="4948" spans="5:6" ht="15" x14ac:dyDescent="0.25">
      <c r="E4948" s="99" t="s">
        <v>27415</v>
      </c>
      <c r="F4948" s="107">
        <v>21194.93</v>
      </c>
    </row>
    <row r="4949" spans="5:6" ht="15" x14ac:dyDescent="0.25">
      <c r="E4949" s="99" t="s">
        <v>4786</v>
      </c>
      <c r="F4949" s="107">
        <v>19128.03</v>
      </c>
    </row>
    <row r="4950" spans="5:6" ht="15" x14ac:dyDescent="0.25">
      <c r="E4950" s="99" t="s">
        <v>17870</v>
      </c>
      <c r="F4950" s="107">
        <v>3630.87</v>
      </c>
    </row>
    <row r="4951" spans="5:6" ht="15" x14ac:dyDescent="0.25">
      <c r="E4951" s="99" t="s">
        <v>4787</v>
      </c>
      <c r="F4951" s="107">
        <v>48537.79</v>
      </c>
    </row>
    <row r="4952" spans="5:6" ht="15" x14ac:dyDescent="0.25">
      <c r="E4952" s="99" t="s">
        <v>4788</v>
      </c>
      <c r="F4952" s="107">
        <v>135172.24</v>
      </c>
    </row>
    <row r="4953" spans="5:6" ht="15" x14ac:dyDescent="0.25">
      <c r="E4953" s="99" t="s">
        <v>4789</v>
      </c>
      <c r="F4953" s="107">
        <v>203200.03</v>
      </c>
    </row>
    <row r="4954" spans="5:6" ht="15" x14ac:dyDescent="0.25">
      <c r="E4954" s="99" t="s">
        <v>38091</v>
      </c>
      <c r="F4954" s="107">
        <v>48372.1</v>
      </c>
    </row>
    <row r="4955" spans="5:6" ht="15" x14ac:dyDescent="0.25">
      <c r="E4955" s="99" t="s">
        <v>38092</v>
      </c>
      <c r="F4955" s="107">
        <v>7728.83</v>
      </c>
    </row>
    <row r="4956" spans="5:6" ht="15" x14ac:dyDescent="0.25">
      <c r="E4956" s="99" t="s">
        <v>38093</v>
      </c>
      <c r="F4956" s="107">
        <v>5.94</v>
      </c>
    </row>
    <row r="4957" spans="5:6" ht="15" x14ac:dyDescent="0.25">
      <c r="E4957" s="99" t="s">
        <v>4790</v>
      </c>
      <c r="F4957" s="107">
        <v>3686.54</v>
      </c>
    </row>
    <row r="4958" spans="5:6" ht="15" x14ac:dyDescent="0.25">
      <c r="E4958" s="99" t="s">
        <v>4791</v>
      </c>
      <c r="F4958" s="107">
        <v>11053.06</v>
      </c>
    </row>
    <row r="4959" spans="5:6" ht="15" x14ac:dyDescent="0.25">
      <c r="E4959" s="99" t="s">
        <v>4792</v>
      </c>
      <c r="F4959" s="107">
        <v>7093.53</v>
      </c>
    </row>
    <row r="4960" spans="5:6" ht="15" x14ac:dyDescent="0.25">
      <c r="E4960" s="99" t="s">
        <v>38094</v>
      </c>
      <c r="F4960" s="107">
        <v>2200</v>
      </c>
    </row>
    <row r="4961" spans="5:6" ht="15" x14ac:dyDescent="0.25">
      <c r="E4961" s="99" t="s">
        <v>26381</v>
      </c>
      <c r="F4961" s="107">
        <v>71387.28</v>
      </c>
    </row>
    <row r="4962" spans="5:6" ht="15" x14ac:dyDescent="0.25">
      <c r="E4962" s="99" t="s">
        <v>4793</v>
      </c>
      <c r="F4962" s="107">
        <v>1164119.72</v>
      </c>
    </row>
    <row r="4963" spans="5:6" ht="15" x14ac:dyDescent="0.25">
      <c r="E4963" s="99" t="s">
        <v>38095</v>
      </c>
      <c r="F4963" s="107">
        <v>28372.09</v>
      </c>
    </row>
    <row r="4964" spans="5:6" ht="15" x14ac:dyDescent="0.25">
      <c r="E4964" s="99" t="s">
        <v>4794</v>
      </c>
      <c r="F4964" s="107">
        <v>174145</v>
      </c>
    </row>
    <row r="4965" spans="5:6" ht="15" x14ac:dyDescent="0.25">
      <c r="E4965" s="99" t="s">
        <v>4795</v>
      </c>
      <c r="F4965" s="107">
        <v>213470.34</v>
      </c>
    </row>
    <row r="4966" spans="5:6" ht="15" x14ac:dyDescent="0.25">
      <c r="E4966" s="99" t="s">
        <v>26382</v>
      </c>
      <c r="F4966" s="107">
        <v>23575.42</v>
      </c>
    </row>
    <row r="4967" spans="5:6" ht="15" x14ac:dyDescent="0.25">
      <c r="E4967" s="99" t="s">
        <v>4796</v>
      </c>
      <c r="F4967" s="107">
        <v>23126.37</v>
      </c>
    </row>
    <row r="4968" spans="5:6" ht="15" x14ac:dyDescent="0.25">
      <c r="E4968" s="99" t="s">
        <v>4797</v>
      </c>
      <c r="F4968" s="107">
        <v>13583.9</v>
      </c>
    </row>
    <row r="4969" spans="5:6" ht="15" x14ac:dyDescent="0.25">
      <c r="E4969" s="99" t="s">
        <v>4798</v>
      </c>
      <c r="F4969" s="107">
        <v>80</v>
      </c>
    </row>
    <row r="4970" spans="5:6" ht="15" x14ac:dyDescent="0.25">
      <c r="E4970" s="99" t="s">
        <v>38096</v>
      </c>
      <c r="F4970" s="107">
        <v>1058.1400000000001</v>
      </c>
    </row>
    <row r="4971" spans="5:6" ht="15" x14ac:dyDescent="0.25">
      <c r="E4971" s="99" t="s">
        <v>17871</v>
      </c>
      <c r="F4971" s="107">
        <v>365.7</v>
      </c>
    </row>
    <row r="4972" spans="5:6" ht="15" x14ac:dyDescent="0.25">
      <c r="E4972" s="99" t="s">
        <v>4799</v>
      </c>
      <c r="F4972" s="107">
        <v>124295.33</v>
      </c>
    </row>
    <row r="4973" spans="5:6" ht="15" x14ac:dyDescent="0.25">
      <c r="E4973" s="99" t="s">
        <v>4800</v>
      </c>
      <c r="F4973" s="107">
        <v>327897.83</v>
      </c>
    </row>
    <row r="4974" spans="5:6" ht="15" x14ac:dyDescent="0.25">
      <c r="E4974" s="99" t="s">
        <v>4801</v>
      </c>
      <c r="F4974" s="107">
        <v>244228.58</v>
      </c>
    </row>
    <row r="4975" spans="5:6" ht="15" x14ac:dyDescent="0.25">
      <c r="E4975" s="99" t="s">
        <v>31219</v>
      </c>
      <c r="F4975" s="107">
        <v>69384.289999999994</v>
      </c>
    </row>
    <row r="4976" spans="5:6" ht="15" x14ac:dyDescent="0.25">
      <c r="E4976" s="99" t="s">
        <v>28845</v>
      </c>
      <c r="F4976" s="107">
        <v>1175.4000000000001</v>
      </c>
    </row>
    <row r="4977" spans="5:6" ht="15" x14ac:dyDescent="0.25">
      <c r="E4977" s="99" t="s">
        <v>38097</v>
      </c>
      <c r="F4977" s="107">
        <v>49.68</v>
      </c>
    </row>
    <row r="4978" spans="5:6" ht="15" x14ac:dyDescent="0.25">
      <c r="E4978" s="99" t="s">
        <v>38098</v>
      </c>
      <c r="F4978" s="107">
        <v>94.34</v>
      </c>
    </row>
    <row r="4979" spans="5:6" ht="15" x14ac:dyDescent="0.25">
      <c r="E4979" s="99" t="s">
        <v>4802</v>
      </c>
      <c r="F4979" s="107">
        <v>32767.74</v>
      </c>
    </row>
    <row r="4980" spans="5:6" ht="15" x14ac:dyDescent="0.25">
      <c r="E4980" s="99" t="s">
        <v>27416</v>
      </c>
      <c r="F4980" s="107">
        <v>30340.3</v>
      </c>
    </row>
    <row r="4981" spans="5:6" ht="15" x14ac:dyDescent="0.25">
      <c r="E4981" s="99" t="s">
        <v>27417</v>
      </c>
      <c r="F4981" s="107">
        <v>66555.55</v>
      </c>
    </row>
    <row r="4982" spans="5:6" ht="15" x14ac:dyDescent="0.25">
      <c r="E4982" s="99" t="s">
        <v>34297</v>
      </c>
      <c r="F4982" s="107">
        <v>159249.53</v>
      </c>
    </row>
    <row r="4983" spans="5:6" ht="15" x14ac:dyDescent="0.25">
      <c r="E4983" s="99" t="s">
        <v>34298</v>
      </c>
      <c r="F4983" s="107">
        <v>11626.31</v>
      </c>
    </row>
    <row r="4984" spans="5:6" ht="15" x14ac:dyDescent="0.25">
      <c r="E4984" s="99" t="s">
        <v>34299</v>
      </c>
      <c r="F4984" s="107">
        <v>31372.15</v>
      </c>
    </row>
    <row r="4985" spans="5:6" ht="15" x14ac:dyDescent="0.25">
      <c r="E4985" s="99" t="s">
        <v>34300</v>
      </c>
      <c r="F4985" s="107">
        <v>17140.36</v>
      </c>
    </row>
    <row r="4986" spans="5:6" ht="15" x14ac:dyDescent="0.25">
      <c r="E4986" s="99" t="s">
        <v>34301</v>
      </c>
      <c r="F4986" s="107">
        <v>499.65</v>
      </c>
    </row>
    <row r="4987" spans="5:6" ht="15" x14ac:dyDescent="0.25">
      <c r="E4987" s="99" t="s">
        <v>38099</v>
      </c>
      <c r="F4987" s="107">
        <v>4606.3500000000004</v>
      </c>
    </row>
    <row r="4988" spans="5:6" ht="15" x14ac:dyDescent="0.25">
      <c r="E4988" s="99" t="s">
        <v>34302</v>
      </c>
      <c r="F4988" s="107">
        <v>15568.65</v>
      </c>
    </row>
    <row r="4989" spans="5:6" ht="15" x14ac:dyDescent="0.25">
      <c r="E4989" s="99" t="s">
        <v>28846</v>
      </c>
      <c r="F4989" s="107">
        <v>27260</v>
      </c>
    </row>
    <row r="4990" spans="5:6" ht="15" x14ac:dyDescent="0.25">
      <c r="E4990" s="99" t="s">
        <v>28847</v>
      </c>
      <c r="F4990" s="107">
        <v>2045.35</v>
      </c>
    </row>
    <row r="4991" spans="5:6" ht="15" x14ac:dyDescent="0.25">
      <c r="E4991" s="99" t="s">
        <v>31220</v>
      </c>
      <c r="F4991" s="107">
        <v>74825</v>
      </c>
    </row>
    <row r="4992" spans="5:6" ht="15" x14ac:dyDescent="0.25">
      <c r="E4992" s="99" t="s">
        <v>31221</v>
      </c>
      <c r="F4992" s="107">
        <v>5533.39</v>
      </c>
    </row>
    <row r="4993" spans="5:6" ht="15" x14ac:dyDescent="0.25">
      <c r="E4993" s="99" t="s">
        <v>31222</v>
      </c>
      <c r="F4993" s="107">
        <v>324021.38</v>
      </c>
    </row>
    <row r="4994" spans="5:6" ht="15" x14ac:dyDescent="0.25">
      <c r="E4994" s="99" t="s">
        <v>38100</v>
      </c>
      <c r="F4994" s="107">
        <v>7895.26</v>
      </c>
    </row>
    <row r="4995" spans="5:6" ht="15" x14ac:dyDescent="0.25">
      <c r="E4995" s="99" t="s">
        <v>31223</v>
      </c>
      <c r="F4995" s="107">
        <v>2042.5</v>
      </c>
    </row>
    <row r="4996" spans="5:6" ht="15" x14ac:dyDescent="0.25">
      <c r="E4996" s="99" t="s">
        <v>4803</v>
      </c>
      <c r="F4996" s="107">
        <v>23507.01</v>
      </c>
    </row>
    <row r="4997" spans="5:6" ht="15" x14ac:dyDescent="0.25">
      <c r="E4997" s="99" t="s">
        <v>4804</v>
      </c>
      <c r="F4997" s="107">
        <v>65383.49</v>
      </c>
    </row>
    <row r="4998" spans="5:6" ht="15" x14ac:dyDescent="0.25">
      <c r="E4998" s="99" t="s">
        <v>4805</v>
      </c>
      <c r="F4998" s="107">
        <v>39106.67</v>
      </c>
    </row>
    <row r="4999" spans="5:6" ht="15" x14ac:dyDescent="0.25">
      <c r="E4999" s="99" t="s">
        <v>28848</v>
      </c>
      <c r="F4999" s="107">
        <v>904.69</v>
      </c>
    </row>
    <row r="5000" spans="5:6" ht="15" x14ac:dyDescent="0.25">
      <c r="E5000" s="99" t="s">
        <v>4806</v>
      </c>
      <c r="F5000" s="107">
        <v>24762.23</v>
      </c>
    </row>
    <row r="5001" spans="5:6" ht="15" x14ac:dyDescent="0.25">
      <c r="E5001" s="99" t="s">
        <v>4807</v>
      </c>
      <c r="F5001" s="107">
        <v>350395.41</v>
      </c>
    </row>
    <row r="5002" spans="5:6" ht="15" x14ac:dyDescent="0.25">
      <c r="E5002" s="99" t="s">
        <v>4808</v>
      </c>
      <c r="F5002" s="107">
        <v>2756.45</v>
      </c>
    </row>
    <row r="5003" spans="5:6" ht="15" x14ac:dyDescent="0.25">
      <c r="E5003" s="99" t="s">
        <v>4809</v>
      </c>
      <c r="F5003" s="107">
        <v>28308.23</v>
      </c>
    </row>
    <row r="5004" spans="5:6" ht="15" x14ac:dyDescent="0.25">
      <c r="E5004" s="99" t="s">
        <v>4810</v>
      </c>
      <c r="F5004" s="107">
        <v>34434.22</v>
      </c>
    </row>
    <row r="5005" spans="5:6" ht="15" x14ac:dyDescent="0.25">
      <c r="E5005" s="99" t="s">
        <v>4811</v>
      </c>
      <c r="F5005" s="107">
        <v>39988.53</v>
      </c>
    </row>
    <row r="5006" spans="5:6" ht="15" x14ac:dyDescent="0.25">
      <c r="E5006" s="99" t="s">
        <v>34303</v>
      </c>
      <c r="F5006" s="107">
        <v>949</v>
      </c>
    </row>
    <row r="5007" spans="5:6" ht="15" x14ac:dyDescent="0.25">
      <c r="E5007" s="99" t="s">
        <v>4812</v>
      </c>
      <c r="F5007" s="107">
        <v>1772.68</v>
      </c>
    </row>
    <row r="5008" spans="5:6" ht="15" x14ac:dyDescent="0.25">
      <c r="E5008" s="99" t="s">
        <v>26383</v>
      </c>
      <c r="F5008" s="107">
        <v>2688.25</v>
      </c>
    </row>
    <row r="5009" spans="5:6" ht="15" x14ac:dyDescent="0.25">
      <c r="E5009" s="99" t="s">
        <v>4813</v>
      </c>
      <c r="F5009" s="107">
        <v>121756</v>
      </c>
    </row>
    <row r="5010" spans="5:6" ht="15" x14ac:dyDescent="0.25">
      <c r="E5010" s="99" t="s">
        <v>27418</v>
      </c>
      <c r="F5010" s="107">
        <v>84.23</v>
      </c>
    </row>
    <row r="5011" spans="5:6" ht="15" x14ac:dyDescent="0.25">
      <c r="E5011" s="99" t="s">
        <v>4814</v>
      </c>
      <c r="F5011" s="107">
        <v>2700.77</v>
      </c>
    </row>
    <row r="5012" spans="5:6" ht="15" x14ac:dyDescent="0.25">
      <c r="E5012" s="99" t="s">
        <v>38101</v>
      </c>
      <c r="F5012" s="107">
        <v>10009.49</v>
      </c>
    </row>
    <row r="5013" spans="5:6" ht="15" x14ac:dyDescent="0.25">
      <c r="E5013" s="99" t="s">
        <v>38102</v>
      </c>
      <c r="F5013" s="107">
        <v>734.47</v>
      </c>
    </row>
    <row r="5014" spans="5:6" ht="15" x14ac:dyDescent="0.25">
      <c r="E5014" s="99" t="s">
        <v>38103</v>
      </c>
      <c r="F5014" s="107">
        <v>1971.88</v>
      </c>
    </row>
    <row r="5015" spans="5:6" ht="15" x14ac:dyDescent="0.25">
      <c r="E5015" s="99" t="s">
        <v>38104</v>
      </c>
      <c r="F5015" s="107">
        <v>2347.16</v>
      </c>
    </row>
    <row r="5016" spans="5:6" ht="15" x14ac:dyDescent="0.25">
      <c r="E5016" s="99" t="s">
        <v>4815</v>
      </c>
      <c r="F5016" s="107">
        <v>90369</v>
      </c>
    </row>
    <row r="5017" spans="5:6" ht="15" x14ac:dyDescent="0.25">
      <c r="E5017" s="99" t="s">
        <v>31224</v>
      </c>
      <c r="F5017" s="107">
        <v>51700</v>
      </c>
    </row>
    <row r="5018" spans="5:6" ht="15" x14ac:dyDescent="0.25">
      <c r="E5018" s="99" t="s">
        <v>31225</v>
      </c>
      <c r="F5018" s="107">
        <v>3686.27</v>
      </c>
    </row>
    <row r="5019" spans="5:6" ht="15" x14ac:dyDescent="0.25">
      <c r="E5019" s="99" t="s">
        <v>31226</v>
      </c>
      <c r="F5019" s="107">
        <v>10200.32</v>
      </c>
    </row>
    <row r="5020" spans="5:6" ht="15" x14ac:dyDescent="0.25">
      <c r="E5020" s="99" t="s">
        <v>31227</v>
      </c>
      <c r="F5020" s="107">
        <v>6306</v>
      </c>
    </row>
    <row r="5021" spans="5:6" ht="15" x14ac:dyDescent="0.25">
      <c r="E5021" s="99" t="s">
        <v>4816</v>
      </c>
      <c r="F5021" s="107">
        <v>24981.38</v>
      </c>
    </row>
    <row r="5022" spans="5:6" ht="15" x14ac:dyDescent="0.25">
      <c r="E5022" s="99" t="s">
        <v>38105</v>
      </c>
      <c r="F5022" s="107">
        <v>55.42</v>
      </c>
    </row>
    <row r="5023" spans="5:6" ht="15" x14ac:dyDescent="0.25">
      <c r="E5023" s="99" t="s">
        <v>4817</v>
      </c>
      <c r="F5023" s="107">
        <v>1681.98</v>
      </c>
    </row>
    <row r="5024" spans="5:6" ht="15" x14ac:dyDescent="0.25">
      <c r="E5024" s="99" t="s">
        <v>4818</v>
      </c>
      <c r="F5024" s="107">
        <v>4932.22</v>
      </c>
    </row>
    <row r="5025" spans="5:6" ht="15" x14ac:dyDescent="0.25">
      <c r="E5025" s="99" t="s">
        <v>4819</v>
      </c>
      <c r="F5025" s="107">
        <v>4750.08</v>
      </c>
    </row>
    <row r="5026" spans="5:6" ht="15" x14ac:dyDescent="0.25">
      <c r="E5026" s="99" t="s">
        <v>4820</v>
      </c>
      <c r="F5026" s="107">
        <v>24764</v>
      </c>
    </row>
    <row r="5027" spans="5:6" ht="15" x14ac:dyDescent="0.25">
      <c r="E5027" s="99" t="s">
        <v>4821</v>
      </c>
      <c r="F5027" s="107">
        <v>239848.67</v>
      </c>
    </row>
    <row r="5028" spans="5:6" ht="15" x14ac:dyDescent="0.25">
      <c r="E5028" s="99" t="s">
        <v>4822</v>
      </c>
      <c r="F5028" s="107">
        <v>77466.37</v>
      </c>
    </row>
    <row r="5029" spans="5:6" ht="15" x14ac:dyDescent="0.25">
      <c r="E5029" s="99" t="s">
        <v>4823</v>
      </c>
      <c r="F5029" s="107">
        <v>112269.08</v>
      </c>
    </row>
    <row r="5030" spans="5:6" ht="15" x14ac:dyDescent="0.25">
      <c r="E5030" s="99" t="s">
        <v>4824</v>
      </c>
      <c r="F5030" s="107">
        <v>31019.52</v>
      </c>
    </row>
    <row r="5031" spans="5:6" ht="15" x14ac:dyDescent="0.25">
      <c r="E5031" s="99" t="s">
        <v>4825</v>
      </c>
      <c r="F5031" s="107">
        <v>33946.57</v>
      </c>
    </row>
    <row r="5032" spans="5:6" ht="15" x14ac:dyDescent="0.25">
      <c r="E5032" s="99" t="s">
        <v>4826</v>
      </c>
      <c r="F5032" s="107">
        <v>90578.52</v>
      </c>
    </row>
    <row r="5033" spans="5:6" ht="15" x14ac:dyDescent="0.25">
      <c r="E5033" s="99" t="s">
        <v>4827</v>
      </c>
      <c r="F5033" s="107">
        <v>53778.37</v>
      </c>
    </row>
    <row r="5034" spans="5:6" ht="15" x14ac:dyDescent="0.25">
      <c r="E5034" s="99" t="s">
        <v>4828</v>
      </c>
      <c r="F5034" s="107">
        <v>170092.01</v>
      </c>
    </row>
    <row r="5035" spans="5:6" ht="15" x14ac:dyDescent="0.25">
      <c r="E5035" s="99" t="s">
        <v>38106</v>
      </c>
      <c r="F5035" s="107">
        <v>20.29</v>
      </c>
    </row>
    <row r="5036" spans="5:6" ht="15" x14ac:dyDescent="0.25">
      <c r="E5036" s="99" t="s">
        <v>4829</v>
      </c>
      <c r="F5036" s="107">
        <v>7696.06</v>
      </c>
    </row>
    <row r="5037" spans="5:6" ht="15" x14ac:dyDescent="0.25">
      <c r="E5037" s="99" t="s">
        <v>38107</v>
      </c>
      <c r="F5037" s="107">
        <v>1948.46</v>
      </c>
    </row>
    <row r="5038" spans="5:6" ht="15" x14ac:dyDescent="0.25">
      <c r="E5038" s="99" t="s">
        <v>4830</v>
      </c>
      <c r="F5038" s="107">
        <v>99576</v>
      </c>
    </row>
    <row r="5039" spans="5:6" ht="15" x14ac:dyDescent="0.25">
      <c r="E5039" s="99" t="s">
        <v>28849</v>
      </c>
      <c r="F5039" s="107">
        <v>24560</v>
      </c>
    </row>
    <row r="5040" spans="5:6" ht="15" x14ac:dyDescent="0.25">
      <c r="E5040" s="99" t="s">
        <v>34304</v>
      </c>
      <c r="F5040" s="107">
        <v>855.19</v>
      </c>
    </row>
    <row r="5041" spans="5:6" ht="15" x14ac:dyDescent="0.25">
      <c r="E5041" s="99" t="s">
        <v>34305</v>
      </c>
      <c r="F5041" s="107">
        <v>150335.19</v>
      </c>
    </row>
    <row r="5042" spans="5:6" ht="15" x14ac:dyDescent="0.25">
      <c r="E5042" s="99" t="s">
        <v>38108</v>
      </c>
      <c r="F5042" s="107">
        <v>30628.62</v>
      </c>
    </row>
    <row r="5043" spans="5:6" ht="15" x14ac:dyDescent="0.25">
      <c r="E5043" s="99" t="s">
        <v>38109</v>
      </c>
      <c r="F5043" s="107">
        <v>17945.169999999998</v>
      </c>
    </row>
    <row r="5044" spans="5:6" ht="15" x14ac:dyDescent="0.25">
      <c r="E5044" s="99" t="s">
        <v>38110</v>
      </c>
      <c r="F5044" s="107">
        <v>2212.6999999999998</v>
      </c>
    </row>
    <row r="5045" spans="5:6" ht="15" x14ac:dyDescent="0.25">
      <c r="E5045" s="99" t="s">
        <v>38111</v>
      </c>
      <c r="F5045" s="107">
        <v>52581.7</v>
      </c>
    </row>
    <row r="5046" spans="5:6" ht="15" x14ac:dyDescent="0.25">
      <c r="E5046" s="99" t="s">
        <v>38112</v>
      </c>
      <c r="F5046" s="107">
        <v>7571.83</v>
      </c>
    </row>
    <row r="5047" spans="5:6" ht="15" x14ac:dyDescent="0.25">
      <c r="E5047" s="99" t="s">
        <v>38113</v>
      </c>
      <c r="F5047" s="107">
        <v>61278.6</v>
      </c>
    </row>
    <row r="5048" spans="5:6" ht="15" x14ac:dyDescent="0.25">
      <c r="E5048" s="99" t="s">
        <v>4831</v>
      </c>
      <c r="F5048" s="107">
        <v>6226297.79</v>
      </c>
    </row>
    <row r="5049" spans="5:6" ht="15" x14ac:dyDescent="0.25">
      <c r="E5049" s="99" t="s">
        <v>4832</v>
      </c>
      <c r="F5049" s="107">
        <v>73587.78</v>
      </c>
    </row>
    <row r="5050" spans="5:6" ht="15" x14ac:dyDescent="0.25">
      <c r="E5050" s="99" t="s">
        <v>4833</v>
      </c>
      <c r="F5050" s="107">
        <v>3255.8</v>
      </c>
    </row>
    <row r="5051" spans="5:6" ht="15" x14ac:dyDescent="0.25">
      <c r="E5051" s="99" t="s">
        <v>4834</v>
      </c>
      <c r="F5051" s="107">
        <v>454475.43</v>
      </c>
    </row>
    <row r="5052" spans="5:6" ht="15" x14ac:dyDescent="0.25">
      <c r="E5052" s="99" t="s">
        <v>4835</v>
      </c>
      <c r="F5052" s="107">
        <v>1236130.92</v>
      </c>
    </row>
    <row r="5053" spans="5:6" ht="15" x14ac:dyDescent="0.25">
      <c r="E5053" s="99" t="s">
        <v>4836</v>
      </c>
      <c r="F5053" s="107">
        <v>793604.88</v>
      </c>
    </row>
    <row r="5054" spans="5:6" ht="15" x14ac:dyDescent="0.25">
      <c r="E5054" s="99" t="s">
        <v>4837</v>
      </c>
      <c r="F5054" s="107">
        <v>122484</v>
      </c>
    </row>
    <row r="5055" spans="5:6" ht="15" x14ac:dyDescent="0.25">
      <c r="E5055" s="99" t="s">
        <v>4838</v>
      </c>
      <c r="F5055" s="107">
        <v>207245.06</v>
      </c>
    </row>
    <row r="5056" spans="5:6" ht="15" x14ac:dyDescent="0.25">
      <c r="E5056" s="99" t="s">
        <v>4839</v>
      </c>
      <c r="F5056" s="107">
        <v>25477.02</v>
      </c>
    </row>
    <row r="5057" spans="5:6" ht="15" x14ac:dyDescent="0.25">
      <c r="E5057" s="99" t="s">
        <v>4840</v>
      </c>
      <c r="F5057" s="107">
        <v>64944.63</v>
      </c>
    </row>
    <row r="5058" spans="5:6" ht="15" x14ac:dyDescent="0.25">
      <c r="E5058" s="99" t="s">
        <v>4841</v>
      </c>
      <c r="F5058" s="107">
        <v>21103.29</v>
      </c>
    </row>
    <row r="5059" spans="5:6" ht="15" x14ac:dyDescent="0.25">
      <c r="E5059" s="99" t="s">
        <v>4842</v>
      </c>
      <c r="F5059" s="107">
        <v>268490.49</v>
      </c>
    </row>
    <row r="5060" spans="5:6" ht="15" x14ac:dyDescent="0.25">
      <c r="E5060" s="99" t="s">
        <v>4843</v>
      </c>
      <c r="F5060" s="107">
        <v>64974</v>
      </c>
    </row>
    <row r="5061" spans="5:6" ht="15" x14ac:dyDescent="0.25">
      <c r="E5061" s="99" t="s">
        <v>28850</v>
      </c>
      <c r="F5061" s="107">
        <v>85444.13</v>
      </c>
    </row>
    <row r="5062" spans="5:6" ht="15" x14ac:dyDescent="0.25">
      <c r="E5062" s="99" t="s">
        <v>4844</v>
      </c>
      <c r="F5062" s="107">
        <v>438034.69</v>
      </c>
    </row>
    <row r="5063" spans="5:6" ht="15" x14ac:dyDescent="0.25">
      <c r="E5063" s="99" t="s">
        <v>31228</v>
      </c>
      <c r="F5063" s="107">
        <v>63.27</v>
      </c>
    </row>
    <row r="5064" spans="5:6" ht="15" x14ac:dyDescent="0.25">
      <c r="E5064" s="99" t="s">
        <v>4845</v>
      </c>
      <c r="F5064" s="107">
        <v>53713.93</v>
      </c>
    </row>
    <row r="5065" spans="5:6" ht="15" x14ac:dyDescent="0.25">
      <c r="E5065" s="99" t="s">
        <v>4846</v>
      </c>
      <c r="F5065" s="107">
        <v>136815.72</v>
      </c>
    </row>
    <row r="5066" spans="5:6" ht="15" x14ac:dyDescent="0.25">
      <c r="E5066" s="99" t="s">
        <v>4847</v>
      </c>
      <c r="F5066" s="107">
        <v>137443.76999999999</v>
      </c>
    </row>
    <row r="5067" spans="5:6" ht="15" x14ac:dyDescent="0.25">
      <c r="E5067" s="99" t="s">
        <v>4848</v>
      </c>
      <c r="F5067" s="107">
        <v>552424.69999999995</v>
      </c>
    </row>
    <row r="5068" spans="5:6" ht="15" x14ac:dyDescent="0.25">
      <c r="E5068" s="99" t="s">
        <v>4849</v>
      </c>
      <c r="F5068" s="107">
        <v>170259.02</v>
      </c>
    </row>
    <row r="5069" spans="5:6" ht="15" x14ac:dyDescent="0.25">
      <c r="E5069" s="99" t="s">
        <v>28851</v>
      </c>
      <c r="F5069" s="107">
        <v>97.5</v>
      </c>
    </row>
    <row r="5070" spans="5:6" ht="15" x14ac:dyDescent="0.25">
      <c r="E5070" s="99" t="s">
        <v>4850</v>
      </c>
      <c r="F5070" s="107">
        <v>53669.81</v>
      </c>
    </row>
    <row r="5071" spans="5:6" ht="15" x14ac:dyDescent="0.25">
      <c r="E5071" s="99" t="s">
        <v>4851</v>
      </c>
      <c r="F5071" s="107">
        <v>142428.59</v>
      </c>
    </row>
    <row r="5072" spans="5:6" ht="15" x14ac:dyDescent="0.25">
      <c r="E5072" s="99" t="s">
        <v>4852</v>
      </c>
      <c r="F5072" s="107">
        <v>59076.47</v>
      </c>
    </row>
    <row r="5073" spans="5:6" ht="15" x14ac:dyDescent="0.25">
      <c r="E5073" s="99" t="s">
        <v>4853</v>
      </c>
      <c r="F5073" s="107">
        <v>563901.72</v>
      </c>
    </row>
    <row r="5074" spans="5:6" ht="15" x14ac:dyDescent="0.25">
      <c r="E5074" s="99" t="s">
        <v>28852</v>
      </c>
      <c r="F5074" s="107">
        <v>216175</v>
      </c>
    </row>
    <row r="5075" spans="5:6" ht="15" x14ac:dyDescent="0.25">
      <c r="E5075" s="99" t="s">
        <v>4854</v>
      </c>
      <c r="F5075" s="107">
        <v>55959.63</v>
      </c>
    </row>
    <row r="5076" spans="5:6" ht="15" x14ac:dyDescent="0.25">
      <c r="E5076" s="99" t="s">
        <v>4855</v>
      </c>
      <c r="F5076" s="107">
        <v>154495.29999999999</v>
      </c>
    </row>
    <row r="5077" spans="5:6" ht="15" x14ac:dyDescent="0.25">
      <c r="E5077" s="99" t="s">
        <v>4856</v>
      </c>
      <c r="F5077" s="107">
        <v>86248.01</v>
      </c>
    </row>
    <row r="5078" spans="5:6" ht="15" x14ac:dyDescent="0.25">
      <c r="E5078" s="99" t="s">
        <v>4857</v>
      </c>
      <c r="F5078" s="107">
        <v>55109.99</v>
      </c>
    </row>
    <row r="5079" spans="5:6" ht="15" x14ac:dyDescent="0.25">
      <c r="E5079" s="99" t="s">
        <v>4858</v>
      </c>
      <c r="F5079" s="107">
        <v>4801.33</v>
      </c>
    </row>
    <row r="5080" spans="5:6" ht="15" x14ac:dyDescent="0.25">
      <c r="E5080" s="99" t="s">
        <v>4859</v>
      </c>
      <c r="F5080" s="107">
        <v>71742.259999999995</v>
      </c>
    </row>
    <row r="5081" spans="5:6" ht="15" x14ac:dyDescent="0.25">
      <c r="E5081" s="99" t="s">
        <v>4860</v>
      </c>
      <c r="F5081" s="107">
        <v>10070.68</v>
      </c>
    </row>
    <row r="5082" spans="5:6" ht="15" x14ac:dyDescent="0.25">
      <c r="E5082" s="99" t="s">
        <v>4861</v>
      </c>
      <c r="F5082" s="107">
        <v>25744.23</v>
      </c>
    </row>
    <row r="5083" spans="5:6" ht="15" x14ac:dyDescent="0.25">
      <c r="E5083" s="99" t="s">
        <v>28853</v>
      </c>
      <c r="F5083" s="107">
        <v>80</v>
      </c>
    </row>
    <row r="5084" spans="5:6" ht="15" x14ac:dyDescent="0.25">
      <c r="E5084" s="99" t="s">
        <v>28854</v>
      </c>
      <c r="F5084" s="107">
        <v>6.12</v>
      </c>
    </row>
    <row r="5085" spans="5:6" ht="15" x14ac:dyDescent="0.25">
      <c r="E5085" s="99" t="s">
        <v>27419</v>
      </c>
      <c r="F5085" s="107">
        <v>27421.61</v>
      </c>
    </row>
    <row r="5086" spans="5:6" ht="15" x14ac:dyDescent="0.25">
      <c r="E5086" s="99" t="s">
        <v>31229</v>
      </c>
      <c r="F5086" s="107">
        <v>287.39999999999998</v>
      </c>
    </row>
    <row r="5087" spans="5:6" ht="15" x14ac:dyDescent="0.25">
      <c r="E5087" s="99" t="s">
        <v>4862</v>
      </c>
      <c r="F5087" s="107">
        <v>2119.7600000000002</v>
      </c>
    </row>
    <row r="5088" spans="5:6" ht="15" x14ac:dyDescent="0.25">
      <c r="E5088" s="99" t="s">
        <v>4863</v>
      </c>
      <c r="F5088" s="107">
        <v>5458.68</v>
      </c>
    </row>
    <row r="5089" spans="5:6" ht="15" x14ac:dyDescent="0.25">
      <c r="E5089" s="99" t="s">
        <v>34306</v>
      </c>
      <c r="F5089" s="107">
        <v>729.65</v>
      </c>
    </row>
    <row r="5090" spans="5:6" ht="15" x14ac:dyDescent="0.25">
      <c r="E5090" s="99" t="s">
        <v>4864</v>
      </c>
      <c r="F5090" s="107">
        <v>2393.2199999999998</v>
      </c>
    </row>
    <row r="5091" spans="5:6" ht="15" x14ac:dyDescent="0.25">
      <c r="E5091" s="99" t="s">
        <v>4865</v>
      </c>
      <c r="F5091" s="107">
        <v>2438.98</v>
      </c>
    </row>
    <row r="5092" spans="5:6" ht="15" x14ac:dyDescent="0.25">
      <c r="E5092" s="99" t="s">
        <v>4866</v>
      </c>
      <c r="F5092" s="107">
        <v>975.61</v>
      </c>
    </row>
    <row r="5093" spans="5:6" ht="15" x14ac:dyDescent="0.25">
      <c r="E5093" s="99" t="s">
        <v>17872</v>
      </c>
      <c r="F5093" s="107">
        <v>15.2</v>
      </c>
    </row>
    <row r="5094" spans="5:6" ht="15" x14ac:dyDescent="0.25">
      <c r="E5094" s="99" t="s">
        <v>38114</v>
      </c>
      <c r="F5094" s="107">
        <v>244.77</v>
      </c>
    </row>
    <row r="5095" spans="5:6" ht="15" x14ac:dyDescent="0.25">
      <c r="E5095" s="99" t="s">
        <v>38115</v>
      </c>
      <c r="F5095" s="107">
        <v>10622</v>
      </c>
    </row>
    <row r="5096" spans="5:6" ht="15" x14ac:dyDescent="0.25">
      <c r="E5096" s="99" t="s">
        <v>38116</v>
      </c>
      <c r="F5096" s="107">
        <v>662.12</v>
      </c>
    </row>
    <row r="5097" spans="5:6" ht="15" x14ac:dyDescent="0.25">
      <c r="E5097" s="99" t="s">
        <v>4867</v>
      </c>
      <c r="F5097" s="107">
        <v>859490</v>
      </c>
    </row>
    <row r="5098" spans="5:6" ht="15" x14ac:dyDescent="0.25">
      <c r="E5098" s="99" t="s">
        <v>28855</v>
      </c>
      <c r="F5098" s="107">
        <v>1150</v>
      </c>
    </row>
    <row r="5099" spans="5:6" ht="15" x14ac:dyDescent="0.25">
      <c r="E5099" s="99" t="s">
        <v>4868</v>
      </c>
      <c r="F5099" s="107">
        <v>60118.21</v>
      </c>
    </row>
    <row r="5100" spans="5:6" ht="15" x14ac:dyDescent="0.25">
      <c r="E5100" s="99" t="s">
        <v>4869</v>
      </c>
      <c r="F5100" s="107">
        <v>170897.95</v>
      </c>
    </row>
    <row r="5101" spans="5:6" ht="15" x14ac:dyDescent="0.25">
      <c r="E5101" s="99" t="s">
        <v>4870</v>
      </c>
      <c r="F5101" s="107">
        <v>100896</v>
      </c>
    </row>
    <row r="5102" spans="5:6" ht="15" x14ac:dyDescent="0.25">
      <c r="E5102" s="99" t="s">
        <v>4871</v>
      </c>
      <c r="F5102" s="107">
        <v>14315.62</v>
      </c>
    </row>
    <row r="5103" spans="5:6" ht="15" x14ac:dyDescent="0.25">
      <c r="E5103" s="99" t="s">
        <v>26384</v>
      </c>
      <c r="F5103" s="107">
        <v>10234.26</v>
      </c>
    </row>
    <row r="5104" spans="5:6" ht="15" x14ac:dyDescent="0.25">
      <c r="E5104" s="99" t="s">
        <v>4872</v>
      </c>
      <c r="F5104" s="107">
        <v>2715.5</v>
      </c>
    </row>
    <row r="5105" spans="5:6" ht="15" x14ac:dyDescent="0.25">
      <c r="E5105" s="99" t="s">
        <v>4873</v>
      </c>
      <c r="F5105" s="107">
        <v>663</v>
      </c>
    </row>
    <row r="5106" spans="5:6" ht="15" x14ac:dyDescent="0.25">
      <c r="E5106" s="99" t="s">
        <v>4874</v>
      </c>
      <c r="F5106" s="107">
        <v>2062.83</v>
      </c>
    </row>
    <row r="5107" spans="5:6" ht="15" x14ac:dyDescent="0.25">
      <c r="E5107" s="99" t="s">
        <v>4875</v>
      </c>
      <c r="F5107" s="107">
        <v>4829.57</v>
      </c>
    </row>
    <row r="5108" spans="5:6" ht="15" x14ac:dyDescent="0.25">
      <c r="E5108" s="99" t="s">
        <v>4876</v>
      </c>
      <c r="F5108" s="107">
        <v>3526.99</v>
      </c>
    </row>
    <row r="5109" spans="5:6" ht="15" x14ac:dyDescent="0.25">
      <c r="E5109" s="99" t="s">
        <v>4877</v>
      </c>
      <c r="F5109" s="107">
        <v>7811.71</v>
      </c>
    </row>
    <row r="5110" spans="5:6" ht="15" x14ac:dyDescent="0.25">
      <c r="E5110" s="99" t="s">
        <v>4878</v>
      </c>
      <c r="F5110" s="107">
        <v>5984.49</v>
      </c>
    </row>
    <row r="5111" spans="5:6" ht="15" x14ac:dyDescent="0.25">
      <c r="E5111" s="99" t="s">
        <v>4879</v>
      </c>
      <c r="F5111" s="107">
        <v>360</v>
      </c>
    </row>
    <row r="5112" spans="5:6" ht="15" x14ac:dyDescent="0.25">
      <c r="E5112" s="99" t="s">
        <v>4880</v>
      </c>
      <c r="F5112" s="107">
        <v>306.52</v>
      </c>
    </row>
    <row r="5113" spans="5:6" ht="15" x14ac:dyDescent="0.25">
      <c r="E5113" s="99" t="s">
        <v>4881</v>
      </c>
      <c r="F5113" s="107">
        <v>4716.79</v>
      </c>
    </row>
    <row r="5114" spans="5:6" ht="15" x14ac:dyDescent="0.25">
      <c r="E5114" s="99" t="s">
        <v>4882</v>
      </c>
      <c r="F5114" s="107">
        <v>1368.44</v>
      </c>
    </row>
    <row r="5115" spans="5:6" ht="15" x14ac:dyDescent="0.25">
      <c r="E5115" s="99" t="s">
        <v>4883</v>
      </c>
      <c r="F5115" s="107">
        <v>11592.48</v>
      </c>
    </row>
    <row r="5116" spans="5:6" ht="15" x14ac:dyDescent="0.25">
      <c r="E5116" s="99" t="s">
        <v>4884</v>
      </c>
      <c r="F5116" s="107">
        <v>1110</v>
      </c>
    </row>
    <row r="5117" spans="5:6" ht="15" x14ac:dyDescent="0.25">
      <c r="E5117" s="99" t="s">
        <v>4885</v>
      </c>
      <c r="F5117" s="107">
        <v>67971.59</v>
      </c>
    </row>
    <row r="5118" spans="5:6" ht="15" x14ac:dyDescent="0.25">
      <c r="E5118" s="99" t="s">
        <v>31230</v>
      </c>
      <c r="F5118" s="107">
        <v>13683.89</v>
      </c>
    </row>
    <row r="5119" spans="5:6" ht="15" x14ac:dyDescent="0.25">
      <c r="E5119" s="99" t="s">
        <v>4886</v>
      </c>
      <c r="F5119" s="107">
        <v>2127.09</v>
      </c>
    </row>
    <row r="5120" spans="5:6" ht="15" x14ac:dyDescent="0.25">
      <c r="E5120" s="99" t="s">
        <v>38117</v>
      </c>
      <c r="F5120" s="107">
        <v>8195.82</v>
      </c>
    </row>
    <row r="5121" spans="5:6" ht="15" x14ac:dyDescent="0.25">
      <c r="E5121" s="99" t="s">
        <v>38118</v>
      </c>
      <c r="F5121" s="107">
        <v>13328.26</v>
      </c>
    </row>
    <row r="5122" spans="5:6" ht="15" x14ac:dyDescent="0.25">
      <c r="E5122" s="99" t="s">
        <v>38119</v>
      </c>
      <c r="F5122" s="107">
        <v>5156.1499999999996</v>
      </c>
    </row>
    <row r="5123" spans="5:6" ht="15" x14ac:dyDescent="0.25">
      <c r="E5123" s="99" t="s">
        <v>34307</v>
      </c>
      <c r="F5123" s="107">
        <v>675.96</v>
      </c>
    </row>
    <row r="5124" spans="5:6" ht="15" x14ac:dyDescent="0.25">
      <c r="E5124" s="99" t="s">
        <v>4887</v>
      </c>
      <c r="F5124" s="107">
        <v>189.89</v>
      </c>
    </row>
    <row r="5125" spans="5:6" ht="15" x14ac:dyDescent="0.25">
      <c r="E5125" s="99" t="s">
        <v>4888</v>
      </c>
      <c r="F5125" s="107">
        <v>2240.77</v>
      </c>
    </row>
    <row r="5126" spans="5:6" ht="15" x14ac:dyDescent="0.25">
      <c r="E5126" s="99" t="s">
        <v>28856</v>
      </c>
      <c r="F5126" s="107">
        <v>32801.089999999997</v>
      </c>
    </row>
    <row r="5127" spans="5:6" ht="15" x14ac:dyDescent="0.25">
      <c r="E5127" s="99" t="s">
        <v>38120</v>
      </c>
      <c r="F5127" s="107">
        <v>200.45</v>
      </c>
    </row>
    <row r="5128" spans="5:6" ht="15" x14ac:dyDescent="0.25">
      <c r="E5128" s="99" t="s">
        <v>4889</v>
      </c>
      <c r="F5128" s="107">
        <v>-308.16000000000003</v>
      </c>
    </row>
    <row r="5129" spans="5:6" ht="15" x14ac:dyDescent="0.25">
      <c r="E5129" s="99" t="s">
        <v>38121</v>
      </c>
      <c r="F5129" s="107">
        <v>5592.99</v>
      </c>
    </row>
    <row r="5130" spans="5:6" ht="15" x14ac:dyDescent="0.25">
      <c r="E5130" s="99" t="s">
        <v>17873</v>
      </c>
      <c r="F5130" s="107">
        <v>32437.74</v>
      </c>
    </row>
    <row r="5131" spans="5:6" ht="15" x14ac:dyDescent="0.25">
      <c r="E5131" s="99" t="s">
        <v>26385</v>
      </c>
      <c r="F5131" s="107">
        <v>5500</v>
      </c>
    </row>
    <row r="5132" spans="5:6" ht="15" x14ac:dyDescent="0.25">
      <c r="E5132" s="99" t="s">
        <v>26386</v>
      </c>
      <c r="F5132" s="107">
        <v>1425.22</v>
      </c>
    </row>
    <row r="5133" spans="5:6" ht="15" x14ac:dyDescent="0.25">
      <c r="E5133" s="99" t="s">
        <v>17874</v>
      </c>
      <c r="F5133" s="107">
        <v>3379.12</v>
      </c>
    </row>
    <row r="5134" spans="5:6" ht="15" x14ac:dyDescent="0.25">
      <c r="E5134" s="99" t="s">
        <v>17875</v>
      </c>
      <c r="F5134" s="107">
        <v>8743.11</v>
      </c>
    </row>
    <row r="5135" spans="5:6" ht="15" x14ac:dyDescent="0.25">
      <c r="E5135" s="99" t="s">
        <v>31231</v>
      </c>
      <c r="F5135" s="107">
        <v>1037.28</v>
      </c>
    </row>
    <row r="5136" spans="5:6" ht="15" x14ac:dyDescent="0.25">
      <c r="E5136" s="99" t="s">
        <v>38122</v>
      </c>
      <c r="F5136" s="107">
        <v>250</v>
      </c>
    </row>
    <row r="5137" spans="5:6" ht="15" x14ac:dyDescent="0.25">
      <c r="E5137" s="99" t="s">
        <v>27420</v>
      </c>
      <c r="F5137" s="107">
        <v>3480.45</v>
      </c>
    </row>
    <row r="5138" spans="5:6" ht="15" x14ac:dyDescent="0.25">
      <c r="E5138" s="99" t="s">
        <v>26387</v>
      </c>
      <c r="F5138" s="107">
        <v>17635.09</v>
      </c>
    </row>
    <row r="5139" spans="5:6" ht="15" x14ac:dyDescent="0.25">
      <c r="E5139" s="99" t="s">
        <v>27421</v>
      </c>
      <c r="F5139" s="107">
        <v>233000</v>
      </c>
    </row>
    <row r="5140" spans="5:6" ht="15" x14ac:dyDescent="0.25">
      <c r="E5140" s="99" t="s">
        <v>34308</v>
      </c>
      <c r="F5140" s="107">
        <v>623</v>
      </c>
    </row>
    <row r="5141" spans="5:6" ht="15" x14ac:dyDescent="0.25">
      <c r="E5141" s="99" t="s">
        <v>38123</v>
      </c>
      <c r="F5141" s="107">
        <v>162.79</v>
      </c>
    </row>
    <row r="5142" spans="5:6" ht="15" x14ac:dyDescent="0.25">
      <c r="E5142" s="99" t="s">
        <v>28857</v>
      </c>
      <c r="F5142" s="107">
        <v>12790.98</v>
      </c>
    </row>
    <row r="5143" spans="5:6" ht="15" x14ac:dyDescent="0.25">
      <c r="E5143" s="99" t="s">
        <v>38124</v>
      </c>
      <c r="F5143" s="107">
        <v>32.07</v>
      </c>
    </row>
    <row r="5144" spans="5:6" ht="15" x14ac:dyDescent="0.25">
      <c r="E5144" s="99" t="s">
        <v>28858</v>
      </c>
      <c r="F5144" s="107">
        <v>3116.16</v>
      </c>
    </row>
    <row r="5145" spans="5:6" ht="15" x14ac:dyDescent="0.25">
      <c r="E5145" s="99" t="s">
        <v>28859</v>
      </c>
      <c r="F5145" s="107">
        <v>94060</v>
      </c>
    </row>
    <row r="5146" spans="5:6" ht="15" x14ac:dyDescent="0.25">
      <c r="E5146" s="99" t="s">
        <v>17876</v>
      </c>
      <c r="F5146" s="107">
        <v>100531.67</v>
      </c>
    </row>
    <row r="5147" spans="5:6" ht="15" x14ac:dyDescent="0.25">
      <c r="E5147" s="99" t="s">
        <v>4890</v>
      </c>
      <c r="F5147" s="107">
        <v>7482.7</v>
      </c>
    </row>
    <row r="5148" spans="5:6" ht="15" x14ac:dyDescent="0.25">
      <c r="E5148" s="99" t="s">
        <v>4891</v>
      </c>
      <c r="F5148" s="107">
        <v>19821.43</v>
      </c>
    </row>
    <row r="5149" spans="5:6" ht="15" x14ac:dyDescent="0.25">
      <c r="E5149" s="99" t="s">
        <v>4892</v>
      </c>
      <c r="F5149" s="107">
        <v>8301.5300000000007</v>
      </c>
    </row>
    <row r="5150" spans="5:6" ht="15" x14ac:dyDescent="0.25">
      <c r="E5150" s="99" t="s">
        <v>38125</v>
      </c>
      <c r="F5150" s="107">
        <v>517.66999999999996</v>
      </c>
    </row>
    <row r="5151" spans="5:6" ht="15" x14ac:dyDescent="0.25">
      <c r="E5151" s="99" t="s">
        <v>4893</v>
      </c>
      <c r="F5151" s="107">
        <v>462698.21</v>
      </c>
    </row>
    <row r="5152" spans="5:6" ht="15" x14ac:dyDescent="0.25">
      <c r="E5152" s="99" t="s">
        <v>4894</v>
      </c>
      <c r="F5152" s="107">
        <v>19737.09</v>
      </c>
    </row>
    <row r="5153" spans="5:6" ht="15" x14ac:dyDescent="0.25">
      <c r="E5153" s="99" t="s">
        <v>4895</v>
      </c>
      <c r="F5153" s="107">
        <v>27681.52</v>
      </c>
    </row>
    <row r="5154" spans="5:6" ht="15" x14ac:dyDescent="0.25">
      <c r="E5154" s="99" t="s">
        <v>4896</v>
      </c>
      <c r="F5154" s="107">
        <v>80596.639999999999</v>
      </c>
    </row>
    <row r="5155" spans="5:6" ht="15" x14ac:dyDescent="0.25">
      <c r="E5155" s="99" t="s">
        <v>4897</v>
      </c>
      <c r="F5155" s="107">
        <v>112787.54</v>
      </c>
    </row>
    <row r="5156" spans="5:6" ht="15" x14ac:dyDescent="0.25">
      <c r="E5156" s="99" t="s">
        <v>34309</v>
      </c>
      <c r="F5156" s="107">
        <v>32176.75</v>
      </c>
    </row>
    <row r="5157" spans="5:6" ht="15" x14ac:dyDescent="0.25">
      <c r="E5157" s="99" t="s">
        <v>26388</v>
      </c>
      <c r="F5157" s="107">
        <v>23665.56</v>
      </c>
    </row>
    <row r="5158" spans="5:6" ht="15" x14ac:dyDescent="0.25">
      <c r="E5158" s="99" t="s">
        <v>34310</v>
      </c>
      <c r="F5158" s="107">
        <v>875.58</v>
      </c>
    </row>
    <row r="5159" spans="5:6" ht="15" x14ac:dyDescent="0.25">
      <c r="E5159" s="99" t="s">
        <v>4898</v>
      </c>
      <c r="F5159" s="107">
        <v>3481.59</v>
      </c>
    </row>
    <row r="5160" spans="5:6" ht="15" x14ac:dyDescent="0.25">
      <c r="E5160" s="99" t="s">
        <v>4899</v>
      </c>
      <c r="F5160" s="107">
        <v>11304.25</v>
      </c>
    </row>
    <row r="5161" spans="5:6" ht="15" x14ac:dyDescent="0.25">
      <c r="E5161" s="99" t="s">
        <v>4900</v>
      </c>
      <c r="F5161" s="107">
        <v>10496.27</v>
      </c>
    </row>
    <row r="5162" spans="5:6" ht="15" x14ac:dyDescent="0.25">
      <c r="E5162" s="99" t="s">
        <v>34311</v>
      </c>
      <c r="F5162" s="107">
        <v>1276.8699999999999</v>
      </c>
    </row>
    <row r="5163" spans="5:6" ht="15" x14ac:dyDescent="0.25">
      <c r="E5163" s="99" t="s">
        <v>38126</v>
      </c>
      <c r="F5163" s="107">
        <v>923.13</v>
      </c>
    </row>
    <row r="5164" spans="5:6" ht="15" x14ac:dyDescent="0.25">
      <c r="E5164" s="99" t="s">
        <v>38127</v>
      </c>
      <c r="F5164" s="107">
        <v>30366.25</v>
      </c>
    </row>
    <row r="5165" spans="5:6" ht="15" x14ac:dyDescent="0.25">
      <c r="E5165" s="99" t="s">
        <v>31232</v>
      </c>
      <c r="F5165" s="107">
        <v>160</v>
      </c>
    </row>
    <row r="5166" spans="5:6" ht="15" x14ac:dyDescent="0.25">
      <c r="E5166" s="99" t="s">
        <v>31233</v>
      </c>
      <c r="F5166" s="107">
        <v>11065.45</v>
      </c>
    </row>
    <row r="5167" spans="5:6" ht="15" x14ac:dyDescent="0.25">
      <c r="E5167" s="99" t="s">
        <v>31234</v>
      </c>
      <c r="F5167" s="107">
        <v>2762.94</v>
      </c>
    </row>
    <row r="5168" spans="5:6" ht="15" x14ac:dyDescent="0.25">
      <c r="E5168" s="99" t="s">
        <v>31235</v>
      </c>
      <c r="F5168" s="107">
        <v>7535.71</v>
      </c>
    </row>
    <row r="5169" spans="5:6" ht="15" x14ac:dyDescent="0.25">
      <c r="E5169" s="99" t="s">
        <v>38128</v>
      </c>
      <c r="F5169" s="107">
        <v>2284.81</v>
      </c>
    </row>
    <row r="5170" spans="5:6" ht="15" x14ac:dyDescent="0.25">
      <c r="E5170" s="99" t="s">
        <v>31236</v>
      </c>
      <c r="F5170" s="107">
        <v>6996.07</v>
      </c>
    </row>
    <row r="5171" spans="5:6" ht="15" x14ac:dyDescent="0.25">
      <c r="E5171" s="99" t="s">
        <v>31237</v>
      </c>
      <c r="F5171" s="107">
        <v>24</v>
      </c>
    </row>
    <row r="5172" spans="5:6" ht="15" x14ac:dyDescent="0.25">
      <c r="E5172" s="99" t="s">
        <v>31238</v>
      </c>
      <c r="F5172" s="107">
        <v>22847.48</v>
      </c>
    </row>
    <row r="5173" spans="5:6" ht="15" x14ac:dyDescent="0.25">
      <c r="E5173" s="99" t="s">
        <v>34312</v>
      </c>
      <c r="F5173" s="107">
        <v>6500</v>
      </c>
    </row>
    <row r="5174" spans="5:6" ht="15" x14ac:dyDescent="0.25">
      <c r="E5174" s="99" t="s">
        <v>34313</v>
      </c>
      <c r="F5174" s="107">
        <v>296.25</v>
      </c>
    </row>
    <row r="5175" spans="5:6" ht="15" x14ac:dyDescent="0.25">
      <c r="E5175" s="99" t="s">
        <v>38129</v>
      </c>
      <c r="F5175" s="107">
        <v>9161.0400000000009</v>
      </c>
    </row>
    <row r="5176" spans="5:6" ht="15" x14ac:dyDescent="0.25">
      <c r="E5176" s="99" t="s">
        <v>28860</v>
      </c>
      <c r="F5176" s="107">
        <v>74862</v>
      </c>
    </row>
    <row r="5177" spans="5:6" ht="15" x14ac:dyDescent="0.25">
      <c r="E5177" s="99" t="s">
        <v>4901</v>
      </c>
      <c r="F5177" s="107">
        <v>330225.61</v>
      </c>
    </row>
    <row r="5178" spans="5:6" ht="15" x14ac:dyDescent="0.25">
      <c r="E5178" s="99" t="s">
        <v>4902</v>
      </c>
      <c r="F5178" s="107">
        <v>209871.18</v>
      </c>
    </row>
    <row r="5179" spans="5:6" ht="15" x14ac:dyDescent="0.25">
      <c r="E5179" s="99" t="s">
        <v>4903</v>
      </c>
      <c r="F5179" s="107">
        <v>44075.8</v>
      </c>
    </row>
    <row r="5180" spans="5:6" ht="15" x14ac:dyDescent="0.25">
      <c r="E5180" s="99" t="s">
        <v>4904</v>
      </c>
      <c r="F5180" s="107">
        <v>305957.56</v>
      </c>
    </row>
    <row r="5181" spans="5:6" ht="15" x14ac:dyDescent="0.25">
      <c r="E5181" s="99" t="s">
        <v>4905</v>
      </c>
      <c r="F5181" s="107">
        <v>257989.05</v>
      </c>
    </row>
    <row r="5182" spans="5:6" ht="15" x14ac:dyDescent="0.25">
      <c r="E5182" s="99" t="s">
        <v>4906</v>
      </c>
      <c r="F5182" s="107">
        <v>10539</v>
      </c>
    </row>
    <row r="5183" spans="5:6" ht="15" x14ac:dyDescent="0.25">
      <c r="E5183" s="99" t="s">
        <v>38130</v>
      </c>
      <c r="F5183" s="107">
        <v>703</v>
      </c>
    </row>
    <row r="5184" spans="5:6" ht="15" x14ac:dyDescent="0.25">
      <c r="E5184" s="99" t="s">
        <v>4907</v>
      </c>
      <c r="F5184" s="107">
        <v>4740</v>
      </c>
    </row>
    <row r="5185" spans="5:6" ht="15" x14ac:dyDescent="0.25">
      <c r="E5185" s="99" t="s">
        <v>38131</v>
      </c>
      <c r="F5185" s="107">
        <v>162.80000000000001</v>
      </c>
    </row>
    <row r="5186" spans="5:6" ht="15" x14ac:dyDescent="0.25">
      <c r="E5186" s="99" t="s">
        <v>4908</v>
      </c>
      <c r="F5186" s="107">
        <v>25197.86</v>
      </c>
    </row>
    <row r="5187" spans="5:6" ht="15" x14ac:dyDescent="0.25">
      <c r="E5187" s="99" t="s">
        <v>4909</v>
      </c>
      <c r="F5187" s="107">
        <v>88818.04</v>
      </c>
    </row>
    <row r="5188" spans="5:6" ht="15" x14ac:dyDescent="0.25">
      <c r="E5188" s="99" t="s">
        <v>4910</v>
      </c>
      <c r="F5188" s="107">
        <v>240564.34</v>
      </c>
    </row>
    <row r="5189" spans="5:6" ht="15" x14ac:dyDescent="0.25">
      <c r="E5189" s="99" t="s">
        <v>4911</v>
      </c>
      <c r="F5189" s="107">
        <v>207072.62</v>
      </c>
    </row>
    <row r="5190" spans="5:6" ht="15" x14ac:dyDescent="0.25">
      <c r="E5190" s="99" t="s">
        <v>4912</v>
      </c>
      <c r="F5190" s="107">
        <v>22518.05</v>
      </c>
    </row>
    <row r="5191" spans="5:6" ht="15" x14ac:dyDescent="0.25">
      <c r="E5191" s="99" t="s">
        <v>4913</v>
      </c>
      <c r="F5191" s="107">
        <v>1900.18</v>
      </c>
    </row>
    <row r="5192" spans="5:6" ht="15" x14ac:dyDescent="0.25">
      <c r="E5192" s="99" t="s">
        <v>38132</v>
      </c>
      <c r="F5192" s="107">
        <v>22787.5</v>
      </c>
    </row>
    <row r="5193" spans="5:6" ht="15" x14ac:dyDescent="0.25">
      <c r="E5193" s="99" t="s">
        <v>17877</v>
      </c>
      <c r="F5193" s="107">
        <v>1050</v>
      </c>
    </row>
    <row r="5194" spans="5:6" ht="15" x14ac:dyDescent="0.25">
      <c r="E5194" s="99" t="s">
        <v>38133</v>
      </c>
      <c r="F5194" s="107">
        <v>125</v>
      </c>
    </row>
    <row r="5195" spans="5:6" ht="15" x14ac:dyDescent="0.25">
      <c r="E5195" s="99" t="s">
        <v>4914</v>
      </c>
      <c r="F5195" s="107">
        <v>814.41</v>
      </c>
    </row>
    <row r="5196" spans="5:6" ht="15" x14ac:dyDescent="0.25">
      <c r="E5196" s="99" t="s">
        <v>4915</v>
      </c>
      <c r="F5196" s="107">
        <v>36036</v>
      </c>
    </row>
    <row r="5197" spans="5:6" ht="15" x14ac:dyDescent="0.25">
      <c r="E5197" s="99" t="s">
        <v>27422</v>
      </c>
      <c r="F5197" s="107">
        <v>8250</v>
      </c>
    </row>
    <row r="5198" spans="5:6" ht="15" x14ac:dyDescent="0.25">
      <c r="E5198" s="99" t="s">
        <v>4916</v>
      </c>
      <c r="F5198" s="107">
        <v>55000</v>
      </c>
    </row>
    <row r="5199" spans="5:6" ht="15" x14ac:dyDescent="0.25">
      <c r="E5199" s="99" t="s">
        <v>4917</v>
      </c>
      <c r="F5199" s="107">
        <v>823.02</v>
      </c>
    </row>
    <row r="5200" spans="5:6" ht="15" x14ac:dyDescent="0.25">
      <c r="E5200" s="99" t="s">
        <v>4918</v>
      </c>
      <c r="F5200" s="107">
        <v>20.22</v>
      </c>
    </row>
    <row r="5201" spans="5:6" ht="15" x14ac:dyDescent="0.25">
      <c r="E5201" s="99" t="s">
        <v>4919</v>
      </c>
      <c r="F5201" s="107">
        <v>6772.96</v>
      </c>
    </row>
    <row r="5202" spans="5:6" ht="15" x14ac:dyDescent="0.25">
      <c r="E5202" s="99" t="s">
        <v>4920</v>
      </c>
      <c r="F5202" s="107">
        <v>19731.89</v>
      </c>
    </row>
    <row r="5203" spans="5:6" ht="15" x14ac:dyDescent="0.25">
      <c r="E5203" s="99" t="s">
        <v>4921</v>
      </c>
      <c r="F5203" s="107">
        <v>11413.92</v>
      </c>
    </row>
    <row r="5204" spans="5:6" ht="15" x14ac:dyDescent="0.25">
      <c r="E5204" s="99" t="s">
        <v>4922</v>
      </c>
      <c r="F5204" s="107">
        <v>3085.29</v>
      </c>
    </row>
    <row r="5205" spans="5:6" ht="15" x14ac:dyDescent="0.25">
      <c r="E5205" s="99" t="s">
        <v>4923</v>
      </c>
      <c r="F5205" s="107">
        <v>1922.86</v>
      </c>
    </row>
    <row r="5206" spans="5:6" ht="15" x14ac:dyDescent="0.25">
      <c r="E5206" s="99" t="s">
        <v>4924</v>
      </c>
      <c r="F5206" s="107">
        <v>532.99</v>
      </c>
    </row>
    <row r="5207" spans="5:6" ht="15" x14ac:dyDescent="0.25">
      <c r="E5207" s="99" t="s">
        <v>4925</v>
      </c>
      <c r="F5207" s="107">
        <v>15576.85</v>
      </c>
    </row>
    <row r="5208" spans="5:6" ht="15" x14ac:dyDescent="0.25">
      <c r="E5208" s="99" t="s">
        <v>38134</v>
      </c>
      <c r="F5208" s="107">
        <v>50</v>
      </c>
    </row>
    <row r="5209" spans="5:6" ht="15" x14ac:dyDescent="0.25">
      <c r="E5209" s="99" t="s">
        <v>34314</v>
      </c>
      <c r="F5209" s="107">
        <v>28000</v>
      </c>
    </row>
    <row r="5210" spans="5:6" ht="15" x14ac:dyDescent="0.25">
      <c r="E5210" s="99" t="s">
        <v>38135</v>
      </c>
      <c r="F5210" s="107">
        <v>5111.24</v>
      </c>
    </row>
    <row r="5211" spans="5:6" ht="15" x14ac:dyDescent="0.25">
      <c r="E5211" s="99" t="s">
        <v>38136</v>
      </c>
      <c r="F5211" s="107">
        <v>8888.76</v>
      </c>
    </row>
    <row r="5212" spans="5:6" ht="15" x14ac:dyDescent="0.25">
      <c r="E5212" s="99" t="s">
        <v>28861</v>
      </c>
      <c r="F5212" s="107">
        <v>10315</v>
      </c>
    </row>
    <row r="5213" spans="5:6" ht="15" x14ac:dyDescent="0.25">
      <c r="E5213" s="99" t="s">
        <v>28862</v>
      </c>
      <c r="F5213" s="107">
        <v>789.09</v>
      </c>
    </row>
    <row r="5214" spans="5:6" ht="15" x14ac:dyDescent="0.25">
      <c r="E5214" s="99" t="s">
        <v>31239</v>
      </c>
      <c r="F5214" s="107">
        <v>42225</v>
      </c>
    </row>
    <row r="5215" spans="5:6" ht="15" x14ac:dyDescent="0.25">
      <c r="E5215" s="99" t="s">
        <v>31240</v>
      </c>
      <c r="F5215" s="107">
        <v>3230.23</v>
      </c>
    </row>
    <row r="5216" spans="5:6" ht="15" x14ac:dyDescent="0.25">
      <c r="E5216" s="99" t="s">
        <v>4926</v>
      </c>
      <c r="F5216" s="107">
        <v>220300</v>
      </c>
    </row>
    <row r="5217" spans="5:6" ht="15" x14ac:dyDescent="0.25">
      <c r="E5217" s="99" t="s">
        <v>34315</v>
      </c>
      <c r="F5217" s="107">
        <v>16261.3</v>
      </c>
    </row>
    <row r="5218" spans="5:6" ht="15" x14ac:dyDescent="0.25">
      <c r="E5218" s="99" t="s">
        <v>4927</v>
      </c>
      <c r="F5218" s="107">
        <v>16575.75</v>
      </c>
    </row>
    <row r="5219" spans="5:6" ht="15" x14ac:dyDescent="0.25">
      <c r="E5219" s="99" t="s">
        <v>4928</v>
      </c>
      <c r="F5219" s="107">
        <v>46945.37</v>
      </c>
    </row>
    <row r="5220" spans="5:6" ht="15" x14ac:dyDescent="0.25">
      <c r="E5220" s="99" t="s">
        <v>4929</v>
      </c>
      <c r="F5220" s="107">
        <v>34164.36</v>
      </c>
    </row>
    <row r="5221" spans="5:6" ht="15" x14ac:dyDescent="0.25">
      <c r="E5221" s="99" t="s">
        <v>31241</v>
      </c>
      <c r="F5221" s="107">
        <v>2638.22</v>
      </c>
    </row>
    <row r="5222" spans="5:6" ht="15" x14ac:dyDescent="0.25">
      <c r="E5222" s="99" t="s">
        <v>4930</v>
      </c>
      <c r="F5222" s="107">
        <v>4273.3</v>
      </c>
    </row>
    <row r="5223" spans="5:6" ht="15" x14ac:dyDescent="0.25">
      <c r="E5223" s="99" t="s">
        <v>4931</v>
      </c>
      <c r="F5223" s="107">
        <v>145108.32999999999</v>
      </c>
    </row>
    <row r="5224" spans="5:6" ht="15" x14ac:dyDescent="0.25">
      <c r="E5224" s="99" t="s">
        <v>4932</v>
      </c>
      <c r="F5224" s="107">
        <v>25987.360000000001</v>
      </c>
    </row>
    <row r="5225" spans="5:6" ht="15" x14ac:dyDescent="0.25">
      <c r="E5225" s="99" t="s">
        <v>27423</v>
      </c>
      <c r="F5225" s="107">
        <v>28216.240000000002</v>
      </c>
    </row>
    <row r="5226" spans="5:6" ht="15" x14ac:dyDescent="0.25">
      <c r="E5226" s="99" t="s">
        <v>27424</v>
      </c>
      <c r="F5226" s="107">
        <v>1638.48</v>
      </c>
    </row>
    <row r="5227" spans="5:6" ht="15" x14ac:dyDescent="0.25">
      <c r="E5227" s="99" t="s">
        <v>4933</v>
      </c>
      <c r="F5227" s="107">
        <v>14771.73</v>
      </c>
    </row>
    <row r="5228" spans="5:6" ht="15" x14ac:dyDescent="0.25">
      <c r="E5228" s="99" t="s">
        <v>4934</v>
      </c>
      <c r="F5228" s="107">
        <v>38127.24</v>
      </c>
    </row>
    <row r="5229" spans="5:6" ht="15" x14ac:dyDescent="0.25">
      <c r="E5229" s="99" t="s">
        <v>27425</v>
      </c>
      <c r="F5229" s="107">
        <v>3470.38</v>
      </c>
    </row>
    <row r="5230" spans="5:6" ht="15" x14ac:dyDescent="0.25">
      <c r="E5230" s="99" t="s">
        <v>31242</v>
      </c>
      <c r="F5230" s="107">
        <v>2419</v>
      </c>
    </row>
    <row r="5231" spans="5:6" ht="15" x14ac:dyDescent="0.25">
      <c r="E5231" s="99" t="s">
        <v>4935</v>
      </c>
      <c r="F5231" s="107">
        <v>1078</v>
      </c>
    </row>
    <row r="5232" spans="5:6" ht="15" x14ac:dyDescent="0.25">
      <c r="E5232" s="99" t="s">
        <v>34316</v>
      </c>
      <c r="F5232" s="107">
        <v>888.02</v>
      </c>
    </row>
    <row r="5233" spans="5:6" ht="15" x14ac:dyDescent="0.25">
      <c r="E5233" s="99" t="s">
        <v>34317</v>
      </c>
      <c r="F5233" s="107">
        <v>15279.6</v>
      </c>
    </row>
    <row r="5234" spans="5:6" ht="15" x14ac:dyDescent="0.25">
      <c r="E5234" s="99" t="s">
        <v>38137</v>
      </c>
      <c r="F5234" s="107">
        <v>6394.32</v>
      </c>
    </row>
    <row r="5235" spans="5:6" ht="15" x14ac:dyDescent="0.25">
      <c r="E5235" s="99" t="s">
        <v>34318</v>
      </c>
      <c r="F5235" s="107">
        <v>2904.56</v>
      </c>
    </row>
    <row r="5236" spans="5:6" ht="15" x14ac:dyDescent="0.25">
      <c r="E5236" s="99" t="s">
        <v>4936</v>
      </c>
      <c r="F5236" s="107">
        <v>87350.44</v>
      </c>
    </row>
    <row r="5237" spans="5:6" ht="15" x14ac:dyDescent="0.25">
      <c r="E5237" s="99" t="s">
        <v>4937</v>
      </c>
      <c r="F5237" s="107">
        <v>197662.75</v>
      </c>
    </row>
    <row r="5238" spans="5:6" ht="15" x14ac:dyDescent="0.25">
      <c r="E5238" s="99" t="s">
        <v>38138</v>
      </c>
      <c r="F5238" s="107">
        <v>52364.81</v>
      </c>
    </row>
    <row r="5239" spans="5:6" ht="15" x14ac:dyDescent="0.25">
      <c r="E5239" s="99" t="s">
        <v>27426</v>
      </c>
      <c r="F5239" s="107">
        <v>162970.43</v>
      </c>
    </row>
    <row r="5240" spans="5:6" ht="15" x14ac:dyDescent="0.25">
      <c r="E5240" s="99" t="s">
        <v>38139</v>
      </c>
      <c r="F5240" s="107">
        <v>31055.43</v>
      </c>
    </row>
    <row r="5241" spans="5:6" ht="15" x14ac:dyDescent="0.25">
      <c r="E5241" s="99" t="s">
        <v>4938</v>
      </c>
      <c r="F5241" s="107">
        <v>6583</v>
      </c>
    </row>
    <row r="5242" spans="5:6" ht="15" x14ac:dyDescent="0.25">
      <c r="E5242" s="99" t="s">
        <v>27427</v>
      </c>
      <c r="F5242" s="107">
        <v>8400</v>
      </c>
    </row>
    <row r="5243" spans="5:6" ht="15" x14ac:dyDescent="0.25">
      <c r="E5243" s="99" t="s">
        <v>27428</v>
      </c>
      <c r="F5243" s="107">
        <v>11883.01</v>
      </c>
    </row>
    <row r="5244" spans="5:6" ht="15" x14ac:dyDescent="0.25">
      <c r="E5244" s="99" t="s">
        <v>4939</v>
      </c>
      <c r="F5244" s="107">
        <v>33253.919999999998</v>
      </c>
    </row>
    <row r="5245" spans="5:6" ht="15" x14ac:dyDescent="0.25">
      <c r="E5245" s="99" t="s">
        <v>4940</v>
      </c>
      <c r="F5245" s="107">
        <v>89622.05</v>
      </c>
    </row>
    <row r="5246" spans="5:6" ht="15" x14ac:dyDescent="0.25">
      <c r="E5246" s="99" t="s">
        <v>4941</v>
      </c>
      <c r="F5246" s="107">
        <v>82804.479999999996</v>
      </c>
    </row>
    <row r="5247" spans="5:6" ht="15" x14ac:dyDescent="0.25">
      <c r="E5247" s="99" t="s">
        <v>38140</v>
      </c>
      <c r="F5247" s="107">
        <v>15975.12</v>
      </c>
    </row>
    <row r="5248" spans="5:6" ht="15" x14ac:dyDescent="0.25">
      <c r="E5248" s="99" t="s">
        <v>34319</v>
      </c>
      <c r="F5248" s="107">
        <v>68544</v>
      </c>
    </row>
    <row r="5249" spans="5:6" ht="15" x14ac:dyDescent="0.25">
      <c r="E5249" s="99" t="s">
        <v>4942</v>
      </c>
      <c r="F5249" s="107">
        <v>4331.68</v>
      </c>
    </row>
    <row r="5250" spans="5:6" ht="15" x14ac:dyDescent="0.25">
      <c r="E5250" s="99" t="s">
        <v>4943</v>
      </c>
      <c r="F5250" s="107">
        <v>49188.42</v>
      </c>
    </row>
    <row r="5251" spans="5:6" ht="15" x14ac:dyDescent="0.25">
      <c r="E5251" s="99" t="s">
        <v>26389</v>
      </c>
      <c r="F5251" s="107">
        <v>75787.7</v>
      </c>
    </row>
    <row r="5252" spans="5:6" ht="15" x14ac:dyDescent="0.25">
      <c r="E5252" s="99" t="s">
        <v>4944</v>
      </c>
      <c r="F5252" s="107">
        <v>864.81</v>
      </c>
    </row>
    <row r="5253" spans="5:6" ht="15" x14ac:dyDescent="0.25">
      <c r="E5253" s="99" t="s">
        <v>26390</v>
      </c>
      <c r="F5253" s="107">
        <v>1682.14</v>
      </c>
    </row>
    <row r="5254" spans="5:6" ht="15" x14ac:dyDescent="0.25">
      <c r="E5254" s="99" t="s">
        <v>4945</v>
      </c>
      <c r="F5254" s="107">
        <v>12335.59</v>
      </c>
    </row>
    <row r="5255" spans="5:6" ht="15" x14ac:dyDescent="0.25">
      <c r="E5255" s="99" t="s">
        <v>4946</v>
      </c>
      <c r="F5255" s="107">
        <v>37243.29</v>
      </c>
    </row>
    <row r="5256" spans="5:6" ht="15" x14ac:dyDescent="0.25">
      <c r="E5256" s="99" t="s">
        <v>4947</v>
      </c>
      <c r="F5256" s="107">
        <v>24295.8</v>
      </c>
    </row>
    <row r="5257" spans="5:6" ht="15" x14ac:dyDescent="0.25">
      <c r="E5257" s="99" t="s">
        <v>4948</v>
      </c>
      <c r="F5257" s="107">
        <v>73449.72</v>
      </c>
    </row>
    <row r="5258" spans="5:6" ht="15" x14ac:dyDescent="0.25">
      <c r="E5258" s="99" t="s">
        <v>4949</v>
      </c>
      <c r="F5258" s="107">
        <v>1079.21</v>
      </c>
    </row>
    <row r="5259" spans="5:6" ht="15" x14ac:dyDescent="0.25">
      <c r="E5259" s="99" t="s">
        <v>28863</v>
      </c>
      <c r="F5259" s="107">
        <v>1711.36</v>
      </c>
    </row>
    <row r="5260" spans="5:6" ht="15" x14ac:dyDescent="0.25">
      <c r="E5260" s="99" t="s">
        <v>4950</v>
      </c>
      <c r="F5260" s="107">
        <v>1794.28</v>
      </c>
    </row>
    <row r="5261" spans="5:6" ht="15" x14ac:dyDescent="0.25">
      <c r="E5261" s="99" t="s">
        <v>38141</v>
      </c>
      <c r="F5261" s="107">
        <v>4492.8599999999997</v>
      </c>
    </row>
    <row r="5262" spans="5:6" ht="15" x14ac:dyDescent="0.25">
      <c r="E5262" s="99" t="s">
        <v>31243</v>
      </c>
      <c r="F5262" s="107">
        <v>2928</v>
      </c>
    </row>
    <row r="5263" spans="5:6" ht="15" x14ac:dyDescent="0.25">
      <c r="E5263" s="99" t="s">
        <v>38142</v>
      </c>
      <c r="F5263" s="107">
        <v>10218.14</v>
      </c>
    </row>
    <row r="5264" spans="5:6" ht="15" x14ac:dyDescent="0.25">
      <c r="E5264" s="99" t="s">
        <v>38143</v>
      </c>
      <c r="F5264" s="107">
        <v>2441.96</v>
      </c>
    </row>
    <row r="5265" spans="5:6" ht="15" x14ac:dyDescent="0.25">
      <c r="E5265" s="99" t="s">
        <v>38144</v>
      </c>
      <c r="F5265" s="107">
        <v>183.68</v>
      </c>
    </row>
    <row r="5266" spans="5:6" ht="15" x14ac:dyDescent="0.25">
      <c r="E5266" s="99" t="s">
        <v>28864</v>
      </c>
      <c r="F5266" s="107">
        <v>13854.36</v>
      </c>
    </row>
    <row r="5267" spans="5:6" ht="15" x14ac:dyDescent="0.25">
      <c r="E5267" s="99" t="s">
        <v>34320</v>
      </c>
      <c r="F5267" s="107">
        <v>2254.6</v>
      </c>
    </row>
    <row r="5268" spans="5:6" ht="15" x14ac:dyDescent="0.25">
      <c r="E5268" s="99" t="s">
        <v>34321</v>
      </c>
      <c r="F5268" s="107">
        <v>114929.4</v>
      </c>
    </row>
    <row r="5269" spans="5:6" ht="15" x14ac:dyDescent="0.25">
      <c r="E5269" s="99" t="s">
        <v>38145</v>
      </c>
      <c r="F5269" s="107">
        <v>10183.299999999999</v>
      </c>
    </row>
    <row r="5270" spans="5:6" ht="15" x14ac:dyDescent="0.25">
      <c r="E5270" s="99" t="s">
        <v>38146</v>
      </c>
      <c r="F5270" s="107">
        <v>2114.3200000000002</v>
      </c>
    </row>
    <row r="5271" spans="5:6" ht="15" x14ac:dyDescent="0.25">
      <c r="E5271" s="99" t="s">
        <v>38147</v>
      </c>
      <c r="F5271" s="107">
        <v>90271.38</v>
      </c>
    </row>
    <row r="5272" spans="5:6" ht="15" x14ac:dyDescent="0.25">
      <c r="E5272" s="99" t="s">
        <v>4951</v>
      </c>
      <c r="F5272" s="107">
        <v>14562508.26</v>
      </c>
    </row>
    <row r="5273" spans="5:6" ht="15" x14ac:dyDescent="0.25">
      <c r="E5273" s="99" t="s">
        <v>17878</v>
      </c>
      <c r="F5273" s="107">
        <v>941831.45</v>
      </c>
    </row>
    <row r="5274" spans="5:6" ht="15" x14ac:dyDescent="0.25">
      <c r="E5274" s="99" t="s">
        <v>28865</v>
      </c>
      <c r="F5274" s="107">
        <v>297.89999999999998</v>
      </c>
    </row>
    <row r="5275" spans="5:6" ht="15" x14ac:dyDescent="0.25">
      <c r="E5275" s="99" t="s">
        <v>4952</v>
      </c>
      <c r="F5275" s="107">
        <v>1091370.7</v>
      </c>
    </row>
    <row r="5276" spans="5:6" ht="15" x14ac:dyDescent="0.25">
      <c r="E5276" s="99" t="s">
        <v>4953</v>
      </c>
      <c r="F5276" s="107">
        <v>3130855.38</v>
      </c>
    </row>
    <row r="5277" spans="5:6" ht="15" x14ac:dyDescent="0.25">
      <c r="E5277" s="99" t="s">
        <v>4954</v>
      </c>
      <c r="F5277" s="107">
        <v>2138747.58</v>
      </c>
    </row>
    <row r="5278" spans="5:6" ht="15" x14ac:dyDescent="0.25">
      <c r="E5278" s="99" t="s">
        <v>4955</v>
      </c>
      <c r="F5278" s="107">
        <v>115880.6</v>
      </c>
    </row>
    <row r="5279" spans="5:6" ht="15" x14ac:dyDescent="0.25">
      <c r="E5279" s="99" t="s">
        <v>4956</v>
      </c>
      <c r="F5279" s="107">
        <v>266795.37</v>
      </c>
    </row>
    <row r="5280" spans="5:6" ht="15" x14ac:dyDescent="0.25">
      <c r="E5280" s="99" t="s">
        <v>4957</v>
      </c>
      <c r="F5280" s="107">
        <v>65202.61</v>
      </c>
    </row>
    <row r="5281" spans="5:6" ht="15" x14ac:dyDescent="0.25">
      <c r="E5281" s="99" t="s">
        <v>4958</v>
      </c>
      <c r="F5281" s="107">
        <v>76120.990000000005</v>
      </c>
    </row>
    <row r="5282" spans="5:6" ht="15" x14ac:dyDescent="0.25">
      <c r="E5282" s="99" t="s">
        <v>4959</v>
      </c>
      <c r="F5282" s="107">
        <v>34923.129999999997</v>
      </c>
    </row>
    <row r="5283" spans="5:6" ht="15" x14ac:dyDescent="0.25">
      <c r="E5283" s="99" t="s">
        <v>4960</v>
      </c>
      <c r="F5283" s="107">
        <v>95952.5</v>
      </c>
    </row>
    <row r="5284" spans="5:6" ht="15" x14ac:dyDescent="0.25">
      <c r="E5284" s="99" t="s">
        <v>4961</v>
      </c>
      <c r="F5284" s="107">
        <v>2897.8</v>
      </c>
    </row>
    <row r="5285" spans="5:6" ht="15" x14ac:dyDescent="0.25">
      <c r="E5285" s="99" t="s">
        <v>4962</v>
      </c>
      <c r="F5285" s="107">
        <v>225808.44</v>
      </c>
    </row>
    <row r="5286" spans="5:6" ht="15" x14ac:dyDescent="0.25">
      <c r="E5286" s="99" t="s">
        <v>4963</v>
      </c>
      <c r="F5286" s="107">
        <v>29711.5</v>
      </c>
    </row>
    <row r="5287" spans="5:6" ht="15" x14ac:dyDescent="0.25">
      <c r="E5287" s="99" t="s">
        <v>4964</v>
      </c>
      <c r="F5287" s="107">
        <v>5036.3999999999996</v>
      </c>
    </row>
    <row r="5288" spans="5:6" ht="15" x14ac:dyDescent="0.25">
      <c r="E5288" s="99" t="s">
        <v>28866</v>
      </c>
      <c r="F5288" s="107">
        <v>1040</v>
      </c>
    </row>
    <row r="5289" spans="5:6" ht="15" x14ac:dyDescent="0.25">
      <c r="E5289" s="99" t="s">
        <v>4965</v>
      </c>
      <c r="F5289" s="107">
        <v>1037089.98</v>
      </c>
    </row>
    <row r="5290" spans="5:6" ht="15" x14ac:dyDescent="0.25">
      <c r="E5290" s="99" t="s">
        <v>4966</v>
      </c>
      <c r="F5290" s="107">
        <v>42861.37</v>
      </c>
    </row>
    <row r="5291" spans="5:6" ht="15" x14ac:dyDescent="0.25">
      <c r="E5291" s="99" t="s">
        <v>4967</v>
      </c>
      <c r="F5291" s="107">
        <v>96743.19</v>
      </c>
    </row>
    <row r="5292" spans="5:6" ht="15" x14ac:dyDescent="0.25">
      <c r="E5292" s="99" t="s">
        <v>4968</v>
      </c>
      <c r="F5292" s="107">
        <v>218432.54</v>
      </c>
    </row>
    <row r="5293" spans="5:6" ht="15" x14ac:dyDescent="0.25">
      <c r="E5293" s="99" t="s">
        <v>4969</v>
      </c>
      <c r="F5293" s="107">
        <v>32082.58</v>
      </c>
    </row>
    <row r="5294" spans="5:6" ht="15" x14ac:dyDescent="0.25">
      <c r="E5294" s="99" t="s">
        <v>4970</v>
      </c>
      <c r="F5294" s="107">
        <v>1102747.06</v>
      </c>
    </row>
    <row r="5295" spans="5:6" ht="15" x14ac:dyDescent="0.25">
      <c r="E5295" s="99" t="s">
        <v>4971</v>
      </c>
      <c r="F5295" s="107">
        <v>374174.54</v>
      </c>
    </row>
    <row r="5296" spans="5:6" ht="15" x14ac:dyDescent="0.25">
      <c r="E5296" s="99" t="s">
        <v>28867</v>
      </c>
      <c r="F5296" s="107">
        <v>2223</v>
      </c>
    </row>
    <row r="5297" spans="5:6" ht="15" x14ac:dyDescent="0.25">
      <c r="E5297" s="99" t="s">
        <v>4972</v>
      </c>
      <c r="F5297" s="107">
        <v>107143.36</v>
      </c>
    </row>
    <row r="5298" spans="5:6" ht="15" x14ac:dyDescent="0.25">
      <c r="E5298" s="99" t="s">
        <v>4973</v>
      </c>
      <c r="F5298" s="107">
        <v>284164.13</v>
      </c>
    </row>
    <row r="5299" spans="5:6" ht="15" x14ac:dyDescent="0.25">
      <c r="E5299" s="99" t="s">
        <v>4974</v>
      </c>
      <c r="F5299" s="107">
        <v>126472.86</v>
      </c>
    </row>
    <row r="5300" spans="5:6" ht="15" x14ac:dyDescent="0.25">
      <c r="E5300" s="99" t="s">
        <v>28868</v>
      </c>
      <c r="F5300" s="107">
        <v>1566.3</v>
      </c>
    </row>
    <row r="5301" spans="5:6" ht="15" x14ac:dyDescent="0.25">
      <c r="E5301" s="99" t="s">
        <v>4975</v>
      </c>
      <c r="F5301" s="107">
        <v>1684131.71</v>
      </c>
    </row>
    <row r="5302" spans="5:6" ht="15" x14ac:dyDescent="0.25">
      <c r="E5302" s="99" t="s">
        <v>4976</v>
      </c>
      <c r="F5302" s="107">
        <v>249034.86</v>
      </c>
    </row>
    <row r="5303" spans="5:6" ht="15" x14ac:dyDescent="0.25">
      <c r="E5303" s="99" t="s">
        <v>4977</v>
      </c>
      <c r="F5303" s="107">
        <v>140836.35999999999</v>
      </c>
    </row>
    <row r="5304" spans="5:6" ht="15" x14ac:dyDescent="0.25">
      <c r="E5304" s="99" t="s">
        <v>4978</v>
      </c>
      <c r="F5304" s="107">
        <v>391315.38</v>
      </c>
    </row>
    <row r="5305" spans="5:6" ht="15" x14ac:dyDescent="0.25">
      <c r="E5305" s="99" t="s">
        <v>4979</v>
      </c>
      <c r="F5305" s="107">
        <v>203778.14</v>
      </c>
    </row>
    <row r="5306" spans="5:6" ht="15" x14ac:dyDescent="0.25">
      <c r="E5306" s="99" t="s">
        <v>4980</v>
      </c>
      <c r="F5306" s="107">
        <v>151989.65</v>
      </c>
    </row>
    <row r="5307" spans="5:6" ht="15" x14ac:dyDescent="0.25">
      <c r="E5307" s="99" t="s">
        <v>4981</v>
      </c>
      <c r="F5307" s="107">
        <v>5487.88</v>
      </c>
    </row>
    <row r="5308" spans="5:6" ht="15" x14ac:dyDescent="0.25">
      <c r="E5308" s="99" t="s">
        <v>4982</v>
      </c>
      <c r="F5308" s="107">
        <v>13000</v>
      </c>
    </row>
    <row r="5309" spans="5:6" ht="15" x14ac:dyDescent="0.25">
      <c r="E5309" s="99" t="s">
        <v>4983</v>
      </c>
      <c r="F5309" s="107">
        <v>239915.37</v>
      </c>
    </row>
    <row r="5310" spans="5:6" ht="15" x14ac:dyDescent="0.25">
      <c r="E5310" s="99" t="s">
        <v>4984</v>
      </c>
      <c r="F5310" s="107">
        <v>29643.99</v>
      </c>
    </row>
    <row r="5311" spans="5:6" ht="15" x14ac:dyDescent="0.25">
      <c r="E5311" s="99" t="s">
        <v>4985</v>
      </c>
      <c r="F5311" s="107">
        <v>76944.7</v>
      </c>
    </row>
    <row r="5312" spans="5:6" ht="15" x14ac:dyDescent="0.25">
      <c r="E5312" s="99" t="s">
        <v>4986</v>
      </c>
      <c r="F5312" s="107">
        <v>5732.48</v>
      </c>
    </row>
    <row r="5313" spans="5:6" ht="15" x14ac:dyDescent="0.25">
      <c r="E5313" s="99" t="s">
        <v>27429</v>
      </c>
      <c r="F5313" s="107">
        <v>160</v>
      </c>
    </row>
    <row r="5314" spans="5:6" ht="15" x14ac:dyDescent="0.25">
      <c r="E5314" s="99" t="s">
        <v>27430</v>
      </c>
      <c r="F5314" s="107">
        <v>12.24</v>
      </c>
    </row>
    <row r="5315" spans="5:6" ht="15" x14ac:dyDescent="0.25">
      <c r="E5315" s="99" t="s">
        <v>27431</v>
      </c>
      <c r="F5315" s="107">
        <v>115524.36</v>
      </c>
    </row>
    <row r="5316" spans="5:6" ht="15" x14ac:dyDescent="0.25">
      <c r="E5316" s="99" t="s">
        <v>34322</v>
      </c>
      <c r="F5316" s="107">
        <v>5192.16</v>
      </c>
    </row>
    <row r="5317" spans="5:6" ht="15" x14ac:dyDescent="0.25">
      <c r="E5317" s="99" t="s">
        <v>4987</v>
      </c>
      <c r="F5317" s="107">
        <v>1893561.38</v>
      </c>
    </row>
    <row r="5318" spans="5:6" ht="15" x14ac:dyDescent="0.25">
      <c r="E5318" s="99" t="s">
        <v>38148</v>
      </c>
      <c r="F5318" s="107">
        <v>47300</v>
      </c>
    </row>
    <row r="5319" spans="5:6" ht="15" x14ac:dyDescent="0.25">
      <c r="E5319" s="99" t="s">
        <v>28869</v>
      </c>
      <c r="F5319" s="107">
        <v>1641.78</v>
      </c>
    </row>
    <row r="5320" spans="5:6" ht="15" x14ac:dyDescent="0.25">
      <c r="E5320" s="99" t="s">
        <v>4988</v>
      </c>
      <c r="F5320" s="107">
        <v>190837.15</v>
      </c>
    </row>
    <row r="5321" spans="5:6" ht="15" x14ac:dyDescent="0.25">
      <c r="E5321" s="99" t="s">
        <v>4989</v>
      </c>
      <c r="F5321" s="107">
        <v>69849.070000000007</v>
      </c>
    </row>
    <row r="5322" spans="5:6" ht="15" x14ac:dyDescent="0.25">
      <c r="E5322" s="99" t="s">
        <v>4990</v>
      </c>
      <c r="F5322" s="107">
        <v>156369.48000000001</v>
      </c>
    </row>
    <row r="5323" spans="5:6" ht="15" x14ac:dyDescent="0.25">
      <c r="E5323" s="99" t="s">
        <v>4991</v>
      </c>
      <c r="F5323" s="107">
        <v>492635.95</v>
      </c>
    </row>
    <row r="5324" spans="5:6" ht="15" x14ac:dyDescent="0.25">
      <c r="E5324" s="99" t="s">
        <v>4992</v>
      </c>
      <c r="F5324" s="107">
        <v>232220.84</v>
      </c>
    </row>
    <row r="5325" spans="5:6" ht="15" x14ac:dyDescent="0.25">
      <c r="E5325" s="99" t="s">
        <v>28870</v>
      </c>
      <c r="F5325" s="107">
        <v>2995</v>
      </c>
    </row>
    <row r="5326" spans="5:6" ht="15" x14ac:dyDescent="0.25">
      <c r="E5326" s="99" t="s">
        <v>4993</v>
      </c>
      <c r="F5326" s="107">
        <v>229.11</v>
      </c>
    </row>
    <row r="5327" spans="5:6" ht="15" x14ac:dyDescent="0.25">
      <c r="E5327" s="99" t="s">
        <v>31244</v>
      </c>
      <c r="F5327" s="107">
        <v>3000</v>
      </c>
    </row>
    <row r="5328" spans="5:6" ht="15" x14ac:dyDescent="0.25">
      <c r="E5328" s="99" t="s">
        <v>4994</v>
      </c>
      <c r="F5328" s="107">
        <v>17966.37</v>
      </c>
    </row>
    <row r="5329" spans="5:6" ht="15" x14ac:dyDescent="0.25">
      <c r="E5329" s="99" t="s">
        <v>38149</v>
      </c>
      <c r="F5329" s="107">
        <v>617.26</v>
      </c>
    </row>
    <row r="5330" spans="5:6" ht="15" x14ac:dyDescent="0.25">
      <c r="E5330" s="99" t="s">
        <v>34323</v>
      </c>
      <c r="F5330" s="107">
        <v>939</v>
      </c>
    </row>
    <row r="5331" spans="5:6" ht="15" x14ac:dyDescent="0.25">
      <c r="E5331" s="99" t="s">
        <v>4995</v>
      </c>
      <c r="F5331" s="107">
        <v>2708.23</v>
      </c>
    </row>
    <row r="5332" spans="5:6" ht="15" x14ac:dyDescent="0.25">
      <c r="E5332" s="99" t="s">
        <v>4996</v>
      </c>
      <c r="F5332" s="107">
        <v>8532.77</v>
      </c>
    </row>
    <row r="5333" spans="5:6" ht="15" x14ac:dyDescent="0.25">
      <c r="E5333" s="99" t="s">
        <v>4997</v>
      </c>
      <c r="F5333" s="107">
        <v>6762.76</v>
      </c>
    </row>
    <row r="5334" spans="5:6" ht="15" x14ac:dyDescent="0.25">
      <c r="E5334" s="99" t="s">
        <v>17879</v>
      </c>
      <c r="F5334" s="107">
        <v>15087.01</v>
      </c>
    </row>
    <row r="5335" spans="5:6" ht="15" x14ac:dyDescent="0.25">
      <c r="E5335" s="99" t="s">
        <v>4998</v>
      </c>
      <c r="F5335" s="107">
        <v>116850.68</v>
      </c>
    </row>
    <row r="5336" spans="5:6" ht="15" x14ac:dyDescent="0.25">
      <c r="E5336" s="99" t="s">
        <v>31245</v>
      </c>
      <c r="F5336" s="107">
        <v>3318</v>
      </c>
    </row>
    <row r="5337" spans="5:6" ht="15" x14ac:dyDescent="0.25">
      <c r="E5337" s="99" t="s">
        <v>38150</v>
      </c>
      <c r="F5337" s="107">
        <v>1796.9</v>
      </c>
    </row>
    <row r="5338" spans="5:6" ht="15" x14ac:dyDescent="0.25">
      <c r="E5338" s="99" t="s">
        <v>4999</v>
      </c>
      <c r="F5338" s="107">
        <v>8839.59</v>
      </c>
    </row>
    <row r="5339" spans="5:6" ht="15" x14ac:dyDescent="0.25">
      <c r="E5339" s="99" t="s">
        <v>31246</v>
      </c>
      <c r="F5339" s="107">
        <v>511.33</v>
      </c>
    </row>
    <row r="5340" spans="5:6" ht="15" x14ac:dyDescent="0.25">
      <c r="E5340" s="99" t="s">
        <v>38151</v>
      </c>
      <c r="F5340" s="107">
        <v>5356.99</v>
      </c>
    </row>
    <row r="5341" spans="5:6" ht="15" x14ac:dyDescent="0.25">
      <c r="E5341" s="99" t="s">
        <v>34324</v>
      </c>
      <c r="F5341" s="107">
        <v>80</v>
      </c>
    </row>
    <row r="5342" spans="5:6" ht="15" x14ac:dyDescent="0.25">
      <c r="E5342" s="99" t="s">
        <v>34325</v>
      </c>
      <c r="F5342" s="107">
        <v>6.12</v>
      </c>
    </row>
    <row r="5343" spans="5:6" ht="15" x14ac:dyDescent="0.25">
      <c r="E5343" s="99" t="s">
        <v>31247</v>
      </c>
      <c r="F5343" s="107">
        <v>8664.8799999999992</v>
      </c>
    </row>
    <row r="5344" spans="5:6" ht="15" x14ac:dyDescent="0.25">
      <c r="E5344" s="99" t="s">
        <v>26391</v>
      </c>
      <c r="F5344" s="107">
        <v>95271</v>
      </c>
    </row>
    <row r="5345" spans="5:6" ht="15" x14ac:dyDescent="0.25">
      <c r="E5345" s="99" t="s">
        <v>17880</v>
      </c>
      <c r="F5345" s="107">
        <v>2174.96</v>
      </c>
    </row>
    <row r="5346" spans="5:6" ht="15" x14ac:dyDescent="0.25">
      <c r="E5346" s="99" t="s">
        <v>17881</v>
      </c>
      <c r="F5346" s="107">
        <v>14.83</v>
      </c>
    </row>
    <row r="5347" spans="5:6" ht="15" x14ac:dyDescent="0.25">
      <c r="E5347" s="99" t="s">
        <v>17882</v>
      </c>
      <c r="F5347" s="107">
        <v>160.93</v>
      </c>
    </row>
    <row r="5348" spans="5:6" ht="15" x14ac:dyDescent="0.25">
      <c r="E5348" s="99" t="s">
        <v>17883</v>
      </c>
      <c r="F5348" s="107">
        <v>426.28</v>
      </c>
    </row>
    <row r="5349" spans="5:6" ht="15" x14ac:dyDescent="0.25">
      <c r="E5349" s="99" t="s">
        <v>5000</v>
      </c>
      <c r="F5349" s="107">
        <v>744790.72</v>
      </c>
    </row>
    <row r="5350" spans="5:6" ht="15" x14ac:dyDescent="0.25">
      <c r="E5350" s="99" t="s">
        <v>5001</v>
      </c>
      <c r="F5350" s="107">
        <v>7787.01</v>
      </c>
    </row>
    <row r="5351" spans="5:6" ht="15" x14ac:dyDescent="0.25">
      <c r="E5351" s="99" t="s">
        <v>5002</v>
      </c>
      <c r="F5351" s="107">
        <v>32699.43</v>
      </c>
    </row>
    <row r="5352" spans="5:6" ht="15" x14ac:dyDescent="0.25">
      <c r="E5352" s="99" t="s">
        <v>27432</v>
      </c>
      <c r="F5352" s="107">
        <v>14.78</v>
      </c>
    </row>
    <row r="5353" spans="5:6" ht="15" x14ac:dyDescent="0.25">
      <c r="E5353" s="99" t="s">
        <v>28871</v>
      </c>
      <c r="F5353" s="107">
        <v>452334.06</v>
      </c>
    </row>
    <row r="5354" spans="5:6" ht="15" x14ac:dyDescent="0.25">
      <c r="E5354" s="99" t="s">
        <v>5003</v>
      </c>
      <c r="F5354" s="107">
        <v>65854.7</v>
      </c>
    </row>
    <row r="5355" spans="5:6" ht="15" x14ac:dyDescent="0.25">
      <c r="E5355" s="99" t="s">
        <v>5004</v>
      </c>
      <c r="F5355" s="107">
        <v>5037.97</v>
      </c>
    </row>
    <row r="5356" spans="5:6" ht="15" x14ac:dyDescent="0.25">
      <c r="E5356" s="99" t="s">
        <v>5005</v>
      </c>
      <c r="F5356" s="107">
        <v>12973.38</v>
      </c>
    </row>
    <row r="5357" spans="5:6" ht="15" x14ac:dyDescent="0.25">
      <c r="E5357" s="99" t="s">
        <v>17884</v>
      </c>
      <c r="F5357" s="107">
        <v>114417.52</v>
      </c>
    </row>
    <row r="5358" spans="5:6" ht="15" x14ac:dyDescent="0.25">
      <c r="E5358" s="99" t="s">
        <v>5006</v>
      </c>
      <c r="F5358" s="107">
        <v>108095.43</v>
      </c>
    </row>
    <row r="5359" spans="5:6" ht="15" x14ac:dyDescent="0.25">
      <c r="E5359" s="99" t="s">
        <v>5007</v>
      </c>
      <c r="F5359" s="107">
        <v>811877.91</v>
      </c>
    </row>
    <row r="5360" spans="5:6" ht="15" x14ac:dyDescent="0.25">
      <c r="E5360" s="99" t="s">
        <v>27433</v>
      </c>
      <c r="F5360" s="107">
        <v>275.14999999999998</v>
      </c>
    </row>
    <row r="5361" spans="5:6" ht="15" x14ac:dyDescent="0.25">
      <c r="E5361" s="99" t="s">
        <v>5008</v>
      </c>
      <c r="F5361" s="107">
        <v>8415.16</v>
      </c>
    </row>
    <row r="5362" spans="5:6" ht="15" x14ac:dyDescent="0.25">
      <c r="E5362" s="99" t="s">
        <v>5009</v>
      </c>
      <c r="F5362" s="107">
        <v>64544.93</v>
      </c>
    </row>
    <row r="5363" spans="5:6" ht="15" x14ac:dyDescent="0.25">
      <c r="E5363" s="99" t="s">
        <v>5010</v>
      </c>
      <c r="F5363" s="107">
        <v>180670.77</v>
      </c>
    </row>
    <row r="5364" spans="5:6" ht="15" x14ac:dyDescent="0.25">
      <c r="E5364" s="99" t="s">
        <v>5011</v>
      </c>
      <c r="F5364" s="107">
        <v>223572.08</v>
      </c>
    </row>
    <row r="5365" spans="5:6" ht="15" x14ac:dyDescent="0.25">
      <c r="E5365" s="99" t="s">
        <v>34326</v>
      </c>
      <c r="F5365" s="107">
        <v>1000</v>
      </c>
    </row>
    <row r="5366" spans="5:6" ht="15" x14ac:dyDescent="0.25">
      <c r="E5366" s="99" t="s">
        <v>34327</v>
      </c>
      <c r="F5366" s="107">
        <v>76.540000000000006</v>
      </c>
    </row>
    <row r="5367" spans="5:6" ht="15" x14ac:dyDescent="0.25">
      <c r="E5367" s="99" t="s">
        <v>34328</v>
      </c>
      <c r="F5367" s="107">
        <v>197.74</v>
      </c>
    </row>
    <row r="5368" spans="5:6" ht="15" x14ac:dyDescent="0.25">
      <c r="E5368" s="99" t="s">
        <v>5012</v>
      </c>
      <c r="F5368" s="107">
        <v>103950</v>
      </c>
    </row>
    <row r="5369" spans="5:6" ht="15" x14ac:dyDescent="0.25">
      <c r="E5369" s="99" t="s">
        <v>5013</v>
      </c>
      <c r="F5369" s="107">
        <v>7024.25</v>
      </c>
    </row>
    <row r="5370" spans="5:6" ht="15" x14ac:dyDescent="0.25">
      <c r="E5370" s="99" t="s">
        <v>5014</v>
      </c>
      <c r="F5370" s="107">
        <v>20312.259999999998</v>
      </c>
    </row>
    <row r="5371" spans="5:6" ht="15" x14ac:dyDescent="0.25">
      <c r="E5371" s="99" t="s">
        <v>31248</v>
      </c>
      <c r="F5371" s="107">
        <v>9506.67</v>
      </c>
    </row>
    <row r="5372" spans="5:6" ht="15" x14ac:dyDescent="0.25">
      <c r="E5372" s="99" t="s">
        <v>31249</v>
      </c>
      <c r="F5372" s="107">
        <v>145.82</v>
      </c>
    </row>
    <row r="5373" spans="5:6" ht="15" x14ac:dyDescent="0.25">
      <c r="E5373" s="99" t="s">
        <v>31250</v>
      </c>
      <c r="F5373" s="107">
        <v>6106.9</v>
      </c>
    </row>
    <row r="5374" spans="5:6" ht="15" x14ac:dyDescent="0.25">
      <c r="E5374" s="99" t="s">
        <v>31251</v>
      </c>
      <c r="F5374" s="107">
        <v>26700</v>
      </c>
    </row>
    <row r="5375" spans="5:6" ht="15" x14ac:dyDescent="0.25">
      <c r="E5375" s="99" t="s">
        <v>31252</v>
      </c>
      <c r="F5375" s="107">
        <v>2487.0700000000002</v>
      </c>
    </row>
    <row r="5376" spans="5:6" ht="15" x14ac:dyDescent="0.25">
      <c r="E5376" s="99" t="s">
        <v>31253</v>
      </c>
      <c r="F5376" s="107">
        <v>4537.1899999999996</v>
      </c>
    </row>
    <row r="5377" spans="5:6" ht="15" x14ac:dyDescent="0.25">
      <c r="E5377" s="99" t="s">
        <v>31254</v>
      </c>
      <c r="F5377" s="107">
        <v>5040</v>
      </c>
    </row>
    <row r="5378" spans="5:6" ht="15" x14ac:dyDescent="0.25">
      <c r="E5378" s="99" t="s">
        <v>31255</v>
      </c>
      <c r="F5378" s="107">
        <v>14752.48</v>
      </c>
    </row>
    <row r="5379" spans="5:6" ht="15" x14ac:dyDescent="0.25">
      <c r="E5379" s="99" t="s">
        <v>38152</v>
      </c>
      <c r="F5379" s="107">
        <v>14738</v>
      </c>
    </row>
    <row r="5380" spans="5:6" ht="15" x14ac:dyDescent="0.25">
      <c r="E5380" s="99" t="s">
        <v>38153</v>
      </c>
      <c r="F5380" s="107">
        <v>638.36</v>
      </c>
    </row>
    <row r="5381" spans="5:6" ht="15" x14ac:dyDescent="0.25">
      <c r="E5381" s="99" t="s">
        <v>5015</v>
      </c>
      <c r="F5381" s="107">
        <v>1748213.69</v>
      </c>
    </row>
    <row r="5382" spans="5:6" ht="15" x14ac:dyDescent="0.25">
      <c r="E5382" s="99" t="s">
        <v>5016</v>
      </c>
      <c r="F5382" s="107">
        <v>520847.06</v>
      </c>
    </row>
    <row r="5383" spans="5:6" ht="15" x14ac:dyDescent="0.25">
      <c r="E5383" s="99" t="s">
        <v>5017</v>
      </c>
      <c r="F5383" s="107">
        <v>164455.29999999999</v>
      </c>
    </row>
    <row r="5384" spans="5:6" ht="15" x14ac:dyDescent="0.25">
      <c r="E5384" s="99" t="s">
        <v>5018</v>
      </c>
      <c r="F5384" s="107">
        <v>209000</v>
      </c>
    </row>
    <row r="5385" spans="5:6" ht="15" x14ac:dyDescent="0.25">
      <c r="E5385" s="99" t="s">
        <v>5019</v>
      </c>
      <c r="F5385" s="107">
        <v>779538.53</v>
      </c>
    </row>
    <row r="5386" spans="5:6" ht="15" x14ac:dyDescent="0.25">
      <c r="E5386" s="99" t="s">
        <v>5020</v>
      </c>
      <c r="F5386" s="107">
        <v>232547.09</v>
      </c>
    </row>
    <row r="5387" spans="5:6" ht="15" x14ac:dyDescent="0.25">
      <c r="E5387" s="99" t="s">
        <v>26392</v>
      </c>
      <c r="F5387" s="107">
        <v>5840.82</v>
      </c>
    </row>
    <row r="5388" spans="5:6" ht="15" x14ac:dyDescent="0.25">
      <c r="E5388" s="99" t="s">
        <v>5021</v>
      </c>
      <c r="F5388" s="107">
        <v>48321.2</v>
      </c>
    </row>
    <row r="5389" spans="5:6" ht="15" x14ac:dyDescent="0.25">
      <c r="E5389" s="99" t="s">
        <v>5022</v>
      </c>
      <c r="F5389" s="107">
        <v>24748.42</v>
      </c>
    </row>
    <row r="5390" spans="5:6" ht="15" x14ac:dyDescent="0.25">
      <c r="E5390" s="99" t="s">
        <v>5023</v>
      </c>
      <c r="F5390" s="107">
        <v>7060.48</v>
      </c>
    </row>
    <row r="5391" spans="5:6" ht="15" x14ac:dyDescent="0.25">
      <c r="E5391" s="99" t="s">
        <v>5024</v>
      </c>
      <c r="F5391" s="107">
        <v>56829.45</v>
      </c>
    </row>
    <row r="5392" spans="5:6" ht="15" x14ac:dyDescent="0.25">
      <c r="E5392" s="99" t="s">
        <v>5025</v>
      </c>
      <c r="F5392" s="107">
        <v>10313.379999999999</v>
      </c>
    </row>
    <row r="5393" spans="5:6" ht="15" x14ac:dyDescent="0.25">
      <c r="E5393" s="99" t="s">
        <v>5026</v>
      </c>
      <c r="F5393" s="107">
        <v>264695.52</v>
      </c>
    </row>
    <row r="5394" spans="5:6" ht="15" x14ac:dyDescent="0.25">
      <c r="E5394" s="99" t="s">
        <v>5027</v>
      </c>
      <c r="F5394" s="107">
        <v>716333.37</v>
      </c>
    </row>
    <row r="5395" spans="5:6" ht="15" x14ac:dyDescent="0.25">
      <c r="E5395" s="99" t="s">
        <v>5028</v>
      </c>
      <c r="F5395" s="107">
        <v>495606.66</v>
      </c>
    </row>
    <row r="5396" spans="5:6" ht="15" x14ac:dyDescent="0.25">
      <c r="E5396" s="99" t="s">
        <v>38154</v>
      </c>
      <c r="F5396" s="107">
        <v>118130.32</v>
      </c>
    </row>
    <row r="5397" spans="5:6" ht="15" x14ac:dyDescent="0.25">
      <c r="E5397" s="99" t="s">
        <v>38155</v>
      </c>
      <c r="F5397" s="107">
        <v>10144.68</v>
      </c>
    </row>
    <row r="5398" spans="5:6" ht="15" x14ac:dyDescent="0.25">
      <c r="E5398" s="99" t="s">
        <v>17885</v>
      </c>
      <c r="F5398" s="107">
        <v>58809.03</v>
      </c>
    </row>
    <row r="5399" spans="5:6" ht="15" x14ac:dyDescent="0.25">
      <c r="E5399" s="99" t="s">
        <v>5029</v>
      </c>
      <c r="F5399" s="107">
        <v>285131.87</v>
      </c>
    </row>
    <row r="5400" spans="5:6" ht="15" x14ac:dyDescent="0.25">
      <c r="E5400" s="99" t="s">
        <v>5030</v>
      </c>
      <c r="F5400" s="107">
        <v>29040</v>
      </c>
    </row>
    <row r="5401" spans="5:6" ht="15" x14ac:dyDescent="0.25">
      <c r="E5401" s="99" t="s">
        <v>5031</v>
      </c>
      <c r="F5401" s="107">
        <v>896</v>
      </c>
    </row>
    <row r="5402" spans="5:6" ht="15" x14ac:dyDescent="0.25">
      <c r="E5402" s="99" t="s">
        <v>5032</v>
      </c>
      <c r="F5402" s="107">
        <v>22532.11</v>
      </c>
    </row>
    <row r="5403" spans="5:6" ht="15" x14ac:dyDescent="0.25">
      <c r="E5403" s="99" t="s">
        <v>5033</v>
      </c>
      <c r="F5403" s="107">
        <v>58705.03</v>
      </c>
    </row>
    <row r="5404" spans="5:6" ht="15" x14ac:dyDescent="0.25">
      <c r="E5404" s="99" t="s">
        <v>34329</v>
      </c>
      <c r="F5404" s="107">
        <v>26582.99</v>
      </c>
    </row>
    <row r="5405" spans="5:6" ht="15" x14ac:dyDescent="0.25">
      <c r="E5405" s="99" t="s">
        <v>31256</v>
      </c>
      <c r="F5405" s="107">
        <v>235240.25</v>
      </c>
    </row>
    <row r="5406" spans="5:6" ht="15" x14ac:dyDescent="0.25">
      <c r="E5406" s="99" t="s">
        <v>31257</v>
      </c>
      <c r="F5406" s="107">
        <v>166873.41</v>
      </c>
    </row>
    <row r="5407" spans="5:6" ht="15" x14ac:dyDescent="0.25">
      <c r="E5407" s="99" t="s">
        <v>31258</v>
      </c>
      <c r="F5407" s="107">
        <v>3371294.61</v>
      </c>
    </row>
    <row r="5408" spans="5:6" ht="15" x14ac:dyDescent="0.25">
      <c r="E5408" s="99" t="s">
        <v>31259</v>
      </c>
      <c r="F5408" s="107">
        <v>960490.2</v>
      </c>
    </row>
    <row r="5409" spans="5:6" ht="15" x14ac:dyDescent="0.25">
      <c r="E5409" s="99" t="s">
        <v>34330</v>
      </c>
      <c r="F5409" s="107">
        <v>976.74</v>
      </c>
    </row>
    <row r="5410" spans="5:6" ht="15" x14ac:dyDescent="0.25">
      <c r="E5410" s="99" t="s">
        <v>38156</v>
      </c>
      <c r="F5410" s="107">
        <v>211218.62</v>
      </c>
    </row>
    <row r="5411" spans="5:6" ht="15" x14ac:dyDescent="0.25">
      <c r="E5411" s="99" t="s">
        <v>34331</v>
      </c>
      <c r="F5411" s="107">
        <v>1650</v>
      </c>
    </row>
    <row r="5412" spans="5:6" ht="15" x14ac:dyDescent="0.25">
      <c r="E5412" s="99" t="s">
        <v>31260</v>
      </c>
      <c r="F5412" s="107">
        <v>295236.46999999997</v>
      </c>
    </row>
    <row r="5413" spans="5:6" ht="15" x14ac:dyDescent="0.25">
      <c r="E5413" s="99" t="s">
        <v>31261</v>
      </c>
      <c r="F5413" s="107">
        <v>223.26</v>
      </c>
    </row>
    <row r="5414" spans="5:6" ht="15" x14ac:dyDescent="0.25">
      <c r="E5414" s="99" t="s">
        <v>31262</v>
      </c>
      <c r="F5414" s="107">
        <v>623592.11</v>
      </c>
    </row>
    <row r="5415" spans="5:6" ht="15" x14ac:dyDescent="0.25">
      <c r="E5415" s="99" t="s">
        <v>31263</v>
      </c>
      <c r="F5415" s="107">
        <v>188165.8</v>
      </c>
    </row>
    <row r="5416" spans="5:6" ht="15" x14ac:dyDescent="0.25">
      <c r="E5416" s="99" t="s">
        <v>31264</v>
      </c>
      <c r="F5416" s="107">
        <v>42329.06</v>
      </c>
    </row>
    <row r="5417" spans="5:6" ht="15" x14ac:dyDescent="0.25">
      <c r="E5417" s="99" t="s">
        <v>31265</v>
      </c>
      <c r="F5417" s="107">
        <v>135.76</v>
      </c>
    </row>
    <row r="5418" spans="5:6" ht="15" x14ac:dyDescent="0.25">
      <c r="E5418" s="99" t="s">
        <v>31266</v>
      </c>
      <c r="F5418" s="107">
        <v>234042.54</v>
      </c>
    </row>
    <row r="5419" spans="5:6" ht="15" x14ac:dyDescent="0.25">
      <c r="E5419" s="99" t="s">
        <v>31267</v>
      </c>
      <c r="F5419" s="107">
        <v>12142.22</v>
      </c>
    </row>
    <row r="5420" spans="5:6" ht="15" x14ac:dyDescent="0.25">
      <c r="E5420" s="99" t="s">
        <v>31268</v>
      </c>
      <c r="F5420" s="107">
        <v>432548.7</v>
      </c>
    </row>
    <row r="5421" spans="5:6" ht="15" x14ac:dyDescent="0.25">
      <c r="E5421" s="99" t="s">
        <v>31269</v>
      </c>
      <c r="F5421" s="107">
        <v>1051073.79</v>
      </c>
    </row>
    <row r="5422" spans="5:6" ht="15" x14ac:dyDescent="0.25">
      <c r="E5422" s="99" t="s">
        <v>31270</v>
      </c>
      <c r="F5422" s="107">
        <v>686680.24</v>
      </c>
    </row>
    <row r="5423" spans="5:6" ht="15" x14ac:dyDescent="0.25">
      <c r="E5423" s="99" t="s">
        <v>38157</v>
      </c>
      <c r="F5423" s="107">
        <v>19578.650000000001</v>
      </c>
    </row>
    <row r="5424" spans="5:6" ht="15" x14ac:dyDescent="0.25">
      <c r="E5424" s="99" t="s">
        <v>38158</v>
      </c>
      <c r="F5424" s="107">
        <v>326365</v>
      </c>
    </row>
    <row r="5425" spans="5:6" ht="15" x14ac:dyDescent="0.25">
      <c r="E5425" s="99" t="s">
        <v>31271</v>
      </c>
      <c r="F5425" s="107">
        <v>224882.36</v>
      </c>
    </row>
    <row r="5426" spans="5:6" ht="15" x14ac:dyDescent="0.25">
      <c r="E5426" s="99" t="s">
        <v>31272</v>
      </c>
      <c r="F5426" s="107">
        <v>25238.78</v>
      </c>
    </row>
    <row r="5427" spans="5:6" ht="15" x14ac:dyDescent="0.25">
      <c r="E5427" s="99" t="s">
        <v>31273</v>
      </c>
      <c r="F5427" s="107">
        <v>59565.599999999999</v>
      </c>
    </row>
    <row r="5428" spans="5:6" ht="15" x14ac:dyDescent="0.25">
      <c r="E5428" s="99" t="s">
        <v>31274</v>
      </c>
      <c r="F5428" s="107">
        <v>12266.41</v>
      </c>
    </row>
    <row r="5429" spans="5:6" ht="15" x14ac:dyDescent="0.25">
      <c r="E5429" s="99" t="s">
        <v>31275</v>
      </c>
      <c r="F5429" s="107">
        <v>3831.7</v>
      </c>
    </row>
    <row r="5430" spans="5:6" ht="15" x14ac:dyDescent="0.25">
      <c r="E5430" s="99" t="s">
        <v>31276</v>
      </c>
      <c r="F5430" s="107">
        <v>10002.719999999999</v>
      </c>
    </row>
    <row r="5431" spans="5:6" ht="15" x14ac:dyDescent="0.25">
      <c r="E5431" s="99" t="s">
        <v>38159</v>
      </c>
      <c r="F5431" s="107">
        <v>2309</v>
      </c>
    </row>
    <row r="5432" spans="5:6" ht="15" x14ac:dyDescent="0.25">
      <c r="E5432" s="99" t="s">
        <v>38160</v>
      </c>
      <c r="F5432" s="107">
        <v>176.64</v>
      </c>
    </row>
    <row r="5433" spans="5:6" ht="15" x14ac:dyDescent="0.25">
      <c r="E5433" s="99" t="s">
        <v>34332</v>
      </c>
      <c r="F5433" s="107">
        <v>203666.67</v>
      </c>
    </row>
    <row r="5434" spans="5:6" ht="15" x14ac:dyDescent="0.25">
      <c r="E5434" s="99" t="s">
        <v>34333</v>
      </c>
      <c r="F5434" s="107">
        <v>34890</v>
      </c>
    </row>
    <row r="5435" spans="5:6" ht="15" x14ac:dyDescent="0.25">
      <c r="E5435" s="99" t="s">
        <v>38161</v>
      </c>
      <c r="F5435" s="107">
        <v>117289.69</v>
      </c>
    </row>
    <row r="5436" spans="5:6" ht="15" x14ac:dyDescent="0.25">
      <c r="E5436" s="99" t="s">
        <v>28872</v>
      </c>
      <c r="F5436" s="107">
        <v>49470.68</v>
      </c>
    </row>
    <row r="5437" spans="5:6" ht="15" x14ac:dyDescent="0.25">
      <c r="E5437" s="99" t="s">
        <v>28873</v>
      </c>
      <c r="F5437" s="107">
        <v>3784.46</v>
      </c>
    </row>
    <row r="5438" spans="5:6" ht="15" x14ac:dyDescent="0.25">
      <c r="E5438" s="99" t="s">
        <v>31277</v>
      </c>
      <c r="F5438" s="107">
        <v>176650</v>
      </c>
    </row>
    <row r="5439" spans="5:6" ht="15" x14ac:dyDescent="0.25">
      <c r="E5439" s="99" t="s">
        <v>31278</v>
      </c>
      <c r="F5439" s="107">
        <v>13513.77</v>
      </c>
    </row>
    <row r="5440" spans="5:6" ht="15" x14ac:dyDescent="0.25">
      <c r="E5440" s="99" t="s">
        <v>5034</v>
      </c>
      <c r="F5440" s="107">
        <v>628540</v>
      </c>
    </row>
    <row r="5441" spans="5:6" ht="15" x14ac:dyDescent="0.25">
      <c r="E5441" s="99" t="s">
        <v>5035</v>
      </c>
      <c r="F5441" s="107">
        <v>2705.01</v>
      </c>
    </row>
    <row r="5442" spans="5:6" ht="15" x14ac:dyDescent="0.25">
      <c r="E5442" s="99" t="s">
        <v>5036</v>
      </c>
      <c r="F5442" s="107">
        <v>44792.18</v>
      </c>
    </row>
    <row r="5443" spans="5:6" ht="15" x14ac:dyDescent="0.25">
      <c r="E5443" s="99" t="s">
        <v>5037</v>
      </c>
      <c r="F5443" s="107">
        <v>123953.66</v>
      </c>
    </row>
    <row r="5444" spans="5:6" ht="15" x14ac:dyDescent="0.25">
      <c r="E5444" s="99" t="s">
        <v>5038</v>
      </c>
      <c r="F5444" s="107">
        <v>75685.72</v>
      </c>
    </row>
    <row r="5445" spans="5:6" ht="15" x14ac:dyDescent="0.25">
      <c r="E5445" s="99" t="s">
        <v>38162</v>
      </c>
      <c r="F5445" s="107">
        <v>24366.43</v>
      </c>
    </row>
    <row r="5446" spans="5:6" ht="15" x14ac:dyDescent="0.25">
      <c r="E5446" s="99" t="s">
        <v>31279</v>
      </c>
      <c r="F5446" s="107">
        <v>60500</v>
      </c>
    </row>
    <row r="5447" spans="5:6" ht="15" x14ac:dyDescent="0.25">
      <c r="E5447" s="99" t="s">
        <v>31280</v>
      </c>
      <c r="F5447" s="107">
        <v>44037.599999999999</v>
      </c>
    </row>
    <row r="5448" spans="5:6" ht="15" x14ac:dyDescent="0.25">
      <c r="E5448" s="99" t="s">
        <v>34334</v>
      </c>
      <c r="F5448" s="107">
        <v>1780.84</v>
      </c>
    </row>
    <row r="5449" spans="5:6" ht="15" x14ac:dyDescent="0.25">
      <c r="E5449" s="99" t="s">
        <v>31281</v>
      </c>
      <c r="F5449" s="107">
        <v>7729.64</v>
      </c>
    </row>
    <row r="5450" spans="5:6" ht="15" x14ac:dyDescent="0.25">
      <c r="E5450" s="99" t="s">
        <v>31282</v>
      </c>
      <c r="F5450" s="107">
        <v>20944.73</v>
      </c>
    </row>
    <row r="5451" spans="5:6" ht="15" x14ac:dyDescent="0.25">
      <c r="E5451" s="99" t="s">
        <v>31283</v>
      </c>
      <c r="F5451" s="107">
        <v>12612</v>
      </c>
    </row>
    <row r="5452" spans="5:6" ht="15" x14ac:dyDescent="0.25">
      <c r="E5452" s="99" t="s">
        <v>31284</v>
      </c>
      <c r="F5452" s="107">
        <v>30881.439999999999</v>
      </c>
    </row>
    <row r="5453" spans="5:6" ht="15" x14ac:dyDescent="0.25">
      <c r="E5453" s="99" t="s">
        <v>34335</v>
      </c>
      <c r="F5453" s="107">
        <v>1513.75</v>
      </c>
    </row>
    <row r="5454" spans="5:6" ht="15" x14ac:dyDescent="0.25">
      <c r="E5454" s="99" t="s">
        <v>5039</v>
      </c>
      <c r="F5454" s="107">
        <v>52498.83</v>
      </c>
    </row>
    <row r="5455" spans="5:6" ht="15" x14ac:dyDescent="0.25">
      <c r="E5455" s="99" t="s">
        <v>5040</v>
      </c>
      <c r="F5455" s="107">
        <v>576553.98</v>
      </c>
    </row>
    <row r="5456" spans="5:6" ht="15" x14ac:dyDescent="0.25">
      <c r="E5456" s="99" t="s">
        <v>5041</v>
      </c>
      <c r="F5456" s="107">
        <v>51374.58</v>
      </c>
    </row>
    <row r="5457" spans="5:6" ht="15" x14ac:dyDescent="0.25">
      <c r="E5457" s="99" t="s">
        <v>5042</v>
      </c>
      <c r="F5457" s="107">
        <v>389461.15</v>
      </c>
    </row>
    <row r="5458" spans="5:6" ht="15" x14ac:dyDescent="0.25">
      <c r="E5458" s="99" t="s">
        <v>17886</v>
      </c>
      <c r="F5458" s="107">
        <v>585.62</v>
      </c>
    </row>
    <row r="5459" spans="5:6" ht="15" x14ac:dyDescent="0.25">
      <c r="E5459" s="99" t="s">
        <v>5043</v>
      </c>
      <c r="F5459" s="107">
        <v>75854.34</v>
      </c>
    </row>
    <row r="5460" spans="5:6" ht="15" x14ac:dyDescent="0.25">
      <c r="E5460" s="99" t="s">
        <v>5044</v>
      </c>
      <c r="F5460" s="107">
        <v>176128.38</v>
      </c>
    </row>
    <row r="5461" spans="5:6" ht="15" x14ac:dyDescent="0.25">
      <c r="E5461" s="99" t="s">
        <v>5045</v>
      </c>
      <c r="F5461" s="107">
        <v>172857.92</v>
      </c>
    </row>
    <row r="5462" spans="5:6" ht="15" x14ac:dyDescent="0.25">
      <c r="E5462" s="99" t="s">
        <v>5046</v>
      </c>
      <c r="F5462" s="107">
        <v>114402.75</v>
      </c>
    </row>
    <row r="5463" spans="5:6" ht="15" x14ac:dyDescent="0.25">
      <c r="E5463" s="99" t="s">
        <v>28874</v>
      </c>
      <c r="F5463" s="107">
        <v>1600.3</v>
      </c>
    </row>
    <row r="5464" spans="5:6" ht="15" x14ac:dyDescent="0.25">
      <c r="E5464" s="99" t="s">
        <v>38163</v>
      </c>
      <c r="F5464" s="107">
        <v>7894</v>
      </c>
    </row>
    <row r="5465" spans="5:6" ht="15" x14ac:dyDescent="0.25">
      <c r="E5465" s="99" t="s">
        <v>5047</v>
      </c>
      <c r="F5465" s="107">
        <v>16297.08</v>
      </c>
    </row>
    <row r="5466" spans="5:6" ht="15" x14ac:dyDescent="0.25">
      <c r="E5466" s="99" t="s">
        <v>38164</v>
      </c>
      <c r="F5466" s="107">
        <v>4211.25</v>
      </c>
    </row>
    <row r="5467" spans="5:6" ht="15" x14ac:dyDescent="0.25">
      <c r="E5467" s="99" t="s">
        <v>38165</v>
      </c>
      <c r="F5467" s="107">
        <v>959.88</v>
      </c>
    </row>
    <row r="5468" spans="5:6" ht="15" x14ac:dyDescent="0.25">
      <c r="E5468" s="99" t="s">
        <v>38166</v>
      </c>
      <c r="F5468" s="107">
        <v>3706.32</v>
      </c>
    </row>
    <row r="5469" spans="5:6" ht="15" x14ac:dyDescent="0.25">
      <c r="E5469" s="99" t="s">
        <v>5048</v>
      </c>
      <c r="F5469" s="107">
        <v>263300.05</v>
      </c>
    </row>
    <row r="5470" spans="5:6" ht="15" x14ac:dyDescent="0.25">
      <c r="E5470" s="99" t="s">
        <v>5049</v>
      </c>
      <c r="F5470" s="107">
        <v>8452.2000000000007</v>
      </c>
    </row>
    <row r="5471" spans="5:6" ht="15" x14ac:dyDescent="0.25">
      <c r="E5471" s="99" t="s">
        <v>38167</v>
      </c>
      <c r="F5471" s="107">
        <v>4212.6499999999996</v>
      </c>
    </row>
    <row r="5472" spans="5:6" ht="15" x14ac:dyDescent="0.25">
      <c r="E5472" s="99" t="s">
        <v>5050</v>
      </c>
      <c r="F5472" s="107">
        <v>73839.91</v>
      </c>
    </row>
    <row r="5473" spans="5:6" ht="15" x14ac:dyDescent="0.25">
      <c r="E5473" s="99" t="s">
        <v>28875</v>
      </c>
      <c r="F5473" s="107">
        <v>5466.12</v>
      </c>
    </row>
    <row r="5474" spans="5:6" ht="15" x14ac:dyDescent="0.25">
      <c r="E5474" s="99" t="s">
        <v>5051</v>
      </c>
      <c r="F5474" s="107">
        <v>196718.03</v>
      </c>
    </row>
    <row r="5475" spans="5:6" ht="15" x14ac:dyDescent="0.25">
      <c r="E5475" s="99" t="s">
        <v>5052</v>
      </c>
      <c r="F5475" s="107">
        <v>187062.27</v>
      </c>
    </row>
    <row r="5476" spans="5:6" ht="15" x14ac:dyDescent="0.25">
      <c r="E5476" s="99" t="s">
        <v>5053</v>
      </c>
      <c r="F5476" s="107">
        <v>5294.8</v>
      </c>
    </row>
    <row r="5477" spans="5:6" ht="15" x14ac:dyDescent="0.25">
      <c r="E5477" s="99" t="s">
        <v>5054</v>
      </c>
      <c r="F5477" s="107">
        <v>46557.01</v>
      </c>
    </row>
    <row r="5478" spans="5:6" ht="15" x14ac:dyDescent="0.25">
      <c r="E5478" s="99" t="s">
        <v>28876</v>
      </c>
      <c r="F5478" s="107">
        <v>42106.42</v>
      </c>
    </row>
    <row r="5479" spans="5:6" ht="15" x14ac:dyDescent="0.25">
      <c r="E5479" s="99" t="s">
        <v>26393</v>
      </c>
      <c r="F5479" s="107">
        <v>26725.58</v>
      </c>
    </row>
    <row r="5480" spans="5:6" ht="15" x14ac:dyDescent="0.25">
      <c r="E5480" s="99" t="s">
        <v>5055</v>
      </c>
      <c r="F5480" s="107">
        <v>50132</v>
      </c>
    </row>
    <row r="5481" spans="5:6" ht="15" x14ac:dyDescent="0.25">
      <c r="E5481" s="99" t="s">
        <v>5056</v>
      </c>
      <c r="F5481" s="107">
        <v>96394</v>
      </c>
    </row>
    <row r="5482" spans="5:6" ht="15" x14ac:dyDescent="0.25">
      <c r="E5482" s="99" t="s">
        <v>38168</v>
      </c>
      <c r="F5482" s="107">
        <v>83299.990000000005</v>
      </c>
    </row>
    <row r="5483" spans="5:6" ht="15" x14ac:dyDescent="0.25">
      <c r="E5483" s="99" t="s">
        <v>38169</v>
      </c>
      <c r="F5483" s="107">
        <v>5790.39</v>
      </c>
    </row>
    <row r="5484" spans="5:6" ht="15" x14ac:dyDescent="0.25">
      <c r="E5484" s="99" t="s">
        <v>5057</v>
      </c>
      <c r="F5484" s="107">
        <v>84861.7</v>
      </c>
    </row>
    <row r="5485" spans="5:6" ht="15" x14ac:dyDescent="0.25">
      <c r="E5485" s="99" t="s">
        <v>5058</v>
      </c>
      <c r="F5485" s="107">
        <v>89100</v>
      </c>
    </row>
    <row r="5486" spans="5:6" ht="15" x14ac:dyDescent="0.25">
      <c r="E5486" s="99" t="s">
        <v>34336</v>
      </c>
      <c r="F5486" s="107">
        <v>34419.800000000003</v>
      </c>
    </row>
    <row r="5487" spans="5:6" ht="15" x14ac:dyDescent="0.25">
      <c r="E5487" s="99" t="s">
        <v>5059</v>
      </c>
      <c r="F5487" s="107">
        <v>22901.95</v>
      </c>
    </row>
    <row r="5488" spans="5:6" ht="15" x14ac:dyDescent="0.25">
      <c r="E5488" s="99" t="s">
        <v>5060</v>
      </c>
      <c r="F5488" s="107">
        <v>966</v>
      </c>
    </row>
    <row r="5489" spans="5:6" ht="15" x14ac:dyDescent="0.25">
      <c r="E5489" s="99" t="s">
        <v>34337</v>
      </c>
      <c r="F5489" s="107">
        <v>37.47</v>
      </c>
    </row>
    <row r="5490" spans="5:6" ht="15" x14ac:dyDescent="0.25">
      <c r="E5490" s="99" t="s">
        <v>5061</v>
      </c>
      <c r="F5490" s="107">
        <v>16840.38</v>
      </c>
    </row>
    <row r="5491" spans="5:6" ht="15" x14ac:dyDescent="0.25">
      <c r="E5491" s="99" t="s">
        <v>5062</v>
      </c>
      <c r="F5491" s="107">
        <v>40650.18</v>
      </c>
    </row>
    <row r="5492" spans="5:6" ht="15" x14ac:dyDescent="0.25">
      <c r="E5492" s="99" t="s">
        <v>5063</v>
      </c>
      <c r="F5492" s="107">
        <v>25710.18</v>
      </c>
    </row>
    <row r="5493" spans="5:6" ht="15" x14ac:dyDescent="0.25">
      <c r="E5493" s="99" t="s">
        <v>27434</v>
      </c>
      <c r="F5493" s="107">
        <v>17248.34</v>
      </c>
    </row>
    <row r="5494" spans="5:6" ht="15" x14ac:dyDescent="0.25">
      <c r="E5494" s="99" t="s">
        <v>5064</v>
      </c>
      <c r="F5494" s="107">
        <v>114665.98</v>
      </c>
    </row>
    <row r="5495" spans="5:6" ht="15" x14ac:dyDescent="0.25">
      <c r="E5495" s="99" t="s">
        <v>5065</v>
      </c>
      <c r="F5495" s="107">
        <v>350052.49</v>
      </c>
    </row>
    <row r="5496" spans="5:6" ht="15" x14ac:dyDescent="0.25">
      <c r="E5496" s="99" t="s">
        <v>5066</v>
      </c>
      <c r="F5496" s="107">
        <v>111216.99</v>
      </c>
    </row>
    <row r="5497" spans="5:6" ht="15" x14ac:dyDescent="0.25">
      <c r="E5497" s="99" t="s">
        <v>38170</v>
      </c>
      <c r="F5497" s="107">
        <v>8642.5</v>
      </c>
    </row>
    <row r="5498" spans="5:6" ht="15" x14ac:dyDescent="0.25">
      <c r="E5498" s="99" t="s">
        <v>5067</v>
      </c>
      <c r="F5498" s="107">
        <v>910</v>
      </c>
    </row>
    <row r="5499" spans="5:6" ht="15" x14ac:dyDescent="0.25">
      <c r="E5499" s="99" t="s">
        <v>26394</v>
      </c>
      <c r="F5499" s="107">
        <v>202.22</v>
      </c>
    </row>
    <row r="5500" spans="5:6" ht="15" x14ac:dyDescent="0.25">
      <c r="E5500" s="99" t="s">
        <v>38171</v>
      </c>
      <c r="F5500" s="107">
        <v>36896.800000000003</v>
      </c>
    </row>
    <row r="5501" spans="5:6" ht="15" x14ac:dyDescent="0.25">
      <c r="E5501" s="99" t="s">
        <v>5068</v>
      </c>
      <c r="F5501" s="107">
        <v>904</v>
      </c>
    </row>
    <row r="5502" spans="5:6" ht="15" x14ac:dyDescent="0.25">
      <c r="E5502" s="99" t="s">
        <v>5069</v>
      </c>
      <c r="F5502" s="107">
        <v>42288.33</v>
      </c>
    </row>
    <row r="5503" spans="5:6" ht="15" x14ac:dyDescent="0.25">
      <c r="E5503" s="99" t="s">
        <v>5070</v>
      </c>
      <c r="F5503" s="107">
        <v>115073.42</v>
      </c>
    </row>
    <row r="5504" spans="5:6" ht="15" x14ac:dyDescent="0.25">
      <c r="E5504" s="99" t="s">
        <v>5071</v>
      </c>
      <c r="F5504" s="107">
        <v>90469.88</v>
      </c>
    </row>
    <row r="5505" spans="5:6" ht="15" x14ac:dyDescent="0.25">
      <c r="E5505" s="99" t="s">
        <v>5072</v>
      </c>
      <c r="F5505" s="107">
        <v>245743.46</v>
      </c>
    </row>
    <row r="5506" spans="5:6" ht="15" x14ac:dyDescent="0.25">
      <c r="E5506" s="99" t="s">
        <v>26395</v>
      </c>
      <c r="F5506" s="107">
        <v>4870.28</v>
      </c>
    </row>
    <row r="5507" spans="5:6" ht="15" x14ac:dyDescent="0.25">
      <c r="E5507" s="99" t="s">
        <v>38172</v>
      </c>
      <c r="F5507" s="107">
        <v>24397.65</v>
      </c>
    </row>
    <row r="5508" spans="5:6" ht="15" x14ac:dyDescent="0.25">
      <c r="E5508" s="99" t="s">
        <v>31285</v>
      </c>
      <c r="F5508" s="107">
        <v>3069.28</v>
      </c>
    </row>
    <row r="5509" spans="5:6" ht="15" x14ac:dyDescent="0.25">
      <c r="E5509" s="99" t="s">
        <v>38173</v>
      </c>
      <c r="F5509" s="107">
        <v>946.04</v>
      </c>
    </row>
    <row r="5510" spans="5:6" ht="15" x14ac:dyDescent="0.25">
      <c r="E5510" s="99" t="s">
        <v>5073</v>
      </c>
      <c r="F5510" s="107">
        <v>417469.68</v>
      </c>
    </row>
    <row r="5511" spans="5:6" ht="15" x14ac:dyDescent="0.25">
      <c r="E5511" s="99" t="s">
        <v>38174</v>
      </c>
      <c r="F5511" s="107">
        <v>50860</v>
      </c>
    </row>
    <row r="5512" spans="5:6" ht="15" x14ac:dyDescent="0.25">
      <c r="E5512" s="99" t="s">
        <v>34338</v>
      </c>
      <c r="F5512" s="107">
        <v>551633</v>
      </c>
    </row>
    <row r="5513" spans="5:6" ht="15" x14ac:dyDescent="0.25">
      <c r="E5513" s="99" t="s">
        <v>38175</v>
      </c>
      <c r="F5513" s="107">
        <v>1843.84</v>
      </c>
    </row>
    <row r="5514" spans="5:6" ht="15" x14ac:dyDescent="0.25">
      <c r="E5514" s="99" t="s">
        <v>38176</v>
      </c>
      <c r="F5514" s="107">
        <v>914.22</v>
      </c>
    </row>
    <row r="5515" spans="5:6" ht="15" x14ac:dyDescent="0.25">
      <c r="E5515" s="99" t="s">
        <v>38177</v>
      </c>
      <c r="F5515" s="107">
        <v>2411.7199999999998</v>
      </c>
    </row>
    <row r="5516" spans="5:6" ht="15" x14ac:dyDescent="0.25">
      <c r="E5516" s="99" t="s">
        <v>38178</v>
      </c>
      <c r="F5516" s="107">
        <v>35098.07</v>
      </c>
    </row>
    <row r="5517" spans="5:6" ht="15" x14ac:dyDescent="0.25">
      <c r="E5517" s="99" t="s">
        <v>38179</v>
      </c>
      <c r="F5517" s="107">
        <v>15487.29</v>
      </c>
    </row>
    <row r="5518" spans="5:6" ht="15" x14ac:dyDescent="0.25">
      <c r="E5518" s="99" t="s">
        <v>38180</v>
      </c>
      <c r="F5518" s="107">
        <v>4249.55</v>
      </c>
    </row>
    <row r="5519" spans="5:6" ht="15" x14ac:dyDescent="0.25">
      <c r="E5519" s="99" t="s">
        <v>38181</v>
      </c>
      <c r="F5519" s="107">
        <v>9472.42</v>
      </c>
    </row>
    <row r="5520" spans="5:6" ht="15" x14ac:dyDescent="0.25">
      <c r="E5520" s="99" t="s">
        <v>38182</v>
      </c>
      <c r="F5520" s="107">
        <v>35646.5</v>
      </c>
    </row>
    <row r="5521" spans="5:6" ht="15" x14ac:dyDescent="0.25">
      <c r="E5521" s="99" t="s">
        <v>38183</v>
      </c>
      <c r="F5521" s="107">
        <v>3446.79</v>
      </c>
    </row>
    <row r="5522" spans="5:6" ht="15" x14ac:dyDescent="0.25">
      <c r="E5522" s="99" t="s">
        <v>38184</v>
      </c>
      <c r="F5522" s="107">
        <v>78641.960000000006</v>
      </c>
    </row>
    <row r="5523" spans="5:6" ht="15" x14ac:dyDescent="0.25">
      <c r="E5523" s="99" t="s">
        <v>38185</v>
      </c>
      <c r="F5523" s="107">
        <v>1021.58</v>
      </c>
    </row>
    <row r="5524" spans="5:6" ht="15" x14ac:dyDescent="0.25">
      <c r="E5524" s="99" t="s">
        <v>38186</v>
      </c>
      <c r="F5524" s="107">
        <v>101804.06</v>
      </c>
    </row>
    <row r="5525" spans="5:6" ht="15" x14ac:dyDescent="0.25">
      <c r="E5525" s="99" t="s">
        <v>5074</v>
      </c>
      <c r="F5525" s="107">
        <v>7498072.7800000003</v>
      </c>
    </row>
    <row r="5526" spans="5:6" ht="15" x14ac:dyDescent="0.25">
      <c r="E5526" s="99" t="s">
        <v>34339</v>
      </c>
      <c r="F5526" s="107">
        <v>388.91</v>
      </c>
    </row>
    <row r="5527" spans="5:6" ht="15" x14ac:dyDescent="0.25">
      <c r="E5527" s="99" t="s">
        <v>5075</v>
      </c>
      <c r="F5527" s="107">
        <v>532850.11</v>
      </c>
    </row>
    <row r="5528" spans="5:6" ht="15" x14ac:dyDescent="0.25">
      <c r="E5528" s="99" t="s">
        <v>5076</v>
      </c>
      <c r="F5528" s="107">
        <v>1493192.55</v>
      </c>
    </row>
    <row r="5529" spans="5:6" ht="15" x14ac:dyDescent="0.25">
      <c r="E5529" s="99" t="s">
        <v>5077</v>
      </c>
      <c r="F5529" s="107">
        <v>873664.42</v>
      </c>
    </row>
    <row r="5530" spans="5:6" ht="15" x14ac:dyDescent="0.25">
      <c r="E5530" s="99" t="s">
        <v>5078</v>
      </c>
      <c r="F5530" s="107">
        <v>117708</v>
      </c>
    </row>
    <row r="5531" spans="5:6" ht="15" x14ac:dyDescent="0.25">
      <c r="E5531" s="99" t="s">
        <v>5079</v>
      </c>
      <c r="F5531" s="107">
        <v>287585</v>
      </c>
    </row>
    <row r="5532" spans="5:6" ht="15" x14ac:dyDescent="0.25">
      <c r="E5532" s="99" t="s">
        <v>26396</v>
      </c>
      <c r="F5532" s="107">
        <v>5629</v>
      </c>
    </row>
    <row r="5533" spans="5:6" ht="15" x14ac:dyDescent="0.25">
      <c r="E5533" s="99" t="s">
        <v>5080</v>
      </c>
      <c r="F5533" s="107">
        <v>30378.91</v>
      </c>
    </row>
    <row r="5534" spans="5:6" ht="15" x14ac:dyDescent="0.25">
      <c r="E5534" s="99" t="s">
        <v>5081</v>
      </c>
      <c r="F5534" s="107">
        <v>82013.179999999993</v>
      </c>
    </row>
    <row r="5535" spans="5:6" ht="15" x14ac:dyDescent="0.25">
      <c r="E5535" s="99" t="s">
        <v>5082</v>
      </c>
      <c r="F5535" s="107">
        <v>30049.91</v>
      </c>
    </row>
    <row r="5536" spans="5:6" ht="15" x14ac:dyDescent="0.25">
      <c r="E5536" s="99" t="s">
        <v>5083</v>
      </c>
      <c r="F5536" s="107">
        <v>228624</v>
      </c>
    </row>
    <row r="5537" spans="5:6" ht="15" x14ac:dyDescent="0.25">
      <c r="E5537" s="99" t="s">
        <v>5084</v>
      </c>
      <c r="F5537" s="107">
        <v>127411.46</v>
      </c>
    </row>
    <row r="5538" spans="5:6" ht="15" x14ac:dyDescent="0.25">
      <c r="E5538" s="99" t="s">
        <v>5085</v>
      </c>
      <c r="F5538" s="107">
        <v>267808.40000000002</v>
      </c>
    </row>
    <row r="5539" spans="5:6" ht="15" x14ac:dyDescent="0.25">
      <c r="E5539" s="99" t="s">
        <v>5086</v>
      </c>
      <c r="F5539" s="107">
        <v>45590.61</v>
      </c>
    </row>
    <row r="5540" spans="5:6" ht="15" x14ac:dyDescent="0.25">
      <c r="E5540" s="99" t="s">
        <v>5087</v>
      </c>
      <c r="F5540" s="107">
        <v>97818.76</v>
      </c>
    </row>
    <row r="5541" spans="5:6" ht="15" x14ac:dyDescent="0.25">
      <c r="E5541" s="99" t="s">
        <v>5088</v>
      </c>
      <c r="F5541" s="107">
        <v>81469.77</v>
      </c>
    </row>
    <row r="5542" spans="5:6" ht="15" x14ac:dyDescent="0.25">
      <c r="E5542" s="99" t="s">
        <v>5089</v>
      </c>
      <c r="F5542" s="107">
        <v>971604.78</v>
      </c>
    </row>
    <row r="5543" spans="5:6" ht="15" x14ac:dyDescent="0.25">
      <c r="E5543" s="99" t="s">
        <v>5090</v>
      </c>
      <c r="F5543" s="107">
        <v>279989.64</v>
      </c>
    </row>
    <row r="5544" spans="5:6" ht="15" x14ac:dyDescent="0.25">
      <c r="E5544" s="99" t="s">
        <v>28877</v>
      </c>
      <c r="F5544" s="107">
        <v>8800.02</v>
      </c>
    </row>
    <row r="5545" spans="5:6" ht="15" x14ac:dyDescent="0.25">
      <c r="E5545" s="99" t="s">
        <v>5091</v>
      </c>
      <c r="F5545" s="107">
        <v>91139.14</v>
      </c>
    </row>
    <row r="5546" spans="5:6" ht="15" x14ac:dyDescent="0.25">
      <c r="E5546" s="99" t="s">
        <v>5092</v>
      </c>
      <c r="F5546" s="107">
        <v>248571.14</v>
      </c>
    </row>
    <row r="5547" spans="5:6" ht="15" x14ac:dyDescent="0.25">
      <c r="E5547" s="99" t="s">
        <v>5093</v>
      </c>
      <c r="F5547" s="107">
        <v>107679.15</v>
      </c>
    </row>
    <row r="5548" spans="5:6" ht="15" x14ac:dyDescent="0.25">
      <c r="E5548" s="99" t="s">
        <v>38187</v>
      </c>
      <c r="F5548" s="107">
        <v>1386</v>
      </c>
    </row>
    <row r="5549" spans="5:6" ht="15" x14ac:dyDescent="0.25">
      <c r="E5549" s="99" t="s">
        <v>5094</v>
      </c>
      <c r="F5549" s="107">
        <v>630480</v>
      </c>
    </row>
    <row r="5550" spans="5:6" ht="15" x14ac:dyDescent="0.25">
      <c r="E5550" s="99" t="s">
        <v>38188</v>
      </c>
      <c r="F5550" s="107">
        <v>227183</v>
      </c>
    </row>
    <row r="5551" spans="5:6" ht="15" x14ac:dyDescent="0.25">
      <c r="E5551" s="99" t="s">
        <v>5095</v>
      </c>
      <c r="F5551" s="107">
        <v>65713.78</v>
      </c>
    </row>
    <row r="5552" spans="5:6" ht="15" x14ac:dyDescent="0.25">
      <c r="E5552" s="99" t="s">
        <v>5096</v>
      </c>
      <c r="F5552" s="107">
        <v>179644.86</v>
      </c>
    </row>
    <row r="5553" spans="5:6" ht="15" x14ac:dyDescent="0.25">
      <c r="E5553" s="99" t="s">
        <v>5097</v>
      </c>
      <c r="F5553" s="107">
        <v>99391.94</v>
      </c>
    </row>
    <row r="5554" spans="5:6" ht="15" x14ac:dyDescent="0.25">
      <c r="E5554" s="99" t="s">
        <v>5098</v>
      </c>
      <c r="F5554" s="107">
        <v>43452.78</v>
      </c>
    </row>
    <row r="5555" spans="5:6" ht="15" x14ac:dyDescent="0.25">
      <c r="E5555" s="99" t="s">
        <v>5099</v>
      </c>
      <c r="F5555" s="107">
        <v>7009.39</v>
      </c>
    </row>
    <row r="5556" spans="5:6" ht="15" x14ac:dyDescent="0.25">
      <c r="E5556" s="99" t="s">
        <v>27435</v>
      </c>
      <c r="F5556" s="107">
        <v>18453.32</v>
      </c>
    </row>
    <row r="5557" spans="5:6" ht="15" x14ac:dyDescent="0.25">
      <c r="E5557" s="99" t="s">
        <v>5100</v>
      </c>
      <c r="F5557" s="107">
        <v>76858.45</v>
      </c>
    </row>
    <row r="5558" spans="5:6" ht="15" x14ac:dyDescent="0.25">
      <c r="E5558" s="99" t="s">
        <v>28878</v>
      </c>
      <c r="F5558" s="107">
        <v>10173.75</v>
      </c>
    </row>
    <row r="5559" spans="5:6" ht="15" x14ac:dyDescent="0.25">
      <c r="E5559" s="99" t="s">
        <v>5101</v>
      </c>
      <c r="F5559" s="107">
        <v>10664.83</v>
      </c>
    </row>
    <row r="5560" spans="5:6" ht="15" x14ac:dyDescent="0.25">
      <c r="E5560" s="99" t="s">
        <v>5102</v>
      </c>
      <c r="F5560" s="107">
        <v>25447.07</v>
      </c>
    </row>
    <row r="5561" spans="5:6" ht="15" x14ac:dyDescent="0.25">
      <c r="E5561" s="99" t="s">
        <v>5103</v>
      </c>
      <c r="F5561" s="107">
        <v>3663.04</v>
      </c>
    </row>
    <row r="5562" spans="5:6" ht="15" x14ac:dyDescent="0.25">
      <c r="E5562" s="99" t="s">
        <v>28879</v>
      </c>
      <c r="F5562" s="107">
        <v>16091.2</v>
      </c>
    </row>
    <row r="5563" spans="5:6" ht="15" x14ac:dyDescent="0.25">
      <c r="E5563" s="99" t="s">
        <v>5104</v>
      </c>
      <c r="F5563" s="107">
        <v>1231</v>
      </c>
    </row>
    <row r="5564" spans="5:6" ht="15" x14ac:dyDescent="0.25">
      <c r="E5564" s="99" t="s">
        <v>5105</v>
      </c>
      <c r="F5564" s="107">
        <v>1789.68</v>
      </c>
    </row>
    <row r="5565" spans="5:6" ht="15" x14ac:dyDescent="0.25">
      <c r="E5565" s="99" t="s">
        <v>38189</v>
      </c>
      <c r="F5565" s="107">
        <v>27300</v>
      </c>
    </row>
    <row r="5566" spans="5:6" ht="15" x14ac:dyDescent="0.25">
      <c r="E5566" s="99" t="s">
        <v>34340</v>
      </c>
      <c r="F5566" s="107">
        <v>9.0500000000000007</v>
      </c>
    </row>
    <row r="5567" spans="5:6" ht="15" x14ac:dyDescent="0.25">
      <c r="E5567" s="99" t="s">
        <v>38190</v>
      </c>
      <c r="F5567" s="107">
        <v>3940.85</v>
      </c>
    </row>
    <row r="5568" spans="5:6" ht="15" x14ac:dyDescent="0.25">
      <c r="E5568" s="99" t="s">
        <v>5106</v>
      </c>
      <c r="F5568" s="107">
        <v>861375.48</v>
      </c>
    </row>
    <row r="5569" spans="5:6" ht="15" x14ac:dyDescent="0.25">
      <c r="E5569" s="99" t="s">
        <v>28880</v>
      </c>
      <c r="F5569" s="107">
        <v>5600</v>
      </c>
    </row>
    <row r="5570" spans="5:6" ht="15" x14ac:dyDescent="0.25">
      <c r="E5570" s="99" t="s">
        <v>27436</v>
      </c>
      <c r="F5570" s="107">
        <v>91873.39</v>
      </c>
    </row>
    <row r="5571" spans="5:6" ht="15" x14ac:dyDescent="0.25">
      <c r="E5571" s="99" t="s">
        <v>5107</v>
      </c>
      <c r="F5571" s="107">
        <v>7389.9</v>
      </c>
    </row>
    <row r="5572" spans="5:6" ht="15" x14ac:dyDescent="0.25">
      <c r="E5572" s="99" t="s">
        <v>5108</v>
      </c>
      <c r="F5572" s="107">
        <v>70169.22</v>
      </c>
    </row>
    <row r="5573" spans="5:6" ht="15" x14ac:dyDescent="0.25">
      <c r="E5573" s="99" t="s">
        <v>5109</v>
      </c>
      <c r="F5573" s="107">
        <v>188193.78</v>
      </c>
    </row>
    <row r="5574" spans="5:6" ht="15" x14ac:dyDescent="0.25">
      <c r="E5574" s="99" t="s">
        <v>5110</v>
      </c>
      <c r="F5574" s="107">
        <v>117624.2</v>
      </c>
    </row>
    <row r="5575" spans="5:6" ht="15" x14ac:dyDescent="0.25">
      <c r="E5575" s="99" t="s">
        <v>26397</v>
      </c>
      <c r="F5575" s="107">
        <v>300</v>
      </c>
    </row>
    <row r="5576" spans="5:6" ht="15" x14ac:dyDescent="0.25">
      <c r="E5576" s="99" t="s">
        <v>38191</v>
      </c>
      <c r="F5576" s="107">
        <v>40</v>
      </c>
    </row>
    <row r="5577" spans="5:6" ht="15" x14ac:dyDescent="0.25">
      <c r="E5577" s="99" t="s">
        <v>34341</v>
      </c>
      <c r="F5577" s="107">
        <v>892</v>
      </c>
    </row>
    <row r="5578" spans="5:6" ht="15" x14ac:dyDescent="0.25">
      <c r="E5578" s="99" t="s">
        <v>28881</v>
      </c>
      <c r="F5578" s="107">
        <v>148.5</v>
      </c>
    </row>
    <row r="5579" spans="5:6" ht="15" x14ac:dyDescent="0.25">
      <c r="E5579" s="99" t="s">
        <v>5111</v>
      </c>
      <c r="F5579" s="107">
        <v>105.62</v>
      </c>
    </row>
    <row r="5580" spans="5:6" ht="15" x14ac:dyDescent="0.25">
      <c r="E5580" s="99" t="s">
        <v>31286</v>
      </c>
      <c r="F5580" s="107">
        <v>59.1</v>
      </c>
    </row>
    <row r="5581" spans="5:6" ht="15" x14ac:dyDescent="0.25">
      <c r="E5581" s="99" t="s">
        <v>5112</v>
      </c>
      <c r="F5581" s="107">
        <v>5226.84</v>
      </c>
    </row>
    <row r="5582" spans="5:6" ht="15" x14ac:dyDescent="0.25">
      <c r="E5582" s="99" t="s">
        <v>38192</v>
      </c>
      <c r="F5582" s="107">
        <v>239.52</v>
      </c>
    </row>
    <row r="5583" spans="5:6" ht="15" x14ac:dyDescent="0.25">
      <c r="E5583" s="99" t="s">
        <v>5113</v>
      </c>
      <c r="F5583" s="107">
        <v>9126.19</v>
      </c>
    </row>
    <row r="5584" spans="5:6" ht="15" x14ac:dyDescent="0.25">
      <c r="E5584" s="99" t="s">
        <v>5114</v>
      </c>
      <c r="F5584" s="107">
        <v>11241</v>
      </c>
    </row>
    <row r="5585" spans="5:6" ht="15" x14ac:dyDescent="0.25">
      <c r="E5585" s="99" t="s">
        <v>38193</v>
      </c>
      <c r="F5585" s="107">
        <v>79.25</v>
      </c>
    </row>
    <row r="5586" spans="5:6" ht="15" x14ac:dyDescent="0.25">
      <c r="E5586" s="99" t="s">
        <v>5115</v>
      </c>
      <c r="F5586" s="107">
        <v>13743.03</v>
      </c>
    </row>
    <row r="5587" spans="5:6" ht="15" x14ac:dyDescent="0.25">
      <c r="E5587" s="99" t="s">
        <v>38194</v>
      </c>
      <c r="F5587" s="107">
        <v>5476.3</v>
      </c>
    </row>
    <row r="5588" spans="5:6" ht="15" x14ac:dyDescent="0.25">
      <c r="E5588" s="99" t="s">
        <v>34342</v>
      </c>
      <c r="F5588" s="107">
        <v>8597.58</v>
      </c>
    </row>
    <row r="5589" spans="5:6" ht="15" x14ac:dyDescent="0.25">
      <c r="E5589" s="99" t="s">
        <v>34343</v>
      </c>
      <c r="F5589" s="107">
        <v>9394.6</v>
      </c>
    </row>
    <row r="5590" spans="5:6" ht="15" x14ac:dyDescent="0.25">
      <c r="E5590" s="99" t="s">
        <v>34344</v>
      </c>
      <c r="F5590" s="107">
        <v>9818.27</v>
      </c>
    </row>
    <row r="5591" spans="5:6" ht="15" x14ac:dyDescent="0.25">
      <c r="E5591" s="99" t="s">
        <v>5116</v>
      </c>
      <c r="F5591" s="107">
        <v>2121.9899999999998</v>
      </c>
    </row>
    <row r="5592" spans="5:6" ht="15" x14ac:dyDescent="0.25">
      <c r="E5592" s="99" t="s">
        <v>5117</v>
      </c>
      <c r="F5592" s="107">
        <v>33068.85</v>
      </c>
    </row>
    <row r="5593" spans="5:6" ht="15" x14ac:dyDescent="0.25">
      <c r="E5593" s="99" t="s">
        <v>38195</v>
      </c>
      <c r="F5593" s="107">
        <v>6774.88</v>
      </c>
    </row>
    <row r="5594" spans="5:6" ht="15" x14ac:dyDescent="0.25">
      <c r="E5594" s="99" t="s">
        <v>26398</v>
      </c>
      <c r="F5594" s="107">
        <v>3103.74</v>
      </c>
    </row>
    <row r="5595" spans="5:6" ht="15" x14ac:dyDescent="0.25">
      <c r="E5595" s="99" t="s">
        <v>17887</v>
      </c>
      <c r="F5595" s="107">
        <v>25390.53</v>
      </c>
    </row>
    <row r="5596" spans="5:6" ht="15" x14ac:dyDescent="0.25">
      <c r="E5596" s="99" t="s">
        <v>17888</v>
      </c>
      <c r="F5596" s="107">
        <v>2179.6999999999998</v>
      </c>
    </row>
    <row r="5597" spans="5:6" ht="15" x14ac:dyDescent="0.25">
      <c r="E5597" s="99" t="s">
        <v>17889</v>
      </c>
      <c r="F5597" s="107">
        <v>4727.46</v>
      </c>
    </row>
    <row r="5598" spans="5:6" ht="15" x14ac:dyDescent="0.25">
      <c r="E5598" s="99" t="s">
        <v>26399</v>
      </c>
      <c r="F5598" s="107">
        <v>1808.4</v>
      </c>
    </row>
    <row r="5599" spans="5:6" ht="15" x14ac:dyDescent="0.25">
      <c r="E5599" s="99" t="s">
        <v>17890</v>
      </c>
      <c r="F5599" s="107">
        <v>298.39</v>
      </c>
    </row>
    <row r="5600" spans="5:6" ht="15" x14ac:dyDescent="0.25">
      <c r="E5600" s="99" t="s">
        <v>38196</v>
      </c>
      <c r="F5600" s="107">
        <v>9998.7800000000007</v>
      </c>
    </row>
    <row r="5601" spans="5:6" ht="15" x14ac:dyDescent="0.25">
      <c r="E5601" s="99" t="s">
        <v>34345</v>
      </c>
      <c r="F5601" s="107">
        <v>651931.06000000006</v>
      </c>
    </row>
    <row r="5602" spans="5:6" ht="15" x14ac:dyDescent="0.25">
      <c r="E5602" s="99" t="s">
        <v>34346</v>
      </c>
      <c r="F5602" s="107">
        <v>144930</v>
      </c>
    </row>
    <row r="5603" spans="5:6" ht="15" x14ac:dyDescent="0.25">
      <c r="E5603" s="99" t="s">
        <v>38197</v>
      </c>
      <c r="F5603" s="107">
        <v>97847.38</v>
      </c>
    </row>
    <row r="5604" spans="5:6" ht="15" x14ac:dyDescent="0.25">
      <c r="E5604" s="99" t="s">
        <v>34347</v>
      </c>
      <c r="F5604" s="107">
        <v>27018.3</v>
      </c>
    </row>
    <row r="5605" spans="5:6" ht="15" x14ac:dyDescent="0.25">
      <c r="E5605" s="99" t="s">
        <v>38198</v>
      </c>
      <c r="F5605" s="107">
        <v>103</v>
      </c>
    </row>
    <row r="5606" spans="5:6" ht="15" x14ac:dyDescent="0.25">
      <c r="E5606" s="99" t="s">
        <v>34348</v>
      </c>
      <c r="F5606" s="107">
        <v>15660</v>
      </c>
    </row>
    <row r="5607" spans="5:6" ht="15" x14ac:dyDescent="0.25">
      <c r="E5607" s="99" t="s">
        <v>34349</v>
      </c>
      <c r="F5607" s="107">
        <v>66109.5</v>
      </c>
    </row>
    <row r="5608" spans="5:6" ht="15" x14ac:dyDescent="0.25">
      <c r="E5608" s="99" t="s">
        <v>34350</v>
      </c>
      <c r="F5608" s="107">
        <v>183093.12</v>
      </c>
    </row>
    <row r="5609" spans="5:6" ht="15" x14ac:dyDescent="0.25">
      <c r="E5609" s="99" t="s">
        <v>34351</v>
      </c>
      <c r="F5609" s="107">
        <v>145655.88</v>
      </c>
    </row>
    <row r="5610" spans="5:6" ht="15" x14ac:dyDescent="0.25">
      <c r="E5610" s="99" t="s">
        <v>34352</v>
      </c>
      <c r="F5610" s="107">
        <v>16136.5</v>
      </c>
    </row>
    <row r="5611" spans="5:6" ht="15" x14ac:dyDescent="0.25">
      <c r="E5611" s="99" t="s">
        <v>34353</v>
      </c>
      <c r="F5611" s="107">
        <v>4353.01</v>
      </c>
    </row>
    <row r="5612" spans="5:6" ht="15" x14ac:dyDescent="0.25">
      <c r="E5612" s="99" t="s">
        <v>34354</v>
      </c>
      <c r="F5612" s="107">
        <v>596.37</v>
      </c>
    </row>
    <row r="5613" spans="5:6" ht="15" x14ac:dyDescent="0.25">
      <c r="E5613" s="99" t="s">
        <v>34355</v>
      </c>
      <c r="F5613" s="107">
        <v>7601</v>
      </c>
    </row>
    <row r="5614" spans="5:6" ht="15" x14ac:dyDescent="0.25">
      <c r="E5614" s="99" t="s">
        <v>34356</v>
      </c>
      <c r="F5614" s="107">
        <v>136255.75</v>
      </c>
    </row>
    <row r="5615" spans="5:6" ht="15" x14ac:dyDescent="0.25">
      <c r="E5615" s="99" t="s">
        <v>38199</v>
      </c>
      <c r="F5615" s="107">
        <v>5055.3500000000004</v>
      </c>
    </row>
    <row r="5616" spans="5:6" ht="15" x14ac:dyDescent="0.25">
      <c r="E5616" s="99" t="s">
        <v>34357</v>
      </c>
      <c r="F5616" s="107">
        <v>21140.19</v>
      </c>
    </row>
    <row r="5617" spans="5:6" ht="15" x14ac:dyDescent="0.25">
      <c r="E5617" s="99" t="s">
        <v>34358</v>
      </c>
      <c r="F5617" s="107">
        <v>24474.6</v>
      </c>
    </row>
    <row r="5618" spans="5:6" ht="15" x14ac:dyDescent="0.25">
      <c r="E5618" s="99" t="s">
        <v>38200</v>
      </c>
      <c r="F5618" s="107">
        <v>9654</v>
      </c>
    </row>
    <row r="5619" spans="5:6" ht="15" x14ac:dyDescent="0.25">
      <c r="E5619" s="99" t="s">
        <v>38201</v>
      </c>
      <c r="F5619" s="107">
        <v>738.53</v>
      </c>
    </row>
    <row r="5620" spans="5:6" ht="15" x14ac:dyDescent="0.25">
      <c r="E5620" s="99" t="s">
        <v>38202</v>
      </c>
      <c r="F5620" s="107">
        <v>1901.84</v>
      </c>
    </row>
    <row r="5621" spans="5:6" ht="15" x14ac:dyDescent="0.25">
      <c r="E5621" s="99" t="s">
        <v>38203</v>
      </c>
      <c r="F5621" s="107">
        <v>42600.01</v>
      </c>
    </row>
    <row r="5622" spans="5:6" ht="15" x14ac:dyDescent="0.25">
      <c r="E5622" s="99" t="s">
        <v>17891</v>
      </c>
      <c r="F5622" s="107">
        <v>40850</v>
      </c>
    </row>
    <row r="5623" spans="5:6" ht="15" x14ac:dyDescent="0.25">
      <c r="E5623" s="99" t="s">
        <v>17892</v>
      </c>
      <c r="F5623" s="107">
        <v>6110.42</v>
      </c>
    </row>
    <row r="5624" spans="5:6" ht="15" x14ac:dyDescent="0.25">
      <c r="E5624" s="99" t="s">
        <v>17893</v>
      </c>
      <c r="F5624" s="107">
        <v>16535.28</v>
      </c>
    </row>
    <row r="5625" spans="5:6" ht="15" x14ac:dyDescent="0.25">
      <c r="E5625" s="99" t="s">
        <v>17894</v>
      </c>
      <c r="F5625" s="107">
        <v>10324.14</v>
      </c>
    </row>
    <row r="5626" spans="5:6" ht="15" x14ac:dyDescent="0.25">
      <c r="E5626" s="99" t="s">
        <v>38204</v>
      </c>
      <c r="F5626" s="107">
        <v>11619.15</v>
      </c>
    </row>
    <row r="5627" spans="5:6" ht="15" x14ac:dyDescent="0.25">
      <c r="E5627" s="99" t="s">
        <v>5118</v>
      </c>
      <c r="F5627" s="107">
        <v>476804.46</v>
      </c>
    </row>
    <row r="5628" spans="5:6" ht="15" x14ac:dyDescent="0.25">
      <c r="E5628" s="99" t="s">
        <v>5119</v>
      </c>
      <c r="F5628" s="107">
        <v>32791.18</v>
      </c>
    </row>
    <row r="5629" spans="5:6" ht="15" x14ac:dyDescent="0.25">
      <c r="E5629" s="99" t="s">
        <v>5120</v>
      </c>
      <c r="F5629" s="107">
        <v>94551.07</v>
      </c>
    </row>
    <row r="5630" spans="5:6" ht="15" x14ac:dyDescent="0.25">
      <c r="E5630" s="99" t="s">
        <v>5121</v>
      </c>
      <c r="F5630" s="107">
        <v>117909.29</v>
      </c>
    </row>
    <row r="5631" spans="5:6" ht="15" x14ac:dyDescent="0.25">
      <c r="E5631" s="99" t="s">
        <v>34359</v>
      </c>
      <c r="F5631" s="107">
        <v>1300</v>
      </c>
    </row>
    <row r="5632" spans="5:6" ht="15" x14ac:dyDescent="0.25">
      <c r="E5632" s="99" t="s">
        <v>34360</v>
      </c>
      <c r="F5632" s="107">
        <v>99.42</v>
      </c>
    </row>
    <row r="5633" spans="5:6" ht="15" x14ac:dyDescent="0.25">
      <c r="E5633" s="99" t="s">
        <v>34361</v>
      </c>
      <c r="F5633" s="107">
        <v>256.10000000000002</v>
      </c>
    </row>
    <row r="5634" spans="5:6" ht="15" x14ac:dyDescent="0.25">
      <c r="E5634" s="99" t="s">
        <v>5122</v>
      </c>
      <c r="F5634" s="107">
        <v>57200</v>
      </c>
    </row>
    <row r="5635" spans="5:6" ht="15" x14ac:dyDescent="0.25">
      <c r="E5635" s="99" t="s">
        <v>5123</v>
      </c>
      <c r="F5635" s="107">
        <v>223</v>
      </c>
    </row>
    <row r="5636" spans="5:6" ht="15" x14ac:dyDescent="0.25">
      <c r="E5636" s="99" t="s">
        <v>5124</v>
      </c>
      <c r="F5636" s="107">
        <v>4269.08</v>
      </c>
    </row>
    <row r="5637" spans="5:6" ht="15" x14ac:dyDescent="0.25">
      <c r="E5637" s="99" t="s">
        <v>5125</v>
      </c>
      <c r="F5637" s="107">
        <v>11400.58</v>
      </c>
    </row>
    <row r="5638" spans="5:6" ht="15" x14ac:dyDescent="0.25">
      <c r="E5638" s="99" t="s">
        <v>5126</v>
      </c>
      <c r="F5638" s="107">
        <v>6266.9</v>
      </c>
    </row>
    <row r="5639" spans="5:6" ht="15" x14ac:dyDescent="0.25">
      <c r="E5639" s="99" t="s">
        <v>34362</v>
      </c>
      <c r="F5639" s="107">
        <v>354.19</v>
      </c>
    </row>
    <row r="5640" spans="5:6" ht="15" x14ac:dyDescent="0.25">
      <c r="E5640" s="99" t="s">
        <v>38205</v>
      </c>
      <c r="F5640" s="107">
        <v>61.25</v>
      </c>
    </row>
    <row r="5641" spans="5:6" ht="15" x14ac:dyDescent="0.25">
      <c r="E5641" s="99" t="s">
        <v>17895</v>
      </c>
      <c r="F5641" s="107">
        <v>310441.62</v>
      </c>
    </row>
    <row r="5642" spans="5:6" ht="15" x14ac:dyDescent="0.25">
      <c r="E5642" s="99" t="s">
        <v>38206</v>
      </c>
      <c r="F5642" s="107">
        <v>33.619999999999997</v>
      </c>
    </row>
    <row r="5643" spans="5:6" ht="15" x14ac:dyDescent="0.25">
      <c r="E5643" s="99" t="s">
        <v>17896</v>
      </c>
      <c r="F5643" s="107">
        <v>21366.94</v>
      </c>
    </row>
    <row r="5644" spans="5:6" ht="15" x14ac:dyDescent="0.25">
      <c r="E5644" s="99" t="s">
        <v>17897</v>
      </c>
      <c r="F5644" s="107">
        <v>54161.81</v>
      </c>
    </row>
    <row r="5645" spans="5:6" ht="15" x14ac:dyDescent="0.25">
      <c r="E5645" s="99" t="s">
        <v>17898</v>
      </c>
      <c r="F5645" s="107">
        <v>41209.99</v>
      </c>
    </row>
    <row r="5646" spans="5:6" ht="15" x14ac:dyDescent="0.25">
      <c r="E5646" s="99" t="s">
        <v>38207</v>
      </c>
      <c r="F5646" s="107">
        <v>83.08</v>
      </c>
    </row>
    <row r="5647" spans="5:6" ht="15" x14ac:dyDescent="0.25">
      <c r="E5647" s="99" t="s">
        <v>17899</v>
      </c>
      <c r="F5647" s="107">
        <v>53890.8</v>
      </c>
    </row>
    <row r="5648" spans="5:6" ht="15" x14ac:dyDescent="0.25">
      <c r="E5648" s="99" t="s">
        <v>5127</v>
      </c>
      <c r="F5648" s="107">
        <v>718942.09</v>
      </c>
    </row>
    <row r="5649" spans="5:6" ht="15" x14ac:dyDescent="0.25">
      <c r="E5649" s="99" t="s">
        <v>5128</v>
      </c>
      <c r="F5649" s="107">
        <v>346472.38</v>
      </c>
    </row>
    <row r="5650" spans="5:6" ht="15" x14ac:dyDescent="0.25">
      <c r="E5650" s="99" t="s">
        <v>5129</v>
      </c>
      <c r="F5650" s="107">
        <v>27096.33</v>
      </c>
    </row>
    <row r="5651" spans="5:6" ht="15" x14ac:dyDescent="0.25">
      <c r="E5651" s="99" t="s">
        <v>5130</v>
      </c>
      <c r="F5651" s="107">
        <v>220359.5</v>
      </c>
    </row>
    <row r="5652" spans="5:6" ht="15" x14ac:dyDescent="0.25">
      <c r="E5652" s="99" t="s">
        <v>27437</v>
      </c>
      <c r="F5652" s="107">
        <v>11178.4</v>
      </c>
    </row>
    <row r="5653" spans="5:6" ht="15" x14ac:dyDescent="0.25">
      <c r="E5653" s="99" t="s">
        <v>5131</v>
      </c>
      <c r="F5653" s="107">
        <v>19363.900000000001</v>
      </c>
    </row>
    <row r="5654" spans="5:6" ht="15" x14ac:dyDescent="0.25">
      <c r="E5654" s="99" t="s">
        <v>5132</v>
      </c>
      <c r="F5654" s="107">
        <v>16667.740000000002</v>
      </c>
    </row>
    <row r="5655" spans="5:6" ht="15" x14ac:dyDescent="0.25">
      <c r="E5655" s="99" t="s">
        <v>5133</v>
      </c>
      <c r="F5655" s="107">
        <v>101668.09</v>
      </c>
    </row>
    <row r="5656" spans="5:6" ht="15" x14ac:dyDescent="0.25">
      <c r="E5656" s="99" t="s">
        <v>5134</v>
      </c>
      <c r="F5656" s="107">
        <v>269291.09999999998</v>
      </c>
    </row>
    <row r="5657" spans="5:6" ht="15" x14ac:dyDescent="0.25">
      <c r="E5657" s="99" t="s">
        <v>5135</v>
      </c>
      <c r="F5657" s="107">
        <v>201182.75</v>
      </c>
    </row>
    <row r="5658" spans="5:6" ht="15" x14ac:dyDescent="0.25">
      <c r="E5658" s="99" t="s">
        <v>5136</v>
      </c>
      <c r="F5658" s="107">
        <v>19127.080000000002</v>
      </c>
    </row>
    <row r="5659" spans="5:6" ht="15" x14ac:dyDescent="0.25">
      <c r="E5659" s="99" t="s">
        <v>5137</v>
      </c>
      <c r="F5659" s="107">
        <v>6501.04</v>
      </c>
    </row>
    <row r="5660" spans="5:6" ht="15" x14ac:dyDescent="0.25">
      <c r="E5660" s="99" t="s">
        <v>5138</v>
      </c>
      <c r="F5660" s="107">
        <v>8269.5499999999993</v>
      </c>
    </row>
    <row r="5661" spans="5:6" ht="15" x14ac:dyDescent="0.25">
      <c r="E5661" s="99" t="s">
        <v>5139</v>
      </c>
      <c r="F5661" s="107">
        <v>7984.28</v>
      </c>
    </row>
    <row r="5662" spans="5:6" ht="15" x14ac:dyDescent="0.25">
      <c r="E5662" s="99" t="s">
        <v>38208</v>
      </c>
      <c r="F5662" s="107">
        <v>70.92</v>
      </c>
    </row>
    <row r="5663" spans="5:6" ht="15" x14ac:dyDescent="0.25">
      <c r="E5663" s="99" t="s">
        <v>38209</v>
      </c>
      <c r="F5663" s="107">
        <v>8033.05</v>
      </c>
    </row>
    <row r="5664" spans="5:6" ht="15" x14ac:dyDescent="0.25">
      <c r="E5664" s="99" t="s">
        <v>5140</v>
      </c>
      <c r="F5664" s="107">
        <v>118227.7</v>
      </c>
    </row>
    <row r="5665" spans="5:6" ht="15" x14ac:dyDescent="0.25">
      <c r="E5665" s="99" t="s">
        <v>26400</v>
      </c>
      <c r="F5665" s="107">
        <v>1177</v>
      </c>
    </row>
    <row r="5666" spans="5:6" ht="15" x14ac:dyDescent="0.25">
      <c r="E5666" s="99" t="s">
        <v>5141</v>
      </c>
      <c r="F5666" s="107">
        <v>8060.59</v>
      </c>
    </row>
    <row r="5667" spans="5:6" ht="15" x14ac:dyDescent="0.25">
      <c r="E5667" s="99" t="s">
        <v>5142</v>
      </c>
      <c r="F5667" s="107">
        <v>23539.55</v>
      </c>
    </row>
    <row r="5668" spans="5:6" ht="15" x14ac:dyDescent="0.25">
      <c r="E5668" s="99" t="s">
        <v>5143</v>
      </c>
      <c r="F5668" s="107">
        <v>12183.87</v>
      </c>
    </row>
    <row r="5669" spans="5:6" ht="15" x14ac:dyDescent="0.25">
      <c r="E5669" s="99" t="s">
        <v>31287</v>
      </c>
      <c r="F5669" s="107">
        <v>5444.63</v>
      </c>
    </row>
    <row r="5670" spans="5:6" ht="15" x14ac:dyDescent="0.25">
      <c r="E5670" s="99" t="s">
        <v>17900</v>
      </c>
      <c r="F5670" s="107">
        <v>529.04999999999995</v>
      </c>
    </row>
    <row r="5671" spans="5:6" ht="15" x14ac:dyDescent="0.25">
      <c r="E5671" s="99" t="s">
        <v>31288</v>
      </c>
      <c r="F5671" s="107">
        <v>252.35</v>
      </c>
    </row>
    <row r="5672" spans="5:6" ht="15" x14ac:dyDescent="0.25">
      <c r="E5672" s="99" t="s">
        <v>5144</v>
      </c>
      <c r="F5672" s="107">
        <v>277.97000000000003</v>
      </c>
    </row>
    <row r="5673" spans="5:6" ht="15" x14ac:dyDescent="0.25">
      <c r="E5673" s="99" t="s">
        <v>34363</v>
      </c>
      <c r="F5673" s="107">
        <v>137406.75</v>
      </c>
    </row>
    <row r="5674" spans="5:6" ht="15" x14ac:dyDescent="0.25">
      <c r="E5674" s="99" t="s">
        <v>34364</v>
      </c>
      <c r="F5674" s="107">
        <v>10226.07</v>
      </c>
    </row>
    <row r="5675" spans="5:6" ht="15" x14ac:dyDescent="0.25">
      <c r="E5675" s="99" t="s">
        <v>34365</v>
      </c>
      <c r="F5675" s="107">
        <v>27081.22</v>
      </c>
    </row>
    <row r="5676" spans="5:6" ht="15" x14ac:dyDescent="0.25">
      <c r="E5676" s="99" t="s">
        <v>34366</v>
      </c>
      <c r="F5676" s="107">
        <v>4119.92</v>
      </c>
    </row>
    <row r="5677" spans="5:6" ht="15" x14ac:dyDescent="0.25">
      <c r="E5677" s="99" t="s">
        <v>34367</v>
      </c>
      <c r="F5677" s="107">
        <v>21164.04</v>
      </c>
    </row>
    <row r="5678" spans="5:6" ht="15" x14ac:dyDescent="0.25">
      <c r="E5678" s="99" t="s">
        <v>38210</v>
      </c>
      <c r="F5678" s="107">
        <v>165000</v>
      </c>
    </row>
    <row r="5679" spans="5:6" ht="15" x14ac:dyDescent="0.25">
      <c r="E5679" s="99" t="s">
        <v>28882</v>
      </c>
      <c r="F5679" s="107">
        <v>32496.31</v>
      </c>
    </row>
    <row r="5680" spans="5:6" ht="15" x14ac:dyDescent="0.25">
      <c r="E5680" s="99" t="s">
        <v>28883</v>
      </c>
      <c r="F5680" s="107">
        <v>2485.9699999999998</v>
      </c>
    </row>
    <row r="5681" spans="5:6" ht="15" x14ac:dyDescent="0.25">
      <c r="E5681" s="99" t="s">
        <v>31289</v>
      </c>
      <c r="F5681" s="107">
        <v>74250</v>
      </c>
    </row>
    <row r="5682" spans="5:6" ht="15" x14ac:dyDescent="0.25">
      <c r="E5682" s="99" t="s">
        <v>31290</v>
      </c>
      <c r="F5682" s="107">
        <v>5680.14</v>
      </c>
    </row>
    <row r="5683" spans="5:6" ht="15" x14ac:dyDescent="0.25">
      <c r="E5683" s="99" t="s">
        <v>31291</v>
      </c>
      <c r="F5683" s="107">
        <v>35076</v>
      </c>
    </row>
    <row r="5684" spans="5:6" ht="15" x14ac:dyDescent="0.25">
      <c r="E5684" s="99" t="s">
        <v>26401</v>
      </c>
      <c r="F5684" s="107">
        <v>2663.81</v>
      </c>
    </row>
    <row r="5685" spans="5:6" ht="15" x14ac:dyDescent="0.25">
      <c r="E5685" s="99" t="s">
        <v>26402</v>
      </c>
      <c r="F5685" s="107">
        <v>6970.03</v>
      </c>
    </row>
    <row r="5686" spans="5:6" ht="15" x14ac:dyDescent="0.25">
      <c r="E5686" s="99" t="s">
        <v>26403</v>
      </c>
      <c r="F5686" s="107">
        <v>3765</v>
      </c>
    </row>
    <row r="5687" spans="5:6" ht="15" x14ac:dyDescent="0.25">
      <c r="E5687" s="99" t="s">
        <v>28884</v>
      </c>
      <c r="F5687" s="107">
        <v>1575</v>
      </c>
    </row>
    <row r="5688" spans="5:6" ht="15" x14ac:dyDescent="0.25">
      <c r="E5688" s="99" t="s">
        <v>28885</v>
      </c>
      <c r="F5688" s="107">
        <v>756.46</v>
      </c>
    </row>
    <row r="5689" spans="5:6" ht="15" x14ac:dyDescent="0.25">
      <c r="E5689" s="99" t="s">
        <v>28886</v>
      </c>
      <c r="F5689" s="107">
        <v>22.35</v>
      </c>
    </row>
    <row r="5690" spans="5:6" ht="15" x14ac:dyDescent="0.25">
      <c r="E5690" s="99" t="s">
        <v>5145</v>
      </c>
      <c r="F5690" s="107">
        <v>50600</v>
      </c>
    </row>
    <row r="5691" spans="5:6" ht="15" x14ac:dyDescent="0.25">
      <c r="E5691" s="99" t="s">
        <v>5146</v>
      </c>
      <c r="F5691" s="107">
        <v>22834.48</v>
      </c>
    </row>
    <row r="5692" spans="5:6" ht="15" x14ac:dyDescent="0.25">
      <c r="E5692" s="99" t="s">
        <v>5147</v>
      </c>
      <c r="F5692" s="107">
        <v>32068.799999999999</v>
      </c>
    </row>
    <row r="5693" spans="5:6" ht="15" x14ac:dyDescent="0.25">
      <c r="E5693" s="99" t="s">
        <v>28887</v>
      </c>
      <c r="F5693" s="107">
        <v>17539.2</v>
      </c>
    </row>
    <row r="5694" spans="5:6" ht="15" x14ac:dyDescent="0.25">
      <c r="E5694" s="99" t="s">
        <v>5148</v>
      </c>
      <c r="F5694" s="107">
        <v>2162</v>
      </c>
    </row>
    <row r="5695" spans="5:6" ht="15" x14ac:dyDescent="0.25">
      <c r="E5695" s="99" t="s">
        <v>5149</v>
      </c>
      <c r="F5695" s="107">
        <v>630</v>
      </c>
    </row>
    <row r="5696" spans="5:6" ht="15" x14ac:dyDescent="0.25">
      <c r="E5696" s="99" t="s">
        <v>5150</v>
      </c>
      <c r="F5696" s="107">
        <v>8949.09</v>
      </c>
    </row>
    <row r="5697" spans="5:6" ht="15" x14ac:dyDescent="0.25">
      <c r="E5697" s="99" t="s">
        <v>5151</v>
      </c>
      <c r="F5697" s="107">
        <v>24389.360000000001</v>
      </c>
    </row>
    <row r="5698" spans="5:6" ht="15" x14ac:dyDescent="0.25">
      <c r="E5698" s="99" t="s">
        <v>5152</v>
      </c>
      <c r="F5698" s="107">
        <v>22689.15</v>
      </c>
    </row>
    <row r="5699" spans="5:6" ht="15" x14ac:dyDescent="0.25">
      <c r="E5699" s="99" t="s">
        <v>5153</v>
      </c>
      <c r="F5699" s="107">
        <v>11822.93</v>
      </c>
    </row>
    <row r="5700" spans="5:6" ht="15" x14ac:dyDescent="0.25">
      <c r="E5700" s="99" t="s">
        <v>5154</v>
      </c>
      <c r="F5700" s="107">
        <v>528.23</v>
      </c>
    </row>
    <row r="5701" spans="5:6" ht="15" x14ac:dyDescent="0.25">
      <c r="E5701" s="99" t="s">
        <v>5155</v>
      </c>
      <c r="F5701" s="107">
        <v>1888.84</v>
      </c>
    </row>
    <row r="5702" spans="5:6" ht="15" x14ac:dyDescent="0.25">
      <c r="E5702" s="99" t="s">
        <v>5156</v>
      </c>
      <c r="F5702" s="107">
        <v>1316.21</v>
      </c>
    </row>
    <row r="5703" spans="5:6" ht="15" x14ac:dyDescent="0.25">
      <c r="E5703" s="99" t="s">
        <v>5157</v>
      </c>
      <c r="F5703" s="107">
        <v>2299.21</v>
      </c>
    </row>
    <row r="5704" spans="5:6" ht="15" x14ac:dyDescent="0.25">
      <c r="E5704" s="99" t="s">
        <v>38211</v>
      </c>
      <c r="F5704" s="107">
        <v>282.5</v>
      </c>
    </row>
    <row r="5705" spans="5:6" ht="15" x14ac:dyDescent="0.25">
      <c r="E5705" s="99" t="s">
        <v>5158</v>
      </c>
      <c r="F5705" s="107">
        <v>1990.19</v>
      </c>
    </row>
    <row r="5706" spans="5:6" ht="15" x14ac:dyDescent="0.25">
      <c r="E5706" s="99" t="s">
        <v>5159</v>
      </c>
      <c r="F5706" s="107">
        <v>454282.43</v>
      </c>
    </row>
    <row r="5707" spans="5:6" ht="15" x14ac:dyDescent="0.25">
      <c r="E5707" s="99" t="s">
        <v>5160</v>
      </c>
      <c r="F5707" s="107">
        <v>134409.01</v>
      </c>
    </row>
    <row r="5708" spans="5:6" ht="15" x14ac:dyDescent="0.25">
      <c r="E5708" s="99" t="s">
        <v>38212</v>
      </c>
      <c r="F5708" s="107">
        <v>181.05</v>
      </c>
    </row>
    <row r="5709" spans="5:6" ht="15" x14ac:dyDescent="0.25">
      <c r="E5709" s="99" t="s">
        <v>5161</v>
      </c>
      <c r="F5709" s="107">
        <v>44637.63</v>
      </c>
    </row>
    <row r="5710" spans="5:6" ht="15" x14ac:dyDescent="0.25">
      <c r="E5710" s="99" t="s">
        <v>5162</v>
      </c>
      <c r="F5710" s="107">
        <v>93114.05</v>
      </c>
    </row>
    <row r="5711" spans="5:6" ht="15" x14ac:dyDescent="0.25">
      <c r="E5711" s="99" t="s">
        <v>5163</v>
      </c>
      <c r="F5711" s="107">
        <v>27668.21</v>
      </c>
    </row>
    <row r="5712" spans="5:6" ht="15" x14ac:dyDescent="0.25">
      <c r="E5712" s="99" t="s">
        <v>26404</v>
      </c>
      <c r="F5712" s="107">
        <v>1815.09</v>
      </c>
    </row>
    <row r="5713" spans="5:6" ht="15" x14ac:dyDescent="0.25">
      <c r="E5713" s="99" t="s">
        <v>34368</v>
      </c>
      <c r="F5713" s="107">
        <v>2577.3000000000002</v>
      </c>
    </row>
    <row r="5714" spans="5:6" ht="15" x14ac:dyDescent="0.25">
      <c r="E5714" s="99" t="s">
        <v>5164</v>
      </c>
      <c r="F5714" s="107">
        <v>3877.43</v>
      </c>
    </row>
    <row r="5715" spans="5:6" ht="15" x14ac:dyDescent="0.25">
      <c r="E5715" s="99" t="s">
        <v>5165</v>
      </c>
      <c r="F5715" s="107">
        <v>5141.21</v>
      </c>
    </row>
    <row r="5716" spans="5:6" ht="15" x14ac:dyDescent="0.25">
      <c r="E5716" s="99" t="s">
        <v>38213</v>
      </c>
      <c r="F5716" s="107">
        <v>555.74</v>
      </c>
    </row>
    <row r="5717" spans="5:6" ht="15" x14ac:dyDescent="0.25">
      <c r="E5717" s="99" t="s">
        <v>26405</v>
      </c>
      <c r="F5717" s="107">
        <v>1602.52</v>
      </c>
    </row>
    <row r="5718" spans="5:6" ht="15" x14ac:dyDescent="0.25">
      <c r="E5718" s="99" t="s">
        <v>28888</v>
      </c>
      <c r="F5718" s="107">
        <v>1625.33</v>
      </c>
    </row>
    <row r="5719" spans="5:6" ht="15" x14ac:dyDescent="0.25">
      <c r="E5719" s="99" t="s">
        <v>5166</v>
      </c>
      <c r="F5719" s="107">
        <v>46975.23</v>
      </c>
    </row>
    <row r="5720" spans="5:6" ht="15" x14ac:dyDescent="0.25">
      <c r="E5720" s="99" t="s">
        <v>5167</v>
      </c>
      <c r="F5720" s="107">
        <v>36071.269999999997</v>
      </c>
    </row>
    <row r="5721" spans="5:6" ht="15" x14ac:dyDescent="0.25">
      <c r="E5721" s="99" t="s">
        <v>5168</v>
      </c>
      <c r="F5721" s="107">
        <v>5734</v>
      </c>
    </row>
    <row r="5722" spans="5:6" ht="15" x14ac:dyDescent="0.25">
      <c r="E5722" s="99" t="s">
        <v>5169</v>
      </c>
      <c r="F5722" s="107">
        <v>14609.31</v>
      </c>
    </row>
    <row r="5723" spans="5:6" ht="15" x14ac:dyDescent="0.25">
      <c r="E5723" s="99" t="s">
        <v>17901</v>
      </c>
      <c r="F5723" s="107">
        <v>9630</v>
      </c>
    </row>
    <row r="5724" spans="5:6" ht="15" x14ac:dyDescent="0.25">
      <c r="E5724" s="99" t="s">
        <v>5170</v>
      </c>
      <c r="F5724" s="107">
        <v>5426</v>
      </c>
    </row>
    <row r="5725" spans="5:6" ht="15" x14ac:dyDescent="0.25">
      <c r="E5725" s="99" t="s">
        <v>38214</v>
      </c>
      <c r="F5725" s="107">
        <v>36825.61</v>
      </c>
    </row>
    <row r="5726" spans="5:6" ht="15" x14ac:dyDescent="0.25">
      <c r="E5726" s="99" t="s">
        <v>5171</v>
      </c>
      <c r="F5726" s="107">
        <v>28349.39</v>
      </c>
    </row>
    <row r="5727" spans="5:6" ht="15" x14ac:dyDescent="0.25">
      <c r="E5727" s="99" t="s">
        <v>38215</v>
      </c>
      <c r="F5727" s="107">
        <v>10780</v>
      </c>
    </row>
    <row r="5728" spans="5:6" ht="15" x14ac:dyDescent="0.25">
      <c r="E5728" s="99" t="s">
        <v>34369</v>
      </c>
      <c r="F5728" s="107">
        <v>20000</v>
      </c>
    </row>
    <row r="5729" spans="5:6" ht="15" x14ac:dyDescent="0.25">
      <c r="E5729" s="99" t="s">
        <v>17902</v>
      </c>
      <c r="F5729" s="107">
        <v>46136.66</v>
      </c>
    </row>
    <row r="5730" spans="5:6" ht="15" x14ac:dyDescent="0.25">
      <c r="E5730" s="99" t="s">
        <v>17903</v>
      </c>
      <c r="F5730" s="107">
        <v>3341.35</v>
      </c>
    </row>
    <row r="5731" spans="5:6" ht="15" x14ac:dyDescent="0.25">
      <c r="E5731" s="99" t="s">
        <v>26406</v>
      </c>
      <c r="F5731" s="107">
        <v>8699.92</v>
      </c>
    </row>
    <row r="5732" spans="5:6" ht="15" x14ac:dyDescent="0.25">
      <c r="E5732" s="99" t="s">
        <v>17904</v>
      </c>
      <c r="F5732" s="107">
        <v>6948.07</v>
      </c>
    </row>
    <row r="5733" spans="5:6" ht="15" x14ac:dyDescent="0.25">
      <c r="E5733" s="99" t="s">
        <v>38216</v>
      </c>
      <c r="F5733" s="107">
        <v>42900</v>
      </c>
    </row>
    <row r="5734" spans="5:6" ht="15" x14ac:dyDescent="0.25">
      <c r="E5734" s="99" t="s">
        <v>34370</v>
      </c>
      <c r="F5734" s="107">
        <v>3222.13</v>
      </c>
    </row>
    <row r="5735" spans="5:6" ht="15" x14ac:dyDescent="0.25">
      <c r="E5735" s="99" t="s">
        <v>34371</v>
      </c>
      <c r="F5735" s="107">
        <v>8542.15</v>
      </c>
    </row>
    <row r="5736" spans="5:6" ht="15" x14ac:dyDescent="0.25">
      <c r="E5736" s="99" t="s">
        <v>34372</v>
      </c>
      <c r="F5736" s="107">
        <v>6306</v>
      </c>
    </row>
    <row r="5737" spans="5:6" ht="15" x14ac:dyDescent="0.25">
      <c r="E5737" s="99" t="s">
        <v>38217</v>
      </c>
      <c r="F5737" s="107">
        <v>2000</v>
      </c>
    </row>
    <row r="5738" spans="5:6" ht="15" x14ac:dyDescent="0.25">
      <c r="E5738" s="99" t="s">
        <v>38218</v>
      </c>
      <c r="F5738" s="107">
        <v>153</v>
      </c>
    </row>
    <row r="5739" spans="5:6" ht="15" x14ac:dyDescent="0.25">
      <c r="E5739" s="99" t="s">
        <v>38219</v>
      </c>
      <c r="F5739" s="107">
        <v>394</v>
      </c>
    </row>
    <row r="5740" spans="5:6" ht="15" x14ac:dyDescent="0.25">
      <c r="E5740" s="99" t="s">
        <v>38220</v>
      </c>
      <c r="F5740" s="107">
        <v>38003</v>
      </c>
    </row>
    <row r="5741" spans="5:6" ht="15" x14ac:dyDescent="0.25">
      <c r="E5741" s="99" t="s">
        <v>38221</v>
      </c>
      <c r="F5741" s="107">
        <v>2388</v>
      </c>
    </row>
    <row r="5742" spans="5:6" ht="15" x14ac:dyDescent="0.25">
      <c r="E5742" s="99" t="s">
        <v>5172</v>
      </c>
      <c r="F5742" s="107">
        <v>363315.87</v>
      </c>
    </row>
    <row r="5743" spans="5:6" ht="15" x14ac:dyDescent="0.25">
      <c r="E5743" s="99" t="s">
        <v>5173</v>
      </c>
      <c r="F5743" s="107">
        <v>180410.01</v>
      </c>
    </row>
    <row r="5744" spans="5:6" ht="15" x14ac:dyDescent="0.25">
      <c r="E5744" s="99" t="s">
        <v>38222</v>
      </c>
      <c r="F5744" s="107">
        <v>29864.2</v>
      </c>
    </row>
    <row r="5745" spans="5:6" ht="15" x14ac:dyDescent="0.25">
      <c r="E5745" s="99" t="s">
        <v>5174</v>
      </c>
      <c r="F5745" s="107">
        <v>50000</v>
      </c>
    </row>
    <row r="5746" spans="5:6" ht="15" x14ac:dyDescent="0.25">
      <c r="E5746" s="99" t="s">
        <v>38223</v>
      </c>
      <c r="F5746" s="107">
        <v>6999</v>
      </c>
    </row>
    <row r="5747" spans="5:6" ht="15" x14ac:dyDescent="0.25">
      <c r="E5747" s="99" t="s">
        <v>5175</v>
      </c>
      <c r="F5747" s="107">
        <v>41376.01</v>
      </c>
    </row>
    <row r="5748" spans="5:6" ht="15" x14ac:dyDescent="0.25">
      <c r="E5748" s="99" t="s">
        <v>5176</v>
      </c>
      <c r="F5748" s="107">
        <v>115625.14</v>
      </c>
    </row>
    <row r="5749" spans="5:6" ht="15" x14ac:dyDescent="0.25">
      <c r="E5749" s="99" t="s">
        <v>5177</v>
      </c>
      <c r="F5749" s="107">
        <v>90079.77</v>
      </c>
    </row>
    <row r="5750" spans="5:6" ht="15" x14ac:dyDescent="0.25">
      <c r="E5750" s="99" t="s">
        <v>5178</v>
      </c>
      <c r="F5750" s="107">
        <v>7423.13</v>
      </c>
    </row>
    <row r="5751" spans="5:6" ht="15" x14ac:dyDescent="0.25">
      <c r="E5751" s="99" t="s">
        <v>34373</v>
      </c>
      <c r="F5751" s="107">
        <v>4815</v>
      </c>
    </row>
    <row r="5752" spans="5:6" ht="15" x14ac:dyDescent="0.25">
      <c r="E5752" s="99" t="s">
        <v>38224</v>
      </c>
      <c r="F5752" s="107">
        <v>1860.43</v>
      </c>
    </row>
    <row r="5753" spans="5:6" ht="15" x14ac:dyDescent="0.25">
      <c r="E5753" s="99" t="s">
        <v>38225</v>
      </c>
      <c r="F5753" s="107">
        <v>16236.44</v>
      </c>
    </row>
    <row r="5754" spans="5:6" ht="15" x14ac:dyDescent="0.25">
      <c r="E5754" s="99" t="s">
        <v>28889</v>
      </c>
      <c r="F5754" s="107">
        <v>16517.59</v>
      </c>
    </row>
    <row r="5755" spans="5:6" ht="15" x14ac:dyDescent="0.25">
      <c r="E5755" s="99" t="s">
        <v>34374</v>
      </c>
      <c r="F5755" s="107">
        <v>132740.87</v>
      </c>
    </row>
    <row r="5756" spans="5:6" ht="15" x14ac:dyDescent="0.25">
      <c r="E5756" s="99" t="s">
        <v>34375</v>
      </c>
      <c r="F5756" s="107">
        <v>3259.13</v>
      </c>
    </row>
    <row r="5757" spans="5:6" ht="15" x14ac:dyDescent="0.25">
      <c r="E5757" s="99" t="s">
        <v>38226</v>
      </c>
      <c r="F5757" s="107">
        <v>930</v>
      </c>
    </row>
    <row r="5758" spans="5:6" ht="15" x14ac:dyDescent="0.25">
      <c r="E5758" s="99" t="s">
        <v>38227</v>
      </c>
      <c r="F5758" s="107">
        <v>326.39</v>
      </c>
    </row>
    <row r="5759" spans="5:6" ht="15" x14ac:dyDescent="0.25">
      <c r="E5759" s="99" t="s">
        <v>38228</v>
      </c>
      <c r="F5759" s="107">
        <v>350.96</v>
      </c>
    </row>
    <row r="5760" spans="5:6" ht="15" x14ac:dyDescent="0.25">
      <c r="E5760" s="99" t="s">
        <v>38229</v>
      </c>
      <c r="F5760" s="107">
        <v>24960.880000000001</v>
      </c>
    </row>
    <row r="5761" spans="5:6" ht="15" x14ac:dyDescent="0.25">
      <c r="E5761" s="99" t="s">
        <v>38230</v>
      </c>
      <c r="F5761" s="107">
        <v>90170.99</v>
      </c>
    </row>
    <row r="5762" spans="5:6" ht="15" x14ac:dyDescent="0.25">
      <c r="E5762" s="99" t="s">
        <v>5179</v>
      </c>
      <c r="F5762" s="107">
        <v>4473352.83</v>
      </c>
    </row>
    <row r="5763" spans="5:6" ht="15" x14ac:dyDescent="0.25">
      <c r="E5763" s="99" t="s">
        <v>5180</v>
      </c>
      <c r="F5763" s="107">
        <v>67389.600000000006</v>
      </c>
    </row>
    <row r="5764" spans="5:6" ht="15" x14ac:dyDescent="0.25">
      <c r="E5764" s="99" t="s">
        <v>5181</v>
      </c>
      <c r="F5764" s="107">
        <v>2441.85</v>
      </c>
    </row>
    <row r="5765" spans="5:6" ht="15" x14ac:dyDescent="0.25">
      <c r="E5765" s="99" t="s">
        <v>5182</v>
      </c>
      <c r="F5765" s="107">
        <v>315723.13</v>
      </c>
    </row>
    <row r="5766" spans="5:6" ht="15" x14ac:dyDescent="0.25">
      <c r="E5766" s="99" t="s">
        <v>5183</v>
      </c>
      <c r="F5766" s="107">
        <v>888364.68</v>
      </c>
    </row>
    <row r="5767" spans="5:6" ht="15" x14ac:dyDescent="0.25">
      <c r="E5767" s="99" t="s">
        <v>5184</v>
      </c>
      <c r="F5767" s="107">
        <v>566469.61</v>
      </c>
    </row>
    <row r="5768" spans="5:6" ht="15" x14ac:dyDescent="0.25">
      <c r="E5768" s="99" t="s">
        <v>5185</v>
      </c>
      <c r="F5768" s="107">
        <v>76812</v>
      </c>
    </row>
    <row r="5769" spans="5:6" ht="15" x14ac:dyDescent="0.25">
      <c r="E5769" s="99" t="s">
        <v>5186</v>
      </c>
      <c r="F5769" s="107">
        <v>233123.36</v>
      </c>
    </row>
    <row r="5770" spans="5:6" ht="15" x14ac:dyDescent="0.25">
      <c r="E5770" s="99" t="s">
        <v>5187</v>
      </c>
      <c r="F5770" s="107">
        <v>85320</v>
      </c>
    </row>
    <row r="5771" spans="5:6" ht="15" x14ac:dyDescent="0.25">
      <c r="E5771" s="99" t="s">
        <v>27438</v>
      </c>
      <c r="F5771" s="107">
        <v>44138.16</v>
      </c>
    </row>
    <row r="5772" spans="5:6" ht="15" x14ac:dyDescent="0.25">
      <c r="E5772" s="99" t="s">
        <v>5188</v>
      </c>
      <c r="F5772" s="107">
        <v>30554.53</v>
      </c>
    </row>
    <row r="5773" spans="5:6" ht="15" x14ac:dyDescent="0.25">
      <c r="E5773" s="99" t="s">
        <v>5189</v>
      </c>
      <c r="F5773" s="107">
        <v>86560.53</v>
      </c>
    </row>
    <row r="5774" spans="5:6" ht="15" x14ac:dyDescent="0.25">
      <c r="E5774" s="99" t="s">
        <v>5190</v>
      </c>
      <c r="F5774" s="107">
        <v>37166.42</v>
      </c>
    </row>
    <row r="5775" spans="5:6" ht="15" x14ac:dyDescent="0.25">
      <c r="E5775" s="99" t="s">
        <v>5191</v>
      </c>
      <c r="F5775" s="107">
        <v>177746.18</v>
      </c>
    </row>
    <row r="5776" spans="5:6" ht="15" x14ac:dyDescent="0.25">
      <c r="E5776" s="99" t="s">
        <v>5192</v>
      </c>
      <c r="F5776" s="107">
        <v>103692.09</v>
      </c>
    </row>
    <row r="5777" spans="5:6" ht="15" x14ac:dyDescent="0.25">
      <c r="E5777" s="99" t="s">
        <v>5193</v>
      </c>
      <c r="F5777" s="107">
        <v>80885.279999999999</v>
      </c>
    </row>
    <row r="5778" spans="5:6" ht="15" x14ac:dyDescent="0.25">
      <c r="E5778" s="99" t="s">
        <v>5194</v>
      </c>
      <c r="F5778" s="107">
        <v>-24.65</v>
      </c>
    </row>
    <row r="5779" spans="5:6" ht="15" x14ac:dyDescent="0.25">
      <c r="E5779" s="99" t="s">
        <v>5195</v>
      </c>
      <c r="F5779" s="107">
        <v>26368.55</v>
      </c>
    </row>
    <row r="5780" spans="5:6" ht="15" x14ac:dyDescent="0.25">
      <c r="E5780" s="99" t="s">
        <v>5196</v>
      </c>
      <c r="F5780" s="107">
        <v>71698.77</v>
      </c>
    </row>
    <row r="5781" spans="5:6" ht="15" x14ac:dyDescent="0.25">
      <c r="E5781" s="99" t="s">
        <v>5197</v>
      </c>
      <c r="F5781" s="107">
        <v>70400.78</v>
      </c>
    </row>
    <row r="5782" spans="5:6" ht="15" x14ac:dyDescent="0.25">
      <c r="E5782" s="99" t="s">
        <v>5198</v>
      </c>
      <c r="F5782" s="107">
        <v>325980.84000000003</v>
      </c>
    </row>
    <row r="5783" spans="5:6" ht="15" x14ac:dyDescent="0.25">
      <c r="E5783" s="99" t="s">
        <v>5199</v>
      </c>
      <c r="F5783" s="107">
        <v>119000</v>
      </c>
    </row>
    <row r="5784" spans="5:6" ht="15" x14ac:dyDescent="0.25">
      <c r="E5784" s="99" t="s">
        <v>5200</v>
      </c>
      <c r="F5784" s="107">
        <v>32433.31</v>
      </c>
    </row>
    <row r="5785" spans="5:6" ht="15" x14ac:dyDescent="0.25">
      <c r="E5785" s="99" t="s">
        <v>5201</v>
      </c>
      <c r="F5785" s="107">
        <v>87661.26</v>
      </c>
    </row>
    <row r="5786" spans="5:6" ht="15" x14ac:dyDescent="0.25">
      <c r="E5786" s="99" t="s">
        <v>5202</v>
      </c>
      <c r="F5786" s="107">
        <v>36252.639999999999</v>
      </c>
    </row>
    <row r="5787" spans="5:6" ht="15" x14ac:dyDescent="0.25">
      <c r="E5787" s="99" t="s">
        <v>5203</v>
      </c>
      <c r="F5787" s="107">
        <v>545505</v>
      </c>
    </row>
    <row r="5788" spans="5:6" ht="15" x14ac:dyDescent="0.25">
      <c r="E5788" s="99" t="s">
        <v>5204</v>
      </c>
      <c r="F5788" s="107">
        <v>38843.85</v>
      </c>
    </row>
    <row r="5789" spans="5:6" ht="15" x14ac:dyDescent="0.25">
      <c r="E5789" s="99" t="s">
        <v>5205</v>
      </c>
      <c r="F5789" s="107">
        <v>107464.63</v>
      </c>
    </row>
    <row r="5790" spans="5:6" ht="15" x14ac:dyDescent="0.25">
      <c r="E5790" s="99" t="s">
        <v>5206</v>
      </c>
      <c r="F5790" s="107">
        <v>62731.47</v>
      </c>
    </row>
    <row r="5791" spans="5:6" ht="15" x14ac:dyDescent="0.25">
      <c r="E5791" s="99" t="s">
        <v>5207</v>
      </c>
      <c r="F5791" s="107">
        <v>47299.66</v>
      </c>
    </row>
    <row r="5792" spans="5:6" ht="15" x14ac:dyDescent="0.25">
      <c r="E5792" s="99" t="s">
        <v>5208</v>
      </c>
      <c r="F5792" s="107">
        <v>3307.75</v>
      </c>
    </row>
    <row r="5793" spans="5:6" ht="15" x14ac:dyDescent="0.25">
      <c r="E5793" s="99" t="s">
        <v>5209</v>
      </c>
      <c r="F5793" s="107">
        <v>32716.87</v>
      </c>
    </row>
    <row r="5794" spans="5:6" ht="15" x14ac:dyDescent="0.25">
      <c r="E5794" s="99" t="s">
        <v>34376</v>
      </c>
      <c r="F5794" s="107">
        <v>4559</v>
      </c>
    </row>
    <row r="5795" spans="5:6" ht="15" x14ac:dyDescent="0.25">
      <c r="E5795" s="99" t="s">
        <v>5210</v>
      </c>
      <c r="F5795" s="107">
        <v>6706.47</v>
      </c>
    </row>
    <row r="5796" spans="5:6" ht="15" x14ac:dyDescent="0.25">
      <c r="E5796" s="99" t="s">
        <v>5211</v>
      </c>
      <c r="F5796" s="107">
        <v>16335.05</v>
      </c>
    </row>
    <row r="5797" spans="5:6" ht="15" x14ac:dyDescent="0.25">
      <c r="E5797" s="99" t="s">
        <v>38231</v>
      </c>
      <c r="F5797" s="107">
        <v>1037.28</v>
      </c>
    </row>
    <row r="5798" spans="5:6" ht="15" x14ac:dyDescent="0.25">
      <c r="E5798" s="99" t="s">
        <v>17905</v>
      </c>
      <c r="F5798" s="107">
        <v>13270</v>
      </c>
    </row>
    <row r="5799" spans="5:6" ht="15" x14ac:dyDescent="0.25">
      <c r="E5799" s="99" t="s">
        <v>5212</v>
      </c>
      <c r="F5799" s="107">
        <v>521716.21</v>
      </c>
    </row>
    <row r="5800" spans="5:6" ht="15" x14ac:dyDescent="0.25">
      <c r="E5800" s="99" t="s">
        <v>5213</v>
      </c>
      <c r="F5800" s="107">
        <v>7043.75</v>
      </c>
    </row>
    <row r="5801" spans="5:6" ht="15" x14ac:dyDescent="0.25">
      <c r="E5801" s="99" t="s">
        <v>38232</v>
      </c>
      <c r="F5801" s="107">
        <v>162.79</v>
      </c>
    </row>
    <row r="5802" spans="5:6" ht="15" x14ac:dyDescent="0.25">
      <c r="E5802" s="99" t="s">
        <v>34377</v>
      </c>
      <c r="F5802" s="107">
        <v>465.1</v>
      </c>
    </row>
    <row r="5803" spans="5:6" ht="15" x14ac:dyDescent="0.25">
      <c r="E5803" s="99" t="s">
        <v>5214</v>
      </c>
      <c r="F5803" s="107">
        <v>37530.86</v>
      </c>
    </row>
    <row r="5804" spans="5:6" ht="15" x14ac:dyDescent="0.25">
      <c r="E5804" s="99" t="s">
        <v>5215</v>
      </c>
      <c r="F5804" s="107">
        <v>102665.42</v>
      </c>
    </row>
    <row r="5805" spans="5:6" ht="15" x14ac:dyDescent="0.25">
      <c r="E5805" s="99" t="s">
        <v>5216</v>
      </c>
      <c r="F5805" s="107">
        <v>66731.64</v>
      </c>
    </row>
    <row r="5806" spans="5:6" ht="15" x14ac:dyDescent="0.25">
      <c r="E5806" s="99" t="s">
        <v>38233</v>
      </c>
      <c r="F5806" s="107">
        <v>7957.39</v>
      </c>
    </row>
    <row r="5807" spans="5:6" ht="15" x14ac:dyDescent="0.25">
      <c r="E5807" s="99" t="s">
        <v>5217</v>
      </c>
      <c r="F5807" s="107">
        <v>1229</v>
      </c>
    </row>
    <row r="5808" spans="5:6" ht="15" x14ac:dyDescent="0.25">
      <c r="E5808" s="99" t="s">
        <v>28890</v>
      </c>
      <c r="F5808" s="107">
        <v>900</v>
      </c>
    </row>
    <row r="5809" spans="5:6" ht="15" x14ac:dyDescent="0.25">
      <c r="E5809" s="99" t="s">
        <v>5218</v>
      </c>
      <c r="F5809" s="107">
        <v>771.62</v>
      </c>
    </row>
    <row r="5810" spans="5:6" ht="15" x14ac:dyDescent="0.25">
      <c r="E5810" s="99" t="s">
        <v>5219</v>
      </c>
      <c r="F5810" s="107">
        <v>177.3</v>
      </c>
    </row>
    <row r="5811" spans="5:6" ht="15" x14ac:dyDescent="0.25">
      <c r="E5811" s="99" t="s">
        <v>5220</v>
      </c>
      <c r="F5811" s="107">
        <v>7120.09</v>
      </c>
    </row>
    <row r="5812" spans="5:6" ht="15" x14ac:dyDescent="0.25">
      <c r="E5812" s="99" t="s">
        <v>31292</v>
      </c>
      <c r="F5812" s="107">
        <v>10.77</v>
      </c>
    </row>
    <row r="5813" spans="5:6" ht="15" x14ac:dyDescent="0.25">
      <c r="E5813" s="99" t="s">
        <v>5221</v>
      </c>
      <c r="F5813" s="107">
        <v>2637.3</v>
      </c>
    </row>
    <row r="5814" spans="5:6" ht="15" x14ac:dyDescent="0.25">
      <c r="E5814" s="99" t="s">
        <v>27439</v>
      </c>
      <c r="F5814" s="107">
        <v>10877.54</v>
      </c>
    </row>
    <row r="5815" spans="5:6" ht="15" x14ac:dyDescent="0.25">
      <c r="E5815" s="99" t="s">
        <v>17906</v>
      </c>
      <c r="F5815" s="107">
        <v>439.75</v>
      </c>
    </row>
    <row r="5816" spans="5:6" ht="15" x14ac:dyDescent="0.25">
      <c r="E5816" s="99" t="s">
        <v>5222</v>
      </c>
      <c r="F5816" s="107">
        <v>109225.38</v>
      </c>
    </row>
    <row r="5817" spans="5:6" ht="15" x14ac:dyDescent="0.25">
      <c r="E5817" s="99" t="s">
        <v>34378</v>
      </c>
      <c r="F5817" s="107">
        <v>1216.96</v>
      </c>
    </row>
    <row r="5818" spans="5:6" ht="15" x14ac:dyDescent="0.25">
      <c r="E5818" s="99" t="s">
        <v>38234</v>
      </c>
      <c r="F5818" s="107">
        <v>-596.1</v>
      </c>
    </row>
    <row r="5819" spans="5:6" ht="15" x14ac:dyDescent="0.25">
      <c r="E5819" s="99" t="s">
        <v>28891</v>
      </c>
      <c r="F5819" s="107">
        <v>40</v>
      </c>
    </row>
    <row r="5820" spans="5:6" ht="15" x14ac:dyDescent="0.25">
      <c r="E5820" s="99" t="s">
        <v>34379</v>
      </c>
      <c r="F5820" s="107">
        <v>172.14</v>
      </c>
    </row>
    <row r="5821" spans="5:6" ht="15" x14ac:dyDescent="0.25">
      <c r="E5821" s="99" t="s">
        <v>28892</v>
      </c>
      <c r="F5821" s="107">
        <v>16.36</v>
      </c>
    </row>
    <row r="5822" spans="5:6" ht="15" x14ac:dyDescent="0.25">
      <c r="E5822" s="99" t="s">
        <v>34380</v>
      </c>
      <c r="F5822" s="107">
        <v>41.79</v>
      </c>
    </row>
    <row r="5823" spans="5:6" ht="15" x14ac:dyDescent="0.25">
      <c r="E5823" s="99" t="s">
        <v>5223</v>
      </c>
      <c r="F5823" s="107">
        <v>3339.87</v>
      </c>
    </row>
    <row r="5824" spans="5:6" ht="15" x14ac:dyDescent="0.25">
      <c r="E5824" s="99" t="s">
        <v>5224</v>
      </c>
      <c r="F5824" s="107">
        <v>959.96</v>
      </c>
    </row>
    <row r="5825" spans="5:6" ht="15" x14ac:dyDescent="0.25">
      <c r="E5825" s="99" t="s">
        <v>34381</v>
      </c>
      <c r="F5825" s="107">
        <v>1815.17</v>
      </c>
    </row>
    <row r="5826" spans="5:6" ht="15" x14ac:dyDescent="0.25">
      <c r="E5826" s="99" t="s">
        <v>34382</v>
      </c>
      <c r="F5826" s="107">
        <v>326.5</v>
      </c>
    </row>
    <row r="5827" spans="5:6" ht="15" x14ac:dyDescent="0.25">
      <c r="E5827" s="99" t="s">
        <v>34383</v>
      </c>
      <c r="F5827" s="107">
        <v>7758.22</v>
      </c>
    </row>
    <row r="5828" spans="5:6" ht="15" x14ac:dyDescent="0.25">
      <c r="E5828" s="99" t="s">
        <v>38235</v>
      </c>
      <c r="F5828" s="107">
        <v>2529.98</v>
      </c>
    </row>
    <row r="5829" spans="5:6" ht="15" x14ac:dyDescent="0.25">
      <c r="E5829" s="99" t="s">
        <v>5225</v>
      </c>
      <c r="F5829" s="107">
        <v>-151.77000000000001</v>
      </c>
    </row>
    <row r="5830" spans="5:6" ht="15" x14ac:dyDescent="0.25">
      <c r="E5830" s="99" t="s">
        <v>34384</v>
      </c>
      <c r="F5830" s="107">
        <v>5645.59</v>
      </c>
    </row>
    <row r="5831" spans="5:6" ht="15" x14ac:dyDescent="0.25">
      <c r="E5831" s="99" t="s">
        <v>31293</v>
      </c>
      <c r="F5831" s="107">
        <v>21190.71</v>
      </c>
    </row>
    <row r="5832" spans="5:6" ht="15" x14ac:dyDescent="0.25">
      <c r="E5832" s="99" t="s">
        <v>38236</v>
      </c>
      <c r="F5832" s="107">
        <v>1187.0999999999999</v>
      </c>
    </row>
    <row r="5833" spans="5:6" ht="15" x14ac:dyDescent="0.25">
      <c r="E5833" s="99" t="s">
        <v>38237</v>
      </c>
      <c r="F5833" s="107">
        <v>969</v>
      </c>
    </row>
    <row r="5834" spans="5:6" ht="15" x14ac:dyDescent="0.25">
      <c r="E5834" s="99" t="s">
        <v>31294</v>
      </c>
      <c r="F5834" s="107">
        <v>8357.36</v>
      </c>
    </row>
    <row r="5835" spans="5:6" ht="15" x14ac:dyDescent="0.25">
      <c r="E5835" s="99" t="s">
        <v>31295</v>
      </c>
      <c r="F5835" s="107">
        <v>2857.26</v>
      </c>
    </row>
    <row r="5836" spans="5:6" ht="15" x14ac:dyDescent="0.25">
      <c r="E5836" s="99" t="s">
        <v>31296</v>
      </c>
      <c r="F5836" s="107">
        <v>7167.01</v>
      </c>
    </row>
    <row r="5837" spans="5:6" ht="15" x14ac:dyDescent="0.25">
      <c r="E5837" s="99" t="s">
        <v>31297</v>
      </c>
      <c r="F5837" s="107">
        <v>4939.57</v>
      </c>
    </row>
    <row r="5838" spans="5:6" ht="15" x14ac:dyDescent="0.25">
      <c r="E5838" s="99" t="s">
        <v>31298</v>
      </c>
      <c r="F5838" s="107">
        <v>146.16</v>
      </c>
    </row>
    <row r="5839" spans="5:6" ht="15" x14ac:dyDescent="0.25">
      <c r="E5839" s="99" t="s">
        <v>17907</v>
      </c>
      <c r="F5839" s="107">
        <v>5518.36</v>
      </c>
    </row>
    <row r="5840" spans="5:6" ht="15" x14ac:dyDescent="0.25">
      <c r="E5840" s="99" t="s">
        <v>31299</v>
      </c>
      <c r="F5840" s="107">
        <v>1030.8800000000001</v>
      </c>
    </row>
    <row r="5841" spans="5:6" ht="15" x14ac:dyDescent="0.25">
      <c r="E5841" s="99" t="s">
        <v>5226</v>
      </c>
      <c r="F5841" s="107">
        <v>206864.49</v>
      </c>
    </row>
    <row r="5842" spans="5:6" ht="15" x14ac:dyDescent="0.25">
      <c r="E5842" s="99" t="s">
        <v>34385</v>
      </c>
      <c r="F5842" s="107">
        <v>4070.76</v>
      </c>
    </row>
    <row r="5843" spans="5:6" ht="15" x14ac:dyDescent="0.25">
      <c r="E5843" s="99" t="s">
        <v>5227</v>
      </c>
      <c r="F5843" s="107">
        <v>291915.07</v>
      </c>
    </row>
    <row r="5844" spans="5:6" ht="15" x14ac:dyDescent="0.25">
      <c r="E5844" s="99" t="s">
        <v>5228</v>
      </c>
      <c r="F5844" s="107">
        <v>123669.12</v>
      </c>
    </row>
    <row r="5845" spans="5:6" ht="15" x14ac:dyDescent="0.25">
      <c r="E5845" s="99" t="s">
        <v>5229</v>
      </c>
      <c r="F5845" s="107">
        <v>183</v>
      </c>
    </row>
    <row r="5846" spans="5:6" ht="15" x14ac:dyDescent="0.25">
      <c r="E5846" s="99" t="s">
        <v>5230</v>
      </c>
      <c r="F5846" s="107">
        <v>241685.85</v>
      </c>
    </row>
    <row r="5847" spans="5:6" ht="15" x14ac:dyDescent="0.25">
      <c r="E5847" s="99" t="s">
        <v>27440</v>
      </c>
      <c r="F5847" s="107">
        <v>116088.72</v>
      </c>
    </row>
    <row r="5848" spans="5:6" ht="15" x14ac:dyDescent="0.25">
      <c r="E5848" s="99" t="s">
        <v>5231</v>
      </c>
      <c r="F5848" s="107">
        <v>28159.919999999998</v>
      </c>
    </row>
    <row r="5849" spans="5:6" ht="15" x14ac:dyDescent="0.25">
      <c r="E5849" s="99" t="s">
        <v>34386</v>
      </c>
      <c r="F5849" s="107">
        <v>258.02</v>
      </c>
    </row>
    <row r="5850" spans="5:6" ht="15" x14ac:dyDescent="0.25">
      <c r="E5850" s="99" t="s">
        <v>5232</v>
      </c>
      <c r="F5850" s="107">
        <v>72555.78</v>
      </c>
    </row>
    <row r="5851" spans="5:6" ht="15" x14ac:dyDescent="0.25">
      <c r="E5851" s="99" t="s">
        <v>5233</v>
      </c>
      <c r="F5851" s="107">
        <v>195689.39</v>
      </c>
    </row>
    <row r="5852" spans="5:6" ht="15" x14ac:dyDescent="0.25">
      <c r="E5852" s="99" t="s">
        <v>5234</v>
      </c>
      <c r="F5852" s="107">
        <v>173301.83</v>
      </c>
    </row>
    <row r="5853" spans="5:6" ht="15" x14ac:dyDescent="0.25">
      <c r="E5853" s="99" t="s">
        <v>5235</v>
      </c>
      <c r="F5853" s="107">
        <v>127912.44</v>
      </c>
    </row>
    <row r="5854" spans="5:6" ht="15" x14ac:dyDescent="0.25">
      <c r="E5854" s="99" t="s">
        <v>34387</v>
      </c>
      <c r="F5854" s="107">
        <v>6811.98</v>
      </c>
    </row>
    <row r="5855" spans="5:6" ht="15" x14ac:dyDescent="0.25">
      <c r="E5855" s="99" t="s">
        <v>38238</v>
      </c>
      <c r="F5855" s="107">
        <v>1766.57</v>
      </c>
    </row>
    <row r="5856" spans="5:6" ht="15" x14ac:dyDescent="0.25">
      <c r="E5856" s="99" t="s">
        <v>5236</v>
      </c>
      <c r="F5856" s="107">
        <v>1728.06</v>
      </c>
    </row>
    <row r="5857" spans="5:6" ht="15" x14ac:dyDescent="0.25">
      <c r="E5857" s="99" t="s">
        <v>5237</v>
      </c>
      <c r="F5857" s="107">
        <v>74000</v>
      </c>
    </row>
    <row r="5858" spans="5:6" ht="15" x14ac:dyDescent="0.25">
      <c r="E5858" s="99" t="s">
        <v>34388</v>
      </c>
      <c r="F5858" s="107">
        <v>21582.43</v>
      </c>
    </row>
    <row r="5859" spans="5:6" ht="15" x14ac:dyDescent="0.25">
      <c r="E5859" s="99" t="s">
        <v>5238</v>
      </c>
      <c r="F5859" s="107">
        <v>881.04</v>
      </c>
    </row>
    <row r="5860" spans="5:6" ht="15" x14ac:dyDescent="0.25">
      <c r="E5860" s="99" t="s">
        <v>34389</v>
      </c>
      <c r="F5860" s="107">
        <v>162.79</v>
      </c>
    </row>
    <row r="5861" spans="5:6" ht="15" x14ac:dyDescent="0.25">
      <c r="E5861" s="99" t="s">
        <v>5239</v>
      </c>
      <c r="F5861" s="107">
        <v>6797.25</v>
      </c>
    </row>
    <row r="5862" spans="5:6" ht="15" x14ac:dyDescent="0.25">
      <c r="E5862" s="99" t="s">
        <v>5240</v>
      </c>
      <c r="F5862" s="107">
        <v>18861.849999999999</v>
      </c>
    </row>
    <row r="5863" spans="5:6" ht="15" x14ac:dyDescent="0.25">
      <c r="E5863" s="99" t="s">
        <v>5241</v>
      </c>
      <c r="F5863" s="107">
        <v>18291.64</v>
      </c>
    </row>
    <row r="5864" spans="5:6" ht="15" x14ac:dyDescent="0.25">
      <c r="E5864" s="99" t="s">
        <v>5242</v>
      </c>
      <c r="F5864" s="107">
        <v>340595.13</v>
      </c>
    </row>
    <row r="5865" spans="5:6" ht="15" x14ac:dyDescent="0.25">
      <c r="E5865" s="99" t="s">
        <v>5243</v>
      </c>
      <c r="F5865" s="107">
        <v>23886.95</v>
      </c>
    </row>
    <row r="5866" spans="5:6" ht="15" x14ac:dyDescent="0.25">
      <c r="E5866" s="99" t="s">
        <v>5244</v>
      </c>
      <c r="F5866" s="107">
        <v>67097.45</v>
      </c>
    </row>
    <row r="5867" spans="5:6" ht="15" x14ac:dyDescent="0.25">
      <c r="E5867" s="99" t="s">
        <v>5245</v>
      </c>
      <c r="F5867" s="107">
        <v>84141.47</v>
      </c>
    </row>
    <row r="5868" spans="5:6" ht="15" x14ac:dyDescent="0.25">
      <c r="E5868" s="99" t="s">
        <v>31300</v>
      </c>
      <c r="F5868" s="107">
        <v>10462.379999999999</v>
      </c>
    </row>
    <row r="5869" spans="5:6" ht="15" x14ac:dyDescent="0.25">
      <c r="E5869" s="99" t="s">
        <v>34390</v>
      </c>
      <c r="F5869" s="107">
        <v>46625</v>
      </c>
    </row>
    <row r="5870" spans="5:6" ht="15" x14ac:dyDescent="0.25">
      <c r="E5870" s="99" t="s">
        <v>34391</v>
      </c>
      <c r="F5870" s="107">
        <v>440</v>
      </c>
    </row>
    <row r="5871" spans="5:6" ht="15" x14ac:dyDescent="0.25">
      <c r="E5871" s="99" t="s">
        <v>5246</v>
      </c>
      <c r="F5871" s="107">
        <v>3540.14</v>
      </c>
    </row>
    <row r="5872" spans="5:6" ht="15" x14ac:dyDescent="0.25">
      <c r="E5872" s="99" t="s">
        <v>5247</v>
      </c>
      <c r="F5872" s="107">
        <v>9185.1299999999992</v>
      </c>
    </row>
    <row r="5873" spans="5:6" ht="15" x14ac:dyDescent="0.25">
      <c r="E5873" s="99" t="s">
        <v>5248</v>
      </c>
      <c r="F5873" s="107">
        <v>5683.39</v>
      </c>
    </row>
    <row r="5874" spans="5:6" ht="15" x14ac:dyDescent="0.25">
      <c r="E5874" s="99" t="s">
        <v>38239</v>
      </c>
      <c r="F5874" s="107">
        <v>1671.88</v>
      </c>
    </row>
    <row r="5875" spans="5:6" ht="15" x14ac:dyDescent="0.25">
      <c r="E5875" s="99" t="s">
        <v>31301</v>
      </c>
      <c r="F5875" s="107">
        <v>8678</v>
      </c>
    </row>
    <row r="5876" spans="5:6" ht="15" x14ac:dyDescent="0.25">
      <c r="E5876" s="99" t="s">
        <v>38240</v>
      </c>
      <c r="F5876" s="107">
        <v>162.79</v>
      </c>
    </row>
    <row r="5877" spans="5:6" ht="15" x14ac:dyDescent="0.25">
      <c r="E5877" s="99" t="s">
        <v>34392</v>
      </c>
      <c r="F5877" s="107">
        <v>3724.65</v>
      </c>
    </row>
    <row r="5878" spans="5:6" ht="15" x14ac:dyDescent="0.25">
      <c r="E5878" s="99" t="s">
        <v>38241</v>
      </c>
      <c r="F5878" s="107">
        <v>2800</v>
      </c>
    </row>
    <row r="5879" spans="5:6" ht="15" x14ac:dyDescent="0.25">
      <c r="E5879" s="99" t="s">
        <v>31302</v>
      </c>
      <c r="F5879" s="107">
        <v>1175.46</v>
      </c>
    </row>
    <row r="5880" spans="5:6" ht="15" x14ac:dyDescent="0.25">
      <c r="E5880" s="99" t="s">
        <v>31303</v>
      </c>
      <c r="F5880" s="107">
        <v>1317.43</v>
      </c>
    </row>
    <row r="5881" spans="5:6" ht="15" x14ac:dyDescent="0.25">
      <c r="E5881" s="99" t="s">
        <v>31304</v>
      </c>
      <c r="F5881" s="107">
        <v>17029.25</v>
      </c>
    </row>
    <row r="5882" spans="5:6" ht="15" x14ac:dyDescent="0.25">
      <c r="E5882" s="99" t="s">
        <v>31305</v>
      </c>
      <c r="F5882" s="107">
        <v>12692.62</v>
      </c>
    </row>
    <row r="5883" spans="5:6" ht="15" x14ac:dyDescent="0.25">
      <c r="E5883" s="99" t="s">
        <v>38242</v>
      </c>
      <c r="F5883" s="107">
        <v>3706.74</v>
      </c>
    </row>
    <row r="5884" spans="5:6" ht="15" x14ac:dyDescent="0.25">
      <c r="E5884" s="99" t="s">
        <v>31306</v>
      </c>
      <c r="F5884" s="107">
        <v>111.49</v>
      </c>
    </row>
    <row r="5885" spans="5:6" ht="15" x14ac:dyDescent="0.25">
      <c r="E5885" s="99" t="s">
        <v>31307</v>
      </c>
      <c r="F5885" s="107">
        <v>23601.57</v>
      </c>
    </row>
    <row r="5886" spans="5:6" ht="15" x14ac:dyDescent="0.25">
      <c r="E5886" s="99" t="s">
        <v>5249</v>
      </c>
      <c r="F5886" s="107">
        <v>76983.759999999995</v>
      </c>
    </row>
    <row r="5887" spans="5:6" ht="15" x14ac:dyDescent="0.25">
      <c r="E5887" s="99" t="s">
        <v>27441</v>
      </c>
      <c r="F5887" s="107">
        <v>133564.70000000001</v>
      </c>
    </row>
    <row r="5888" spans="5:6" ht="15" x14ac:dyDescent="0.25">
      <c r="E5888" s="99" t="s">
        <v>31308</v>
      </c>
      <c r="F5888" s="107">
        <v>480.09</v>
      </c>
    </row>
    <row r="5889" spans="5:6" ht="15" x14ac:dyDescent="0.25">
      <c r="E5889" s="99" t="s">
        <v>5250</v>
      </c>
      <c r="F5889" s="107">
        <v>105255.52</v>
      </c>
    </row>
    <row r="5890" spans="5:6" ht="15" x14ac:dyDescent="0.25">
      <c r="E5890" s="99" t="s">
        <v>5251</v>
      </c>
      <c r="F5890" s="107">
        <v>1411.5</v>
      </c>
    </row>
    <row r="5891" spans="5:6" ht="15" x14ac:dyDescent="0.25">
      <c r="E5891" s="99" t="s">
        <v>5252</v>
      </c>
      <c r="F5891" s="107">
        <v>22064.84</v>
      </c>
    </row>
    <row r="5892" spans="5:6" ht="15" x14ac:dyDescent="0.25">
      <c r="E5892" s="99" t="s">
        <v>5253</v>
      </c>
      <c r="F5892" s="107">
        <v>62308.160000000003</v>
      </c>
    </row>
    <row r="5893" spans="5:6" ht="15" x14ac:dyDescent="0.25">
      <c r="E5893" s="99" t="s">
        <v>5254</v>
      </c>
      <c r="F5893" s="107">
        <v>42941.43</v>
      </c>
    </row>
    <row r="5894" spans="5:6" ht="15" x14ac:dyDescent="0.25">
      <c r="E5894" s="99" t="s">
        <v>5255</v>
      </c>
      <c r="F5894" s="107">
        <v>34476</v>
      </c>
    </row>
    <row r="5895" spans="5:6" ht="15" x14ac:dyDescent="0.25">
      <c r="E5895" s="99" t="s">
        <v>5256</v>
      </c>
      <c r="F5895" s="107">
        <v>695887.8</v>
      </c>
    </row>
    <row r="5896" spans="5:6" ht="15" x14ac:dyDescent="0.25">
      <c r="E5896" s="99" t="s">
        <v>34393</v>
      </c>
      <c r="F5896" s="107">
        <v>45100</v>
      </c>
    </row>
    <row r="5897" spans="5:6" ht="15" x14ac:dyDescent="0.25">
      <c r="E5897" s="99" t="s">
        <v>31309</v>
      </c>
      <c r="F5897" s="107">
        <v>64306</v>
      </c>
    </row>
    <row r="5898" spans="5:6" ht="15" x14ac:dyDescent="0.25">
      <c r="E5898" s="99" t="s">
        <v>17908</v>
      </c>
      <c r="F5898" s="107">
        <v>13903.97</v>
      </c>
    </row>
    <row r="5899" spans="5:6" ht="15" x14ac:dyDescent="0.25">
      <c r="E5899" s="99" t="s">
        <v>5257</v>
      </c>
      <c r="F5899" s="107">
        <v>12613.54</v>
      </c>
    </row>
    <row r="5900" spans="5:6" ht="15" x14ac:dyDescent="0.25">
      <c r="E5900" s="99" t="s">
        <v>5258</v>
      </c>
      <c r="F5900" s="107">
        <v>9644.5</v>
      </c>
    </row>
    <row r="5901" spans="5:6" ht="15" x14ac:dyDescent="0.25">
      <c r="E5901" s="99" t="s">
        <v>5259</v>
      </c>
      <c r="F5901" s="107">
        <v>223</v>
      </c>
    </row>
    <row r="5902" spans="5:6" ht="15" x14ac:dyDescent="0.25">
      <c r="E5902" s="99" t="s">
        <v>17909</v>
      </c>
      <c r="F5902" s="107">
        <v>652.15</v>
      </c>
    </row>
    <row r="5903" spans="5:6" ht="15" x14ac:dyDescent="0.25">
      <c r="E5903" s="99" t="s">
        <v>5260</v>
      </c>
      <c r="F5903" s="107">
        <v>60813.13</v>
      </c>
    </row>
    <row r="5904" spans="5:6" ht="15" x14ac:dyDescent="0.25">
      <c r="E5904" s="99" t="s">
        <v>5261</v>
      </c>
      <c r="F5904" s="107">
        <v>170787.21</v>
      </c>
    </row>
    <row r="5905" spans="5:6" ht="15" x14ac:dyDescent="0.25">
      <c r="E5905" s="99" t="s">
        <v>5262</v>
      </c>
      <c r="F5905" s="107">
        <v>108208.82</v>
      </c>
    </row>
    <row r="5906" spans="5:6" ht="15" x14ac:dyDescent="0.25">
      <c r="E5906" s="99" t="s">
        <v>38243</v>
      </c>
      <c r="F5906" s="107">
        <v>45317.77</v>
      </c>
    </row>
    <row r="5907" spans="5:6" ht="15" x14ac:dyDescent="0.25">
      <c r="E5907" s="99" t="s">
        <v>38244</v>
      </c>
      <c r="F5907" s="107">
        <v>170</v>
      </c>
    </row>
    <row r="5908" spans="5:6" ht="15" x14ac:dyDescent="0.25">
      <c r="E5908" s="99" t="s">
        <v>38245</v>
      </c>
      <c r="F5908" s="107">
        <v>432</v>
      </c>
    </row>
    <row r="5909" spans="5:6" ht="15" x14ac:dyDescent="0.25">
      <c r="E5909" s="99" t="s">
        <v>38246</v>
      </c>
      <c r="F5909" s="107">
        <v>2298.0500000000002</v>
      </c>
    </row>
    <row r="5910" spans="5:6" ht="15" x14ac:dyDescent="0.25">
      <c r="E5910" s="99" t="s">
        <v>38247</v>
      </c>
      <c r="F5910" s="107">
        <v>3070.06</v>
      </c>
    </row>
    <row r="5911" spans="5:6" ht="15" x14ac:dyDescent="0.25">
      <c r="E5911" s="99" t="s">
        <v>5263</v>
      </c>
      <c r="F5911" s="107">
        <v>82250.2</v>
      </c>
    </row>
    <row r="5912" spans="5:6" ht="15" x14ac:dyDescent="0.25">
      <c r="E5912" s="99" t="s">
        <v>5264</v>
      </c>
      <c r="F5912" s="107">
        <v>5564.94</v>
      </c>
    </row>
    <row r="5913" spans="5:6" ht="15" x14ac:dyDescent="0.25">
      <c r="E5913" s="99" t="s">
        <v>5265</v>
      </c>
      <c r="F5913" s="107">
        <v>10621.46</v>
      </c>
    </row>
    <row r="5914" spans="5:6" ht="15" x14ac:dyDescent="0.25">
      <c r="E5914" s="99" t="s">
        <v>5266</v>
      </c>
      <c r="F5914" s="107">
        <v>6271.4</v>
      </c>
    </row>
    <row r="5915" spans="5:6" ht="15" x14ac:dyDescent="0.25">
      <c r="E5915" s="99" t="s">
        <v>34394</v>
      </c>
      <c r="F5915" s="107">
        <v>53300</v>
      </c>
    </row>
    <row r="5916" spans="5:6" ht="15" x14ac:dyDescent="0.25">
      <c r="E5916" s="99" t="s">
        <v>38248</v>
      </c>
      <c r="F5916" s="107">
        <v>8595.11</v>
      </c>
    </row>
    <row r="5917" spans="5:6" ht="15" x14ac:dyDescent="0.25">
      <c r="E5917" s="99" t="s">
        <v>28893</v>
      </c>
      <c r="F5917" s="107">
        <v>16195</v>
      </c>
    </row>
    <row r="5918" spans="5:6" ht="15" x14ac:dyDescent="0.25">
      <c r="E5918" s="99" t="s">
        <v>28894</v>
      </c>
      <c r="F5918" s="107">
        <v>1238.92</v>
      </c>
    </row>
    <row r="5919" spans="5:6" ht="15" x14ac:dyDescent="0.25">
      <c r="E5919" s="99" t="s">
        <v>31310</v>
      </c>
      <c r="F5919" s="107">
        <v>31225</v>
      </c>
    </row>
    <row r="5920" spans="5:6" ht="15" x14ac:dyDescent="0.25">
      <c r="E5920" s="99" t="s">
        <v>31311</v>
      </c>
      <c r="F5920" s="107">
        <v>2388.7199999999998</v>
      </c>
    </row>
    <row r="5921" spans="5:6" ht="15" x14ac:dyDescent="0.25">
      <c r="E5921" s="99" t="s">
        <v>5267</v>
      </c>
      <c r="F5921" s="107">
        <v>29611.55</v>
      </c>
    </row>
    <row r="5922" spans="5:6" ht="15" x14ac:dyDescent="0.25">
      <c r="E5922" s="99" t="s">
        <v>5268</v>
      </c>
      <c r="F5922" s="107">
        <v>17143.68</v>
      </c>
    </row>
    <row r="5923" spans="5:6" ht="15" x14ac:dyDescent="0.25">
      <c r="E5923" s="99" t="s">
        <v>5269</v>
      </c>
      <c r="F5923" s="107">
        <v>3450</v>
      </c>
    </row>
    <row r="5924" spans="5:6" ht="15" x14ac:dyDescent="0.25">
      <c r="E5924" s="99" t="s">
        <v>5270</v>
      </c>
      <c r="F5924" s="107">
        <v>9210.77</v>
      </c>
    </row>
    <row r="5925" spans="5:6" ht="15" x14ac:dyDescent="0.25">
      <c r="E5925" s="99" t="s">
        <v>5271</v>
      </c>
      <c r="F5925" s="107">
        <v>6306</v>
      </c>
    </row>
    <row r="5926" spans="5:6" ht="15" x14ac:dyDescent="0.25">
      <c r="E5926" s="99" t="s">
        <v>5272</v>
      </c>
      <c r="F5926" s="107">
        <v>175727.29</v>
      </c>
    </row>
    <row r="5927" spans="5:6" ht="15" x14ac:dyDescent="0.25">
      <c r="E5927" s="99" t="s">
        <v>5273</v>
      </c>
      <c r="F5927" s="107">
        <v>67875.11</v>
      </c>
    </row>
    <row r="5928" spans="5:6" ht="15" x14ac:dyDescent="0.25">
      <c r="E5928" s="99" t="s">
        <v>5274</v>
      </c>
      <c r="F5928" s="107">
        <v>116807.48</v>
      </c>
    </row>
    <row r="5929" spans="5:6" ht="15" x14ac:dyDescent="0.25">
      <c r="E5929" s="99" t="s">
        <v>5275</v>
      </c>
      <c r="F5929" s="107">
        <v>4418.41</v>
      </c>
    </row>
    <row r="5930" spans="5:6" ht="15" x14ac:dyDescent="0.25">
      <c r="E5930" s="99" t="s">
        <v>5276</v>
      </c>
      <c r="F5930" s="107">
        <v>27570.59</v>
      </c>
    </row>
    <row r="5931" spans="5:6" ht="15" x14ac:dyDescent="0.25">
      <c r="E5931" s="99" t="s">
        <v>5277</v>
      </c>
      <c r="F5931" s="107">
        <v>46627.85</v>
      </c>
    </row>
    <row r="5932" spans="5:6" ht="15" x14ac:dyDescent="0.25">
      <c r="E5932" s="99" t="s">
        <v>5278</v>
      </c>
      <c r="F5932" s="107">
        <v>15535.15</v>
      </c>
    </row>
    <row r="5933" spans="5:6" ht="15" x14ac:dyDescent="0.25">
      <c r="E5933" s="99" t="s">
        <v>31312</v>
      </c>
      <c r="F5933" s="107">
        <v>2084.7399999999998</v>
      </c>
    </row>
    <row r="5934" spans="5:6" ht="15" x14ac:dyDescent="0.25">
      <c r="E5934" s="99" t="s">
        <v>31313</v>
      </c>
      <c r="F5934" s="107">
        <v>5140</v>
      </c>
    </row>
    <row r="5935" spans="5:6" ht="15" x14ac:dyDescent="0.25">
      <c r="E5935" s="99" t="s">
        <v>34395</v>
      </c>
      <c r="F5935" s="107">
        <v>2213.38</v>
      </c>
    </row>
    <row r="5936" spans="5:6" ht="15" x14ac:dyDescent="0.25">
      <c r="E5936" s="99" t="s">
        <v>38249</v>
      </c>
      <c r="F5936" s="107">
        <v>5316.03</v>
      </c>
    </row>
    <row r="5937" spans="5:6" ht="15" x14ac:dyDescent="0.25">
      <c r="E5937" s="99" t="s">
        <v>34396</v>
      </c>
      <c r="F5937" s="107">
        <v>25303.45</v>
      </c>
    </row>
    <row r="5938" spans="5:6" ht="15" x14ac:dyDescent="0.25">
      <c r="E5938" s="99" t="s">
        <v>5279</v>
      </c>
      <c r="F5938" s="107">
        <v>46169.64</v>
      </c>
    </row>
    <row r="5939" spans="5:6" ht="15" x14ac:dyDescent="0.25">
      <c r="E5939" s="99" t="s">
        <v>38250</v>
      </c>
      <c r="F5939" s="107">
        <v>4563.5600000000004</v>
      </c>
    </row>
    <row r="5940" spans="5:6" ht="15" x14ac:dyDescent="0.25">
      <c r="E5940" s="99" t="s">
        <v>5280</v>
      </c>
      <c r="F5940" s="107">
        <v>146915.97</v>
      </c>
    </row>
    <row r="5941" spans="5:6" ht="15" x14ac:dyDescent="0.25">
      <c r="E5941" s="99" t="s">
        <v>5281</v>
      </c>
      <c r="F5941" s="107">
        <v>71452.12</v>
      </c>
    </row>
    <row r="5942" spans="5:6" ht="15" x14ac:dyDescent="0.25">
      <c r="E5942" s="99" t="s">
        <v>5282</v>
      </c>
      <c r="F5942" s="107">
        <v>1403.99</v>
      </c>
    </row>
    <row r="5943" spans="5:6" ht="15" x14ac:dyDescent="0.25">
      <c r="E5943" s="99" t="s">
        <v>5283</v>
      </c>
      <c r="F5943" s="107">
        <v>15768.29</v>
      </c>
    </row>
    <row r="5944" spans="5:6" ht="15" x14ac:dyDescent="0.25">
      <c r="E5944" s="99" t="s">
        <v>31314</v>
      </c>
      <c r="F5944" s="107">
        <v>5770.95</v>
      </c>
    </row>
    <row r="5945" spans="5:6" ht="15" x14ac:dyDescent="0.25">
      <c r="E5945" s="99" t="s">
        <v>5284</v>
      </c>
      <c r="F5945" s="107">
        <v>53087.31</v>
      </c>
    </row>
    <row r="5946" spans="5:6" ht="15" x14ac:dyDescent="0.25">
      <c r="E5946" s="99" t="s">
        <v>38251</v>
      </c>
      <c r="F5946" s="107">
        <v>2119.5700000000002</v>
      </c>
    </row>
    <row r="5947" spans="5:6" ht="15" x14ac:dyDescent="0.25">
      <c r="E5947" s="99" t="s">
        <v>27442</v>
      </c>
      <c r="F5947" s="107">
        <v>4256.12</v>
      </c>
    </row>
    <row r="5948" spans="5:6" ht="15" x14ac:dyDescent="0.25">
      <c r="E5948" s="99" t="s">
        <v>5285</v>
      </c>
      <c r="F5948" s="107">
        <v>677.05</v>
      </c>
    </row>
    <row r="5949" spans="5:6" ht="15" x14ac:dyDescent="0.25">
      <c r="E5949" s="99" t="s">
        <v>27443</v>
      </c>
      <c r="F5949" s="107">
        <v>22950</v>
      </c>
    </row>
    <row r="5950" spans="5:6" ht="15" x14ac:dyDescent="0.25">
      <c r="E5950" s="99" t="s">
        <v>5286</v>
      </c>
      <c r="F5950" s="107">
        <v>93920.46</v>
      </c>
    </row>
    <row r="5951" spans="5:6" ht="15" x14ac:dyDescent="0.25">
      <c r="E5951" s="99" t="s">
        <v>5287</v>
      </c>
      <c r="F5951" s="107">
        <v>31593.56</v>
      </c>
    </row>
    <row r="5952" spans="5:6" ht="15" x14ac:dyDescent="0.25">
      <c r="E5952" s="99" t="s">
        <v>5288</v>
      </c>
      <c r="F5952" s="107">
        <v>3194.5</v>
      </c>
    </row>
    <row r="5953" spans="5:6" ht="15" x14ac:dyDescent="0.25">
      <c r="E5953" s="99" t="s">
        <v>38252</v>
      </c>
      <c r="F5953" s="107">
        <v>895.35</v>
      </c>
    </row>
    <row r="5954" spans="5:6" ht="15" x14ac:dyDescent="0.25">
      <c r="E5954" s="99" t="s">
        <v>5289</v>
      </c>
      <c r="F5954" s="107">
        <v>10631.48</v>
      </c>
    </row>
    <row r="5955" spans="5:6" ht="15" x14ac:dyDescent="0.25">
      <c r="E5955" s="99" t="s">
        <v>5290</v>
      </c>
      <c r="F5955" s="107">
        <v>29557.09</v>
      </c>
    </row>
    <row r="5956" spans="5:6" ht="15" x14ac:dyDescent="0.25">
      <c r="E5956" s="99" t="s">
        <v>5291</v>
      </c>
      <c r="F5956" s="107">
        <v>36036.22</v>
      </c>
    </row>
    <row r="5957" spans="5:6" ht="15" x14ac:dyDescent="0.25">
      <c r="E5957" s="99" t="s">
        <v>5292</v>
      </c>
      <c r="F5957" s="107">
        <v>103905.7</v>
      </c>
    </row>
    <row r="5958" spans="5:6" ht="15" x14ac:dyDescent="0.25">
      <c r="E5958" s="99" t="s">
        <v>27444</v>
      </c>
      <c r="F5958" s="107">
        <v>38104</v>
      </c>
    </row>
    <row r="5959" spans="5:6" ht="15" x14ac:dyDescent="0.25">
      <c r="E5959" s="99" t="s">
        <v>38253</v>
      </c>
      <c r="F5959" s="107">
        <v>549</v>
      </c>
    </row>
    <row r="5960" spans="5:6" ht="15" x14ac:dyDescent="0.25">
      <c r="E5960" s="99" t="s">
        <v>38254</v>
      </c>
      <c r="F5960" s="107">
        <v>2426</v>
      </c>
    </row>
    <row r="5961" spans="5:6" ht="15" x14ac:dyDescent="0.25">
      <c r="E5961" s="99" t="s">
        <v>38255</v>
      </c>
      <c r="F5961" s="107">
        <v>227.45</v>
      </c>
    </row>
    <row r="5962" spans="5:6" ht="15" x14ac:dyDescent="0.25">
      <c r="E5962" s="99" t="s">
        <v>38256</v>
      </c>
      <c r="F5962" s="107">
        <v>477.92</v>
      </c>
    </row>
    <row r="5963" spans="5:6" ht="15" x14ac:dyDescent="0.25">
      <c r="E5963" s="99" t="s">
        <v>34397</v>
      </c>
      <c r="F5963" s="107">
        <v>4525</v>
      </c>
    </row>
    <row r="5964" spans="5:6" ht="15" x14ac:dyDescent="0.25">
      <c r="E5964" s="99" t="s">
        <v>38257</v>
      </c>
      <c r="F5964" s="107">
        <v>58.63</v>
      </c>
    </row>
    <row r="5965" spans="5:6" ht="15" x14ac:dyDescent="0.25">
      <c r="E5965" s="99" t="s">
        <v>31315</v>
      </c>
      <c r="F5965" s="107">
        <v>11740</v>
      </c>
    </row>
    <row r="5966" spans="5:6" ht="15" x14ac:dyDescent="0.25">
      <c r="E5966" s="99" t="s">
        <v>5293</v>
      </c>
      <c r="F5966" s="107">
        <v>20173.919999999998</v>
      </c>
    </row>
    <row r="5967" spans="5:6" ht="15" x14ac:dyDescent="0.25">
      <c r="E5967" s="99" t="s">
        <v>5294</v>
      </c>
      <c r="F5967" s="107">
        <v>1471.08</v>
      </c>
    </row>
    <row r="5968" spans="5:6" ht="15" x14ac:dyDescent="0.25">
      <c r="E5968" s="99" t="s">
        <v>5295</v>
      </c>
      <c r="F5968" s="107">
        <v>3974.25</v>
      </c>
    </row>
    <row r="5969" spans="5:6" ht="15" x14ac:dyDescent="0.25">
      <c r="E5969" s="99" t="s">
        <v>5296</v>
      </c>
      <c r="F5969" s="107">
        <v>2074.56</v>
      </c>
    </row>
    <row r="5970" spans="5:6" ht="15" x14ac:dyDescent="0.25">
      <c r="E5970" s="99" t="s">
        <v>31316</v>
      </c>
      <c r="F5970" s="107">
        <v>67327.81</v>
      </c>
    </row>
    <row r="5971" spans="5:6" ht="15" x14ac:dyDescent="0.25">
      <c r="E5971" s="99" t="s">
        <v>5297</v>
      </c>
      <c r="F5971" s="107">
        <v>2996746.47</v>
      </c>
    </row>
    <row r="5972" spans="5:6" ht="15" x14ac:dyDescent="0.25">
      <c r="E5972" s="99" t="s">
        <v>28895</v>
      </c>
      <c r="F5972" s="107">
        <v>200</v>
      </c>
    </row>
    <row r="5973" spans="5:6" ht="15" x14ac:dyDescent="0.25">
      <c r="E5973" s="99" t="s">
        <v>5298</v>
      </c>
      <c r="F5973" s="107">
        <v>208658.43</v>
      </c>
    </row>
    <row r="5974" spans="5:6" ht="15" x14ac:dyDescent="0.25">
      <c r="E5974" s="99" t="s">
        <v>5299</v>
      </c>
      <c r="F5974" s="107">
        <v>595490.87</v>
      </c>
    </row>
    <row r="5975" spans="5:6" ht="15" x14ac:dyDescent="0.25">
      <c r="E5975" s="99" t="s">
        <v>5300</v>
      </c>
      <c r="F5975" s="107">
        <v>363849.51</v>
      </c>
    </row>
    <row r="5976" spans="5:6" ht="15" x14ac:dyDescent="0.25">
      <c r="E5976" s="99" t="s">
        <v>5301</v>
      </c>
      <c r="F5976" s="107">
        <v>89243</v>
      </c>
    </row>
    <row r="5977" spans="5:6" ht="15" x14ac:dyDescent="0.25">
      <c r="E5977" s="99" t="s">
        <v>5302</v>
      </c>
      <c r="F5977" s="107">
        <v>189165.48</v>
      </c>
    </row>
    <row r="5978" spans="5:6" ht="15" x14ac:dyDescent="0.25">
      <c r="E5978" s="99" t="s">
        <v>5303</v>
      </c>
      <c r="F5978" s="107">
        <v>79704</v>
      </c>
    </row>
    <row r="5979" spans="5:6" ht="15" x14ac:dyDescent="0.25">
      <c r="E5979" s="99" t="s">
        <v>5304</v>
      </c>
      <c r="F5979" s="107">
        <v>25929.35</v>
      </c>
    </row>
    <row r="5980" spans="5:6" ht="15" x14ac:dyDescent="0.25">
      <c r="E5980" s="99" t="s">
        <v>5305</v>
      </c>
      <c r="F5980" s="107">
        <v>67626.539999999994</v>
      </c>
    </row>
    <row r="5981" spans="5:6" ht="15" x14ac:dyDescent="0.25">
      <c r="E5981" s="99" t="s">
        <v>5306</v>
      </c>
      <c r="F5981" s="107">
        <v>26272.42</v>
      </c>
    </row>
    <row r="5982" spans="5:6" ht="15" x14ac:dyDescent="0.25">
      <c r="E5982" s="99" t="s">
        <v>5307</v>
      </c>
      <c r="F5982" s="107">
        <v>195110.18</v>
      </c>
    </row>
    <row r="5983" spans="5:6" ht="15" x14ac:dyDescent="0.25">
      <c r="E5983" s="99" t="s">
        <v>5308</v>
      </c>
      <c r="F5983" s="107">
        <v>48272.2</v>
      </c>
    </row>
    <row r="5984" spans="5:6" ht="15" x14ac:dyDescent="0.25">
      <c r="E5984" s="99" t="s">
        <v>5309</v>
      </c>
      <c r="F5984" s="107">
        <v>2378</v>
      </c>
    </row>
    <row r="5985" spans="5:6" ht="15" x14ac:dyDescent="0.25">
      <c r="E5985" s="99" t="s">
        <v>5310</v>
      </c>
      <c r="F5985" s="107">
        <v>16480.009999999998</v>
      </c>
    </row>
    <row r="5986" spans="5:6" ht="15" x14ac:dyDescent="0.25">
      <c r="E5986" s="99" t="s">
        <v>5311</v>
      </c>
      <c r="F5986" s="107">
        <v>39161.61</v>
      </c>
    </row>
    <row r="5987" spans="5:6" ht="15" x14ac:dyDescent="0.25">
      <c r="E5987" s="99" t="s">
        <v>5312</v>
      </c>
      <c r="F5987" s="107">
        <v>44673</v>
      </c>
    </row>
    <row r="5988" spans="5:6" ht="15" x14ac:dyDescent="0.25">
      <c r="E5988" s="99" t="s">
        <v>5313</v>
      </c>
      <c r="F5988" s="107">
        <v>236650.12</v>
      </c>
    </row>
    <row r="5989" spans="5:6" ht="15" x14ac:dyDescent="0.25">
      <c r="E5989" s="99" t="s">
        <v>5314</v>
      </c>
      <c r="F5989" s="107">
        <v>89430</v>
      </c>
    </row>
    <row r="5990" spans="5:6" ht="15" x14ac:dyDescent="0.25">
      <c r="E5990" s="99" t="s">
        <v>28896</v>
      </c>
      <c r="F5990" s="107">
        <v>2497.88</v>
      </c>
    </row>
    <row r="5991" spans="5:6" ht="15" x14ac:dyDescent="0.25">
      <c r="E5991" s="99" t="s">
        <v>5315</v>
      </c>
      <c r="F5991" s="107">
        <v>24281.759999999998</v>
      </c>
    </row>
    <row r="5992" spans="5:6" ht="15" x14ac:dyDescent="0.25">
      <c r="E5992" s="99" t="s">
        <v>5316</v>
      </c>
      <c r="F5992" s="107">
        <v>64675.35</v>
      </c>
    </row>
    <row r="5993" spans="5:6" ht="15" x14ac:dyDescent="0.25">
      <c r="E5993" s="99" t="s">
        <v>5317</v>
      </c>
      <c r="F5993" s="107">
        <v>21006.28</v>
      </c>
    </row>
    <row r="5994" spans="5:6" ht="15" x14ac:dyDescent="0.25">
      <c r="E5994" s="99" t="s">
        <v>5318</v>
      </c>
      <c r="F5994" s="107">
        <v>289468</v>
      </c>
    </row>
    <row r="5995" spans="5:6" ht="15" x14ac:dyDescent="0.25">
      <c r="E5995" s="99" t="s">
        <v>34398</v>
      </c>
      <c r="F5995" s="107">
        <v>56260</v>
      </c>
    </row>
    <row r="5996" spans="5:6" ht="15" x14ac:dyDescent="0.25">
      <c r="E5996" s="99" t="s">
        <v>5319</v>
      </c>
      <c r="F5996" s="107">
        <v>24479.95</v>
      </c>
    </row>
    <row r="5997" spans="5:6" ht="15" x14ac:dyDescent="0.25">
      <c r="E5997" s="99" t="s">
        <v>5320</v>
      </c>
      <c r="F5997" s="107">
        <v>68148.23</v>
      </c>
    </row>
    <row r="5998" spans="5:6" ht="15" x14ac:dyDescent="0.25">
      <c r="E5998" s="99" t="s">
        <v>5321</v>
      </c>
      <c r="F5998" s="107">
        <v>31516.28</v>
      </c>
    </row>
    <row r="5999" spans="5:6" ht="15" x14ac:dyDescent="0.25">
      <c r="E5999" s="99" t="s">
        <v>5322</v>
      </c>
      <c r="F5999" s="107">
        <v>23129.49</v>
      </c>
    </row>
    <row r="6000" spans="5:6" ht="15" x14ac:dyDescent="0.25">
      <c r="E6000" s="99" t="s">
        <v>28897</v>
      </c>
      <c r="F6000" s="107">
        <v>1826.28</v>
      </c>
    </row>
    <row r="6001" spans="5:6" ht="15" x14ac:dyDescent="0.25">
      <c r="E6001" s="99" t="s">
        <v>38258</v>
      </c>
      <c r="F6001" s="107">
        <v>1840.42</v>
      </c>
    </row>
    <row r="6002" spans="5:6" ht="15" x14ac:dyDescent="0.25">
      <c r="E6002" s="99" t="s">
        <v>5323</v>
      </c>
      <c r="F6002" s="107">
        <v>56324.06</v>
      </c>
    </row>
    <row r="6003" spans="5:6" ht="15" x14ac:dyDescent="0.25">
      <c r="E6003" s="99" t="s">
        <v>38259</v>
      </c>
      <c r="F6003" s="107">
        <v>2760.63</v>
      </c>
    </row>
    <row r="6004" spans="5:6" ht="15" x14ac:dyDescent="0.25">
      <c r="E6004" s="99" t="s">
        <v>5324</v>
      </c>
      <c r="F6004" s="107">
        <v>6304.72</v>
      </c>
    </row>
    <row r="6005" spans="5:6" ht="15" x14ac:dyDescent="0.25">
      <c r="E6005" s="99" t="s">
        <v>5325</v>
      </c>
      <c r="F6005" s="107">
        <v>15503.45</v>
      </c>
    </row>
    <row r="6006" spans="5:6" ht="15" x14ac:dyDescent="0.25">
      <c r="E6006" s="99" t="s">
        <v>38260</v>
      </c>
      <c r="F6006" s="107">
        <v>2129.44</v>
      </c>
    </row>
    <row r="6007" spans="5:6" ht="15" x14ac:dyDescent="0.25">
      <c r="E6007" s="99" t="s">
        <v>38261</v>
      </c>
      <c r="F6007" s="107">
        <v>4593.16</v>
      </c>
    </row>
    <row r="6008" spans="5:6" ht="15" x14ac:dyDescent="0.25">
      <c r="E6008" s="99" t="s">
        <v>26407</v>
      </c>
      <c r="F6008" s="107">
        <v>14040.03</v>
      </c>
    </row>
    <row r="6009" spans="5:6" ht="15" x14ac:dyDescent="0.25">
      <c r="E6009" s="99" t="s">
        <v>5326</v>
      </c>
      <c r="F6009" s="107">
        <v>1398.87</v>
      </c>
    </row>
    <row r="6010" spans="5:6" ht="15" x14ac:dyDescent="0.25">
      <c r="E6010" s="99" t="s">
        <v>28898</v>
      </c>
      <c r="F6010" s="107">
        <v>1172.42</v>
      </c>
    </row>
    <row r="6011" spans="5:6" ht="15" x14ac:dyDescent="0.25">
      <c r="E6011" s="99" t="s">
        <v>38262</v>
      </c>
      <c r="F6011" s="107">
        <v>420.51</v>
      </c>
    </row>
    <row r="6012" spans="5:6" ht="15" x14ac:dyDescent="0.25">
      <c r="E6012" s="99" t="s">
        <v>5327</v>
      </c>
      <c r="F6012" s="107">
        <v>478836</v>
      </c>
    </row>
    <row r="6013" spans="5:6" ht="15" x14ac:dyDescent="0.25">
      <c r="E6013" s="99" t="s">
        <v>34399</v>
      </c>
      <c r="F6013" s="107">
        <v>60500</v>
      </c>
    </row>
    <row r="6014" spans="5:6" ht="15" x14ac:dyDescent="0.25">
      <c r="E6014" s="99" t="s">
        <v>5328</v>
      </c>
      <c r="F6014" s="107">
        <v>39018.43</v>
      </c>
    </row>
    <row r="6015" spans="5:6" ht="15" x14ac:dyDescent="0.25">
      <c r="E6015" s="99" t="s">
        <v>5329</v>
      </c>
      <c r="F6015" s="107">
        <v>107356.29</v>
      </c>
    </row>
    <row r="6016" spans="5:6" ht="15" x14ac:dyDescent="0.25">
      <c r="E6016" s="99" t="s">
        <v>5330</v>
      </c>
      <c r="F6016" s="107">
        <v>61390.03</v>
      </c>
    </row>
    <row r="6017" spans="5:6" ht="15" x14ac:dyDescent="0.25">
      <c r="E6017" s="99" t="s">
        <v>5331</v>
      </c>
      <c r="F6017" s="107">
        <v>3442.4</v>
      </c>
    </row>
    <row r="6018" spans="5:6" ht="15" x14ac:dyDescent="0.25">
      <c r="E6018" s="99" t="s">
        <v>5332</v>
      </c>
      <c r="F6018" s="107">
        <v>1263</v>
      </c>
    </row>
    <row r="6019" spans="5:6" ht="15" x14ac:dyDescent="0.25">
      <c r="E6019" s="99" t="s">
        <v>38263</v>
      </c>
      <c r="F6019" s="107">
        <v>1000</v>
      </c>
    </row>
    <row r="6020" spans="5:6" ht="15" x14ac:dyDescent="0.25">
      <c r="E6020" s="99" t="s">
        <v>38264</v>
      </c>
      <c r="F6020" s="107">
        <v>1000</v>
      </c>
    </row>
    <row r="6021" spans="5:6" ht="15" x14ac:dyDescent="0.25">
      <c r="E6021" s="99" t="s">
        <v>5333</v>
      </c>
      <c r="F6021" s="107">
        <v>512.94000000000005</v>
      </c>
    </row>
    <row r="6022" spans="5:6" ht="15" x14ac:dyDescent="0.25">
      <c r="E6022" s="99" t="s">
        <v>38265</v>
      </c>
      <c r="F6022" s="107">
        <v>394</v>
      </c>
    </row>
    <row r="6023" spans="5:6" ht="15" x14ac:dyDescent="0.25">
      <c r="E6023" s="99" t="s">
        <v>5334</v>
      </c>
      <c r="F6023" s="107">
        <v>12553.37</v>
      </c>
    </row>
    <row r="6024" spans="5:6" ht="15" x14ac:dyDescent="0.25">
      <c r="E6024" s="99" t="s">
        <v>34400</v>
      </c>
      <c r="F6024" s="107">
        <v>76</v>
      </c>
    </row>
    <row r="6025" spans="5:6" ht="15" x14ac:dyDescent="0.25">
      <c r="E6025" s="99" t="s">
        <v>17910</v>
      </c>
      <c r="F6025" s="107">
        <v>688.57</v>
      </c>
    </row>
    <row r="6026" spans="5:6" ht="15" x14ac:dyDescent="0.25">
      <c r="E6026" s="99" t="s">
        <v>38266</v>
      </c>
      <c r="F6026" s="107">
        <v>1040</v>
      </c>
    </row>
    <row r="6027" spans="5:6" ht="15" x14ac:dyDescent="0.25">
      <c r="E6027" s="99" t="s">
        <v>34401</v>
      </c>
      <c r="F6027" s="107">
        <v>252</v>
      </c>
    </row>
    <row r="6028" spans="5:6" ht="15" x14ac:dyDescent="0.25">
      <c r="E6028" s="99" t="s">
        <v>38267</v>
      </c>
      <c r="F6028" s="107">
        <v>357</v>
      </c>
    </row>
    <row r="6029" spans="5:6" ht="15" x14ac:dyDescent="0.25">
      <c r="E6029" s="99" t="s">
        <v>5335</v>
      </c>
      <c r="F6029" s="107">
        <v>6400.6</v>
      </c>
    </row>
    <row r="6030" spans="5:6" ht="15" x14ac:dyDescent="0.25">
      <c r="E6030" s="99" t="s">
        <v>5336</v>
      </c>
      <c r="F6030" s="107">
        <v>1551.71</v>
      </c>
    </row>
    <row r="6031" spans="5:6" ht="15" x14ac:dyDescent="0.25">
      <c r="E6031" s="99" t="s">
        <v>34402</v>
      </c>
      <c r="F6031" s="107">
        <v>1041.06</v>
      </c>
    </row>
    <row r="6032" spans="5:6" ht="15" x14ac:dyDescent="0.25">
      <c r="E6032" s="99" t="s">
        <v>5337</v>
      </c>
      <c r="F6032" s="107">
        <v>15180</v>
      </c>
    </row>
    <row r="6033" spans="5:6" ht="15" x14ac:dyDescent="0.25">
      <c r="E6033" s="99" t="s">
        <v>34403</v>
      </c>
      <c r="F6033" s="107">
        <v>3992.96</v>
      </c>
    </row>
    <row r="6034" spans="5:6" ht="15" x14ac:dyDescent="0.25">
      <c r="E6034" s="99" t="s">
        <v>28899</v>
      </c>
      <c r="F6034" s="107">
        <v>1603.04</v>
      </c>
    </row>
    <row r="6035" spans="5:6" ht="15" x14ac:dyDescent="0.25">
      <c r="E6035" s="99" t="s">
        <v>5338</v>
      </c>
      <c r="F6035" s="107">
        <v>130386.14</v>
      </c>
    </row>
    <row r="6036" spans="5:6" ht="15" x14ac:dyDescent="0.25">
      <c r="E6036" s="99" t="s">
        <v>5339</v>
      </c>
      <c r="F6036" s="107">
        <v>313272.83</v>
      </c>
    </row>
    <row r="6037" spans="5:6" ht="15" x14ac:dyDescent="0.25">
      <c r="E6037" s="99" t="s">
        <v>5340</v>
      </c>
      <c r="F6037" s="107">
        <v>38020.400000000001</v>
      </c>
    </row>
    <row r="6038" spans="5:6" ht="15" x14ac:dyDescent="0.25">
      <c r="E6038" s="99" t="s">
        <v>5341</v>
      </c>
      <c r="F6038" s="107">
        <v>42294.400000000001</v>
      </c>
    </row>
    <row r="6039" spans="5:6" ht="15" x14ac:dyDescent="0.25">
      <c r="E6039" s="99" t="s">
        <v>34404</v>
      </c>
      <c r="F6039" s="107">
        <v>1650</v>
      </c>
    </row>
    <row r="6040" spans="5:6" ht="15" x14ac:dyDescent="0.25">
      <c r="E6040" s="99" t="s">
        <v>31317</v>
      </c>
      <c r="F6040" s="107">
        <v>52470</v>
      </c>
    </row>
    <row r="6041" spans="5:6" ht="15" x14ac:dyDescent="0.25">
      <c r="E6041" s="99" t="s">
        <v>5342</v>
      </c>
      <c r="F6041" s="107">
        <v>65946.83</v>
      </c>
    </row>
    <row r="6042" spans="5:6" ht="15" x14ac:dyDescent="0.25">
      <c r="E6042" s="99" t="s">
        <v>31318</v>
      </c>
      <c r="F6042" s="107">
        <v>72946.92</v>
      </c>
    </row>
    <row r="6043" spans="5:6" ht="15" x14ac:dyDescent="0.25">
      <c r="E6043" s="99" t="s">
        <v>34405</v>
      </c>
      <c r="F6043" s="107">
        <v>286</v>
      </c>
    </row>
    <row r="6044" spans="5:6" ht="15" x14ac:dyDescent="0.25">
      <c r="E6044" s="99" t="s">
        <v>34406</v>
      </c>
      <c r="F6044" s="107">
        <v>1080</v>
      </c>
    </row>
    <row r="6045" spans="5:6" ht="15" x14ac:dyDescent="0.25">
      <c r="E6045" s="99" t="s">
        <v>5343</v>
      </c>
      <c r="F6045" s="107">
        <v>228217.24</v>
      </c>
    </row>
    <row r="6046" spans="5:6" ht="15" x14ac:dyDescent="0.25">
      <c r="E6046" s="99" t="s">
        <v>26408</v>
      </c>
      <c r="F6046" s="107">
        <v>186110.07</v>
      </c>
    </row>
    <row r="6047" spans="5:6" ht="15" x14ac:dyDescent="0.25">
      <c r="E6047" s="99" t="s">
        <v>5344</v>
      </c>
      <c r="F6047" s="107">
        <v>2991.82</v>
      </c>
    </row>
    <row r="6048" spans="5:6" ht="15" x14ac:dyDescent="0.25">
      <c r="E6048" s="99" t="s">
        <v>5345</v>
      </c>
      <c r="F6048" s="107">
        <v>81109.63</v>
      </c>
    </row>
    <row r="6049" spans="5:6" ht="15" x14ac:dyDescent="0.25">
      <c r="E6049" s="99" t="s">
        <v>5346</v>
      </c>
      <c r="F6049" s="107">
        <v>209525.41</v>
      </c>
    </row>
    <row r="6050" spans="5:6" ht="15" x14ac:dyDescent="0.25">
      <c r="E6050" s="99" t="s">
        <v>5347</v>
      </c>
      <c r="F6050" s="107">
        <v>159845.96</v>
      </c>
    </row>
    <row r="6051" spans="5:6" ht="15" x14ac:dyDescent="0.25">
      <c r="E6051" s="99" t="s">
        <v>5348</v>
      </c>
      <c r="F6051" s="107">
        <v>247379.99</v>
      </c>
    </row>
    <row r="6052" spans="5:6" ht="15" x14ac:dyDescent="0.25">
      <c r="E6052" s="99" t="s">
        <v>5349</v>
      </c>
      <c r="F6052" s="107">
        <v>6766.96</v>
      </c>
    </row>
    <row r="6053" spans="5:6" ht="15" x14ac:dyDescent="0.25">
      <c r="E6053" s="99" t="s">
        <v>27445</v>
      </c>
      <c r="F6053" s="107">
        <v>2044.19</v>
      </c>
    </row>
    <row r="6054" spans="5:6" ht="15" x14ac:dyDescent="0.25">
      <c r="E6054" s="99" t="s">
        <v>27446</v>
      </c>
      <c r="F6054" s="107">
        <v>1653.31</v>
      </c>
    </row>
    <row r="6055" spans="5:6" ht="15" x14ac:dyDescent="0.25">
      <c r="E6055" s="99" t="s">
        <v>17911</v>
      </c>
      <c r="F6055" s="107">
        <v>85</v>
      </c>
    </row>
    <row r="6056" spans="5:6" ht="15" x14ac:dyDescent="0.25">
      <c r="E6056" s="99" t="s">
        <v>5350</v>
      </c>
      <c r="F6056" s="107">
        <v>13431</v>
      </c>
    </row>
    <row r="6057" spans="5:6" ht="15" x14ac:dyDescent="0.25">
      <c r="E6057" s="99" t="s">
        <v>5351</v>
      </c>
      <c r="F6057" s="107">
        <v>29240.23</v>
      </c>
    </row>
    <row r="6058" spans="5:6" ht="15" x14ac:dyDescent="0.25">
      <c r="E6058" s="99" t="s">
        <v>5352</v>
      </c>
      <c r="F6058" s="107">
        <v>64174.9</v>
      </c>
    </row>
    <row r="6059" spans="5:6" ht="15" x14ac:dyDescent="0.25">
      <c r="E6059" s="99" t="s">
        <v>34407</v>
      </c>
      <c r="F6059" s="107">
        <v>248.76</v>
      </c>
    </row>
    <row r="6060" spans="5:6" ht="15" x14ac:dyDescent="0.25">
      <c r="E6060" s="99" t="s">
        <v>38268</v>
      </c>
      <c r="F6060" s="107">
        <v>2880</v>
      </c>
    </row>
    <row r="6061" spans="5:6" ht="15" x14ac:dyDescent="0.25">
      <c r="E6061" s="99" t="s">
        <v>5353</v>
      </c>
      <c r="F6061" s="107">
        <v>1764</v>
      </c>
    </row>
    <row r="6062" spans="5:6" ht="15" x14ac:dyDescent="0.25">
      <c r="E6062" s="99" t="s">
        <v>38269</v>
      </c>
      <c r="F6062" s="107">
        <v>1080.19</v>
      </c>
    </row>
    <row r="6063" spans="5:6" ht="15" x14ac:dyDescent="0.25">
      <c r="E6063" s="99" t="s">
        <v>5354</v>
      </c>
      <c r="F6063" s="107">
        <v>592.19000000000005</v>
      </c>
    </row>
    <row r="6064" spans="5:6" ht="15" x14ac:dyDescent="0.25">
      <c r="E6064" s="99" t="s">
        <v>5355</v>
      </c>
      <c r="F6064" s="107">
        <v>923.62</v>
      </c>
    </row>
    <row r="6065" spans="5:6" ht="15" x14ac:dyDescent="0.25">
      <c r="E6065" s="99" t="s">
        <v>5356</v>
      </c>
      <c r="F6065" s="107">
        <v>226711.1</v>
      </c>
    </row>
    <row r="6066" spans="5:6" ht="15" x14ac:dyDescent="0.25">
      <c r="E6066" s="99" t="s">
        <v>5357</v>
      </c>
      <c r="F6066" s="107">
        <v>15647.9</v>
      </c>
    </row>
    <row r="6067" spans="5:6" ht="15" x14ac:dyDescent="0.25">
      <c r="E6067" s="99" t="s">
        <v>5358</v>
      </c>
      <c r="F6067" s="107">
        <v>45152.7</v>
      </c>
    </row>
    <row r="6068" spans="5:6" ht="15" x14ac:dyDescent="0.25">
      <c r="E6068" s="99" t="s">
        <v>5359</v>
      </c>
      <c r="F6068" s="107">
        <v>63770.3</v>
      </c>
    </row>
    <row r="6069" spans="5:6" ht="15" x14ac:dyDescent="0.25">
      <c r="E6069" s="99" t="s">
        <v>5360</v>
      </c>
      <c r="F6069" s="107">
        <v>33412.86</v>
      </c>
    </row>
    <row r="6070" spans="5:6" ht="15" x14ac:dyDescent="0.25">
      <c r="E6070" s="99" t="s">
        <v>5361</v>
      </c>
      <c r="F6070" s="107">
        <v>1939.53</v>
      </c>
    </row>
    <row r="6071" spans="5:6" ht="15" x14ac:dyDescent="0.25">
      <c r="E6071" s="99" t="s">
        <v>5362</v>
      </c>
      <c r="F6071" s="107">
        <v>4778.6899999999996</v>
      </c>
    </row>
    <row r="6072" spans="5:6" ht="15" x14ac:dyDescent="0.25">
      <c r="E6072" s="99" t="s">
        <v>5363</v>
      </c>
      <c r="F6072" s="107">
        <v>3194.16</v>
      </c>
    </row>
    <row r="6073" spans="5:6" ht="15" x14ac:dyDescent="0.25">
      <c r="E6073" s="99" t="s">
        <v>26409</v>
      </c>
      <c r="F6073" s="107">
        <v>35784</v>
      </c>
    </row>
    <row r="6074" spans="5:6" ht="15" x14ac:dyDescent="0.25">
      <c r="E6074" s="99" t="s">
        <v>5364</v>
      </c>
      <c r="F6074" s="107">
        <v>299880.61</v>
      </c>
    </row>
    <row r="6075" spans="5:6" ht="15" x14ac:dyDescent="0.25">
      <c r="E6075" s="99" t="s">
        <v>5365</v>
      </c>
      <c r="F6075" s="107">
        <v>109060</v>
      </c>
    </row>
    <row r="6076" spans="5:6" ht="15" x14ac:dyDescent="0.25">
      <c r="E6076" s="99" t="s">
        <v>5366</v>
      </c>
      <c r="F6076" s="107">
        <v>110881.07</v>
      </c>
    </row>
    <row r="6077" spans="5:6" ht="15" x14ac:dyDescent="0.25">
      <c r="E6077" s="99" t="s">
        <v>38270</v>
      </c>
      <c r="F6077" s="107">
        <v>36614.86</v>
      </c>
    </row>
    <row r="6078" spans="5:6" ht="15" x14ac:dyDescent="0.25">
      <c r="E6078" s="99" t="s">
        <v>38271</v>
      </c>
      <c r="F6078" s="107">
        <v>1525.56</v>
      </c>
    </row>
    <row r="6079" spans="5:6" ht="15" x14ac:dyDescent="0.25">
      <c r="E6079" s="99" t="s">
        <v>5367</v>
      </c>
      <c r="F6079" s="107">
        <v>3549</v>
      </c>
    </row>
    <row r="6080" spans="5:6" ht="15" x14ac:dyDescent="0.25">
      <c r="E6080" s="99" t="s">
        <v>5368</v>
      </c>
      <c r="F6080" s="107">
        <v>972</v>
      </c>
    </row>
    <row r="6081" spans="5:6" ht="15" x14ac:dyDescent="0.25">
      <c r="E6081" s="99" t="s">
        <v>38272</v>
      </c>
      <c r="F6081" s="107">
        <v>23.3</v>
      </c>
    </row>
    <row r="6082" spans="5:6" ht="15" x14ac:dyDescent="0.25">
      <c r="E6082" s="99" t="s">
        <v>38273</v>
      </c>
      <c r="F6082" s="107">
        <v>943.76</v>
      </c>
    </row>
    <row r="6083" spans="5:6" ht="15" x14ac:dyDescent="0.25">
      <c r="E6083" s="99" t="s">
        <v>38274</v>
      </c>
      <c r="F6083" s="107">
        <v>95.06</v>
      </c>
    </row>
    <row r="6084" spans="5:6" ht="15" x14ac:dyDescent="0.25">
      <c r="E6084" s="99" t="s">
        <v>5369</v>
      </c>
      <c r="F6084" s="107">
        <v>42379.9</v>
      </c>
    </row>
    <row r="6085" spans="5:6" ht="15" x14ac:dyDescent="0.25">
      <c r="E6085" s="99" t="s">
        <v>5370</v>
      </c>
      <c r="F6085" s="107">
        <v>118458.9</v>
      </c>
    </row>
    <row r="6086" spans="5:6" ht="15" x14ac:dyDescent="0.25">
      <c r="E6086" s="99" t="s">
        <v>5371</v>
      </c>
      <c r="F6086" s="107">
        <v>85028.85</v>
      </c>
    </row>
    <row r="6087" spans="5:6" ht="15" x14ac:dyDescent="0.25">
      <c r="E6087" s="99" t="s">
        <v>5372</v>
      </c>
      <c r="F6087" s="107">
        <v>34875.660000000003</v>
      </c>
    </row>
    <row r="6088" spans="5:6" ht="15" x14ac:dyDescent="0.25">
      <c r="E6088" s="99" t="s">
        <v>5373</v>
      </c>
      <c r="F6088" s="107">
        <v>5574.95</v>
      </c>
    </row>
    <row r="6089" spans="5:6" ht="15" x14ac:dyDescent="0.25">
      <c r="E6089" s="99" t="s">
        <v>34408</v>
      </c>
      <c r="F6089" s="107">
        <v>40</v>
      </c>
    </row>
    <row r="6090" spans="5:6" ht="15" x14ac:dyDescent="0.25">
      <c r="E6090" s="99" t="s">
        <v>5374</v>
      </c>
      <c r="F6090" s="107">
        <v>811.18</v>
      </c>
    </row>
    <row r="6091" spans="5:6" ht="15" x14ac:dyDescent="0.25">
      <c r="E6091" s="99" t="s">
        <v>5375</v>
      </c>
      <c r="F6091" s="107">
        <v>2676.2</v>
      </c>
    </row>
    <row r="6092" spans="5:6" ht="15" x14ac:dyDescent="0.25">
      <c r="E6092" s="99" t="s">
        <v>34409</v>
      </c>
      <c r="F6092" s="107">
        <v>2412.86</v>
      </c>
    </row>
    <row r="6093" spans="5:6" ht="15" x14ac:dyDescent="0.25">
      <c r="E6093" s="99" t="s">
        <v>34410</v>
      </c>
      <c r="F6093" s="107">
        <v>484.26</v>
      </c>
    </row>
    <row r="6094" spans="5:6" ht="15" x14ac:dyDescent="0.25">
      <c r="E6094" s="99" t="s">
        <v>31319</v>
      </c>
      <c r="F6094" s="107">
        <v>50190.67</v>
      </c>
    </row>
    <row r="6095" spans="5:6" ht="15" x14ac:dyDescent="0.25">
      <c r="E6095" s="99" t="s">
        <v>31320</v>
      </c>
      <c r="F6095" s="107">
        <v>3141.4</v>
      </c>
    </row>
    <row r="6096" spans="5:6" ht="15" x14ac:dyDescent="0.25">
      <c r="E6096" s="99" t="s">
        <v>31321</v>
      </c>
      <c r="F6096" s="107">
        <v>9999.1299999999992</v>
      </c>
    </row>
    <row r="6097" spans="5:6" ht="15" x14ac:dyDescent="0.25">
      <c r="E6097" s="99" t="s">
        <v>31322</v>
      </c>
      <c r="F6097" s="107">
        <v>5391.8</v>
      </c>
    </row>
    <row r="6098" spans="5:6" ht="15" x14ac:dyDescent="0.25">
      <c r="E6098" s="99" t="s">
        <v>38275</v>
      </c>
      <c r="F6098" s="107">
        <v>630</v>
      </c>
    </row>
    <row r="6099" spans="5:6" ht="15" x14ac:dyDescent="0.25">
      <c r="E6099" s="99" t="s">
        <v>38276</v>
      </c>
      <c r="F6099" s="107">
        <v>48.19</v>
      </c>
    </row>
    <row r="6100" spans="5:6" ht="15" x14ac:dyDescent="0.25">
      <c r="E6100" s="99" t="s">
        <v>38277</v>
      </c>
      <c r="F6100" s="107">
        <v>124.11</v>
      </c>
    </row>
    <row r="6101" spans="5:6" ht="15" x14ac:dyDescent="0.25">
      <c r="E6101" s="99" t="s">
        <v>17912</v>
      </c>
      <c r="F6101" s="107">
        <v>33333</v>
      </c>
    </row>
    <row r="6102" spans="5:6" ht="15" x14ac:dyDescent="0.25">
      <c r="E6102" s="99" t="s">
        <v>38278</v>
      </c>
      <c r="F6102" s="107">
        <v>921.09</v>
      </c>
    </row>
    <row r="6103" spans="5:6" ht="15" x14ac:dyDescent="0.25">
      <c r="E6103" s="99" t="s">
        <v>38279</v>
      </c>
      <c r="F6103" s="107">
        <v>117190.22</v>
      </c>
    </row>
    <row r="6104" spans="5:6" ht="15" x14ac:dyDescent="0.25">
      <c r="E6104" s="99" t="s">
        <v>38280</v>
      </c>
      <c r="F6104" s="107">
        <v>6613.47</v>
      </c>
    </row>
    <row r="6105" spans="5:6" ht="15" x14ac:dyDescent="0.25">
      <c r="E6105" s="99" t="s">
        <v>34411</v>
      </c>
      <c r="F6105" s="107">
        <v>9300</v>
      </c>
    </row>
    <row r="6106" spans="5:6" ht="15" x14ac:dyDescent="0.25">
      <c r="E6106" s="99" t="s">
        <v>28900</v>
      </c>
      <c r="F6106" s="107">
        <v>13445</v>
      </c>
    </row>
    <row r="6107" spans="5:6" ht="15" x14ac:dyDescent="0.25">
      <c r="E6107" s="99" t="s">
        <v>28901</v>
      </c>
      <c r="F6107" s="107">
        <v>1028.55</v>
      </c>
    </row>
    <row r="6108" spans="5:6" ht="15" x14ac:dyDescent="0.25">
      <c r="E6108" s="99" t="s">
        <v>31323</v>
      </c>
      <c r="F6108" s="107">
        <v>14400</v>
      </c>
    </row>
    <row r="6109" spans="5:6" ht="15" x14ac:dyDescent="0.25">
      <c r="E6109" s="99" t="s">
        <v>31324</v>
      </c>
      <c r="F6109" s="107">
        <v>1101.5999999999999</v>
      </c>
    </row>
    <row r="6110" spans="5:6" ht="15" x14ac:dyDescent="0.25">
      <c r="E6110" s="99" t="s">
        <v>17913</v>
      </c>
      <c r="F6110" s="107">
        <v>46011.27</v>
      </c>
    </row>
    <row r="6111" spans="5:6" ht="15" x14ac:dyDescent="0.25">
      <c r="E6111" s="99" t="s">
        <v>34412</v>
      </c>
      <c r="F6111" s="107">
        <v>65.680000000000007</v>
      </c>
    </row>
    <row r="6112" spans="5:6" ht="15" x14ac:dyDescent="0.25">
      <c r="E6112" s="99" t="s">
        <v>17914</v>
      </c>
      <c r="F6112" s="107">
        <v>3029.42</v>
      </c>
    </row>
    <row r="6113" spans="5:6" ht="15" x14ac:dyDescent="0.25">
      <c r="E6113" s="99" t="s">
        <v>17915</v>
      </c>
      <c r="F6113" s="107">
        <v>9232.5</v>
      </c>
    </row>
    <row r="6114" spans="5:6" ht="15" x14ac:dyDescent="0.25">
      <c r="E6114" s="99" t="s">
        <v>17916</v>
      </c>
      <c r="F6114" s="107">
        <v>5611.88</v>
      </c>
    </row>
    <row r="6115" spans="5:6" ht="15" x14ac:dyDescent="0.25">
      <c r="E6115" s="99" t="s">
        <v>31325</v>
      </c>
      <c r="F6115" s="107">
        <v>8426.25</v>
      </c>
    </row>
    <row r="6116" spans="5:6" ht="15" x14ac:dyDescent="0.25">
      <c r="E6116" s="99" t="s">
        <v>5376</v>
      </c>
      <c r="F6116" s="107">
        <v>22899.41</v>
      </c>
    </row>
    <row r="6117" spans="5:6" ht="15" x14ac:dyDescent="0.25">
      <c r="E6117" s="99" t="s">
        <v>5377</v>
      </c>
      <c r="F6117" s="107">
        <v>135580.67000000001</v>
      </c>
    </row>
    <row r="6118" spans="5:6" ht="15" x14ac:dyDescent="0.25">
      <c r="E6118" s="99" t="s">
        <v>5378</v>
      </c>
      <c r="F6118" s="107">
        <v>2158.41</v>
      </c>
    </row>
    <row r="6119" spans="5:6" ht="15" x14ac:dyDescent="0.25">
      <c r="E6119" s="99" t="s">
        <v>5379</v>
      </c>
      <c r="F6119" s="107">
        <v>59711.97</v>
      </c>
    </row>
    <row r="6120" spans="5:6" ht="15" x14ac:dyDescent="0.25">
      <c r="E6120" s="99" t="s">
        <v>34413</v>
      </c>
      <c r="F6120" s="107">
        <v>5811.02</v>
      </c>
    </row>
    <row r="6121" spans="5:6" ht="15" x14ac:dyDescent="0.25">
      <c r="E6121" s="99" t="s">
        <v>5380</v>
      </c>
      <c r="F6121" s="107">
        <v>16960.32</v>
      </c>
    </row>
    <row r="6122" spans="5:6" ht="15" x14ac:dyDescent="0.25">
      <c r="E6122" s="99" t="s">
        <v>5381</v>
      </c>
      <c r="F6122" s="107">
        <v>26709.89</v>
      </c>
    </row>
    <row r="6123" spans="5:6" ht="15" x14ac:dyDescent="0.25">
      <c r="E6123" s="99" t="s">
        <v>5382</v>
      </c>
      <c r="F6123" s="107">
        <v>12880.35</v>
      </c>
    </row>
    <row r="6124" spans="5:6" ht="15" x14ac:dyDescent="0.25">
      <c r="E6124" s="99" t="s">
        <v>17917</v>
      </c>
      <c r="F6124" s="107">
        <v>6269.72</v>
      </c>
    </row>
    <row r="6125" spans="5:6" ht="15" x14ac:dyDescent="0.25">
      <c r="E6125" s="99" t="s">
        <v>5383</v>
      </c>
      <c r="F6125" s="107">
        <v>60.78</v>
      </c>
    </row>
    <row r="6126" spans="5:6" ht="15" x14ac:dyDescent="0.25">
      <c r="E6126" s="99" t="s">
        <v>34414</v>
      </c>
      <c r="F6126" s="107">
        <v>255.4</v>
      </c>
    </row>
    <row r="6127" spans="5:6" ht="15" x14ac:dyDescent="0.25">
      <c r="E6127" s="99" t="s">
        <v>5384</v>
      </c>
      <c r="F6127" s="107">
        <v>1480</v>
      </c>
    </row>
    <row r="6128" spans="5:6" ht="15" x14ac:dyDescent="0.25">
      <c r="E6128" s="99" t="s">
        <v>5385</v>
      </c>
      <c r="F6128" s="107">
        <v>1797.64</v>
      </c>
    </row>
    <row r="6129" spans="5:6" ht="15" x14ac:dyDescent="0.25">
      <c r="E6129" s="99" t="s">
        <v>5386</v>
      </c>
      <c r="F6129" s="107">
        <v>5658.51</v>
      </c>
    </row>
    <row r="6130" spans="5:6" ht="15" x14ac:dyDescent="0.25">
      <c r="E6130" s="99" t="s">
        <v>34415</v>
      </c>
      <c r="F6130" s="107">
        <v>127.6</v>
      </c>
    </row>
    <row r="6131" spans="5:6" ht="15" x14ac:dyDescent="0.25">
      <c r="E6131" s="99" t="s">
        <v>5387</v>
      </c>
      <c r="F6131" s="107">
        <v>24008.14</v>
      </c>
    </row>
    <row r="6132" spans="5:6" ht="15" x14ac:dyDescent="0.25">
      <c r="E6132" s="99" t="s">
        <v>27447</v>
      </c>
      <c r="F6132" s="107">
        <v>1209.4000000000001</v>
      </c>
    </row>
    <row r="6133" spans="5:6" ht="15" x14ac:dyDescent="0.25">
      <c r="E6133" s="99" t="s">
        <v>5388</v>
      </c>
      <c r="F6133" s="107">
        <v>60377.85</v>
      </c>
    </row>
    <row r="6134" spans="5:6" ht="15" x14ac:dyDescent="0.25">
      <c r="E6134" s="99" t="s">
        <v>5389</v>
      </c>
      <c r="F6134" s="107">
        <v>6525.76</v>
      </c>
    </row>
    <row r="6135" spans="5:6" ht="15" x14ac:dyDescent="0.25">
      <c r="E6135" s="99" t="s">
        <v>5390</v>
      </c>
      <c r="F6135" s="107">
        <v>1788.68</v>
      </c>
    </row>
    <row r="6136" spans="5:6" ht="15" x14ac:dyDescent="0.25">
      <c r="E6136" s="99" t="s">
        <v>5391</v>
      </c>
      <c r="F6136" s="107">
        <v>7481.41</v>
      </c>
    </row>
    <row r="6137" spans="5:6" ht="15" x14ac:dyDescent="0.25">
      <c r="E6137" s="99" t="s">
        <v>34416</v>
      </c>
      <c r="F6137" s="107">
        <v>6420</v>
      </c>
    </row>
    <row r="6138" spans="5:6" ht="15" x14ac:dyDescent="0.25">
      <c r="E6138" s="99" t="s">
        <v>5392</v>
      </c>
      <c r="F6138" s="107">
        <v>1118.0999999999999</v>
      </c>
    </row>
    <row r="6139" spans="5:6" ht="15" x14ac:dyDescent="0.25">
      <c r="E6139" s="99" t="s">
        <v>5393</v>
      </c>
      <c r="F6139" s="107">
        <v>30923.38</v>
      </c>
    </row>
    <row r="6140" spans="5:6" ht="15" x14ac:dyDescent="0.25">
      <c r="E6140" s="99" t="s">
        <v>5394</v>
      </c>
      <c r="F6140" s="107">
        <v>8141.62</v>
      </c>
    </row>
    <row r="6141" spans="5:6" ht="15" x14ac:dyDescent="0.25">
      <c r="E6141" s="99" t="s">
        <v>34417</v>
      </c>
      <c r="F6141" s="107">
        <v>42504</v>
      </c>
    </row>
    <row r="6142" spans="5:6" ht="15" x14ac:dyDescent="0.25">
      <c r="E6142" s="99" t="s">
        <v>34418</v>
      </c>
      <c r="F6142" s="107">
        <v>2973.61</v>
      </c>
    </row>
    <row r="6143" spans="5:6" ht="15" x14ac:dyDescent="0.25">
      <c r="E6143" s="99" t="s">
        <v>34419</v>
      </c>
      <c r="F6143" s="107">
        <v>8443.4500000000007</v>
      </c>
    </row>
    <row r="6144" spans="5:6" ht="15" x14ac:dyDescent="0.25">
      <c r="E6144" s="99" t="s">
        <v>34420</v>
      </c>
      <c r="F6144" s="107">
        <v>5901.41</v>
      </c>
    </row>
    <row r="6145" spans="5:6" ht="15" x14ac:dyDescent="0.25">
      <c r="E6145" s="99" t="s">
        <v>5395</v>
      </c>
      <c r="F6145" s="107">
        <v>1800</v>
      </c>
    </row>
    <row r="6146" spans="5:6" ht="15" x14ac:dyDescent="0.25">
      <c r="E6146" s="99" t="s">
        <v>38281</v>
      </c>
      <c r="F6146" s="107">
        <v>2829.75</v>
      </c>
    </row>
    <row r="6147" spans="5:6" ht="15" x14ac:dyDescent="0.25">
      <c r="E6147" s="99" t="s">
        <v>5396</v>
      </c>
      <c r="F6147" s="107">
        <v>73870.259999999995</v>
      </c>
    </row>
    <row r="6148" spans="5:6" ht="15" x14ac:dyDescent="0.25">
      <c r="E6148" s="99" t="s">
        <v>26410</v>
      </c>
      <c r="F6148" s="107">
        <v>9763.31</v>
      </c>
    </row>
    <row r="6149" spans="5:6" ht="15" x14ac:dyDescent="0.25">
      <c r="E6149" s="99" t="s">
        <v>5397</v>
      </c>
      <c r="F6149" s="107">
        <v>22831.06</v>
      </c>
    </row>
    <row r="6150" spans="5:6" ht="15" x14ac:dyDescent="0.25">
      <c r="E6150" s="99" t="s">
        <v>5398</v>
      </c>
      <c r="F6150" s="107">
        <v>6958.8</v>
      </c>
    </row>
    <row r="6151" spans="5:6" ht="15" x14ac:dyDescent="0.25">
      <c r="E6151" s="99" t="s">
        <v>28902</v>
      </c>
      <c r="F6151" s="107">
        <v>120</v>
      </c>
    </row>
    <row r="6152" spans="5:6" ht="15" x14ac:dyDescent="0.25">
      <c r="E6152" s="99" t="s">
        <v>5399</v>
      </c>
      <c r="F6152" s="107">
        <v>8570.83</v>
      </c>
    </row>
    <row r="6153" spans="5:6" ht="15" x14ac:dyDescent="0.25">
      <c r="E6153" s="99" t="s">
        <v>5400</v>
      </c>
      <c r="F6153" s="107">
        <v>19808.060000000001</v>
      </c>
    </row>
    <row r="6154" spans="5:6" ht="15" x14ac:dyDescent="0.25">
      <c r="E6154" s="99" t="s">
        <v>5401</v>
      </c>
      <c r="F6154" s="107">
        <v>23869.21</v>
      </c>
    </row>
    <row r="6155" spans="5:6" ht="15" x14ac:dyDescent="0.25">
      <c r="E6155" s="99" t="s">
        <v>5402</v>
      </c>
      <c r="F6155" s="107">
        <v>65035.31</v>
      </c>
    </row>
    <row r="6156" spans="5:6" ht="15" x14ac:dyDescent="0.25">
      <c r="E6156" s="99" t="s">
        <v>26411</v>
      </c>
      <c r="F6156" s="107">
        <v>2726.41</v>
      </c>
    </row>
    <row r="6157" spans="5:6" ht="15" x14ac:dyDescent="0.25">
      <c r="E6157" s="99" t="s">
        <v>28903</v>
      </c>
      <c r="F6157" s="107">
        <v>4400</v>
      </c>
    </row>
    <row r="6158" spans="5:6" ht="15" x14ac:dyDescent="0.25">
      <c r="E6158" s="99" t="s">
        <v>5403</v>
      </c>
      <c r="F6158" s="107">
        <v>21233</v>
      </c>
    </row>
    <row r="6159" spans="5:6" ht="15" x14ac:dyDescent="0.25">
      <c r="E6159" s="99" t="s">
        <v>28904</v>
      </c>
      <c r="F6159" s="107">
        <v>7151.91</v>
      </c>
    </row>
    <row r="6160" spans="5:6" ht="15" x14ac:dyDescent="0.25">
      <c r="E6160" s="99" t="s">
        <v>34421</v>
      </c>
      <c r="F6160" s="107">
        <v>33700.589999999997</v>
      </c>
    </row>
    <row r="6161" spans="5:6" ht="15" x14ac:dyDescent="0.25">
      <c r="E6161" s="99" t="s">
        <v>34422</v>
      </c>
      <c r="F6161" s="107">
        <v>27539.25</v>
      </c>
    </row>
    <row r="6162" spans="5:6" ht="15" x14ac:dyDescent="0.25">
      <c r="E6162" s="99" t="s">
        <v>38282</v>
      </c>
      <c r="F6162" s="107">
        <v>11589.87</v>
      </c>
    </row>
    <row r="6163" spans="5:6" ht="15" x14ac:dyDescent="0.25">
      <c r="E6163" s="99" t="s">
        <v>38283</v>
      </c>
      <c r="F6163" s="107">
        <v>5017.72</v>
      </c>
    </row>
    <row r="6164" spans="5:6" ht="15" x14ac:dyDescent="0.25">
      <c r="E6164" s="99" t="s">
        <v>38284</v>
      </c>
      <c r="F6164" s="107">
        <v>799.83</v>
      </c>
    </row>
    <row r="6165" spans="5:6" ht="15" x14ac:dyDescent="0.25">
      <c r="E6165" s="99" t="s">
        <v>38285</v>
      </c>
      <c r="F6165" s="107">
        <v>1348.88</v>
      </c>
    </row>
    <row r="6166" spans="5:6" ht="15" x14ac:dyDescent="0.25">
      <c r="E6166" s="99" t="s">
        <v>38286</v>
      </c>
      <c r="F6166" s="107">
        <v>2427.75</v>
      </c>
    </row>
    <row r="6167" spans="5:6" ht="15" x14ac:dyDescent="0.25">
      <c r="E6167" s="99" t="s">
        <v>38287</v>
      </c>
      <c r="F6167" s="107">
        <v>248.7</v>
      </c>
    </row>
    <row r="6168" spans="5:6" ht="15" x14ac:dyDescent="0.25">
      <c r="E6168" s="99" t="s">
        <v>38288</v>
      </c>
      <c r="F6168" s="107">
        <v>2600.9299999999998</v>
      </c>
    </row>
    <row r="6169" spans="5:6" ht="15" x14ac:dyDescent="0.25">
      <c r="E6169" s="99" t="s">
        <v>38289</v>
      </c>
      <c r="F6169" s="107">
        <v>2849.4</v>
      </c>
    </row>
    <row r="6170" spans="5:6" ht="15" x14ac:dyDescent="0.25">
      <c r="E6170" s="99" t="s">
        <v>38290</v>
      </c>
      <c r="F6170" s="107">
        <v>17414.25</v>
      </c>
    </row>
    <row r="6171" spans="5:6" ht="15" x14ac:dyDescent="0.25">
      <c r="E6171" s="99" t="s">
        <v>5404</v>
      </c>
      <c r="F6171" s="107">
        <v>31419596.73</v>
      </c>
    </row>
    <row r="6172" spans="5:6" ht="15" x14ac:dyDescent="0.25">
      <c r="E6172" s="99" t="s">
        <v>5405</v>
      </c>
      <c r="F6172" s="107">
        <v>119343.6</v>
      </c>
    </row>
    <row r="6173" spans="5:6" ht="15" x14ac:dyDescent="0.25">
      <c r="E6173" s="99" t="s">
        <v>5406</v>
      </c>
      <c r="F6173" s="107">
        <v>7846.48</v>
      </c>
    </row>
    <row r="6174" spans="5:6" ht="15" x14ac:dyDescent="0.25">
      <c r="E6174" s="99" t="s">
        <v>28905</v>
      </c>
      <c r="F6174" s="107">
        <v>3376.6</v>
      </c>
    </row>
    <row r="6175" spans="5:6" ht="15" x14ac:dyDescent="0.25">
      <c r="E6175" s="99" t="s">
        <v>5407</v>
      </c>
      <c r="F6175" s="107">
        <v>2249156.2400000002</v>
      </c>
    </row>
    <row r="6176" spans="5:6" ht="15" x14ac:dyDescent="0.25">
      <c r="E6176" s="99" t="s">
        <v>5408</v>
      </c>
      <c r="F6176" s="107">
        <v>6252093.3700000001</v>
      </c>
    </row>
    <row r="6177" spans="5:6" ht="15" x14ac:dyDescent="0.25">
      <c r="E6177" s="99" t="s">
        <v>5409</v>
      </c>
      <c r="F6177" s="107">
        <v>3793042.57</v>
      </c>
    </row>
    <row r="6178" spans="5:6" ht="15" x14ac:dyDescent="0.25">
      <c r="E6178" s="99" t="s">
        <v>5410</v>
      </c>
      <c r="F6178" s="107">
        <v>137256</v>
      </c>
    </row>
    <row r="6179" spans="5:6" ht="15" x14ac:dyDescent="0.25">
      <c r="E6179" s="99" t="s">
        <v>5411</v>
      </c>
      <c r="F6179" s="107">
        <v>207540</v>
      </c>
    </row>
    <row r="6180" spans="5:6" ht="15" x14ac:dyDescent="0.25">
      <c r="E6180" s="99" t="s">
        <v>5412</v>
      </c>
      <c r="F6180" s="107">
        <v>302322.24</v>
      </c>
    </row>
    <row r="6181" spans="5:6" ht="15" x14ac:dyDescent="0.25">
      <c r="E6181" s="99" t="s">
        <v>5413</v>
      </c>
      <c r="F6181" s="107">
        <v>106344</v>
      </c>
    </row>
    <row r="6182" spans="5:6" ht="15" x14ac:dyDescent="0.25">
      <c r="E6182" s="99" t="s">
        <v>5414</v>
      </c>
      <c r="F6182" s="107">
        <v>52343.199999999997</v>
      </c>
    </row>
    <row r="6183" spans="5:6" ht="15" x14ac:dyDescent="0.25">
      <c r="E6183" s="99" t="s">
        <v>5415</v>
      </c>
      <c r="F6183" s="107">
        <v>148294.15</v>
      </c>
    </row>
    <row r="6184" spans="5:6" ht="15" x14ac:dyDescent="0.25">
      <c r="E6184" s="99" t="s">
        <v>5416</v>
      </c>
      <c r="F6184" s="107">
        <v>43623.360000000001</v>
      </c>
    </row>
    <row r="6185" spans="5:6" ht="15" x14ac:dyDescent="0.25">
      <c r="E6185" s="99" t="s">
        <v>5417</v>
      </c>
      <c r="F6185" s="107">
        <v>616352.13</v>
      </c>
    </row>
    <row r="6186" spans="5:6" ht="15" x14ac:dyDescent="0.25">
      <c r="E6186" s="99" t="s">
        <v>5418</v>
      </c>
      <c r="F6186" s="107">
        <v>67401.570000000007</v>
      </c>
    </row>
    <row r="6187" spans="5:6" ht="15" x14ac:dyDescent="0.25">
      <c r="E6187" s="99" t="s">
        <v>31326</v>
      </c>
      <c r="F6187" s="107">
        <v>103</v>
      </c>
    </row>
    <row r="6188" spans="5:6" ht="15" x14ac:dyDescent="0.25">
      <c r="E6188" s="99" t="s">
        <v>5419</v>
      </c>
      <c r="F6188" s="107">
        <v>1918980.78</v>
      </c>
    </row>
    <row r="6189" spans="5:6" ht="15" x14ac:dyDescent="0.25">
      <c r="E6189" s="99" t="s">
        <v>34423</v>
      </c>
      <c r="F6189" s="107">
        <v>14306.49</v>
      </c>
    </row>
    <row r="6190" spans="5:6" ht="15" x14ac:dyDescent="0.25">
      <c r="E6190" s="99" t="s">
        <v>5420</v>
      </c>
      <c r="F6190" s="107">
        <v>185054.47</v>
      </c>
    </row>
    <row r="6191" spans="5:6" ht="15" x14ac:dyDescent="0.25">
      <c r="E6191" s="99" t="s">
        <v>5421</v>
      </c>
      <c r="F6191" s="107">
        <v>489462.58</v>
      </c>
    </row>
    <row r="6192" spans="5:6" ht="15" x14ac:dyDescent="0.25">
      <c r="E6192" s="99" t="s">
        <v>5422</v>
      </c>
      <c r="F6192" s="107">
        <v>587067.98</v>
      </c>
    </row>
    <row r="6193" spans="5:6" ht="15" x14ac:dyDescent="0.25">
      <c r="E6193" s="99" t="s">
        <v>5423</v>
      </c>
      <c r="F6193" s="107">
        <v>2230470.2400000002</v>
      </c>
    </row>
    <row r="6194" spans="5:6" ht="15" x14ac:dyDescent="0.25">
      <c r="E6194" s="99" t="s">
        <v>5424</v>
      </c>
      <c r="F6194" s="107">
        <v>971582.12</v>
      </c>
    </row>
    <row r="6195" spans="5:6" ht="15" x14ac:dyDescent="0.25">
      <c r="E6195" s="99" t="s">
        <v>28906</v>
      </c>
      <c r="F6195" s="107">
        <v>10959.56</v>
      </c>
    </row>
    <row r="6196" spans="5:6" ht="15" x14ac:dyDescent="0.25">
      <c r="E6196" s="99" t="s">
        <v>5425</v>
      </c>
      <c r="F6196" s="107">
        <v>231826.86</v>
      </c>
    </row>
    <row r="6197" spans="5:6" ht="15" x14ac:dyDescent="0.25">
      <c r="E6197" s="99" t="s">
        <v>5426</v>
      </c>
      <c r="F6197" s="107">
        <v>633679.49</v>
      </c>
    </row>
    <row r="6198" spans="5:6" ht="15" x14ac:dyDescent="0.25">
      <c r="E6198" s="99" t="s">
        <v>5427</v>
      </c>
      <c r="F6198" s="107">
        <v>276091.61</v>
      </c>
    </row>
    <row r="6199" spans="5:6" ht="15" x14ac:dyDescent="0.25">
      <c r="E6199" s="99" t="s">
        <v>28907</v>
      </c>
      <c r="F6199" s="107">
        <v>1990.22</v>
      </c>
    </row>
    <row r="6200" spans="5:6" ht="15" x14ac:dyDescent="0.25">
      <c r="E6200" s="99" t="s">
        <v>5428</v>
      </c>
      <c r="F6200" s="107">
        <v>2685204.28</v>
      </c>
    </row>
    <row r="6201" spans="5:6" ht="15" x14ac:dyDescent="0.25">
      <c r="E6201" s="99" t="s">
        <v>5429</v>
      </c>
      <c r="F6201" s="107">
        <v>441392.73</v>
      </c>
    </row>
    <row r="6202" spans="5:6" ht="15" x14ac:dyDescent="0.25">
      <c r="E6202" s="99" t="s">
        <v>5430</v>
      </c>
      <c r="F6202" s="107">
        <v>798880</v>
      </c>
    </row>
    <row r="6203" spans="5:6" ht="15" x14ac:dyDescent="0.25">
      <c r="E6203" s="99" t="s">
        <v>5431</v>
      </c>
      <c r="F6203" s="107">
        <v>281879.67999999999</v>
      </c>
    </row>
    <row r="6204" spans="5:6" ht="15" x14ac:dyDescent="0.25">
      <c r="E6204" s="99" t="s">
        <v>5432</v>
      </c>
      <c r="F6204" s="107">
        <v>790093.07</v>
      </c>
    </row>
    <row r="6205" spans="5:6" ht="15" x14ac:dyDescent="0.25">
      <c r="E6205" s="99" t="s">
        <v>5433</v>
      </c>
      <c r="F6205" s="107">
        <v>411003.7</v>
      </c>
    </row>
    <row r="6206" spans="5:6" ht="15" x14ac:dyDescent="0.25">
      <c r="E6206" s="99" t="s">
        <v>5434</v>
      </c>
      <c r="F6206" s="107">
        <v>152493.14000000001</v>
      </c>
    </row>
    <row r="6207" spans="5:6" ht="15" x14ac:dyDescent="0.25">
      <c r="E6207" s="99" t="s">
        <v>5435</v>
      </c>
      <c r="F6207" s="107">
        <v>11255.53</v>
      </c>
    </row>
    <row r="6208" spans="5:6" ht="15" x14ac:dyDescent="0.25">
      <c r="E6208" s="99" t="s">
        <v>5436</v>
      </c>
      <c r="F6208" s="107">
        <v>-5523.19</v>
      </c>
    </row>
    <row r="6209" spans="5:6" ht="15" x14ac:dyDescent="0.25">
      <c r="E6209" s="99" t="s">
        <v>5437</v>
      </c>
      <c r="F6209" s="107">
        <v>372512.72</v>
      </c>
    </row>
    <row r="6210" spans="5:6" ht="15" x14ac:dyDescent="0.25">
      <c r="E6210" s="99" t="s">
        <v>5438</v>
      </c>
      <c r="F6210" s="107">
        <v>48311.45</v>
      </c>
    </row>
    <row r="6211" spans="5:6" ht="15" x14ac:dyDescent="0.25">
      <c r="E6211" s="99" t="s">
        <v>5439</v>
      </c>
      <c r="F6211" s="107">
        <v>42289.2</v>
      </c>
    </row>
    <row r="6212" spans="5:6" ht="15" x14ac:dyDescent="0.25">
      <c r="E6212" s="99" t="s">
        <v>5440</v>
      </c>
      <c r="F6212" s="107">
        <v>102013.92</v>
      </c>
    </row>
    <row r="6213" spans="5:6" ht="15" x14ac:dyDescent="0.25">
      <c r="E6213" s="99" t="s">
        <v>5441</v>
      </c>
      <c r="F6213" s="107">
        <v>14330.23</v>
      </c>
    </row>
    <row r="6214" spans="5:6" ht="15" x14ac:dyDescent="0.25">
      <c r="E6214" s="99" t="s">
        <v>27448</v>
      </c>
      <c r="F6214" s="107">
        <v>103</v>
      </c>
    </row>
    <row r="6215" spans="5:6" ht="15" x14ac:dyDescent="0.25">
      <c r="E6215" s="99" t="s">
        <v>5442</v>
      </c>
      <c r="F6215" s="107">
        <v>7.88</v>
      </c>
    </row>
    <row r="6216" spans="5:6" ht="15" x14ac:dyDescent="0.25">
      <c r="E6216" s="99" t="s">
        <v>5443</v>
      </c>
      <c r="F6216" s="107">
        <v>112200</v>
      </c>
    </row>
    <row r="6217" spans="5:6" ht="15" x14ac:dyDescent="0.25">
      <c r="E6217" s="99" t="s">
        <v>5444</v>
      </c>
      <c r="F6217" s="107">
        <v>76899.990000000005</v>
      </c>
    </row>
    <row r="6218" spans="5:6" ht="15" x14ac:dyDescent="0.25">
      <c r="E6218" s="99" t="s">
        <v>38291</v>
      </c>
      <c r="F6218" s="107">
        <v>338.52</v>
      </c>
    </row>
    <row r="6219" spans="5:6" ht="15" x14ac:dyDescent="0.25">
      <c r="E6219" s="99" t="s">
        <v>5445</v>
      </c>
      <c r="F6219" s="107">
        <v>14059.55</v>
      </c>
    </row>
    <row r="6220" spans="5:6" ht="15" x14ac:dyDescent="0.25">
      <c r="E6220" s="99" t="s">
        <v>5446</v>
      </c>
      <c r="F6220" s="107">
        <v>27285.87</v>
      </c>
    </row>
    <row r="6221" spans="5:6" ht="15" x14ac:dyDescent="0.25">
      <c r="E6221" s="99" t="s">
        <v>5447</v>
      </c>
      <c r="F6221" s="107">
        <v>12612</v>
      </c>
    </row>
    <row r="6222" spans="5:6" ht="15" x14ac:dyDescent="0.25">
      <c r="E6222" s="99" t="s">
        <v>31327</v>
      </c>
      <c r="F6222" s="107">
        <v>408.67</v>
      </c>
    </row>
    <row r="6223" spans="5:6" ht="15" x14ac:dyDescent="0.25">
      <c r="E6223" s="99" t="s">
        <v>34424</v>
      </c>
      <c r="F6223" s="107">
        <v>424.4</v>
      </c>
    </row>
    <row r="6224" spans="5:6" ht="15" x14ac:dyDescent="0.25">
      <c r="E6224" s="99" t="s">
        <v>5448</v>
      </c>
      <c r="F6224" s="107">
        <v>3219730.58</v>
      </c>
    </row>
    <row r="6225" spans="5:6" ht="15" x14ac:dyDescent="0.25">
      <c r="E6225" s="99" t="s">
        <v>5449</v>
      </c>
      <c r="F6225" s="107">
        <v>316133.24</v>
      </c>
    </row>
    <row r="6226" spans="5:6" ht="15" x14ac:dyDescent="0.25">
      <c r="E6226" s="99" t="s">
        <v>5450</v>
      </c>
      <c r="F6226" s="107">
        <v>34502.870000000003</v>
      </c>
    </row>
    <row r="6227" spans="5:6" ht="15" x14ac:dyDescent="0.25">
      <c r="E6227" s="99" t="s">
        <v>34425</v>
      </c>
      <c r="F6227" s="107">
        <v>590.92999999999995</v>
      </c>
    </row>
    <row r="6228" spans="5:6" ht="15" x14ac:dyDescent="0.25">
      <c r="E6228" s="99" t="s">
        <v>5451</v>
      </c>
      <c r="F6228" s="107">
        <v>37015.980000000003</v>
      </c>
    </row>
    <row r="6229" spans="5:6" ht="15" x14ac:dyDescent="0.25">
      <c r="E6229" s="99" t="s">
        <v>5452</v>
      </c>
      <c r="F6229" s="107">
        <v>254850.87</v>
      </c>
    </row>
    <row r="6230" spans="5:6" ht="15" x14ac:dyDescent="0.25">
      <c r="E6230" s="99" t="s">
        <v>5453</v>
      </c>
      <c r="F6230" s="107">
        <v>707316.52</v>
      </c>
    </row>
    <row r="6231" spans="5:6" ht="15" x14ac:dyDescent="0.25">
      <c r="E6231" s="99" t="s">
        <v>5454</v>
      </c>
      <c r="F6231" s="107">
        <v>400784.67</v>
      </c>
    </row>
    <row r="6232" spans="5:6" ht="15" x14ac:dyDescent="0.25">
      <c r="E6232" s="99" t="s">
        <v>5455</v>
      </c>
      <c r="F6232" s="107">
        <v>32412</v>
      </c>
    </row>
    <row r="6233" spans="5:6" ht="15" x14ac:dyDescent="0.25">
      <c r="E6233" s="99" t="s">
        <v>5456</v>
      </c>
      <c r="F6233" s="107">
        <v>31767.81</v>
      </c>
    </row>
    <row r="6234" spans="5:6" ht="15" x14ac:dyDescent="0.25">
      <c r="E6234" s="99" t="s">
        <v>34426</v>
      </c>
      <c r="F6234" s="107">
        <v>80</v>
      </c>
    </row>
    <row r="6235" spans="5:6" ht="15" x14ac:dyDescent="0.25">
      <c r="E6235" s="99" t="s">
        <v>5457</v>
      </c>
      <c r="F6235" s="107">
        <v>4087.5</v>
      </c>
    </row>
    <row r="6236" spans="5:6" ht="15" x14ac:dyDescent="0.25">
      <c r="E6236" s="99" t="s">
        <v>34427</v>
      </c>
      <c r="F6236" s="107">
        <v>1053.3900000000001</v>
      </c>
    </row>
    <row r="6237" spans="5:6" ht="15" x14ac:dyDescent="0.25">
      <c r="E6237" s="99" t="s">
        <v>5458</v>
      </c>
      <c r="F6237" s="107">
        <v>5036.88</v>
      </c>
    </row>
    <row r="6238" spans="5:6" ht="15" x14ac:dyDescent="0.25">
      <c r="E6238" s="99" t="s">
        <v>5459</v>
      </c>
      <c r="F6238" s="107">
        <v>12848.12</v>
      </c>
    </row>
    <row r="6239" spans="5:6" ht="15" x14ac:dyDescent="0.25">
      <c r="E6239" s="99" t="s">
        <v>5460</v>
      </c>
      <c r="F6239" s="107">
        <v>13402.3</v>
      </c>
    </row>
    <row r="6240" spans="5:6" ht="15" x14ac:dyDescent="0.25">
      <c r="E6240" s="99" t="s">
        <v>5461</v>
      </c>
      <c r="F6240" s="107">
        <v>1357.27</v>
      </c>
    </row>
    <row r="6241" spans="5:6" ht="15" x14ac:dyDescent="0.25">
      <c r="E6241" s="99" t="s">
        <v>28908</v>
      </c>
      <c r="F6241" s="107">
        <v>1880.5</v>
      </c>
    </row>
    <row r="6242" spans="5:6" ht="15" x14ac:dyDescent="0.25">
      <c r="E6242" s="99" t="s">
        <v>5462</v>
      </c>
      <c r="F6242" s="107">
        <v>6270</v>
      </c>
    </row>
    <row r="6243" spans="5:6" ht="15" x14ac:dyDescent="0.25">
      <c r="E6243" s="99" t="s">
        <v>5463</v>
      </c>
      <c r="F6243" s="107">
        <v>39.44</v>
      </c>
    </row>
    <row r="6244" spans="5:6" ht="15" x14ac:dyDescent="0.25">
      <c r="E6244" s="99" t="s">
        <v>5464</v>
      </c>
      <c r="F6244" s="107">
        <v>1484.62</v>
      </c>
    </row>
    <row r="6245" spans="5:6" ht="15" x14ac:dyDescent="0.25">
      <c r="E6245" s="99" t="s">
        <v>17918</v>
      </c>
      <c r="F6245" s="107">
        <v>11986.49</v>
      </c>
    </row>
    <row r="6246" spans="5:6" ht="15" x14ac:dyDescent="0.25">
      <c r="E6246" s="99" t="s">
        <v>5465</v>
      </c>
      <c r="F6246" s="107">
        <v>1036.2</v>
      </c>
    </row>
    <row r="6247" spans="5:6" ht="15" x14ac:dyDescent="0.25">
      <c r="E6247" s="99" t="s">
        <v>5466</v>
      </c>
      <c r="F6247" s="107">
        <v>76951.45</v>
      </c>
    </row>
    <row r="6248" spans="5:6" ht="15" x14ac:dyDescent="0.25">
      <c r="E6248" s="99" t="s">
        <v>5467</v>
      </c>
      <c r="F6248" s="107">
        <v>3229.9</v>
      </c>
    </row>
    <row r="6249" spans="5:6" ht="15" x14ac:dyDescent="0.25">
      <c r="E6249" s="99" t="s">
        <v>5468</v>
      </c>
      <c r="F6249" s="107">
        <v>16175.37</v>
      </c>
    </row>
    <row r="6250" spans="5:6" ht="15" x14ac:dyDescent="0.25">
      <c r="E6250" s="99" t="s">
        <v>5469</v>
      </c>
      <c r="F6250" s="107">
        <v>3756.88</v>
      </c>
    </row>
    <row r="6251" spans="5:6" ht="15" x14ac:dyDescent="0.25">
      <c r="E6251" s="99" t="s">
        <v>38292</v>
      </c>
      <c r="F6251" s="107">
        <v>5866.88</v>
      </c>
    </row>
    <row r="6252" spans="5:6" ht="15" x14ac:dyDescent="0.25">
      <c r="E6252" s="99" t="s">
        <v>38293</v>
      </c>
      <c r="F6252" s="107">
        <v>22275</v>
      </c>
    </row>
    <row r="6253" spans="5:6" ht="15" x14ac:dyDescent="0.25">
      <c r="E6253" s="99" t="s">
        <v>5470</v>
      </c>
      <c r="F6253" s="107">
        <v>548284.38</v>
      </c>
    </row>
    <row r="6254" spans="5:6" ht="15" x14ac:dyDescent="0.25">
      <c r="E6254" s="99" t="s">
        <v>5471</v>
      </c>
      <c r="F6254" s="107">
        <v>36887.870000000003</v>
      </c>
    </row>
    <row r="6255" spans="5:6" ht="15" x14ac:dyDescent="0.25">
      <c r="E6255" s="99" t="s">
        <v>38294</v>
      </c>
      <c r="F6255" s="107">
        <v>-973.05</v>
      </c>
    </row>
    <row r="6256" spans="5:6" ht="15" x14ac:dyDescent="0.25">
      <c r="E6256" s="99" t="s">
        <v>17919</v>
      </c>
      <c r="F6256" s="107">
        <v>6561.66</v>
      </c>
    </row>
    <row r="6257" spans="5:6" ht="15" x14ac:dyDescent="0.25">
      <c r="E6257" s="99" t="s">
        <v>28909</v>
      </c>
      <c r="F6257" s="107">
        <v>5063.04</v>
      </c>
    </row>
    <row r="6258" spans="5:6" ht="15" x14ac:dyDescent="0.25">
      <c r="E6258" s="99" t="s">
        <v>38295</v>
      </c>
      <c r="F6258" s="107">
        <v>9300</v>
      </c>
    </row>
    <row r="6259" spans="5:6" ht="15" x14ac:dyDescent="0.25">
      <c r="E6259" s="99" t="s">
        <v>27449</v>
      </c>
      <c r="F6259" s="107">
        <v>6246.46</v>
      </c>
    </row>
    <row r="6260" spans="5:6" ht="15" x14ac:dyDescent="0.25">
      <c r="E6260" s="99" t="s">
        <v>17920</v>
      </c>
      <c r="F6260" s="107">
        <v>2078.54</v>
      </c>
    </row>
    <row r="6261" spans="5:6" ht="15" x14ac:dyDescent="0.25">
      <c r="E6261" s="99" t="s">
        <v>17921</v>
      </c>
      <c r="F6261" s="107">
        <v>4300.9399999999996</v>
      </c>
    </row>
    <row r="6262" spans="5:6" ht="15" x14ac:dyDescent="0.25">
      <c r="E6262" s="99" t="s">
        <v>27450</v>
      </c>
      <c r="F6262" s="107">
        <v>17584</v>
      </c>
    </row>
    <row r="6263" spans="5:6" ht="15" x14ac:dyDescent="0.25">
      <c r="E6263" s="99" t="s">
        <v>34428</v>
      </c>
      <c r="F6263" s="107">
        <v>48.63</v>
      </c>
    </row>
    <row r="6264" spans="5:6" ht="15" x14ac:dyDescent="0.25">
      <c r="E6264" s="99" t="s">
        <v>26412</v>
      </c>
      <c r="F6264" s="107">
        <v>78434.570000000007</v>
      </c>
    </row>
    <row r="6265" spans="5:6" ht="15" x14ac:dyDescent="0.25">
      <c r="E6265" s="99" t="s">
        <v>34429</v>
      </c>
      <c r="F6265" s="107">
        <v>12035.15</v>
      </c>
    </row>
    <row r="6266" spans="5:6" ht="15" x14ac:dyDescent="0.25">
      <c r="E6266" s="99" t="s">
        <v>17922</v>
      </c>
      <c r="F6266" s="107">
        <v>85000</v>
      </c>
    </row>
    <row r="6267" spans="5:6" ht="15" x14ac:dyDescent="0.25">
      <c r="E6267" s="99" t="s">
        <v>17923</v>
      </c>
      <c r="F6267" s="107">
        <v>5323.13</v>
      </c>
    </row>
    <row r="6268" spans="5:6" ht="15" x14ac:dyDescent="0.25">
      <c r="E6268" s="99" t="s">
        <v>28910</v>
      </c>
      <c r="F6268" s="107">
        <v>36230</v>
      </c>
    </row>
    <row r="6269" spans="5:6" ht="15" x14ac:dyDescent="0.25">
      <c r="E6269" s="99" t="s">
        <v>38296</v>
      </c>
      <c r="F6269" s="107">
        <v>413.97</v>
      </c>
    </row>
    <row r="6270" spans="5:6" ht="15" x14ac:dyDescent="0.25">
      <c r="E6270" s="99" t="s">
        <v>38297</v>
      </c>
      <c r="F6270" s="107">
        <v>10546.9</v>
      </c>
    </row>
    <row r="6271" spans="5:6" ht="15" x14ac:dyDescent="0.25">
      <c r="E6271" s="99" t="s">
        <v>38298</v>
      </c>
      <c r="F6271" s="107">
        <v>34000.99</v>
      </c>
    </row>
    <row r="6272" spans="5:6" ht="15" x14ac:dyDescent="0.25">
      <c r="E6272" s="99" t="s">
        <v>5472</v>
      </c>
      <c r="F6272" s="107">
        <v>225451.13</v>
      </c>
    </row>
    <row r="6273" spans="5:6" ht="15" x14ac:dyDescent="0.25">
      <c r="E6273" s="99" t="s">
        <v>38299</v>
      </c>
      <c r="F6273" s="107">
        <v>139.6</v>
      </c>
    </row>
    <row r="6274" spans="5:6" ht="15" x14ac:dyDescent="0.25">
      <c r="E6274" s="99" t="s">
        <v>5473</v>
      </c>
      <c r="F6274" s="107">
        <v>3596.64</v>
      </c>
    </row>
    <row r="6275" spans="5:6" ht="15" x14ac:dyDescent="0.25">
      <c r="E6275" s="99" t="s">
        <v>5474</v>
      </c>
      <c r="F6275" s="107">
        <v>10996.66</v>
      </c>
    </row>
    <row r="6276" spans="5:6" ht="15" x14ac:dyDescent="0.25">
      <c r="E6276" s="99" t="s">
        <v>26413</v>
      </c>
      <c r="F6276" s="107">
        <v>1162</v>
      </c>
    </row>
    <row r="6277" spans="5:6" ht="15" x14ac:dyDescent="0.25">
      <c r="E6277" s="99" t="s">
        <v>5475</v>
      </c>
      <c r="F6277" s="107">
        <v>13893.31</v>
      </c>
    </row>
    <row r="6278" spans="5:6" ht="15" x14ac:dyDescent="0.25">
      <c r="E6278" s="99" t="s">
        <v>34430</v>
      </c>
      <c r="F6278" s="107">
        <v>478.61</v>
      </c>
    </row>
    <row r="6279" spans="5:6" ht="15" x14ac:dyDescent="0.25">
      <c r="E6279" s="99" t="s">
        <v>5476</v>
      </c>
      <c r="F6279" s="107">
        <v>54700</v>
      </c>
    </row>
    <row r="6280" spans="5:6" ht="15" x14ac:dyDescent="0.25">
      <c r="E6280" s="99" t="s">
        <v>38300</v>
      </c>
      <c r="F6280" s="107">
        <v>4248.9399999999996</v>
      </c>
    </row>
    <row r="6281" spans="5:6" ht="15" x14ac:dyDescent="0.25">
      <c r="E6281" s="99" t="s">
        <v>38301</v>
      </c>
      <c r="F6281" s="107">
        <v>100</v>
      </c>
    </row>
    <row r="6282" spans="5:6" ht="15" x14ac:dyDescent="0.25">
      <c r="E6282" s="99" t="s">
        <v>5477</v>
      </c>
      <c r="F6282" s="107">
        <v>1755.84</v>
      </c>
    </row>
    <row r="6283" spans="5:6" ht="15" x14ac:dyDescent="0.25">
      <c r="E6283" s="99" t="s">
        <v>17924</v>
      </c>
      <c r="F6283" s="107">
        <v>1905.36</v>
      </c>
    </row>
    <row r="6284" spans="5:6" ht="15" x14ac:dyDescent="0.25">
      <c r="E6284" s="99" t="s">
        <v>5478</v>
      </c>
      <c r="F6284" s="107">
        <v>26205.11</v>
      </c>
    </row>
    <row r="6285" spans="5:6" ht="15" x14ac:dyDescent="0.25">
      <c r="E6285" s="99" t="s">
        <v>5479</v>
      </c>
      <c r="F6285" s="107">
        <v>62269.39</v>
      </c>
    </row>
    <row r="6286" spans="5:6" ht="15" x14ac:dyDescent="0.25">
      <c r="E6286" s="99" t="s">
        <v>5480</v>
      </c>
      <c r="F6286" s="107">
        <v>37317.360000000001</v>
      </c>
    </row>
    <row r="6287" spans="5:6" ht="15" x14ac:dyDescent="0.25">
      <c r="E6287" s="99" t="s">
        <v>34431</v>
      </c>
      <c r="F6287" s="107">
        <v>27635.87</v>
      </c>
    </row>
    <row r="6288" spans="5:6" ht="15" x14ac:dyDescent="0.25">
      <c r="E6288" s="99" t="s">
        <v>5481</v>
      </c>
      <c r="F6288" s="107">
        <v>14770.62</v>
      </c>
    </row>
    <row r="6289" spans="5:6" ht="15" x14ac:dyDescent="0.25">
      <c r="E6289" s="99" t="s">
        <v>34432</v>
      </c>
      <c r="F6289" s="107">
        <v>772.65</v>
      </c>
    </row>
    <row r="6290" spans="5:6" ht="15" x14ac:dyDescent="0.25">
      <c r="E6290" s="99" t="s">
        <v>5482</v>
      </c>
      <c r="F6290" s="107">
        <v>86869.31</v>
      </c>
    </row>
    <row r="6291" spans="5:6" ht="15" x14ac:dyDescent="0.25">
      <c r="E6291" s="99" t="s">
        <v>5483</v>
      </c>
      <c r="F6291" s="107">
        <v>94329.8</v>
      </c>
    </row>
    <row r="6292" spans="5:6" ht="15" x14ac:dyDescent="0.25">
      <c r="E6292" s="99" t="s">
        <v>26414</v>
      </c>
      <c r="F6292" s="107">
        <v>31109.98</v>
      </c>
    </row>
    <row r="6293" spans="5:6" ht="15" x14ac:dyDescent="0.25">
      <c r="E6293" s="99" t="s">
        <v>5484</v>
      </c>
      <c r="F6293" s="107">
        <v>166661.82999999999</v>
      </c>
    </row>
    <row r="6294" spans="5:6" ht="15" x14ac:dyDescent="0.25">
      <c r="E6294" s="99" t="s">
        <v>5485</v>
      </c>
      <c r="F6294" s="107">
        <v>2186549.7799999998</v>
      </c>
    </row>
    <row r="6295" spans="5:6" ht="15" x14ac:dyDescent="0.25">
      <c r="E6295" s="99" t="s">
        <v>5486</v>
      </c>
      <c r="F6295" s="107">
        <v>44347.79</v>
      </c>
    </row>
    <row r="6296" spans="5:6" ht="15" x14ac:dyDescent="0.25">
      <c r="E6296" s="99" t="s">
        <v>26415</v>
      </c>
      <c r="F6296" s="107">
        <v>8586.57</v>
      </c>
    </row>
    <row r="6297" spans="5:6" ht="15" x14ac:dyDescent="0.25">
      <c r="E6297" s="99" t="s">
        <v>5487</v>
      </c>
      <c r="F6297" s="107">
        <v>154517.87</v>
      </c>
    </row>
    <row r="6298" spans="5:6" ht="15" x14ac:dyDescent="0.25">
      <c r="E6298" s="99" t="s">
        <v>5488</v>
      </c>
      <c r="F6298" s="107">
        <v>433999.62</v>
      </c>
    </row>
    <row r="6299" spans="5:6" ht="15" x14ac:dyDescent="0.25">
      <c r="E6299" s="99" t="s">
        <v>5489</v>
      </c>
      <c r="F6299" s="107">
        <v>648938.37</v>
      </c>
    </row>
    <row r="6300" spans="5:6" ht="15" x14ac:dyDescent="0.25">
      <c r="E6300" s="99" t="s">
        <v>5490</v>
      </c>
      <c r="F6300" s="107">
        <v>80225</v>
      </c>
    </row>
    <row r="6301" spans="5:6" ht="15" x14ac:dyDescent="0.25">
      <c r="E6301" s="99" t="s">
        <v>5491</v>
      </c>
      <c r="F6301" s="107">
        <v>50325.13</v>
      </c>
    </row>
    <row r="6302" spans="5:6" ht="15" x14ac:dyDescent="0.25">
      <c r="E6302" s="99" t="s">
        <v>38302</v>
      </c>
      <c r="F6302" s="107">
        <v>11692</v>
      </c>
    </row>
    <row r="6303" spans="5:6" ht="15" x14ac:dyDescent="0.25">
      <c r="E6303" s="99" t="s">
        <v>5492</v>
      </c>
      <c r="F6303" s="107">
        <v>23982.51</v>
      </c>
    </row>
    <row r="6304" spans="5:6" ht="15" x14ac:dyDescent="0.25">
      <c r="E6304" s="99" t="s">
        <v>5493</v>
      </c>
      <c r="F6304" s="107">
        <v>11395.95</v>
      </c>
    </row>
    <row r="6305" spans="5:6" ht="15" x14ac:dyDescent="0.25">
      <c r="E6305" s="99" t="s">
        <v>5494</v>
      </c>
      <c r="F6305" s="107">
        <v>32823.32</v>
      </c>
    </row>
    <row r="6306" spans="5:6" ht="15" x14ac:dyDescent="0.25">
      <c r="E6306" s="99" t="s">
        <v>5495</v>
      </c>
      <c r="F6306" s="107">
        <v>25636.09</v>
      </c>
    </row>
    <row r="6307" spans="5:6" ht="15" x14ac:dyDescent="0.25">
      <c r="E6307" s="99" t="s">
        <v>34433</v>
      </c>
      <c r="F6307" s="107">
        <v>4561.3100000000004</v>
      </c>
    </row>
    <row r="6308" spans="5:6" ht="15" x14ac:dyDescent="0.25">
      <c r="E6308" s="99" t="s">
        <v>34434</v>
      </c>
      <c r="F6308" s="107">
        <v>7920.69</v>
      </c>
    </row>
    <row r="6309" spans="5:6" ht="15" x14ac:dyDescent="0.25">
      <c r="E6309" s="99" t="s">
        <v>5496</v>
      </c>
      <c r="F6309" s="107">
        <v>2754416.36</v>
      </c>
    </row>
    <row r="6310" spans="5:6" ht="15" x14ac:dyDescent="0.25">
      <c r="E6310" s="99" t="s">
        <v>34435</v>
      </c>
      <c r="F6310" s="107">
        <v>275160</v>
      </c>
    </row>
    <row r="6311" spans="5:6" ht="15" x14ac:dyDescent="0.25">
      <c r="E6311" s="99" t="s">
        <v>28911</v>
      </c>
      <c r="F6311" s="107">
        <v>33931.129999999997</v>
      </c>
    </row>
    <row r="6312" spans="5:6" ht="15" x14ac:dyDescent="0.25">
      <c r="E6312" s="99" t="s">
        <v>27451</v>
      </c>
      <c r="F6312" s="107">
        <v>549496.52</v>
      </c>
    </row>
    <row r="6313" spans="5:6" ht="15" x14ac:dyDescent="0.25">
      <c r="E6313" s="99" t="s">
        <v>38303</v>
      </c>
      <c r="F6313" s="107">
        <v>32884.44</v>
      </c>
    </row>
    <row r="6314" spans="5:6" ht="15" x14ac:dyDescent="0.25">
      <c r="E6314" s="99" t="s">
        <v>5497</v>
      </c>
      <c r="F6314" s="107">
        <v>27921.85</v>
      </c>
    </row>
    <row r="6315" spans="5:6" ht="15" x14ac:dyDescent="0.25">
      <c r="E6315" s="99" t="s">
        <v>5498</v>
      </c>
      <c r="F6315" s="107">
        <v>2432.09</v>
      </c>
    </row>
    <row r="6316" spans="5:6" ht="15" x14ac:dyDescent="0.25">
      <c r="E6316" s="99" t="s">
        <v>38304</v>
      </c>
      <c r="F6316" s="107">
        <v>374.31</v>
      </c>
    </row>
    <row r="6317" spans="5:6" ht="15" x14ac:dyDescent="0.25">
      <c r="E6317" s="99" t="s">
        <v>5499</v>
      </c>
      <c r="F6317" s="107">
        <v>265521.44</v>
      </c>
    </row>
    <row r="6318" spans="5:6" ht="15" x14ac:dyDescent="0.25">
      <c r="E6318" s="99" t="s">
        <v>5500</v>
      </c>
      <c r="F6318" s="107">
        <v>707053.96</v>
      </c>
    </row>
    <row r="6319" spans="5:6" ht="15" x14ac:dyDescent="0.25">
      <c r="E6319" s="99" t="s">
        <v>5501</v>
      </c>
      <c r="F6319" s="107">
        <v>537216.9</v>
      </c>
    </row>
    <row r="6320" spans="5:6" ht="15" x14ac:dyDescent="0.25">
      <c r="E6320" s="99" t="s">
        <v>5502</v>
      </c>
      <c r="F6320" s="107">
        <v>2959945.08</v>
      </c>
    </row>
    <row r="6321" spans="5:6" ht="15" x14ac:dyDescent="0.25">
      <c r="E6321" s="99" t="s">
        <v>5503</v>
      </c>
      <c r="F6321" s="107">
        <v>322363.49</v>
      </c>
    </row>
    <row r="6322" spans="5:6" ht="15" x14ac:dyDescent="0.25">
      <c r="E6322" s="99" t="s">
        <v>5504</v>
      </c>
      <c r="F6322" s="107">
        <v>595825.93999999994</v>
      </c>
    </row>
    <row r="6323" spans="5:6" ht="15" x14ac:dyDescent="0.25">
      <c r="E6323" s="99" t="s">
        <v>5505</v>
      </c>
      <c r="F6323" s="107">
        <v>592980.88</v>
      </c>
    </row>
    <row r="6324" spans="5:6" ht="15" x14ac:dyDescent="0.25">
      <c r="E6324" s="99" t="s">
        <v>5506</v>
      </c>
      <c r="F6324" s="107">
        <v>608751.62</v>
      </c>
    </row>
    <row r="6325" spans="5:6" ht="15" x14ac:dyDescent="0.25">
      <c r="E6325" s="99" t="s">
        <v>5507</v>
      </c>
      <c r="F6325" s="107">
        <v>27151.52</v>
      </c>
    </row>
    <row r="6326" spans="5:6" ht="15" x14ac:dyDescent="0.25">
      <c r="E6326" s="99" t="s">
        <v>34436</v>
      </c>
      <c r="F6326" s="107">
        <v>70697.899999999994</v>
      </c>
    </row>
    <row r="6327" spans="5:6" ht="15" x14ac:dyDescent="0.25">
      <c r="E6327" s="99" t="s">
        <v>5508</v>
      </c>
      <c r="F6327" s="107">
        <v>443146.02</v>
      </c>
    </row>
    <row r="6328" spans="5:6" ht="15" x14ac:dyDescent="0.25">
      <c r="E6328" s="99" t="s">
        <v>5509</v>
      </c>
      <c r="F6328" s="107">
        <v>643710.92000000004</v>
      </c>
    </row>
    <row r="6329" spans="5:6" ht="15" x14ac:dyDescent="0.25">
      <c r="E6329" s="99" t="s">
        <v>38305</v>
      </c>
      <c r="F6329" s="107">
        <v>27545.81</v>
      </c>
    </row>
    <row r="6330" spans="5:6" ht="15" x14ac:dyDescent="0.25">
      <c r="E6330" s="99" t="s">
        <v>5510</v>
      </c>
      <c r="F6330" s="107">
        <v>190648.11</v>
      </c>
    </row>
    <row r="6331" spans="5:6" ht="15" x14ac:dyDescent="0.25">
      <c r="E6331" s="99" t="s">
        <v>34437</v>
      </c>
      <c r="F6331" s="107">
        <v>2725</v>
      </c>
    </row>
    <row r="6332" spans="5:6" ht="15" x14ac:dyDescent="0.25">
      <c r="E6332" s="99" t="s">
        <v>5511</v>
      </c>
      <c r="F6332" s="107">
        <v>22679.51</v>
      </c>
    </row>
    <row r="6333" spans="5:6" ht="15" x14ac:dyDescent="0.25">
      <c r="E6333" s="99" t="s">
        <v>5512</v>
      </c>
      <c r="F6333" s="107">
        <v>1042.5</v>
      </c>
    </row>
    <row r="6334" spans="5:6" ht="15" x14ac:dyDescent="0.25">
      <c r="E6334" s="99" t="s">
        <v>5513</v>
      </c>
      <c r="F6334" s="107">
        <v>30005.24</v>
      </c>
    </row>
    <row r="6335" spans="5:6" ht="15" x14ac:dyDescent="0.25">
      <c r="E6335" s="99" t="s">
        <v>5514</v>
      </c>
      <c r="F6335" s="107">
        <v>5725.85</v>
      </c>
    </row>
    <row r="6336" spans="5:6" ht="15" x14ac:dyDescent="0.25">
      <c r="E6336" s="99" t="s">
        <v>5515</v>
      </c>
      <c r="F6336" s="107">
        <v>12536.28</v>
      </c>
    </row>
    <row r="6337" spans="5:6" ht="15" x14ac:dyDescent="0.25">
      <c r="E6337" s="99" t="s">
        <v>5516</v>
      </c>
      <c r="F6337" s="107">
        <v>468518.35</v>
      </c>
    </row>
    <row r="6338" spans="5:6" ht="15" x14ac:dyDescent="0.25">
      <c r="E6338" s="99" t="s">
        <v>5517</v>
      </c>
      <c r="F6338" s="107">
        <v>1245794.67</v>
      </c>
    </row>
    <row r="6339" spans="5:6" ht="15" x14ac:dyDescent="0.25">
      <c r="E6339" s="99" t="s">
        <v>5518</v>
      </c>
      <c r="F6339" s="107">
        <v>981386.35</v>
      </c>
    </row>
    <row r="6340" spans="5:6" ht="15" x14ac:dyDescent="0.25">
      <c r="E6340" s="99" t="s">
        <v>5519</v>
      </c>
      <c r="F6340" s="107">
        <v>34187.5</v>
      </c>
    </row>
    <row r="6341" spans="5:6" ht="15" x14ac:dyDescent="0.25">
      <c r="E6341" s="99" t="s">
        <v>26416</v>
      </c>
      <c r="F6341" s="107">
        <v>3680.85</v>
      </c>
    </row>
    <row r="6342" spans="5:6" ht="15" x14ac:dyDescent="0.25">
      <c r="E6342" s="99" t="s">
        <v>5520</v>
      </c>
      <c r="F6342" s="107">
        <v>53852.3</v>
      </c>
    </row>
    <row r="6343" spans="5:6" ht="15" x14ac:dyDescent="0.25">
      <c r="E6343" s="99" t="s">
        <v>5521</v>
      </c>
      <c r="F6343" s="107">
        <v>9028.74</v>
      </c>
    </row>
    <row r="6344" spans="5:6" ht="15" x14ac:dyDescent="0.25">
      <c r="E6344" s="99" t="s">
        <v>38306</v>
      </c>
      <c r="F6344" s="107">
        <v>110</v>
      </c>
    </row>
    <row r="6345" spans="5:6" ht="15" x14ac:dyDescent="0.25">
      <c r="E6345" s="99" t="s">
        <v>5522</v>
      </c>
      <c r="F6345" s="107">
        <v>4897.7</v>
      </c>
    </row>
    <row r="6346" spans="5:6" ht="15" x14ac:dyDescent="0.25">
      <c r="E6346" s="99" t="s">
        <v>5523</v>
      </c>
      <c r="F6346" s="107">
        <v>895.2</v>
      </c>
    </row>
    <row r="6347" spans="5:6" ht="15" x14ac:dyDescent="0.25">
      <c r="E6347" s="99" t="s">
        <v>5524</v>
      </c>
      <c r="F6347" s="107">
        <v>9256.06</v>
      </c>
    </row>
    <row r="6348" spans="5:6" ht="15" x14ac:dyDescent="0.25">
      <c r="E6348" s="99" t="s">
        <v>5525</v>
      </c>
      <c r="F6348" s="107">
        <v>153.06</v>
      </c>
    </row>
    <row r="6349" spans="5:6" ht="15" x14ac:dyDescent="0.25">
      <c r="E6349" s="99" t="s">
        <v>34438</v>
      </c>
      <c r="F6349" s="107">
        <v>912.32</v>
      </c>
    </row>
    <row r="6350" spans="5:6" ht="15" x14ac:dyDescent="0.25">
      <c r="E6350" s="99" t="s">
        <v>38307</v>
      </c>
      <c r="F6350" s="107">
        <v>162.22999999999999</v>
      </c>
    </row>
    <row r="6351" spans="5:6" ht="15" x14ac:dyDescent="0.25">
      <c r="E6351" s="99" t="s">
        <v>34439</v>
      </c>
      <c r="F6351" s="107">
        <v>561264.18000000005</v>
      </c>
    </row>
    <row r="6352" spans="5:6" ht="15" x14ac:dyDescent="0.25">
      <c r="E6352" s="99" t="s">
        <v>34440</v>
      </c>
      <c r="F6352" s="107">
        <v>37716.050000000003</v>
      </c>
    </row>
    <row r="6353" spans="5:6" ht="15" x14ac:dyDescent="0.25">
      <c r="E6353" s="99" t="s">
        <v>34441</v>
      </c>
      <c r="F6353" s="107">
        <v>111245.6</v>
      </c>
    </row>
    <row r="6354" spans="5:6" ht="15" x14ac:dyDescent="0.25">
      <c r="E6354" s="99" t="s">
        <v>34442</v>
      </c>
      <c r="F6354" s="107">
        <v>64621.17</v>
      </c>
    </row>
    <row r="6355" spans="5:6" ht="15" x14ac:dyDescent="0.25">
      <c r="E6355" s="99" t="s">
        <v>31328</v>
      </c>
      <c r="F6355" s="107">
        <v>6557</v>
      </c>
    </row>
    <row r="6356" spans="5:6" ht="15" x14ac:dyDescent="0.25">
      <c r="E6356" s="99" t="s">
        <v>31329</v>
      </c>
      <c r="F6356" s="107">
        <v>59500</v>
      </c>
    </row>
    <row r="6357" spans="5:6" ht="15" x14ac:dyDescent="0.25">
      <c r="E6357" s="99" t="s">
        <v>31330</v>
      </c>
      <c r="F6357" s="107">
        <v>717511.31</v>
      </c>
    </row>
    <row r="6358" spans="5:6" ht="15" x14ac:dyDescent="0.25">
      <c r="E6358" s="99" t="s">
        <v>31331</v>
      </c>
      <c r="F6358" s="107">
        <v>184545.9</v>
      </c>
    </row>
    <row r="6359" spans="5:6" ht="15" x14ac:dyDescent="0.25">
      <c r="E6359" s="99" t="s">
        <v>31332</v>
      </c>
      <c r="F6359" s="107">
        <v>52800</v>
      </c>
    </row>
    <row r="6360" spans="5:6" ht="15" x14ac:dyDescent="0.25">
      <c r="E6360" s="99" t="s">
        <v>31333</v>
      </c>
      <c r="F6360" s="107">
        <v>98707.78</v>
      </c>
    </row>
    <row r="6361" spans="5:6" ht="15" x14ac:dyDescent="0.25">
      <c r="E6361" s="99" t="s">
        <v>38308</v>
      </c>
      <c r="F6361" s="107">
        <v>30045.15</v>
      </c>
    </row>
    <row r="6362" spans="5:6" ht="15" x14ac:dyDescent="0.25">
      <c r="E6362" s="99" t="s">
        <v>34443</v>
      </c>
      <c r="F6362" s="107">
        <v>19899.87</v>
      </c>
    </row>
    <row r="6363" spans="5:6" ht="15" x14ac:dyDescent="0.25">
      <c r="E6363" s="99" t="s">
        <v>31334</v>
      </c>
      <c r="F6363" s="107">
        <v>8080.48</v>
      </c>
    </row>
    <row r="6364" spans="5:6" ht="15" x14ac:dyDescent="0.25">
      <c r="E6364" s="99" t="s">
        <v>31335</v>
      </c>
      <c r="F6364" s="107">
        <v>115041.68</v>
      </c>
    </row>
    <row r="6365" spans="5:6" ht="15" x14ac:dyDescent="0.25">
      <c r="E6365" s="99" t="s">
        <v>31336</v>
      </c>
      <c r="F6365" s="107">
        <v>21806.29</v>
      </c>
    </row>
    <row r="6366" spans="5:6" ht="15" x14ac:dyDescent="0.25">
      <c r="E6366" s="99" t="s">
        <v>38309</v>
      </c>
      <c r="F6366" s="107">
        <v>258.76</v>
      </c>
    </row>
    <row r="6367" spans="5:6" ht="15" x14ac:dyDescent="0.25">
      <c r="E6367" s="99" t="s">
        <v>31337</v>
      </c>
      <c r="F6367" s="107">
        <v>3390.83</v>
      </c>
    </row>
    <row r="6368" spans="5:6" ht="15" x14ac:dyDescent="0.25">
      <c r="E6368" s="99" t="s">
        <v>31338</v>
      </c>
      <c r="F6368" s="107">
        <v>74379.960000000006</v>
      </c>
    </row>
    <row r="6369" spans="5:6" ht="15" x14ac:dyDescent="0.25">
      <c r="E6369" s="99" t="s">
        <v>31339</v>
      </c>
      <c r="F6369" s="107">
        <v>84982.720000000001</v>
      </c>
    </row>
    <row r="6370" spans="5:6" ht="15" x14ac:dyDescent="0.25">
      <c r="E6370" s="99" t="s">
        <v>31340</v>
      </c>
      <c r="F6370" s="107">
        <v>32287.01</v>
      </c>
    </row>
    <row r="6371" spans="5:6" ht="15" x14ac:dyDescent="0.25">
      <c r="E6371" s="99" t="s">
        <v>31341</v>
      </c>
      <c r="F6371" s="107">
        <v>115843.35</v>
      </c>
    </row>
    <row r="6372" spans="5:6" ht="15" x14ac:dyDescent="0.25">
      <c r="E6372" s="99" t="s">
        <v>34444</v>
      </c>
      <c r="F6372" s="107">
        <v>509.89</v>
      </c>
    </row>
    <row r="6373" spans="5:6" ht="15" x14ac:dyDescent="0.25">
      <c r="E6373" s="99" t="s">
        <v>38310</v>
      </c>
      <c r="F6373" s="107">
        <v>120.43</v>
      </c>
    </row>
    <row r="6374" spans="5:6" ht="15" x14ac:dyDescent="0.25">
      <c r="E6374" s="99" t="s">
        <v>31342</v>
      </c>
      <c r="F6374" s="107">
        <v>118978.29</v>
      </c>
    </row>
    <row r="6375" spans="5:6" ht="15" x14ac:dyDescent="0.25">
      <c r="E6375" s="99" t="s">
        <v>31343</v>
      </c>
      <c r="F6375" s="107">
        <v>295236.61</v>
      </c>
    </row>
    <row r="6376" spans="5:6" ht="15" x14ac:dyDescent="0.25">
      <c r="E6376" s="99" t="s">
        <v>31344</v>
      </c>
      <c r="F6376" s="107">
        <v>250627.19</v>
      </c>
    </row>
    <row r="6377" spans="5:6" ht="15" x14ac:dyDescent="0.25">
      <c r="E6377" s="99" t="s">
        <v>31345</v>
      </c>
      <c r="F6377" s="107">
        <v>206164.7</v>
      </c>
    </row>
    <row r="6378" spans="5:6" ht="15" x14ac:dyDescent="0.25">
      <c r="E6378" s="99" t="s">
        <v>31346</v>
      </c>
      <c r="F6378" s="107">
        <v>1972.75</v>
      </c>
    </row>
    <row r="6379" spans="5:6" ht="15" x14ac:dyDescent="0.25">
      <c r="E6379" s="99" t="s">
        <v>31347</v>
      </c>
      <c r="F6379" s="107">
        <v>1182.5</v>
      </c>
    </row>
    <row r="6380" spans="5:6" ht="15" x14ac:dyDescent="0.25">
      <c r="E6380" s="99" t="s">
        <v>31348</v>
      </c>
      <c r="F6380" s="107">
        <v>94000.47</v>
      </c>
    </row>
    <row r="6381" spans="5:6" ht="15" x14ac:dyDescent="0.25">
      <c r="E6381" s="99" t="s">
        <v>31349</v>
      </c>
      <c r="F6381" s="107">
        <v>39995.65</v>
      </c>
    </row>
    <row r="6382" spans="5:6" ht="15" x14ac:dyDescent="0.25">
      <c r="E6382" s="99" t="s">
        <v>31350</v>
      </c>
      <c r="F6382" s="107">
        <v>21261.23</v>
      </c>
    </row>
    <row r="6383" spans="5:6" ht="15" x14ac:dyDescent="0.25">
      <c r="E6383" s="99" t="s">
        <v>31351</v>
      </c>
      <c r="F6383" s="107">
        <v>17484.89</v>
      </c>
    </row>
    <row r="6384" spans="5:6" ht="15" x14ac:dyDescent="0.25">
      <c r="E6384" s="99" t="s">
        <v>31352</v>
      </c>
      <c r="F6384" s="107">
        <v>969.17</v>
      </c>
    </row>
    <row r="6385" spans="5:6" ht="15" x14ac:dyDescent="0.25">
      <c r="E6385" s="99" t="s">
        <v>31353</v>
      </c>
      <c r="F6385" s="107">
        <v>739.34</v>
      </c>
    </row>
    <row r="6386" spans="5:6" ht="15" x14ac:dyDescent="0.25">
      <c r="E6386" s="99" t="s">
        <v>31354</v>
      </c>
      <c r="F6386" s="107">
        <v>590.36</v>
      </c>
    </row>
    <row r="6387" spans="5:6" ht="15" x14ac:dyDescent="0.25">
      <c r="E6387" s="99" t="s">
        <v>34445</v>
      </c>
      <c r="F6387" s="107">
        <v>6934</v>
      </c>
    </row>
    <row r="6388" spans="5:6" ht="15" x14ac:dyDescent="0.25">
      <c r="E6388" s="99" t="s">
        <v>31355</v>
      </c>
      <c r="F6388" s="107">
        <v>74686.7</v>
      </c>
    </row>
    <row r="6389" spans="5:6" ht="15" x14ac:dyDescent="0.25">
      <c r="E6389" s="99" t="s">
        <v>31356</v>
      </c>
      <c r="F6389" s="107">
        <v>9447.9</v>
      </c>
    </row>
    <row r="6390" spans="5:6" ht="15" x14ac:dyDescent="0.25">
      <c r="E6390" s="99" t="s">
        <v>31357</v>
      </c>
      <c r="F6390" s="107">
        <v>1552.81</v>
      </c>
    </row>
    <row r="6391" spans="5:6" ht="15" x14ac:dyDescent="0.25">
      <c r="E6391" s="99" t="s">
        <v>38311</v>
      </c>
      <c r="F6391" s="107">
        <v>20558.150000000001</v>
      </c>
    </row>
    <row r="6392" spans="5:6" ht="15" x14ac:dyDescent="0.25">
      <c r="E6392" s="99" t="s">
        <v>34446</v>
      </c>
      <c r="F6392" s="107">
        <v>1047.17</v>
      </c>
    </row>
    <row r="6393" spans="5:6" ht="15" x14ac:dyDescent="0.25">
      <c r="E6393" s="99" t="s">
        <v>31358</v>
      </c>
      <c r="F6393" s="107">
        <v>619.30999999999995</v>
      </c>
    </row>
    <row r="6394" spans="5:6" ht="15" x14ac:dyDescent="0.25">
      <c r="E6394" s="99" t="s">
        <v>31359</v>
      </c>
      <c r="F6394" s="107">
        <v>2349.4</v>
      </c>
    </row>
    <row r="6395" spans="5:6" ht="15" x14ac:dyDescent="0.25">
      <c r="E6395" s="99" t="s">
        <v>34447</v>
      </c>
      <c r="F6395" s="107">
        <v>0</v>
      </c>
    </row>
    <row r="6396" spans="5:6" ht="15" x14ac:dyDescent="0.25">
      <c r="E6396" s="99" t="s">
        <v>34448</v>
      </c>
      <c r="F6396" s="107">
        <v>-15.12</v>
      </c>
    </row>
    <row r="6397" spans="5:6" ht="15" x14ac:dyDescent="0.25">
      <c r="E6397" s="99" t="s">
        <v>17925</v>
      </c>
      <c r="F6397" s="107">
        <v>312592.90000000002</v>
      </c>
    </row>
    <row r="6398" spans="5:6" ht="15" x14ac:dyDescent="0.25">
      <c r="E6398" s="99" t="s">
        <v>38312</v>
      </c>
      <c r="F6398" s="107">
        <v>27271.68</v>
      </c>
    </row>
    <row r="6399" spans="5:6" ht="15" x14ac:dyDescent="0.25">
      <c r="E6399" s="99" t="s">
        <v>34449</v>
      </c>
      <c r="F6399" s="107">
        <v>70583.429999999993</v>
      </c>
    </row>
    <row r="6400" spans="5:6" ht="15" x14ac:dyDescent="0.25">
      <c r="E6400" s="99" t="s">
        <v>28912</v>
      </c>
      <c r="F6400" s="107">
        <v>107766.58</v>
      </c>
    </row>
    <row r="6401" spans="5:6" ht="15" x14ac:dyDescent="0.25">
      <c r="E6401" s="99" t="s">
        <v>28913</v>
      </c>
      <c r="F6401" s="107">
        <v>8244.14</v>
      </c>
    </row>
    <row r="6402" spans="5:6" ht="15" x14ac:dyDescent="0.25">
      <c r="E6402" s="99" t="s">
        <v>31360</v>
      </c>
      <c r="F6402" s="107">
        <v>320350</v>
      </c>
    </row>
    <row r="6403" spans="5:6" ht="15" x14ac:dyDescent="0.25">
      <c r="E6403" s="99" t="s">
        <v>31361</v>
      </c>
      <c r="F6403" s="107">
        <v>24508.19</v>
      </c>
    </row>
    <row r="6404" spans="5:6" ht="15" x14ac:dyDescent="0.25">
      <c r="E6404" s="99" t="s">
        <v>31362</v>
      </c>
      <c r="F6404" s="107">
        <v>124600</v>
      </c>
    </row>
    <row r="6405" spans="5:6" ht="15" x14ac:dyDescent="0.25">
      <c r="E6405" s="99" t="s">
        <v>31363</v>
      </c>
      <c r="F6405" s="107">
        <v>9044.5300000000007</v>
      </c>
    </row>
    <row r="6406" spans="5:6" ht="15" x14ac:dyDescent="0.25">
      <c r="E6406" s="99" t="s">
        <v>31364</v>
      </c>
      <c r="F6406" s="107">
        <v>24634.36</v>
      </c>
    </row>
    <row r="6407" spans="5:6" ht="15" x14ac:dyDescent="0.25">
      <c r="E6407" s="99" t="s">
        <v>31365</v>
      </c>
      <c r="F6407" s="107">
        <v>12701.11</v>
      </c>
    </row>
    <row r="6408" spans="5:6" ht="15" x14ac:dyDescent="0.25">
      <c r="E6408" s="99" t="s">
        <v>5526</v>
      </c>
      <c r="F6408" s="107">
        <v>63440</v>
      </c>
    </row>
    <row r="6409" spans="5:6" ht="15" x14ac:dyDescent="0.25">
      <c r="E6409" s="99" t="s">
        <v>5527</v>
      </c>
      <c r="F6409" s="107">
        <v>18142.21</v>
      </c>
    </row>
    <row r="6410" spans="5:6" ht="15" x14ac:dyDescent="0.25">
      <c r="E6410" s="99" t="s">
        <v>28914</v>
      </c>
      <c r="F6410" s="107">
        <v>5609.6</v>
      </c>
    </row>
    <row r="6411" spans="5:6" ht="15" x14ac:dyDescent="0.25">
      <c r="E6411" s="99" t="s">
        <v>5528</v>
      </c>
      <c r="F6411" s="107">
        <v>949.5</v>
      </c>
    </row>
    <row r="6412" spans="5:6" ht="15" x14ac:dyDescent="0.25">
      <c r="E6412" s="99" t="s">
        <v>5529</v>
      </c>
      <c r="F6412" s="107">
        <v>6460.02</v>
      </c>
    </row>
    <row r="6413" spans="5:6" ht="15" x14ac:dyDescent="0.25">
      <c r="E6413" s="99" t="s">
        <v>5530</v>
      </c>
      <c r="F6413" s="107">
        <v>17260.580000000002</v>
      </c>
    </row>
    <row r="6414" spans="5:6" ht="15" x14ac:dyDescent="0.25">
      <c r="E6414" s="99" t="s">
        <v>5531</v>
      </c>
      <c r="F6414" s="107">
        <v>13039.26</v>
      </c>
    </row>
    <row r="6415" spans="5:6" ht="15" x14ac:dyDescent="0.25">
      <c r="E6415" s="99" t="s">
        <v>5532</v>
      </c>
      <c r="F6415" s="107">
        <v>58000</v>
      </c>
    </row>
    <row r="6416" spans="5:6" ht="15" x14ac:dyDescent="0.25">
      <c r="E6416" s="99" t="s">
        <v>5533</v>
      </c>
      <c r="F6416" s="107">
        <v>5276.44</v>
      </c>
    </row>
    <row r="6417" spans="5:6" ht="15" x14ac:dyDescent="0.25">
      <c r="E6417" s="99" t="s">
        <v>38313</v>
      </c>
      <c r="F6417" s="107">
        <v>912.06</v>
      </c>
    </row>
    <row r="6418" spans="5:6" ht="15" x14ac:dyDescent="0.25">
      <c r="E6418" s="99" t="s">
        <v>5534</v>
      </c>
      <c r="F6418" s="107">
        <v>5147</v>
      </c>
    </row>
    <row r="6419" spans="5:6" ht="15" x14ac:dyDescent="0.25">
      <c r="E6419" s="99" t="s">
        <v>5535</v>
      </c>
      <c r="F6419" s="107">
        <v>501.55</v>
      </c>
    </row>
    <row r="6420" spans="5:6" ht="15" x14ac:dyDescent="0.25">
      <c r="E6420" s="99" t="s">
        <v>5536</v>
      </c>
      <c r="F6420" s="107">
        <v>14691.95</v>
      </c>
    </row>
    <row r="6421" spans="5:6" ht="15" x14ac:dyDescent="0.25">
      <c r="E6421" s="99" t="s">
        <v>5537</v>
      </c>
      <c r="F6421" s="107">
        <v>5242.58</v>
      </c>
    </row>
    <row r="6422" spans="5:6" ht="15" x14ac:dyDescent="0.25">
      <c r="E6422" s="99" t="s">
        <v>5538</v>
      </c>
      <c r="F6422" s="107">
        <v>3923.56</v>
      </c>
    </row>
    <row r="6423" spans="5:6" ht="15" x14ac:dyDescent="0.25">
      <c r="E6423" s="99" t="s">
        <v>38314</v>
      </c>
      <c r="F6423" s="107">
        <v>10293</v>
      </c>
    </row>
    <row r="6424" spans="5:6" ht="15" x14ac:dyDescent="0.25">
      <c r="E6424" s="99" t="s">
        <v>34450</v>
      </c>
      <c r="F6424" s="107">
        <v>46110.69</v>
      </c>
    </row>
    <row r="6425" spans="5:6" ht="15" x14ac:dyDescent="0.25">
      <c r="E6425" s="99" t="s">
        <v>5539</v>
      </c>
      <c r="F6425" s="107">
        <v>50928.85</v>
      </c>
    </row>
    <row r="6426" spans="5:6" ht="15" x14ac:dyDescent="0.25">
      <c r="E6426" s="99" t="s">
        <v>5540</v>
      </c>
      <c r="F6426" s="107">
        <v>782053.42</v>
      </c>
    </row>
    <row r="6427" spans="5:6" ht="15" x14ac:dyDescent="0.25">
      <c r="E6427" s="99" t="s">
        <v>5541</v>
      </c>
      <c r="F6427" s="107">
        <v>31937.43</v>
      </c>
    </row>
    <row r="6428" spans="5:6" ht="15" x14ac:dyDescent="0.25">
      <c r="E6428" s="99" t="s">
        <v>5542</v>
      </c>
      <c r="F6428" s="107">
        <v>677276.98</v>
      </c>
    </row>
    <row r="6429" spans="5:6" ht="15" x14ac:dyDescent="0.25">
      <c r="E6429" s="99" t="s">
        <v>5543</v>
      </c>
      <c r="F6429" s="107">
        <v>5572.07</v>
      </c>
    </row>
    <row r="6430" spans="5:6" ht="15" x14ac:dyDescent="0.25">
      <c r="E6430" s="99" t="s">
        <v>5544</v>
      </c>
      <c r="F6430" s="107">
        <v>109677.79</v>
      </c>
    </row>
    <row r="6431" spans="5:6" ht="15" x14ac:dyDescent="0.25">
      <c r="E6431" s="99" t="s">
        <v>5545</v>
      </c>
      <c r="F6431" s="107">
        <v>268926.03000000003</v>
      </c>
    </row>
    <row r="6432" spans="5:6" ht="15" x14ac:dyDescent="0.25">
      <c r="E6432" s="99" t="s">
        <v>5546</v>
      </c>
      <c r="F6432" s="107">
        <v>292829.94</v>
      </c>
    </row>
    <row r="6433" spans="5:6" ht="15" x14ac:dyDescent="0.25">
      <c r="E6433" s="99" t="s">
        <v>5547</v>
      </c>
      <c r="F6433" s="107">
        <v>86827.02</v>
      </c>
    </row>
    <row r="6434" spans="5:6" ht="15" x14ac:dyDescent="0.25">
      <c r="E6434" s="99" t="s">
        <v>5548</v>
      </c>
      <c r="F6434" s="107">
        <v>158.75</v>
      </c>
    </row>
    <row r="6435" spans="5:6" ht="15" x14ac:dyDescent="0.25">
      <c r="E6435" s="99" t="s">
        <v>31366</v>
      </c>
      <c r="F6435" s="107">
        <v>37589.5</v>
      </c>
    </row>
    <row r="6436" spans="5:6" ht="15" x14ac:dyDescent="0.25">
      <c r="E6436" s="99" t="s">
        <v>5549</v>
      </c>
      <c r="F6436" s="107">
        <v>13148</v>
      </c>
    </row>
    <row r="6437" spans="5:6" ht="15" x14ac:dyDescent="0.25">
      <c r="E6437" s="99" t="s">
        <v>5550</v>
      </c>
      <c r="F6437" s="107">
        <v>2863.55</v>
      </c>
    </row>
    <row r="6438" spans="5:6" ht="15" x14ac:dyDescent="0.25">
      <c r="E6438" s="99" t="s">
        <v>5551</v>
      </c>
      <c r="F6438" s="107">
        <v>695.87</v>
      </c>
    </row>
    <row r="6439" spans="5:6" ht="15" x14ac:dyDescent="0.25">
      <c r="E6439" s="99" t="s">
        <v>5552</v>
      </c>
      <c r="F6439" s="107">
        <v>244388.4</v>
      </c>
    </row>
    <row r="6440" spans="5:6" ht="15" x14ac:dyDescent="0.25">
      <c r="E6440" s="99" t="s">
        <v>5553</v>
      </c>
      <c r="F6440" s="107">
        <v>1661.52</v>
      </c>
    </row>
    <row r="6441" spans="5:6" ht="15" x14ac:dyDescent="0.25">
      <c r="E6441" s="99" t="s">
        <v>5554</v>
      </c>
      <c r="F6441" s="107">
        <v>40754.239999999998</v>
      </c>
    </row>
    <row r="6442" spans="5:6" ht="15" x14ac:dyDescent="0.25">
      <c r="E6442" s="99" t="s">
        <v>5555</v>
      </c>
      <c r="F6442" s="107">
        <v>230984.95999999999</v>
      </c>
    </row>
    <row r="6443" spans="5:6" ht="15" x14ac:dyDescent="0.25">
      <c r="E6443" s="99" t="s">
        <v>5556</v>
      </c>
      <c r="F6443" s="107">
        <v>350053.36</v>
      </c>
    </row>
    <row r="6444" spans="5:6" ht="15" x14ac:dyDescent="0.25">
      <c r="E6444" s="99" t="s">
        <v>5557</v>
      </c>
      <c r="F6444" s="107">
        <v>9290.4500000000007</v>
      </c>
    </row>
    <row r="6445" spans="5:6" ht="15" x14ac:dyDescent="0.25">
      <c r="E6445" s="99" t="s">
        <v>5558</v>
      </c>
      <c r="F6445" s="107">
        <v>106298.01</v>
      </c>
    </row>
    <row r="6446" spans="5:6" ht="15" x14ac:dyDescent="0.25">
      <c r="E6446" s="99" t="s">
        <v>17926</v>
      </c>
      <c r="F6446" s="107">
        <v>50615.51</v>
      </c>
    </row>
    <row r="6447" spans="5:6" ht="15" x14ac:dyDescent="0.25">
      <c r="E6447" s="99" t="s">
        <v>34451</v>
      </c>
      <c r="F6447" s="107">
        <v>26250.35</v>
      </c>
    </row>
    <row r="6448" spans="5:6" ht="15" x14ac:dyDescent="0.25">
      <c r="E6448" s="99" t="s">
        <v>5559</v>
      </c>
      <c r="F6448" s="107">
        <v>12618.42</v>
      </c>
    </row>
    <row r="6449" spans="5:6" ht="15" x14ac:dyDescent="0.25">
      <c r="E6449" s="99" t="s">
        <v>38315</v>
      </c>
      <c r="F6449" s="107">
        <v>425522.58</v>
      </c>
    </row>
    <row r="6450" spans="5:6" ht="15" x14ac:dyDescent="0.25">
      <c r="E6450" s="99" t="s">
        <v>5560</v>
      </c>
      <c r="F6450" s="107">
        <v>195215.44</v>
      </c>
    </row>
    <row r="6451" spans="5:6" ht="15" x14ac:dyDescent="0.25">
      <c r="E6451" s="99" t="s">
        <v>5561</v>
      </c>
      <c r="F6451" s="107">
        <v>111046.22</v>
      </c>
    </row>
    <row r="6452" spans="5:6" ht="15" x14ac:dyDescent="0.25">
      <c r="E6452" s="99" t="s">
        <v>28915</v>
      </c>
      <c r="F6452" s="107">
        <v>736.32</v>
      </c>
    </row>
    <row r="6453" spans="5:6" ht="15" x14ac:dyDescent="0.25">
      <c r="E6453" s="99" t="s">
        <v>5562</v>
      </c>
      <c r="F6453" s="107">
        <v>311499.90999999997</v>
      </c>
    </row>
    <row r="6454" spans="5:6" ht="15" x14ac:dyDescent="0.25">
      <c r="E6454" s="99" t="s">
        <v>5563</v>
      </c>
      <c r="F6454" s="107">
        <v>157568.70000000001</v>
      </c>
    </row>
    <row r="6455" spans="5:6" ht="15" x14ac:dyDescent="0.25">
      <c r="E6455" s="99" t="s">
        <v>5564</v>
      </c>
      <c r="F6455" s="107">
        <v>52335.34</v>
      </c>
    </row>
    <row r="6456" spans="5:6" ht="15" x14ac:dyDescent="0.25">
      <c r="E6456" s="99" t="s">
        <v>5565</v>
      </c>
      <c r="F6456" s="107">
        <v>70042.64</v>
      </c>
    </row>
    <row r="6457" spans="5:6" ht="15" x14ac:dyDescent="0.25">
      <c r="E6457" s="99" t="s">
        <v>5566</v>
      </c>
      <c r="F6457" s="107">
        <v>31488</v>
      </c>
    </row>
    <row r="6458" spans="5:6" ht="15" x14ac:dyDescent="0.25">
      <c r="E6458" s="99" t="s">
        <v>26417</v>
      </c>
      <c r="F6458" s="107">
        <v>4467</v>
      </c>
    </row>
    <row r="6459" spans="5:6" ht="15" x14ac:dyDescent="0.25">
      <c r="E6459" s="99" t="s">
        <v>34452</v>
      </c>
      <c r="F6459" s="107">
        <v>711.39</v>
      </c>
    </row>
    <row r="6460" spans="5:6" ht="15" x14ac:dyDescent="0.25">
      <c r="E6460" s="99" t="s">
        <v>5567</v>
      </c>
      <c r="F6460" s="107">
        <v>2421.6</v>
      </c>
    </row>
    <row r="6461" spans="5:6" ht="15" x14ac:dyDescent="0.25">
      <c r="E6461" s="99" t="s">
        <v>5568</v>
      </c>
      <c r="F6461" s="107">
        <v>25577.05</v>
      </c>
    </row>
    <row r="6462" spans="5:6" ht="15" x14ac:dyDescent="0.25">
      <c r="E6462" s="99" t="s">
        <v>38316</v>
      </c>
      <c r="F6462" s="107">
        <v>18942.84</v>
      </c>
    </row>
    <row r="6463" spans="5:6" ht="15" x14ac:dyDescent="0.25">
      <c r="E6463" s="99" t="s">
        <v>5569</v>
      </c>
      <c r="F6463" s="107">
        <v>11244.32</v>
      </c>
    </row>
    <row r="6464" spans="5:6" ht="15" x14ac:dyDescent="0.25">
      <c r="E6464" s="99" t="s">
        <v>31367</v>
      </c>
      <c r="F6464" s="107">
        <v>248.19</v>
      </c>
    </row>
    <row r="6465" spans="5:6" ht="15" x14ac:dyDescent="0.25">
      <c r="E6465" s="99" t="s">
        <v>5570</v>
      </c>
      <c r="F6465" s="107">
        <v>72722.25</v>
      </c>
    </row>
    <row r="6466" spans="5:6" ht="15" x14ac:dyDescent="0.25">
      <c r="E6466" s="99" t="s">
        <v>5571</v>
      </c>
      <c r="F6466" s="107">
        <v>163925.74</v>
      </c>
    </row>
    <row r="6467" spans="5:6" ht="15" x14ac:dyDescent="0.25">
      <c r="E6467" s="99" t="s">
        <v>5572</v>
      </c>
      <c r="F6467" s="107">
        <v>92104.13</v>
      </c>
    </row>
    <row r="6468" spans="5:6" ht="15" x14ac:dyDescent="0.25">
      <c r="E6468" s="99" t="s">
        <v>5573</v>
      </c>
      <c r="F6468" s="107">
        <v>1166592.8600000001</v>
      </c>
    </row>
    <row r="6469" spans="5:6" ht="15" x14ac:dyDescent="0.25">
      <c r="E6469" s="99" t="s">
        <v>26418</v>
      </c>
      <c r="F6469" s="107">
        <v>4240.68</v>
      </c>
    </row>
    <row r="6470" spans="5:6" ht="15" x14ac:dyDescent="0.25">
      <c r="E6470" s="99" t="s">
        <v>26419</v>
      </c>
      <c r="F6470" s="107">
        <v>23361.26</v>
      </c>
    </row>
    <row r="6471" spans="5:6" ht="15" x14ac:dyDescent="0.25">
      <c r="E6471" s="99" t="s">
        <v>28916</v>
      </c>
      <c r="F6471" s="107">
        <v>371.93</v>
      </c>
    </row>
    <row r="6472" spans="5:6" ht="15" x14ac:dyDescent="0.25">
      <c r="E6472" s="99" t="s">
        <v>34453</v>
      </c>
      <c r="F6472" s="107">
        <v>895386.68</v>
      </c>
    </row>
    <row r="6473" spans="5:6" ht="15" x14ac:dyDescent="0.25">
      <c r="E6473" s="99" t="s">
        <v>5574</v>
      </c>
      <c r="F6473" s="107">
        <v>8028.18</v>
      </c>
    </row>
    <row r="6474" spans="5:6" ht="15" x14ac:dyDescent="0.25">
      <c r="E6474" s="99" t="s">
        <v>5575</v>
      </c>
      <c r="F6474" s="107">
        <v>16271.82</v>
      </c>
    </row>
    <row r="6475" spans="5:6" ht="15" x14ac:dyDescent="0.25">
      <c r="E6475" s="99" t="s">
        <v>34454</v>
      </c>
      <c r="F6475" s="107">
        <v>59554</v>
      </c>
    </row>
    <row r="6476" spans="5:6" ht="15" x14ac:dyDescent="0.25">
      <c r="E6476" s="99" t="s">
        <v>38317</v>
      </c>
      <c r="F6476" s="107">
        <v>4764.24</v>
      </c>
    </row>
    <row r="6477" spans="5:6" ht="15" x14ac:dyDescent="0.25">
      <c r="E6477" s="99" t="s">
        <v>28917</v>
      </c>
      <c r="F6477" s="107">
        <v>77235.759999999995</v>
      </c>
    </row>
    <row r="6478" spans="5:6" ht="15" x14ac:dyDescent="0.25">
      <c r="E6478" s="99" t="s">
        <v>34455</v>
      </c>
      <c r="F6478" s="107">
        <v>487145.86</v>
      </c>
    </row>
    <row r="6479" spans="5:6" ht="15" x14ac:dyDescent="0.25">
      <c r="E6479" s="99" t="s">
        <v>34456</v>
      </c>
      <c r="F6479" s="107">
        <v>42911</v>
      </c>
    </row>
    <row r="6480" spans="5:6" ht="15" x14ac:dyDescent="0.25">
      <c r="E6480" s="99" t="s">
        <v>34457</v>
      </c>
      <c r="F6480" s="107">
        <v>7867.23</v>
      </c>
    </row>
    <row r="6481" spans="5:6" ht="15" x14ac:dyDescent="0.25">
      <c r="E6481" s="99" t="s">
        <v>38318</v>
      </c>
      <c r="F6481" s="107">
        <v>330296.90999999997</v>
      </c>
    </row>
    <row r="6482" spans="5:6" ht="15" x14ac:dyDescent="0.25">
      <c r="E6482" s="99" t="s">
        <v>38319</v>
      </c>
      <c r="F6482" s="107">
        <v>455972</v>
      </c>
    </row>
    <row r="6483" spans="5:6" ht="15" x14ac:dyDescent="0.25">
      <c r="E6483" s="99" t="s">
        <v>38320</v>
      </c>
      <c r="F6483" s="107">
        <v>203000</v>
      </c>
    </row>
    <row r="6484" spans="5:6" ht="15" x14ac:dyDescent="0.25">
      <c r="E6484" s="99" t="s">
        <v>38321</v>
      </c>
      <c r="F6484" s="107">
        <v>7679.63</v>
      </c>
    </row>
    <row r="6485" spans="5:6" ht="15" x14ac:dyDescent="0.25">
      <c r="E6485" s="99" t="s">
        <v>38322</v>
      </c>
      <c r="F6485" s="107">
        <v>207355.51</v>
      </c>
    </row>
    <row r="6486" spans="5:6" ht="15" x14ac:dyDescent="0.25">
      <c r="E6486" s="99" t="s">
        <v>38323</v>
      </c>
      <c r="F6486" s="107">
        <v>62082.47</v>
      </c>
    </row>
    <row r="6487" spans="5:6" ht="15" x14ac:dyDescent="0.25">
      <c r="E6487" s="99" t="s">
        <v>38324</v>
      </c>
      <c r="F6487" s="107">
        <v>17394.439999999999</v>
      </c>
    </row>
    <row r="6488" spans="5:6" ht="15" x14ac:dyDescent="0.25">
      <c r="E6488" s="99" t="s">
        <v>38325</v>
      </c>
      <c r="F6488" s="107">
        <v>42496.81</v>
      </c>
    </row>
    <row r="6489" spans="5:6" ht="15" x14ac:dyDescent="0.25">
      <c r="E6489" s="99" t="s">
        <v>38326</v>
      </c>
      <c r="F6489" s="107">
        <v>23988.47</v>
      </c>
    </row>
    <row r="6490" spans="5:6" ht="15" x14ac:dyDescent="0.25">
      <c r="E6490" s="99" t="s">
        <v>38327</v>
      </c>
      <c r="F6490" s="107">
        <v>56468.15</v>
      </c>
    </row>
    <row r="6491" spans="5:6" ht="15" x14ac:dyDescent="0.25">
      <c r="E6491" s="99" t="s">
        <v>38328</v>
      </c>
      <c r="F6491" s="107">
        <v>63555.69</v>
      </c>
    </row>
    <row r="6492" spans="5:6" ht="15" x14ac:dyDescent="0.25">
      <c r="E6492" s="99" t="s">
        <v>38329</v>
      </c>
      <c r="F6492" s="107">
        <v>32765.279999999999</v>
      </c>
    </row>
    <row r="6493" spans="5:6" ht="15" x14ac:dyDescent="0.25">
      <c r="E6493" s="99" t="s">
        <v>38330</v>
      </c>
      <c r="F6493" s="107">
        <v>46436.55</v>
      </c>
    </row>
    <row r="6494" spans="5:6" ht="15" x14ac:dyDescent="0.25">
      <c r="E6494" s="99" t="s">
        <v>5576</v>
      </c>
      <c r="F6494" s="107">
        <v>11804894.15</v>
      </c>
    </row>
    <row r="6495" spans="5:6" ht="15" x14ac:dyDescent="0.25">
      <c r="E6495" s="99" t="s">
        <v>5577</v>
      </c>
      <c r="F6495" s="107">
        <v>167828.84</v>
      </c>
    </row>
    <row r="6496" spans="5:6" ht="15" x14ac:dyDescent="0.25">
      <c r="E6496" s="99" t="s">
        <v>5578</v>
      </c>
      <c r="F6496" s="107">
        <v>6127.89</v>
      </c>
    </row>
    <row r="6497" spans="5:6" ht="15" x14ac:dyDescent="0.25">
      <c r="E6497" s="99" t="s">
        <v>28918</v>
      </c>
      <c r="F6497" s="107">
        <v>8437.4</v>
      </c>
    </row>
    <row r="6498" spans="5:6" ht="15" x14ac:dyDescent="0.25">
      <c r="E6498" s="99" t="s">
        <v>5579</v>
      </c>
      <c r="F6498" s="107">
        <v>859992.79</v>
      </c>
    </row>
    <row r="6499" spans="5:6" ht="15" x14ac:dyDescent="0.25">
      <c r="E6499" s="99" t="s">
        <v>5580</v>
      </c>
      <c r="F6499" s="107">
        <v>2376626.41</v>
      </c>
    </row>
    <row r="6500" spans="5:6" ht="15" x14ac:dyDescent="0.25">
      <c r="E6500" s="99" t="s">
        <v>5581</v>
      </c>
      <c r="F6500" s="107">
        <v>1580600</v>
      </c>
    </row>
    <row r="6501" spans="5:6" ht="15" x14ac:dyDescent="0.25">
      <c r="E6501" s="99" t="s">
        <v>5582</v>
      </c>
      <c r="F6501" s="107">
        <v>129648</v>
      </c>
    </row>
    <row r="6502" spans="5:6" ht="15" x14ac:dyDescent="0.25">
      <c r="E6502" s="99" t="s">
        <v>38331</v>
      </c>
      <c r="F6502" s="107">
        <v>92388</v>
      </c>
    </row>
    <row r="6503" spans="5:6" ht="15" x14ac:dyDescent="0.25">
      <c r="E6503" s="99" t="s">
        <v>5583</v>
      </c>
      <c r="F6503" s="107">
        <v>203402.46</v>
      </c>
    </row>
    <row r="6504" spans="5:6" ht="15" x14ac:dyDescent="0.25">
      <c r="E6504" s="99" t="s">
        <v>5584</v>
      </c>
      <c r="F6504" s="107">
        <v>84000</v>
      </c>
    </row>
    <row r="6505" spans="5:6" ht="15" x14ac:dyDescent="0.25">
      <c r="E6505" s="99" t="s">
        <v>5585</v>
      </c>
      <c r="F6505" s="107">
        <v>35138.42</v>
      </c>
    </row>
    <row r="6506" spans="5:6" ht="15" x14ac:dyDescent="0.25">
      <c r="E6506" s="99" t="s">
        <v>5586</v>
      </c>
      <c r="F6506" s="107">
        <v>99926.93</v>
      </c>
    </row>
    <row r="6507" spans="5:6" ht="15" x14ac:dyDescent="0.25">
      <c r="E6507" s="99" t="s">
        <v>5587</v>
      </c>
      <c r="F6507" s="107">
        <v>36070.19</v>
      </c>
    </row>
    <row r="6508" spans="5:6" ht="15" x14ac:dyDescent="0.25">
      <c r="E6508" s="99" t="s">
        <v>34458</v>
      </c>
      <c r="F6508" s="107">
        <v>97748.17</v>
      </c>
    </row>
    <row r="6509" spans="5:6" ht="15" x14ac:dyDescent="0.25">
      <c r="E6509" s="99" t="s">
        <v>34459</v>
      </c>
      <c r="F6509" s="107">
        <v>187753.79</v>
      </c>
    </row>
    <row r="6510" spans="5:6" ht="15" x14ac:dyDescent="0.25">
      <c r="E6510" s="99" t="s">
        <v>34460</v>
      </c>
      <c r="F6510" s="107">
        <v>103</v>
      </c>
    </row>
    <row r="6511" spans="5:6" ht="15" x14ac:dyDescent="0.25">
      <c r="E6511" s="99" t="s">
        <v>5588</v>
      </c>
      <c r="F6511" s="107">
        <v>727262.56</v>
      </c>
    </row>
    <row r="6512" spans="5:6" ht="15" x14ac:dyDescent="0.25">
      <c r="E6512" s="99" t="s">
        <v>5589</v>
      </c>
      <c r="F6512" s="107">
        <v>16243.68</v>
      </c>
    </row>
    <row r="6513" spans="5:6" ht="15" x14ac:dyDescent="0.25">
      <c r="E6513" s="99" t="s">
        <v>5590</v>
      </c>
      <c r="F6513" s="107">
        <v>108110.76</v>
      </c>
    </row>
    <row r="6514" spans="5:6" ht="15" x14ac:dyDescent="0.25">
      <c r="E6514" s="99" t="s">
        <v>5591</v>
      </c>
      <c r="F6514" s="107">
        <v>158671.22</v>
      </c>
    </row>
    <row r="6515" spans="5:6" ht="15" x14ac:dyDescent="0.25">
      <c r="E6515" s="99" t="s">
        <v>5592</v>
      </c>
      <c r="F6515" s="107">
        <v>187529.82</v>
      </c>
    </row>
    <row r="6516" spans="5:6" ht="15" x14ac:dyDescent="0.25">
      <c r="E6516" s="99" t="s">
        <v>5593</v>
      </c>
      <c r="F6516" s="107">
        <v>1313959.8600000001</v>
      </c>
    </row>
    <row r="6517" spans="5:6" ht="15" x14ac:dyDescent="0.25">
      <c r="E6517" s="99" t="s">
        <v>5594</v>
      </c>
      <c r="F6517" s="107">
        <v>400316</v>
      </c>
    </row>
    <row r="6518" spans="5:6" ht="15" x14ac:dyDescent="0.25">
      <c r="E6518" s="99" t="s">
        <v>28919</v>
      </c>
      <c r="F6518" s="107">
        <v>8094.97</v>
      </c>
    </row>
    <row r="6519" spans="5:6" ht="15" x14ac:dyDescent="0.25">
      <c r="E6519" s="99" t="s">
        <v>5595</v>
      </c>
      <c r="F6519" s="107">
        <v>124783.37</v>
      </c>
    </row>
    <row r="6520" spans="5:6" ht="15" x14ac:dyDescent="0.25">
      <c r="E6520" s="99" t="s">
        <v>5596</v>
      </c>
      <c r="F6520" s="107">
        <v>340271.49</v>
      </c>
    </row>
    <row r="6521" spans="5:6" ht="15" x14ac:dyDescent="0.25">
      <c r="E6521" s="99" t="s">
        <v>5597</v>
      </c>
      <c r="F6521" s="107">
        <v>148740.53</v>
      </c>
    </row>
    <row r="6522" spans="5:6" ht="15" x14ac:dyDescent="0.25">
      <c r="E6522" s="99" t="s">
        <v>34461</v>
      </c>
      <c r="F6522" s="107">
        <v>106512.45</v>
      </c>
    </row>
    <row r="6523" spans="5:6" ht="15" x14ac:dyDescent="0.25">
      <c r="E6523" s="99" t="s">
        <v>5598</v>
      </c>
      <c r="F6523" s="107">
        <v>1236775.25</v>
      </c>
    </row>
    <row r="6524" spans="5:6" ht="15" x14ac:dyDescent="0.25">
      <c r="E6524" s="99" t="s">
        <v>34462</v>
      </c>
      <c r="F6524" s="107">
        <v>105337.5</v>
      </c>
    </row>
    <row r="6525" spans="5:6" ht="15" x14ac:dyDescent="0.25">
      <c r="E6525" s="99" t="s">
        <v>5599</v>
      </c>
      <c r="F6525" s="107">
        <v>101209.67</v>
      </c>
    </row>
    <row r="6526" spans="5:6" ht="15" x14ac:dyDescent="0.25">
      <c r="E6526" s="99" t="s">
        <v>5600</v>
      </c>
      <c r="F6526" s="107">
        <v>281729.99</v>
      </c>
    </row>
    <row r="6527" spans="5:6" ht="15" x14ac:dyDescent="0.25">
      <c r="E6527" s="99" t="s">
        <v>5601</v>
      </c>
      <c r="F6527" s="107">
        <v>160467.70000000001</v>
      </c>
    </row>
    <row r="6528" spans="5:6" ht="15" x14ac:dyDescent="0.25">
      <c r="E6528" s="99" t="s">
        <v>5602</v>
      </c>
      <c r="F6528" s="107">
        <v>130395.16</v>
      </c>
    </row>
    <row r="6529" spans="5:6" ht="15" x14ac:dyDescent="0.25">
      <c r="E6529" s="99" t="s">
        <v>5603</v>
      </c>
      <c r="F6529" s="107">
        <v>16693.53</v>
      </c>
    </row>
    <row r="6530" spans="5:6" ht="15" x14ac:dyDescent="0.25">
      <c r="E6530" s="99" t="s">
        <v>5604</v>
      </c>
      <c r="F6530" s="107">
        <v>-7835.36</v>
      </c>
    </row>
    <row r="6531" spans="5:6" ht="15" x14ac:dyDescent="0.25">
      <c r="E6531" s="99" t="s">
        <v>5605</v>
      </c>
      <c r="F6531" s="107">
        <v>235507</v>
      </c>
    </row>
    <row r="6532" spans="5:6" ht="15" x14ac:dyDescent="0.25">
      <c r="E6532" s="99" t="s">
        <v>5606</v>
      </c>
      <c r="F6532" s="107">
        <v>31839.67</v>
      </c>
    </row>
    <row r="6533" spans="5:6" ht="15" x14ac:dyDescent="0.25">
      <c r="E6533" s="99" t="s">
        <v>5607</v>
      </c>
      <c r="F6533" s="107">
        <v>30345.15</v>
      </c>
    </row>
    <row r="6534" spans="5:6" ht="15" x14ac:dyDescent="0.25">
      <c r="E6534" s="99" t="s">
        <v>5608</v>
      </c>
      <c r="F6534" s="107">
        <v>72089.17</v>
      </c>
    </row>
    <row r="6535" spans="5:6" ht="15" x14ac:dyDescent="0.25">
      <c r="E6535" s="99" t="s">
        <v>5609</v>
      </c>
      <c r="F6535" s="107">
        <v>9991.36</v>
      </c>
    </row>
    <row r="6536" spans="5:6" ht="15" x14ac:dyDescent="0.25">
      <c r="E6536" s="99" t="s">
        <v>5610</v>
      </c>
      <c r="F6536" s="107">
        <v>89015</v>
      </c>
    </row>
    <row r="6537" spans="5:6" ht="15" x14ac:dyDescent="0.25">
      <c r="E6537" s="99" t="s">
        <v>27452</v>
      </c>
      <c r="F6537" s="107">
        <v>15343</v>
      </c>
    </row>
    <row r="6538" spans="5:6" ht="15" x14ac:dyDescent="0.25">
      <c r="E6538" s="99" t="s">
        <v>5611</v>
      </c>
      <c r="F6538" s="107">
        <v>1448915.4</v>
      </c>
    </row>
    <row r="6539" spans="5:6" ht="15" x14ac:dyDescent="0.25">
      <c r="E6539" s="99" t="s">
        <v>28920</v>
      </c>
      <c r="F6539" s="107">
        <v>10954.9</v>
      </c>
    </row>
    <row r="6540" spans="5:6" ht="15" x14ac:dyDescent="0.25">
      <c r="E6540" s="99" t="s">
        <v>5612</v>
      </c>
      <c r="F6540" s="107">
        <v>78488.38</v>
      </c>
    </row>
    <row r="6541" spans="5:6" ht="15" x14ac:dyDescent="0.25">
      <c r="E6541" s="99" t="s">
        <v>5613</v>
      </c>
      <c r="F6541" s="107">
        <v>10692.5</v>
      </c>
    </row>
    <row r="6542" spans="5:6" ht="15" x14ac:dyDescent="0.25">
      <c r="E6542" s="99" t="s">
        <v>5614</v>
      </c>
      <c r="F6542" s="107">
        <v>111788.81</v>
      </c>
    </row>
    <row r="6543" spans="5:6" ht="15" x14ac:dyDescent="0.25">
      <c r="E6543" s="99" t="s">
        <v>5615</v>
      </c>
      <c r="F6543" s="107">
        <v>304910.98</v>
      </c>
    </row>
    <row r="6544" spans="5:6" ht="15" x14ac:dyDescent="0.25">
      <c r="E6544" s="99" t="s">
        <v>5616</v>
      </c>
      <c r="F6544" s="107">
        <v>168143.56</v>
      </c>
    </row>
    <row r="6545" spans="5:6" ht="15" x14ac:dyDescent="0.25">
      <c r="E6545" s="99" t="s">
        <v>34463</v>
      </c>
      <c r="F6545" s="107">
        <v>30119.66</v>
      </c>
    </row>
    <row r="6546" spans="5:6" ht="15" x14ac:dyDescent="0.25">
      <c r="E6546" s="99" t="s">
        <v>5617</v>
      </c>
      <c r="F6546" s="107">
        <v>2680</v>
      </c>
    </row>
    <row r="6547" spans="5:6" ht="15" x14ac:dyDescent="0.25">
      <c r="E6547" s="99" t="s">
        <v>5618</v>
      </c>
      <c r="F6547" s="107">
        <v>2233.13</v>
      </c>
    </row>
    <row r="6548" spans="5:6" ht="15" x14ac:dyDescent="0.25">
      <c r="E6548" s="99" t="s">
        <v>5619</v>
      </c>
      <c r="F6548" s="107">
        <v>5933.64</v>
      </c>
    </row>
    <row r="6549" spans="5:6" ht="15" x14ac:dyDescent="0.25">
      <c r="E6549" s="99" t="s">
        <v>34464</v>
      </c>
      <c r="F6549" s="107">
        <v>5664.29</v>
      </c>
    </row>
    <row r="6550" spans="5:6" ht="15" x14ac:dyDescent="0.25">
      <c r="E6550" s="99" t="s">
        <v>5620</v>
      </c>
      <c r="F6550" s="107">
        <v>7120.93</v>
      </c>
    </row>
    <row r="6551" spans="5:6" ht="15" x14ac:dyDescent="0.25">
      <c r="E6551" s="99" t="s">
        <v>5621</v>
      </c>
      <c r="F6551" s="107">
        <v>6819.47</v>
      </c>
    </row>
    <row r="6552" spans="5:6" ht="15" x14ac:dyDescent="0.25">
      <c r="E6552" s="99" t="s">
        <v>5622</v>
      </c>
      <c r="F6552" s="107">
        <v>34845.339999999997</v>
      </c>
    </row>
    <row r="6553" spans="5:6" ht="15" x14ac:dyDescent="0.25">
      <c r="E6553" s="99" t="s">
        <v>38332</v>
      </c>
      <c r="F6553" s="107">
        <v>17568.5</v>
      </c>
    </row>
    <row r="6554" spans="5:6" ht="15" x14ac:dyDescent="0.25">
      <c r="E6554" s="99" t="s">
        <v>34465</v>
      </c>
      <c r="F6554" s="107">
        <v>5328.57</v>
      </c>
    </row>
    <row r="6555" spans="5:6" ht="15" x14ac:dyDescent="0.25">
      <c r="E6555" s="99" t="s">
        <v>34466</v>
      </c>
      <c r="F6555" s="107">
        <v>1029.6199999999999</v>
      </c>
    </row>
    <row r="6556" spans="5:6" ht="15" x14ac:dyDescent="0.25">
      <c r="E6556" s="99" t="s">
        <v>38333</v>
      </c>
      <c r="F6556" s="107">
        <v>8940.85</v>
      </c>
    </row>
    <row r="6557" spans="5:6" ht="15" x14ac:dyDescent="0.25">
      <c r="E6557" s="99" t="s">
        <v>34467</v>
      </c>
      <c r="F6557" s="107">
        <v>504</v>
      </c>
    </row>
    <row r="6558" spans="5:6" ht="15" x14ac:dyDescent="0.25">
      <c r="E6558" s="99" t="s">
        <v>26420</v>
      </c>
      <c r="F6558" s="107">
        <v>121621.7</v>
      </c>
    </row>
    <row r="6559" spans="5:6" ht="15" x14ac:dyDescent="0.25">
      <c r="E6559" s="99" t="s">
        <v>34468</v>
      </c>
      <c r="F6559" s="107">
        <v>38651.68</v>
      </c>
    </row>
    <row r="6560" spans="5:6" ht="15" x14ac:dyDescent="0.25">
      <c r="E6560" s="99" t="s">
        <v>38334</v>
      </c>
      <c r="F6560" s="107">
        <v>-1469.38</v>
      </c>
    </row>
    <row r="6561" spans="5:6" ht="15" x14ac:dyDescent="0.25">
      <c r="E6561" s="99" t="s">
        <v>26421</v>
      </c>
      <c r="F6561" s="107">
        <v>51323</v>
      </c>
    </row>
    <row r="6562" spans="5:6" ht="15" x14ac:dyDescent="0.25">
      <c r="E6562" s="99" t="s">
        <v>38335</v>
      </c>
      <c r="F6562" s="107">
        <v>10800</v>
      </c>
    </row>
    <row r="6563" spans="5:6" ht="15" x14ac:dyDescent="0.25">
      <c r="E6563" s="99" t="s">
        <v>34469</v>
      </c>
      <c r="F6563" s="107">
        <v>120640</v>
      </c>
    </row>
    <row r="6564" spans="5:6" ht="15" x14ac:dyDescent="0.25">
      <c r="E6564" s="99" t="s">
        <v>34470</v>
      </c>
      <c r="F6564" s="107">
        <v>38000</v>
      </c>
    </row>
    <row r="6565" spans="5:6" ht="15" x14ac:dyDescent="0.25">
      <c r="E6565" s="99" t="s">
        <v>5623</v>
      </c>
      <c r="F6565" s="107">
        <v>82375.98</v>
      </c>
    </row>
    <row r="6566" spans="5:6" ht="15" x14ac:dyDescent="0.25">
      <c r="E6566" s="99" t="s">
        <v>5624</v>
      </c>
      <c r="F6566" s="107">
        <v>76098</v>
      </c>
    </row>
    <row r="6567" spans="5:6" ht="15" x14ac:dyDescent="0.25">
      <c r="E6567" s="99" t="s">
        <v>38336</v>
      </c>
      <c r="F6567" s="107">
        <v>560</v>
      </c>
    </row>
    <row r="6568" spans="5:6" ht="15" x14ac:dyDescent="0.25">
      <c r="E6568" s="99" t="s">
        <v>38337</v>
      </c>
      <c r="F6568" s="107">
        <v>8972.66</v>
      </c>
    </row>
    <row r="6569" spans="5:6" ht="15" x14ac:dyDescent="0.25">
      <c r="E6569" s="99" t="s">
        <v>38338</v>
      </c>
      <c r="F6569" s="107">
        <v>9083.15</v>
      </c>
    </row>
    <row r="6570" spans="5:6" ht="15" x14ac:dyDescent="0.25">
      <c r="E6570" s="99" t="s">
        <v>5625</v>
      </c>
      <c r="F6570" s="107">
        <v>10.5</v>
      </c>
    </row>
    <row r="6571" spans="5:6" ht="15" x14ac:dyDescent="0.25">
      <c r="E6571" s="99" t="s">
        <v>5626</v>
      </c>
      <c r="F6571" s="107">
        <v>24722.19</v>
      </c>
    </row>
    <row r="6572" spans="5:6" ht="15" x14ac:dyDescent="0.25">
      <c r="E6572" s="99" t="s">
        <v>5627</v>
      </c>
      <c r="F6572" s="107">
        <v>66127.14</v>
      </c>
    </row>
    <row r="6573" spans="5:6" ht="15" x14ac:dyDescent="0.25">
      <c r="E6573" s="99" t="s">
        <v>5628</v>
      </c>
      <c r="F6573" s="107">
        <v>49390.14</v>
      </c>
    </row>
    <row r="6574" spans="5:6" ht="15" x14ac:dyDescent="0.25">
      <c r="E6574" s="99" t="s">
        <v>34471</v>
      </c>
      <c r="F6574" s="107">
        <v>5511.24</v>
      </c>
    </row>
    <row r="6575" spans="5:6" ht="15" x14ac:dyDescent="0.25">
      <c r="E6575" s="99" t="s">
        <v>5629</v>
      </c>
      <c r="F6575" s="107">
        <v>907213</v>
      </c>
    </row>
    <row r="6576" spans="5:6" ht="15" x14ac:dyDescent="0.25">
      <c r="E6576" s="99" t="s">
        <v>5630</v>
      </c>
      <c r="F6576" s="107">
        <v>2653.57</v>
      </c>
    </row>
    <row r="6577" spans="5:6" ht="15" x14ac:dyDescent="0.25">
      <c r="E6577" s="99" t="s">
        <v>5631</v>
      </c>
      <c r="F6577" s="107">
        <v>27210.43</v>
      </c>
    </row>
    <row r="6578" spans="5:6" ht="15" x14ac:dyDescent="0.25">
      <c r="E6578" s="99" t="s">
        <v>5632</v>
      </c>
      <c r="F6578" s="107">
        <v>64840.19</v>
      </c>
    </row>
    <row r="6579" spans="5:6" ht="15" x14ac:dyDescent="0.25">
      <c r="E6579" s="99" t="s">
        <v>5633</v>
      </c>
      <c r="F6579" s="107">
        <v>185594.99</v>
      </c>
    </row>
    <row r="6580" spans="5:6" ht="15" x14ac:dyDescent="0.25">
      <c r="E6580" s="99" t="s">
        <v>5634</v>
      </c>
      <c r="F6580" s="107">
        <v>230247.75</v>
      </c>
    </row>
    <row r="6581" spans="5:6" ht="15" x14ac:dyDescent="0.25">
      <c r="E6581" s="99" t="s">
        <v>34472</v>
      </c>
      <c r="F6581" s="107">
        <v>11914.07</v>
      </c>
    </row>
    <row r="6582" spans="5:6" ht="15" x14ac:dyDescent="0.25">
      <c r="E6582" s="99" t="s">
        <v>27453</v>
      </c>
      <c r="F6582" s="107">
        <v>18107.96</v>
      </c>
    </row>
    <row r="6583" spans="5:6" ht="15" x14ac:dyDescent="0.25">
      <c r="E6583" s="99" t="s">
        <v>5635</v>
      </c>
      <c r="F6583" s="107">
        <v>110530</v>
      </c>
    </row>
    <row r="6584" spans="5:6" ht="15" x14ac:dyDescent="0.25">
      <c r="E6584" s="99" t="s">
        <v>38339</v>
      </c>
      <c r="F6584" s="107">
        <v>2888.48</v>
      </c>
    </row>
    <row r="6585" spans="5:6" ht="15" x14ac:dyDescent="0.25">
      <c r="E6585" s="99" t="s">
        <v>5636</v>
      </c>
      <c r="F6585" s="107">
        <v>9144.76</v>
      </c>
    </row>
    <row r="6586" spans="5:6" ht="15" x14ac:dyDescent="0.25">
      <c r="E6586" s="99" t="s">
        <v>5637</v>
      </c>
      <c r="F6586" s="107">
        <v>25678.52</v>
      </c>
    </row>
    <row r="6587" spans="5:6" ht="15" x14ac:dyDescent="0.25">
      <c r="E6587" s="99" t="s">
        <v>5638</v>
      </c>
      <c r="F6587" s="107">
        <v>33625.14</v>
      </c>
    </row>
    <row r="6588" spans="5:6" ht="15" x14ac:dyDescent="0.25">
      <c r="E6588" s="99" t="s">
        <v>38340</v>
      </c>
      <c r="F6588" s="107">
        <v>42.55</v>
      </c>
    </row>
    <row r="6589" spans="5:6" ht="15" x14ac:dyDescent="0.25">
      <c r="E6589" s="99" t="s">
        <v>38341</v>
      </c>
      <c r="F6589" s="107">
        <v>5282.59</v>
      </c>
    </row>
    <row r="6590" spans="5:6" ht="15" x14ac:dyDescent="0.25">
      <c r="E6590" s="99" t="s">
        <v>5639</v>
      </c>
      <c r="F6590" s="107">
        <v>646548.43999999994</v>
      </c>
    </row>
    <row r="6591" spans="5:6" ht="15" x14ac:dyDescent="0.25">
      <c r="E6591" s="99" t="s">
        <v>38342</v>
      </c>
      <c r="F6591" s="107">
        <v>10011.629999999999</v>
      </c>
    </row>
    <row r="6592" spans="5:6" ht="15" x14ac:dyDescent="0.25">
      <c r="E6592" s="99" t="s">
        <v>5640</v>
      </c>
      <c r="F6592" s="107">
        <v>27990.5</v>
      </c>
    </row>
    <row r="6593" spans="5:6" ht="15" x14ac:dyDescent="0.25">
      <c r="E6593" s="99" t="s">
        <v>5641</v>
      </c>
      <c r="F6593" s="107">
        <v>1035413.82</v>
      </c>
    </row>
    <row r="6594" spans="5:6" ht="15" x14ac:dyDescent="0.25">
      <c r="E6594" s="99" t="s">
        <v>31368</v>
      </c>
      <c r="F6594" s="107">
        <v>61004.160000000003</v>
      </c>
    </row>
    <row r="6595" spans="5:6" ht="15" x14ac:dyDescent="0.25">
      <c r="E6595" s="99" t="s">
        <v>5642</v>
      </c>
      <c r="F6595" s="107">
        <v>9016.25</v>
      </c>
    </row>
    <row r="6596" spans="5:6" ht="15" x14ac:dyDescent="0.25">
      <c r="E6596" s="99" t="s">
        <v>38343</v>
      </c>
      <c r="F6596" s="107">
        <v>81.400000000000006</v>
      </c>
    </row>
    <row r="6597" spans="5:6" ht="15" x14ac:dyDescent="0.25">
      <c r="E6597" s="99" t="s">
        <v>5643</v>
      </c>
      <c r="F6597" s="107">
        <v>960200.28</v>
      </c>
    </row>
    <row r="6598" spans="5:6" ht="15" x14ac:dyDescent="0.25">
      <c r="E6598" s="99" t="s">
        <v>34473</v>
      </c>
      <c r="F6598" s="107">
        <v>1000</v>
      </c>
    </row>
    <row r="6599" spans="5:6" ht="15" x14ac:dyDescent="0.25">
      <c r="E6599" s="99" t="s">
        <v>5644</v>
      </c>
      <c r="F6599" s="107">
        <v>15.4</v>
      </c>
    </row>
    <row r="6600" spans="5:6" ht="15" x14ac:dyDescent="0.25">
      <c r="E6600" s="99" t="s">
        <v>5645</v>
      </c>
      <c r="F6600" s="107">
        <v>198110.65</v>
      </c>
    </row>
    <row r="6601" spans="5:6" ht="15" x14ac:dyDescent="0.25">
      <c r="E6601" s="99" t="s">
        <v>5646</v>
      </c>
      <c r="F6601" s="107">
        <v>524850.31999999995</v>
      </c>
    </row>
    <row r="6602" spans="5:6" ht="15" x14ac:dyDescent="0.25">
      <c r="E6602" s="99" t="s">
        <v>5647</v>
      </c>
      <c r="F6602" s="107">
        <v>143699.96</v>
      </c>
    </row>
    <row r="6603" spans="5:6" ht="15" x14ac:dyDescent="0.25">
      <c r="E6603" s="99" t="s">
        <v>38344</v>
      </c>
      <c r="F6603" s="107">
        <v>35862.769999999997</v>
      </c>
    </row>
    <row r="6604" spans="5:6" ht="15" x14ac:dyDescent="0.25">
      <c r="E6604" s="99" t="s">
        <v>5648</v>
      </c>
      <c r="F6604" s="107">
        <v>24628.98</v>
      </c>
    </row>
    <row r="6605" spans="5:6" ht="15" x14ac:dyDescent="0.25">
      <c r="E6605" s="99" t="s">
        <v>31369</v>
      </c>
      <c r="F6605" s="107">
        <v>10765.44</v>
      </c>
    </row>
    <row r="6606" spans="5:6" ht="15" x14ac:dyDescent="0.25">
      <c r="E6606" s="99" t="s">
        <v>38345</v>
      </c>
      <c r="F6606" s="107">
        <v>63706.11</v>
      </c>
    </row>
    <row r="6607" spans="5:6" ht="15" x14ac:dyDescent="0.25">
      <c r="E6607" s="99" t="s">
        <v>5649</v>
      </c>
      <c r="F6607" s="107">
        <v>1435062.8</v>
      </c>
    </row>
    <row r="6608" spans="5:6" ht="15" x14ac:dyDescent="0.25">
      <c r="E6608" s="99" t="s">
        <v>34474</v>
      </c>
      <c r="F6608" s="107">
        <v>110000</v>
      </c>
    </row>
    <row r="6609" spans="5:6" ht="15" x14ac:dyDescent="0.25">
      <c r="E6609" s="99" t="s">
        <v>38346</v>
      </c>
      <c r="F6609" s="107">
        <v>52614</v>
      </c>
    </row>
    <row r="6610" spans="5:6" ht="15" x14ac:dyDescent="0.25">
      <c r="E6610" s="99" t="s">
        <v>17927</v>
      </c>
      <c r="F6610" s="107">
        <v>2902.33</v>
      </c>
    </row>
    <row r="6611" spans="5:6" ht="15" x14ac:dyDescent="0.25">
      <c r="E6611" s="99" t="s">
        <v>26422</v>
      </c>
      <c r="F6611" s="107">
        <v>11878.16</v>
      </c>
    </row>
    <row r="6612" spans="5:6" ht="15" x14ac:dyDescent="0.25">
      <c r="E6612" s="99" t="s">
        <v>5650</v>
      </c>
      <c r="F6612" s="107">
        <v>300524.74</v>
      </c>
    </row>
    <row r="6613" spans="5:6" ht="15" x14ac:dyDescent="0.25">
      <c r="E6613" s="99" t="s">
        <v>27454</v>
      </c>
      <c r="F6613" s="107">
        <v>461.55</v>
      </c>
    </row>
    <row r="6614" spans="5:6" ht="15" x14ac:dyDescent="0.25">
      <c r="E6614" s="99" t="s">
        <v>34475</v>
      </c>
      <c r="F6614" s="107">
        <v>119434.9</v>
      </c>
    </row>
    <row r="6615" spans="5:6" ht="15" x14ac:dyDescent="0.25">
      <c r="E6615" s="99" t="s">
        <v>5651</v>
      </c>
      <c r="F6615" s="107">
        <v>1560.25</v>
      </c>
    </row>
    <row r="6616" spans="5:6" ht="15" x14ac:dyDescent="0.25">
      <c r="E6616" s="99" t="s">
        <v>5652</v>
      </c>
      <c r="F6616" s="107">
        <v>56819.56</v>
      </c>
    </row>
    <row r="6617" spans="5:6" ht="15" x14ac:dyDescent="0.25">
      <c r="E6617" s="99" t="s">
        <v>5653</v>
      </c>
      <c r="F6617" s="107">
        <v>29859.15</v>
      </c>
    </row>
    <row r="6618" spans="5:6" ht="15" x14ac:dyDescent="0.25">
      <c r="E6618" s="99" t="s">
        <v>5654</v>
      </c>
      <c r="F6618" s="107">
        <v>15394.8</v>
      </c>
    </row>
    <row r="6619" spans="5:6" ht="15" x14ac:dyDescent="0.25">
      <c r="E6619" s="99" t="s">
        <v>27455</v>
      </c>
      <c r="F6619" s="107">
        <v>692</v>
      </c>
    </row>
    <row r="6620" spans="5:6" ht="15" x14ac:dyDescent="0.25">
      <c r="E6620" s="99" t="s">
        <v>5655</v>
      </c>
      <c r="F6620" s="107">
        <v>3876</v>
      </c>
    </row>
    <row r="6621" spans="5:6" ht="15" x14ac:dyDescent="0.25">
      <c r="E6621" s="99" t="s">
        <v>38347</v>
      </c>
      <c r="F6621" s="107">
        <v>406.98</v>
      </c>
    </row>
    <row r="6622" spans="5:6" ht="15" x14ac:dyDescent="0.25">
      <c r="E6622" s="99" t="s">
        <v>31370</v>
      </c>
      <c r="F6622" s="107">
        <v>10335.92</v>
      </c>
    </row>
    <row r="6623" spans="5:6" ht="15" x14ac:dyDescent="0.25">
      <c r="E6623" s="99" t="s">
        <v>28921</v>
      </c>
      <c r="F6623" s="107">
        <v>888.75</v>
      </c>
    </row>
    <row r="6624" spans="5:6" ht="15" x14ac:dyDescent="0.25">
      <c r="E6624" s="99" t="s">
        <v>5656</v>
      </c>
      <c r="F6624" s="107">
        <v>3914.41</v>
      </c>
    </row>
    <row r="6625" spans="5:6" ht="15" x14ac:dyDescent="0.25">
      <c r="E6625" s="99" t="s">
        <v>5657</v>
      </c>
      <c r="F6625" s="107">
        <v>159520.68</v>
      </c>
    </row>
    <row r="6626" spans="5:6" ht="15" x14ac:dyDescent="0.25">
      <c r="E6626" s="99" t="s">
        <v>5658</v>
      </c>
      <c r="F6626" s="107">
        <v>430112.48</v>
      </c>
    </row>
    <row r="6627" spans="5:6" ht="15" x14ac:dyDescent="0.25">
      <c r="E6627" s="99" t="s">
        <v>5659</v>
      </c>
      <c r="F6627" s="107">
        <v>304490.21000000002</v>
      </c>
    </row>
    <row r="6628" spans="5:6" ht="15" x14ac:dyDescent="0.25">
      <c r="E6628" s="99" t="s">
        <v>5660</v>
      </c>
      <c r="F6628" s="107">
        <v>195867.37</v>
      </c>
    </row>
    <row r="6629" spans="5:6" ht="15" x14ac:dyDescent="0.25">
      <c r="E6629" s="99" t="s">
        <v>38348</v>
      </c>
      <c r="F6629" s="107">
        <v>1189.74</v>
      </c>
    </row>
    <row r="6630" spans="5:6" ht="15" x14ac:dyDescent="0.25">
      <c r="E6630" s="99" t="s">
        <v>5661</v>
      </c>
      <c r="F6630" s="107">
        <v>3572.13</v>
      </c>
    </row>
    <row r="6631" spans="5:6" ht="15" x14ac:dyDescent="0.25">
      <c r="E6631" s="99" t="s">
        <v>28922</v>
      </c>
      <c r="F6631" s="107">
        <v>306.25</v>
      </c>
    </row>
    <row r="6632" spans="5:6" ht="15" x14ac:dyDescent="0.25">
      <c r="E6632" s="99" t="s">
        <v>5662</v>
      </c>
      <c r="F6632" s="107">
        <v>109.73</v>
      </c>
    </row>
    <row r="6633" spans="5:6" ht="15" x14ac:dyDescent="0.25">
      <c r="E6633" s="99" t="s">
        <v>5663</v>
      </c>
      <c r="F6633" s="107">
        <v>177725.93</v>
      </c>
    </row>
    <row r="6634" spans="5:6" ht="15" x14ac:dyDescent="0.25">
      <c r="E6634" s="99" t="s">
        <v>5664</v>
      </c>
      <c r="F6634" s="107">
        <v>12502.51</v>
      </c>
    </row>
    <row r="6635" spans="5:6" ht="15" x14ac:dyDescent="0.25">
      <c r="E6635" s="99" t="s">
        <v>5665</v>
      </c>
      <c r="F6635" s="107">
        <v>33742.199999999997</v>
      </c>
    </row>
    <row r="6636" spans="5:6" ht="15" x14ac:dyDescent="0.25">
      <c r="E6636" s="99" t="s">
        <v>5666</v>
      </c>
      <c r="F6636" s="107">
        <v>22617.08</v>
      </c>
    </row>
    <row r="6637" spans="5:6" ht="15" x14ac:dyDescent="0.25">
      <c r="E6637" s="99" t="s">
        <v>5667</v>
      </c>
      <c r="F6637" s="107">
        <v>1606.99</v>
      </c>
    </row>
    <row r="6638" spans="5:6" ht="15" x14ac:dyDescent="0.25">
      <c r="E6638" s="99" t="s">
        <v>38349</v>
      </c>
      <c r="F6638" s="107">
        <v>14792.08</v>
      </c>
    </row>
    <row r="6639" spans="5:6" ht="15" x14ac:dyDescent="0.25">
      <c r="E6639" s="99" t="s">
        <v>5668</v>
      </c>
      <c r="F6639" s="107">
        <v>1636.94</v>
      </c>
    </row>
    <row r="6640" spans="5:6" ht="15" x14ac:dyDescent="0.25">
      <c r="E6640" s="99" t="s">
        <v>5669</v>
      </c>
      <c r="F6640" s="107">
        <v>12399.27</v>
      </c>
    </row>
    <row r="6641" spans="5:6" ht="15" x14ac:dyDescent="0.25">
      <c r="E6641" s="99" t="s">
        <v>31371</v>
      </c>
      <c r="F6641" s="107">
        <v>22445</v>
      </c>
    </row>
    <row r="6642" spans="5:6" ht="15" x14ac:dyDescent="0.25">
      <c r="E6642" s="99" t="s">
        <v>17928</v>
      </c>
      <c r="F6642" s="107">
        <v>166665</v>
      </c>
    </row>
    <row r="6643" spans="5:6" ht="15" x14ac:dyDescent="0.25">
      <c r="E6643" s="99" t="s">
        <v>28923</v>
      </c>
      <c r="F6643" s="107">
        <v>22085.599999999999</v>
      </c>
    </row>
    <row r="6644" spans="5:6" ht="15" x14ac:dyDescent="0.25">
      <c r="E6644" s="99" t="s">
        <v>28924</v>
      </c>
      <c r="F6644" s="107">
        <v>1689.55</v>
      </c>
    </row>
    <row r="6645" spans="5:6" ht="15" x14ac:dyDescent="0.25">
      <c r="E6645" s="99" t="s">
        <v>31372</v>
      </c>
      <c r="F6645" s="107">
        <v>76350</v>
      </c>
    </row>
    <row r="6646" spans="5:6" ht="15" x14ac:dyDescent="0.25">
      <c r="E6646" s="99" t="s">
        <v>31373</v>
      </c>
      <c r="F6646" s="107">
        <v>5840.83</v>
      </c>
    </row>
    <row r="6647" spans="5:6" ht="15" x14ac:dyDescent="0.25">
      <c r="E6647" s="99" t="s">
        <v>5670</v>
      </c>
      <c r="F6647" s="107">
        <v>90920</v>
      </c>
    </row>
    <row r="6648" spans="5:6" ht="15" x14ac:dyDescent="0.25">
      <c r="E6648" s="99" t="s">
        <v>5671</v>
      </c>
      <c r="F6648" s="107">
        <v>6709.28</v>
      </c>
    </row>
    <row r="6649" spans="5:6" ht="15" x14ac:dyDescent="0.25">
      <c r="E6649" s="99" t="s">
        <v>5672</v>
      </c>
      <c r="F6649" s="107">
        <v>17059.46</v>
      </c>
    </row>
    <row r="6650" spans="5:6" ht="15" x14ac:dyDescent="0.25">
      <c r="E6650" s="99" t="s">
        <v>5673</v>
      </c>
      <c r="F6650" s="107">
        <v>12612</v>
      </c>
    </row>
    <row r="6651" spans="5:6" ht="15" x14ac:dyDescent="0.25">
      <c r="E6651" s="99" t="s">
        <v>27456</v>
      </c>
      <c r="F6651" s="107">
        <v>497.49</v>
      </c>
    </row>
    <row r="6652" spans="5:6" ht="15" x14ac:dyDescent="0.25">
      <c r="E6652" s="99" t="s">
        <v>38350</v>
      </c>
      <c r="F6652" s="107">
        <v>4309.7700000000004</v>
      </c>
    </row>
    <row r="6653" spans="5:6" ht="15" x14ac:dyDescent="0.25">
      <c r="E6653" s="99" t="s">
        <v>27457</v>
      </c>
      <c r="F6653" s="107">
        <v>72300</v>
      </c>
    </row>
    <row r="6654" spans="5:6" ht="15" x14ac:dyDescent="0.25">
      <c r="E6654" s="99" t="s">
        <v>5674</v>
      </c>
      <c r="F6654" s="107">
        <v>39000</v>
      </c>
    </row>
    <row r="6655" spans="5:6" ht="15" x14ac:dyDescent="0.25">
      <c r="E6655" s="99" t="s">
        <v>34476</v>
      </c>
      <c r="F6655" s="107">
        <v>7900.69</v>
      </c>
    </row>
    <row r="6656" spans="5:6" ht="15" x14ac:dyDescent="0.25">
      <c r="E6656" s="99" t="s">
        <v>31374</v>
      </c>
      <c r="F6656" s="107">
        <v>60555.360000000001</v>
      </c>
    </row>
    <row r="6657" spans="5:6" ht="15" x14ac:dyDescent="0.25">
      <c r="E6657" s="99" t="s">
        <v>5675</v>
      </c>
      <c r="F6657" s="107">
        <v>120</v>
      </c>
    </row>
    <row r="6658" spans="5:6" ht="15" x14ac:dyDescent="0.25">
      <c r="E6658" s="99" t="s">
        <v>5676</v>
      </c>
      <c r="F6658" s="107">
        <v>12973.42</v>
      </c>
    </row>
    <row r="6659" spans="5:6" ht="15" x14ac:dyDescent="0.25">
      <c r="E6659" s="99" t="s">
        <v>5677</v>
      </c>
      <c r="F6659" s="107">
        <v>34098.14</v>
      </c>
    </row>
    <row r="6660" spans="5:6" ht="15" x14ac:dyDescent="0.25">
      <c r="E6660" s="99" t="s">
        <v>5678</v>
      </c>
      <c r="F6660" s="107">
        <v>25790.66</v>
      </c>
    </row>
    <row r="6661" spans="5:6" ht="15" x14ac:dyDescent="0.25">
      <c r="E6661" s="99" t="s">
        <v>5679</v>
      </c>
      <c r="F6661" s="107">
        <v>7668</v>
      </c>
    </row>
    <row r="6662" spans="5:6" ht="15" x14ac:dyDescent="0.25">
      <c r="E6662" s="99" t="s">
        <v>5680</v>
      </c>
      <c r="F6662" s="107">
        <v>579.91</v>
      </c>
    </row>
    <row r="6663" spans="5:6" ht="15" x14ac:dyDescent="0.25">
      <c r="E6663" s="99" t="s">
        <v>5681</v>
      </c>
      <c r="F6663" s="107">
        <v>14013.82</v>
      </c>
    </row>
    <row r="6664" spans="5:6" ht="15" x14ac:dyDescent="0.25">
      <c r="E6664" s="99" t="s">
        <v>5682</v>
      </c>
      <c r="F6664" s="107">
        <v>62034.58</v>
      </c>
    </row>
    <row r="6665" spans="5:6" ht="15" x14ac:dyDescent="0.25">
      <c r="E6665" s="99" t="s">
        <v>5683</v>
      </c>
      <c r="F6665" s="107">
        <v>476401.14</v>
      </c>
    </row>
    <row r="6666" spans="5:6" ht="15" x14ac:dyDescent="0.25">
      <c r="E6666" s="99" t="s">
        <v>5684</v>
      </c>
      <c r="F6666" s="107">
        <v>17684.77</v>
      </c>
    </row>
    <row r="6667" spans="5:6" ht="15" x14ac:dyDescent="0.25">
      <c r="E6667" s="99" t="s">
        <v>5685</v>
      </c>
      <c r="F6667" s="107">
        <v>418172.96</v>
      </c>
    </row>
    <row r="6668" spans="5:6" ht="15" x14ac:dyDescent="0.25">
      <c r="E6668" s="99" t="s">
        <v>5686</v>
      </c>
      <c r="F6668" s="107">
        <v>63965.18</v>
      </c>
    </row>
    <row r="6669" spans="5:6" ht="15" x14ac:dyDescent="0.25">
      <c r="E6669" s="99" t="s">
        <v>5687</v>
      </c>
      <c r="F6669" s="107">
        <v>129142.75</v>
      </c>
    </row>
    <row r="6670" spans="5:6" ht="15" x14ac:dyDescent="0.25">
      <c r="E6670" s="99" t="s">
        <v>5688</v>
      </c>
      <c r="F6670" s="107">
        <v>95358.19</v>
      </c>
    </row>
    <row r="6671" spans="5:6" ht="15" x14ac:dyDescent="0.25">
      <c r="E6671" s="99" t="s">
        <v>5689</v>
      </c>
      <c r="F6671" s="107">
        <v>220</v>
      </c>
    </row>
    <row r="6672" spans="5:6" ht="15" x14ac:dyDescent="0.25">
      <c r="E6672" s="99" t="s">
        <v>17929</v>
      </c>
      <c r="F6672" s="107">
        <v>208</v>
      </c>
    </row>
    <row r="6673" spans="5:6" ht="15" x14ac:dyDescent="0.25">
      <c r="E6673" s="99" t="s">
        <v>34477</v>
      </c>
      <c r="F6673" s="107">
        <v>8217.7199999999993</v>
      </c>
    </row>
    <row r="6674" spans="5:6" ht="15" x14ac:dyDescent="0.25">
      <c r="E6674" s="99" t="s">
        <v>5690</v>
      </c>
      <c r="F6674" s="107">
        <v>18063</v>
      </c>
    </row>
    <row r="6675" spans="5:6" ht="15" x14ac:dyDescent="0.25">
      <c r="E6675" s="99" t="s">
        <v>38351</v>
      </c>
      <c r="F6675" s="107">
        <v>6093.94</v>
      </c>
    </row>
    <row r="6676" spans="5:6" ht="15" x14ac:dyDescent="0.25">
      <c r="E6676" s="99" t="s">
        <v>5691</v>
      </c>
      <c r="F6676" s="107">
        <v>5175.17</v>
      </c>
    </row>
    <row r="6677" spans="5:6" ht="15" x14ac:dyDescent="0.25">
      <c r="E6677" s="99" t="s">
        <v>38352</v>
      </c>
      <c r="F6677" s="107">
        <v>210.54</v>
      </c>
    </row>
    <row r="6678" spans="5:6" ht="15" x14ac:dyDescent="0.25">
      <c r="E6678" s="99" t="s">
        <v>38353</v>
      </c>
      <c r="F6678" s="107">
        <v>11505.6</v>
      </c>
    </row>
    <row r="6679" spans="5:6" ht="15" x14ac:dyDescent="0.25">
      <c r="E6679" s="99" t="s">
        <v>38354</v>
      </c>
      <c r="F6679" s="107">
        <v>3430.44</v>
      </c>
    </row>
    <row r="6680" spans="5:6" ht="15" x14ac:dyDescent="0.25">
      <c r="E6680" s="99" t="s">
        <v>38355</v>
      </c>
      <c r="F6680" s="107">
        <v>1975.2</v>
      </c>
    </row>
    <row r="6681" spans="5:6" ht="15" x14ac:dyDescent="0.25">
      <c r="E6681" s="99" t="s">
        <v>5692</v>
      </c>
      <c r="F6681" s="107">
        <v>25771.53</v>
      </c>
    </row>
    <row r="6682" spans="5:6" ht="15" x14ac:dyDescent="0.25">
      <c r="E6682" s="99" t="s">
        <v>5693</v>
      </c>
      <c r="F6682" s="107">
        <v>454324.41</v>
      </c>
    </row>
    <row r="6683" spans="5:6" ht="15" x14ac:dyDescent="0.25">
      <c r="E6683" s="99" t="s">
        <v>5694</v>
      </c>
      <c r="F6683" s="107">
        <v>364043.77</v>
      </c>
    </row>
    <row r="6684" spans="5:6" ht="15" x14ac:dyDescent="0.25">
      <c r="E6684" s="99" t="s">
        <v>5695</v>
      </c>
      <c r="F6684" s="107">
        <v>-2671.15</v>
      </c>
    </row>
    <row r="6685" spans="5:6" ht="15" x14ac:dyDescent="0.25">
      <c r="E6685" s="99" t="s">
        <v>5696</v>
      </c>
      <c r="F6685" s="107">
        <v>57614.39</v>
      </c>
    </row>
    <row r="6686" spans="5:6" ht="15" x14ac:dyDescent="0.25">
      <c r="E6686" s="99" t="s">
        <v>38356</v>
      </c>
      <c r="F6686" s="107">
        <v>12788.65</v>
      </c>
    </row>
    <row r="6687" spans="5:6" ht="15" x14ac:dyDescent="0.25">
      <c r="E6687" s="99" t="s">
        <v>38357</v>
      </c>
      <c r="F6687" s="107">
        <v>9700.5300000000007</v>
      </c>
    </row>
    <row r="6688" spans="5:6" ht="15" x14ac:dyDescent="0.25">
      <c r="E6688" s="99" t="s">
        <v>27458</v>
      </c>
      <c r="F6688" s="107">
        <v>3648.69</v>
      </c>
    </row>
    <row r="6689" spans="5:6" ht="15" x14ac:dyDescent="0.25">
      <c r="E6689" s="99" t="s">
        <v>38358</v>
      </c>
      <c r="F6689" s="107">
        <v>44573.64</v>
      </c>
    </row>
    <row r="6690" spans="5:6" ht="15" x14ac:dyDescent="0.25">
      <c r="E6690" s="99" t="s">
        <v>5697</v>
      </c>
      <c r="F6690" s="107">
        <v>96695.67</v>
      </c>
    </row>
    <row r="6691" spans="5:6" ht="15" x14ac:dyDescent="0.25">
      <c r="E6691" s="99" t="s">
        <v>38359</v>
      </c>
      <c r="F6691" s="107">
        <v>1271.57</v>
      </c>
    </row>
    <row r="6692" spans="5:6" ht="15" x14ac:dyDescent="0.25">
      <c r="E6692" s="99" t="s">
        <v>34478</v>
      </c>
      <c r="F6692" s="107">
        <v>9690.73</v>
      </c>
    </row>
    <row r="6693" spans="5:6" ht="15" x14ac:dyDescent="0.25">
      <c r="E6693" s="99" t="s">
        <v>5698</v>
      </c>
      <c r="F6693" s="107">
        <v>15437.39</v>
      </c>
    </row>
    <row r="6694" spans="5:6" ht="15" x14ac:dyDescent="0.25">
      <c r="E6694" s="99" t="s">
        <v>5699</v>
      </c>
      <c r="F6694" s="107">
        <v>64328.59</v>
      </c>
    </row>
    <row r="6695" spans="5:6" ht="15" x14ac:dyDescent="0.25">
      <c r="E6695" s="99" t="s">
        <v>5700</v>
      </c>
      <c r="F6695" s="107">
        <v>2680</v>
      </c>
    </row>
    <row r="6696" spans="5:6" ht="15" x14ac:dyDescent="0.25">
      <c r="E6696" s="99" t="s">
        <v>38360</v>
      </c>
      <c r="F6696" s="107">
        <v>37.17</v>
      </c>
    </row>
    <row r="6697" spans="5:6" ht="15" x14ac:dyDescent="0.25">
      <c r="E6697" s="99" t="s">
        <v>5701</v>
      </c>
      <c r="F6697" s="107">
        <v>4767.05</v>
      </c>
    </row>
    <row r="6698" spans="5:6" ht="15" x14ac:dyDescent="0.25">
      <c r="E6698" s="99" t="s">
        <v>5702</v>
      </c>
      <c r="F6698" s="107">
        <v>7574.59</v>
      </c>
    </row>
    <row r="6699" spans="5:6" ht="15" x14ac:dyDescent="0.25">
      <c r="E6699" s="99" t="s">
        <v>5703</v>
      </c>
      <c r="F6699" s="107">
        <v>7335.94</v>
      </c>
    </row>
    <row r="6700" spans="5:6" ht="15" x14ac:dyDescent="0.25">
      <c r="E6700" s="99" t="s">
        <v>34479</v>
      </c>
      <c r="F6700" s="107">
        <v>73331.75</v>
      </c>
    </row>
    <row r="6701" spans="5:6" ht="15" x14ac:dyDescent="0.25">
      <c r="E6701" s="99" t="s">
        <v>5704</v>
      </c>
      <c r="F6701" s="107">
        <v>39984</v>
      </c>
    </row>
    <row r="6702" spans="5:6" ht="15" x14ac:dyDescent="0.25">
      <c r="E6702" s="99" t="s">
        <v>38361</v>
      </c>
      <c r="F6702" s="107">
        <v>34364.06</v>
      </c>
    </row>
    <row r="6703" spans="5:6" ht="15" x14ac:dyDescent="0.25">
      <c r="E6703" s="99" t="s">
        <v>38362</v>
      </c>
      <c r="F6703" s="107">
        <v>19730.240000000002</v>
      </c>
    </row>
    <row r="6704" spans="5:6" ht="15" x14ac:dyDescent="0.25">
      <c r="E6704" s="99" t="s">
        <v>34480</v>
      </c>
      <c r="F6704" s="107">
        <v>1952.45</v>
      </c>
    </row>
    <row r="6705" spans="5:6" ht="15" x14ac:dyDescent="0.25">
      <c r="E6705" s="99" t="s">
        <v>5705</v>
      </c>
      <c r="F6705" s="107">
        <v>111015.51</v>
      </c>
    </row>
    <row r="6706" spans="5:6" ht="15" x14ac:dyDescent="0.25">
      <c r="E6706" s="99" t="s">
        <v>5706</v>
      </c>
      <c r="F6706" s="107">
        <v>4908.25</v>
      </c>
    </row>
    <row r="6707" spans="5:6" ht="15" x14ac:dyDescent="0.25">
      <c r="E6707" s="99" t="s">
        <v>38363</v>
      </c>
      <c r="F6707" s="107">
        <v>145279.48000000001</v>
      </c>
    </row>
    <row r="6708" spans="5:6" ht="15" x14ac:dyDescent="0.25">
      <c r="E6708" s="99" t="s">
        <v>38364</v>
      </c>
      <c r="F6708" s="107">
        <v>75283.72</v>
      </c>
    </row>
    <row r="6709" spans="5:6" ht="15" x14ac:dyDescent="0.25">
      <c r="E6709" s="99" t="s">
        <v>38365</v>
      </c>
      <c r="F6709" s="107">
        <v>4.74</v>
      </c>
    </row>
    <row r="6710" spans="5:6" ht="15" x14ac:dyDescent="0.25">
      <c r="E6710" s="99" t="s">
        <v>5707</v>
      </c>
      <c r="F6710" s="107">
        <v>3242.55</v>
      </c>
    </row>
    <row r="6711" spans="5:6" ht="15" x14ac:dyDescent="0.25">
      <c r="E6711" s="99" t="s">
        <v>5708</v>
      </c>
      <c r="F6711" s="107">
        <v>89143.62</v>
      </c>
    </row>
    <row r="6712" spans="5:6" ht="15" x14ac:dyDescent="0.25">
      <c r="E6712" s="99" t="s">
        <v>5709</v>
      </c>
      <c r="F6712" s="107">
        <v>77210.52</v>
      </c>
    </row>
    <row r="6713" spans="5:6" ht="15" x14ac:dyDescent="0.25">
      <c r="E6713" s="99" t="s">
        <v>5710</v>
      </c>
      <c r="F6713" s="107">
        <v>578790.40000000002</v>
      </c>
    </row>
    <row r="6714" spans="5:6" ht="15" x14ac:dyDescent="0.25">
      <c r="E6714" s="99" t="s">
        <v>31375</v>
      </c>
      <c r="F6714" s="107">
        <v>2268.71</v>
      </c>
    </row>
    <row r="6715" spans="5:6" ht="15" x14ac:dyDescent="0.25">
      <c r="E6715" s="99" t="s">
        <v>5711</v>
      </c>
      <c r="F6715" s="107">
        <v>136505.67000000001</v>
      </c>
    </row>
    <row r="6716" spans="5:6" ht="15" x14ac:dyDescent="0.25">
      <c r="E6716" s="99" t="s">
        <v>5712</v>
      </c>
      <c r="F6716" s="107">
        <v>8039.74</v>
      </c>
    </row>
    <row r="6717" spans="5:6" ht="15" x14ac:dyDescent="0.25">
      <c r="E6717" s="99" t="s">
        <v>5713</v>
      </c>
      <c r="F6717" s="107">
        <v>9604.49</v>
      </c>
    </row>
    <row r="6718" spans="5:6" ht="15" x14ac:dyDescent="0.25">
      <c r="E6718" s="99" t="s">
        <v>5714</v>
      </c>
      <c r="F6718" s="107">
        <v>15007.31</v>
      </c>
    </row>
    <row r="6719" spans="5:6" ht="15" x14ac:dyDescent="0.25">
      <c r="E6719" s="99" t="s">
        <v>5715</v>
      </c>
      <c r="F6719" s="107">
        <v>1536.45</v>
      </c>
    </row>
    <row r="6720" spans="5:6" ht="15" x14ac:dyDescent="0.25">
      <c r="E6720" s="99" t="s">
        <v>34481</v>
      </c>
      <c r="F6720" s="107">
        <v>62322</v>
      </c>
    </row>
    <row r="6721" spans="5:6" ht="15" x14ac:dyDescent="0.25">
      <c r="E6721" s="99" t="s">
        <v>38366</v>
      </c>
      <c r="F6721" s="107">
        <v>11302.66</v>
      </c>
    </row>
    <row r="6722" spans="5:6" ht="15" x14ac:dyDescent="0.25">
      <c r="E6722" s="99" t="s">
        <v>34482</v>
      </c>
      <c r="F6722" s="107">
        <v>10685.34</v>
      </c>
    </row>
    <row r="6723" spans="5:6" ht="15" x14ac:dyDescent="0.25">
      <c r="E6723" s="99" t="s">
        <v>38367</v>
      </c>
      <c r="F6723" s="107">
        <v>6795.96</v>
      </c>
    </row>
    <row r="6724" spans="5:6" ht="15" x14ac:dyDescent="0.25">
      <c r="E6724" s="99" t="s">
        <v>38368</v>
      </c>
      <c r="F6724" s="107">
        <v>389.42</v>
      </c>
    </row>
    <row r="6725" spans="5:6" ht="15" x14ac:dyDescent="0.25">
      <c r="E6725" s="99" t="s">
        <v>38369</v>
      </c>
      <c r="F6725" s="107">
        <v>1338.79</v>
      </c>
    </row>
    <row r="6726" spans="5:6" ht="15" x14ac:dyDescent="0.25">
      <c r="E6726" s="99" t="s">
        <v>31376</v>
      </c>
      <c r="F6726" s="107">
        <v>20165.830000000002</v>
      </c>
    </row>
    <row r="6727" spans="5:6" ht="15" x14ac:dyDescent="0.25">
      <c r="E6727" s="99" t="s">
        <v>38370</v>
      </c>
      <c r="F6727" s="107">
        <v>2430</v>
      </c>
    </row>
    <row r="6728" spans="5:6" ht="15" x14ac:dyDescent="0.25">
      <c r="E6728" s="99" t="s">
        <v>34483</v>
      </c>
      <c r="F6728" s="107">
        <v>53288.22</v>
      </c>
    </row>
    <row r="6729" spans="5:6" ht="15" x14ac:dyDescent="0.25">
      <c r="E6729" s="99" t="s">
        <v>38371</v>
      </c>
      <c r="F6729" s="107">
        <v>29969.3</v>
      </c>
    </row>
    <row r="6730" spans="5:6" ht="15" x14ac:dyDescent="0.25">
      <c r="E6730" s="99" t="s">
        <v>34484</v>
      </c>
      <c r="F6730" s="107">
        <v>270968.49</v>
      </c>
    </row>
    <row r="6731" spans="5:6" ht="15" x14ac:dyDescent="0.25">
      <c r="E6731" s="99" t="s">
        <v>38372</v>
      </c>
      <c r="F6731" s="107">
        <v>12435.99</v>
      </c>
    </row>
    <row r="6732" spans="5:6" ht="15" x14ac:dyDescent="0.25">
      <c r="E6732" s="99" t="s">
        <v>38373</v>
      </c>
      <c r="F6732" s="107">
        <v>90939.18</v>
      </c>
    </row>
    <row r="6733" spans="5:6" ht="15" x14ac:dyDescent="0.25">
      <c r="E6733" s="99" t="s">
        <v>38374</v>
      </c>
      <c r="F6733" s="107">
        <v>6520.83</v>
      </c>
    </row>
    <row r="6734" spans="5:6" ht="15" x14ac:dyDescent="0.25">
      <c r="E6734" s="99" t="s">
        <v>38375</v>
      </c>
      <c r="F6734" s="107">
        <v>17469.32</v>
      </c>
    </row>
    <row r="6735" spans="5:6" ht="15" x14ac:dyDescent="0.25">
      <c r="E6735" s="99" t="s">
        <v>38376</v>
      </c>
      <c r="F6735" s="107">
        <v>19961.61</v>
      </c>
    </row>
    <row r="6736" spans="5:6" ht="15" x14ac:dyDescent="0.25">
      <c r="E6736" s="99" t="s">
        <v>38377</v>
      </c>
      <c r="F6736" s="107">
        <v>8106.41</v>
      </c>
    </row>
    <row r="6737" spans="5:6" ht="15" x14ac:dyDescent="0.25">
      <c r="E6737" s="99" t="s">
        <v>38378</v>
      </c>
      <c r="F6737" s="107">
        <v>350.99</v>
      </c>
    </row>
    <row r="6738" spans="5:6" ht="15" x14ac:dyDescent="0.25">
      <c r="E6738" s="99" t="s">
        <v>38379</v>
      </c>
      <c r="F6738" s="107">
        <v>86289.66</v>
      </c>
    </row>
    <row r="6739" spans="5:6" ht="15" x14ac:dyDescent="0.25">
      <c r="E6739" s="99" t="s">
        <v>5716</v>
      </c>
      <c r="F6739" s="107">
        <v>5298401.16</v>
      </c>
    </row>
    <row r="6740" spans="5:6" ht="15" x14ac:dyDescent="0.25">
      <c r="E6740" s="99" t="s">
        <v>5717</v>
      </c>
      <c r="F6740" s="107">
        <v>67619.100000000006</v>
      </c>
    </row>
    <row r="6741" spans="5:6" ht="15" x14ac:dyDescent="0.25">
      <c r="E6741" s="99" t="s">
        <v>38380</v>
      </c>
      <c r="F6741" s="107">
        <v>1106.98</v>
      </c>
    </row>
    <row r="6742" spans="5:6" ht="15" x14ac:dyDescent="0.25">
      <c r="E6742" s="99" t="s">
        <v>5718</v>
      </c>
      <c r="F6742" s="107">
        <v>368024.12</v>
      </c>
    </row>
    <row r="6743" spans="5:6" ht="15" x14ac:dyDescent="0.25">
      <c r="E6743" s="99" t="s">
        <v>5719</v>
      </c>
      <c r="F6743" s="107">
        <v>1064933.71</v>
      </c>
    </row>
    <row r="6744" spans="5:6" ht="15" x14ac:dyDescent="0.25">
      <c r="E6744" s="99" t="s">
        <v>5720</v>
      </c>
      <c r="F6744" s="107">
        <v>645487.56999999995</v>
      </c>
    </row>
    <row r="6745" spans="5:6" ht="15" x14ac:dyDescent="0.25">
      <c r="E6745" s="99" t="s">
        <v>5721</v>
      </c>
      <c r="F6745" s="107">
        <v>113184.4</v>
      </c>
    </row>
    <row r="6746" spans="5:6" ht="15" x14ac:dyDescent="0.25">
      <c r="E6746" s="99" t="s">
        <v>5722</v>
      </c>
      <c r="F6746" s="107">
        <v>132398.76</v>
      </c>
    </row>
    <row r="6747" spans="5:6" ht="15" x14ac:dyDescent="0.25">
      <c r="E6747" s="99" t="s">
        <v>5723</v>
      </c>
      <c r="F6747" s="107">
        <v>82002.960000000006</v>
      </c>
    </row>
    <row r="6748" spans="5:6" ht="15" x14ac:dyDescent="0.25">
      <c r="E6748" s="99" t="s">
        <v>5724</v>
      </c>
      <c r="F6748" s="107">
        <v>23547.34</v>
      </c>
    </row>
    <row r="6749" spans="5:6" ht="15" x14ac:dyDescent="0.25">
      <c r="E6749" s="99" t="s">
        <v>5725</v>
      </c>
      <c r="F6749" s="107">
        <v>64406.82</v>
      </c>
    </row>
    <row r="6750" spans="5:6" ht="15" x14ac:dyDescent="0.25">
      <c r="E6750" s="99" t="s">
        <v>5726</v>
      </c>
      <c r="F6750" s="107">
        <v>27679.4</v>
      </c>
    </row>
    <row r="6751" spans="5:6" ht="15" x14ac:dyDescent="0.25">
      <c r="E6751" s="99" t="s">
        <v>5727</v>
      </c>
      <c r="F6751" s="107">
        <v>47990.51</v>
      </c>
    </row>
    <row r="6752" spans="5:6" ht="15" x14ac:dyDescent="0.25">
      <c r="E6752" s="99" t="s">
        <v>5728</v>
      </c>
      <c r="F6752" s="107">
        <v>335075.81</v>
      </c>
    </row>
    <row r="6753" spans="5:6" ht="15" x14ac:dyDescent="0.25">
      <c r="E6753" s="99" t="s">
        <v>5729</v>
      </c>
      <c r="F6753" s="107">
        <v>26882.41</v>
      </c>
    </row>
    <row r="6754" spans="5:6" ht="15" x14ac:dyDescent="0.25">
      <c r="E6754" s="99" t="s">
        <v>5730</v>
      </c>
      <c r="F6754" s="107">
        <v>73551.92</v>
      </c>
    </row>
    <row r="6755" spans="5:6" ht="15" x14ac:dyDescent="0.25">
      <c r="E6755" s="99" t="s">
        <v>5731</v>
      </c>
      <c r="F6755" s="107">
        <v>95766.54</v>
      </c>
    </row>
    <row r="6756" spans="5:6" ht="15" x14ac:dyDescent="0.25">
      <c r="E6756" s="99" t="s">
        <v>38381</v>
      </c>
      <c r="F6756" s="107">
        <v>25731</v>
      </c>
    </row>
    <row r="6757" spans="5:6" ht="15" x14ac:dyDescent="0.25">
      <c r="E6757" s="99" t="s">
        <v>5732</v>
      </c>
      <c r="F6757" s="107">
        <v>387633.84</v>
      </c>
    </row>
    <row r="6758" spans="5:6" ht="15" x14ac:dyDescent="0.25">
      <c r="E6758" s="99" t="s">
        <v>5733</v>
      </c>
      <c r="F6758" s="107">
        <v>135362.5</v>
      </c>
    </row>
    <row r="6759" spans="5:6" ht="15" x14ac:dyDescent="0.25">
      <c r="E6759" s="99" t="s">
        <v>38382</v>
      </c>
      <c r="F6759" s="107">
        <v>1487.5</v>
      </c>
    </row>
    <row r="6760" spans="5:6" ht="15" x14ac:dyDescent="0.25">
      <c r="E6760" s="99" t="s">
        <v>34485</v>
      </c>
      <c r="F6760" s="107">
        <v>450</v>
      </c>
    </row>
    <row r="6761" spans="5:6" ht="15" x14ac:dyDescent="0.25">
      <c r="E6761" s="99" t="s">
        <v>5734</v>
      </c>
      <c r="F6761" s="107">
        <v>36153.72</v>
      </c>
    </row>
    <row r="6762" spans="5:6" ht="15" x14ac:dyDescent="0.25">
      <c r="E6762" s="99" t="s">
        <v>5735</v>
      </c>
      <c r="F6762" s="107">
        <v>103602.85</v>
      </c>
    </row>
    <row r="6763" spans="5:6" ht="15" x14ac:dyDescent="0.25">
      <c r="E6763" s="99" t="s">
        <v>5736</v>
      </c>
      <c r="F6763" s="107">
        <v>46344.98</v>
      </c>
    </row>
    <row r="6764" spans="5:6" ht="15" x14ac:dyDescent="0.25">
      <c r="E6764" s="99" t="s">
        <v>5737</v>
      </c>
      <c r="F6764" s="107">
        <v>593636.31000000006</v>
      </c>
    </row>
    <row r="6765" spans="5:6" ht="15" x14ac:dyDescent="0.25">
      <c r="E6765" s="99" t="s">
        <v>5738</v>
      </c>
      <c r="F6765" s="107">
        <v>40685.040000000001</v>
      </c>
    </row>
    <row r="6766" spans="5:6" ht="15" x14ac:dyDescent="0.25">
      <c r="E6766" s="99" t="s">
        <v>5739</v>
      </c>
      <c r="F6766" s="107">
        <v>117936.56</v>
      </c>
    </row>
    <row r="6767" spans="5:6" ht="15" x14ac:dyDescent="0.25">
      <c r="E6767" s="99" t="s">
        <v>5740</v>
      </c>
      <c r="F6767" s="107">
        <v>69247.240000000005</v>
      </c>
    </row>
    <row r="6768" spans="5:6" ht="15" x14ac:dyDescent="0.25">
      <c r="E6768" s="99" t="s">
        <v>5741</v>
      </c>
      <c r="F6768" s="107">
        <v>42087.56</v>
      </c>
    </row>
    <row r="6769" spans="5:6" ht="15" x14ac:dyDescent="0.25">
      <c r="E6769" s="99" t="s">
        <v>5742</v>
      </c>
      <c r="F6769" s="107">
        <v>5290.94</v>
      </c>
    </row>
    <row r="6770" spans="5:6" ht="15" x14ac:dyDescent="0.25">
      <c r="E6770" s="99" t="s">
        <v>5743</v>
      </c>
      <c r="F6770" s="107">
        <v>2307.21</v>
      </c>
    </row>
    <row r="6771" spans="5:6" ht="15" x14ac:dyDescent="0.25">
      <c r="E6771" s="99" t="s">
        <v>5744</v>
      </c>
      <c r="F6771" s="107">
        <v>101256.23</v>
      </c>
    </row>
    <row r="6772" spans="5:6" ht="15" x14ac:dyDescent="0.25">
      <c r="E6772" s="99" t="s">
        <v>5745</v>
      </c>
      <c r="F6772" s="107">
        <v>19469.14</v>
      </c>
    </row>
    <row r="6773" spans="5:6" ht="15" x14ac:dyDescent="0.25">
      <c r="E6773" s="99" t="s">
        <v>5746</v>
      </c>
      <c r="F6773" s="107">
        <v>12842.54</v>
      </c>
    </row>
    <row r="6774" spans="5:6" ht="15" x14ac:dyDescent="0.25">
      <c r="E6774" s="99" t="s">
        <v>5747</v>
      </c>
      <c r="F6774" s="107">
        <v>28742.39</v>
      </c>
    </row>
    <row r="6775" spans="5:6" ht="15" x14ac:dyDescent="0.25">
      <c r="E6775" s="99" t="s">
        <v>5748</v>
      </c>
      <c r="F6775" s="107">
        <v>7302.12</v>
      </c>
    </row>
    <row r="6776" spans="5:6" ht="15" x14ac:dyDescent="0.25">
      <c r="E6776" s="99" t="s">
        <v>28925</v>
      </c>
      <c r="F6776" s="107">
        <v>19990</v>
      </c>
    </row>
    <row r="6777" spans="5:6" ht="15" x14ac:dyDescent="0.25">
      <c r="E6777" s="99" t="s">
        <v>5749</v>
      </c>
      <c r="F6777" s="107">
        <v>625536.87</v>
      </c>
    </row>
    <row r="6778" spans="5:6" ht="15" x14ac:dyDescent="0.25">
      <c r="E6778" s="99" t="s">
        <v>28926</v>
      </c>
      <c r="F6778" s="107">
        <v>50400</v>
      </c>
    </row>
    <row r="6779" spans="5:6" ht="15" x14ac:dyDescent="0.25">
      <c r="E6779" s="99" t="s">
        <v>5750</v>
      </c>
      <c r="F6779" s="107">
        <v>8947.5</v>
      </c>
    </row>
    <row r="6780" spans="5:6" ht="15" x14ac:dyDescent="0.25">
      <c r="E6780" s="99" t="s">
        <v>5751</v>
      </c>
      <c r="F6780" s="107">
        <v>47571.28</v>
      </c>
    </row>
    <row r="6781" spans="5:6" ht="15" x14ac:dyDescent="0.25">
      <c r="E6781" s="99" t="s">
        <v>5752</v>
      </c>
      <c r="F6781" s="107">
        <v>133957.48000000001</v>
      </c>
    </row>
    <row r="6782" spans="5:6" ht="15" x14ac:dyDescent="0.25">
      <c r="E6782" s="99" t="s">
        <v>5753</v>
      </c>
      <c r="F6782" s="107">
        <v>84135.76</v>
      </c>
    </row>
    <row r="6783" spans="5:6" ht="15" x14ac:dyDescent="0.25">
      <c r="E6783" s="99" t="s">
        <v>5754</v>
      </c>
      <c r="F6783" s="107">
        <v>17763.599999999999</v>
      </c>
    </row>
    <row r="6784" spans="5:6" ht="15" x14ac:dyDescent="0.25">
      <c r="E6784" s="99" t="s">
        <v>5755</v>
      </c>
      <c r="F6784" s="107">
        <v>857.36</v>
      </c>
    </row>
    <row r="6785" spans="5:6" ht="15" x14ac:dyDescent="0.25">
      <c r="E6785" s="99" t="s">
        <v>5756</v>
      </c>
      <c r="F6785" s="107">
        <v>3499.44</v>
      </c>
    </row>
    <row r="6786" spans="5:6" ht="15" x14ac:dyDescent="0.25">
      <c r="E6786" s="99" t="s">
        <v>5757</v>
      </c>
      <c r="F6786" s="107">
        <v>3153</v>
      </c>
    </row>
    <row r="6787" spans="5:6" ht="15" x14ac:dyDescent="0.25">
      <c r="E6787" s="99" t="s">
        <v>5758</v>
      </c>
      <c r="F6787" s="107">
        <v>2713.34</v>
      </c>
    </row>
    <row r="6788" spans="5:6" ht="15" x14ac:dyDescent="0.25">
      <c r="E6788" s="99" t="s">
        <v>28927</v>
      </c>
      <c r="F6788" s="107">
        <v>126</v>
      </c>
    </row>
    <row r="6789" spans="5:6" ht="15" x14ac:dyDescent="0.25">
      <c r="E6789" s="99" t="s">
        <v>31377</v>
      </c>
      <c r="F6789" s="107">
        <v>207.5</v>
      </c>
    </row>
    <row r="6790" spans="5:6" ht="15" x14ac:dyDescent="0.25">
      <c r="E6790" s="99" t="s">
        <v>38383</v>
      </c>
      <c r="F6790" s="107">
        <v>112.8</v>
      </c>
    </row>
    <row r="6791" spans="5:6" ht="15" x14ac:dyDescent="0.25">
      <c r="E6791" s="99" t="s">
        <v>28928</v>
      </c>
      <c r="F6791" s="107">
        <v>4017.75</v>
      </c>
    </row>
    <row r="6792" spans="5:6" ht="15" x14ac:dyDescent="0.25">
      <c r="E6792" s="99" t="s">
        <v>28929</v>
      </c>
      <c r="F6792" s="107">
        <v>453.75</v>
      </c>
    </row>
    <row r="6793" spans="5:6" ht="15" x14ac:dyDescent="0.25">
      <c r="E6793" s="99" t="s">
        <v>5759</v>
      </c>
      <c r="F6793" s="107">
        <v>23216.25</v>
      </c>
    </row>
    <row r="6794" spans="5:6" ht="15" x14ac:dyDescent="0.25">
      <c r="E6794" s="99" t="s">
        <v>27459</v>
      </c>
      <c r="F6794" s="107">
        <v>9535.5499999999993</v>
      </c>
    </row>
    <row r="6795" spans="5:6" ht="15" x14ac:dyDescent="0.25">
      <c r="E6795" s="99" t="s">
        <v>5760</v>
      </c>
      <c r="F6795" s="107">
        <v>2887.5</v>
      </c>
    </row>
    <row r="6796" spans="5:6" ht="15" x14ac:dyDescent="0.25">
      <c r="E6796" s="99" t="s">
        <v>5761</v>
      </c>
      <c r="F6796" s="107">
        <v>42598.57</v>
      </c>
    </row>
    <row r="6797" spans="5:6" ht="15" x14ac:dyDescent="0.25">
      <c r="E6797" s="99" t="s">
        <v>28930</v>
      </c>
      <c r="F6797" s="107">
        <v>-584.77</v>
      </c>
    </row>
    <row r="6798" spans="5:6" ht="15" x14ac:dyDescent="0.25">
      <c r="E6798" s="99" t="s">
        <v>26423</v>
      </c>
      <c r="F6798" s="107">
        <v>1440</v>
      </c>
    </row>
    <row r="6799" spans="5:6" ht="15" x14ac:dyDescent="0.25">
      <c r="E6799" s="99" t="s">
        <v>26424</v>
      </c>
      <c r="F6799" s="107">
        <v>110.15</v>
      </c>
    </row>
    <row r="6800" spans="5:6" ht="15" x14ac:dyDescent="0.25">
      <c r="E6800" s="99" t="s">
        <v>26425</v>
      </c>
      <c r="F6800" s="107">
        <v>283.68</v>
      </c>
    </row>
    <row r="6801" spans="5:6" ht="15" x14ac:dyDescent="0.25">
      <c r="E6801" s="99" t="s">
        <v>38384</v>
      </c>
      <c r="F6801" s="107">
        <v>4118.3</v>
      </c>
    </row>
    <row r="6802" spans="5:6" ht="15" x14ac:dyDescent="0.25">
      <c r="E6802" s="99" t="s">
        <v>34486</v>
      </c>
      <c r="F6802" s="107">
        <v>15430.04</v>
      </c>
    </row>
    <row r="6803" spans="5:6" ht="15" x14ac:dyDescent="0.25">
      <c r="E6803" s="99" t="s">
        <v>34487</v>
      </c>
      <c r="F6803" s="107">
        <v>33000</v>
      </c>
    </row>
    <row r="6804" spans="5:6" ht="15" x14ac:dyDescent="0.25">
      <c r="E6804" s="99" t="s">
        <v>5762</v>
      </c>
      <c r="F6804" s="107">
        <v>52010.3</v>
      </c>
    </row>
    <row r="6805" spans="5:6" ht="15" x14ac:dyDescent="0.25">
      <c r="E6805" s="99" t="s">
        <v>5763</v>
      </c>
      <c r="F6805" s="107">
        <v>39030.86</v>
      </c>
    </row>
    <row r="6806" spans="5:6" ht="15" x14ac:dyDescent="0.25">
      <c r="E6806" s="99" t="s">
        <v>5764</v>
      </c>
      <c r="F6806" s="107">
        <v>8909.31</v>
      </c>
    </row>
    <row r="6807" spans="5:6" ht="15" x14ac:dyDescent="0.25">
      <c r="E6807" s="99" t="s">
        <v>5765</v>
      </c>
      <c r="F6807" s="107">
        <v>24413.93</v>
      </c>
    </row>
    <row r="6808" spans="5:6" ht="15" x14ac:dyDescent="0.25">
      <c r="E6808" s="99" t="s">
        <v>5766</v>
      </c>
      <c r="F6808" s="107">
        <v>16395.599999999999</v>
      </c>
    </row>
    <row r="6809" spans="5:6" ht="15" x14ac:dyDescent="0.25">
      <c r="E6809" s="99" t="s">
        <v>34488</v>
      </c>
      <c r="F6809" s="107">
        <v>650.28</v>
      </c>
    </row>
    <row r="6810" spans="5:6" ht="15" x14ac:dyDescent="0.25">
      <c r="E6810" s="99" t="s">
        <v>34489</v>
      </c>
      <c r="F6810" s="107">
        <v>22990.45</v>
      </c>
    </row>
    <row r="6811" spans="5:6" ht="15" x14ac:dyDescent="0.25">
      <c r="E6811" s="99" t="s">
        <v>28931</v>
      </c>
      <c r="F6811" s="107">
        <v>6892.27</v>
      </c>
    </row>
    <row r="6812" spans="5:6" ht="15" x14ac:dyDescent="0.25">
      <c r="E6812" s="99" t="s">
        <v>5767</v>
      </c>
      <c r="F6812" s="107">
        <v>386053.72</v>
      </c>
    </row>
    <row r="6813" spans="5:6" ht="15" x14ac:dyDescent="0.25">
      <c r="E6813" s="99" t="s">
        <v>38385</v>
      </c>
      <c r="F6813" s="107">
        <v>50</v>
      </c>
    </row>
    <row r="6814" spans="5:6" ht="15" x14ac:dyDescent="0.25">
      <c r="E6814" s="99" t="s">
        <v>5768</v>
      </c>
      <c r="F6814" s="107">
        <v>732.57</v>
      </c>
    </row>
    <row r="6815" spans="5:6" ht="15" x14ac:dyDescent="0.25">
      <c r="E6815" s="99" t="s">
        <v>28932</v>
      </c>
      <c r="F6815" s="107">
        <v>124.95</v>
      </c>
    </row>
    <row r="6816" spans="5:6" ht="15" x14ac:dyDescent="0.25">
      <c r="E6816" s="99" t="s">
        <v>5769</v>
      </c>
      <c r="F6816" s="107">
        <v>24703.58</v>
      </c>
    </row>
    <row r="6817" spans="5:6" ht="15" x14ac:dyDescent="0.25">
      <c r="E6817" s="99" t="s">
        <v>5770</v>
      </c>
      <c r="F6817" s="107">
        <v>76593.539999999994</v>
      </c>
    </row>
    <row r="6818" spans="5:6" ht="15" x14ac:dyDescent="0.25">
      <c r="E6818" s="99" t="s">
        <v>5771</v>
      </c>
      <c r="F6818" s="107">
        <v>103951.15</v>
      </c>
    </row>
    <row r="6819" spans="5:6" ht="15" x14ac:dyDescent="0.25">
      <c r="E6819" s="99" t="s">
        <v>5772</v>
      </c>
      <c r="F6819" s="107">
        <v>41370.86</v>
      </c>
    </row>
    <row r="6820" spans="5:6" ht="15" x14ac:dyDescent="0.25">
      <c r="E6820" s="99" t="s">
        <v>38386</v>
      </c>
      <c r="F6820" s="107">
        <v>9297.75</v>
      </c>
    </row>
    <row r="6821" spans="5:6" ht="15" x14ac:dyDescent="0.25">
      <c r="E6821" s="99" t="s">
        <v>38387</v>
      </c>
      <c r="F6821" s="107">
        <v>50</v>
      </c>
    </row>
    <row r="6822" spans="5:6" ht="15" x14ac:dyDescent="0.25">
      <c r="E6822" s="99" t="s">
        <v>5773</v>
      </c>
      <c r="F6822" s="107">
        <v>3695.68</v>
      </c>
    </row>
    <row r="6823" spans="5:6" ht="15" x14ac:dyDescent="0.25">
      <c r="E6823" s="99" t="s">
        <v>5774</v>
      </c>
      <c r="F6823" s="107">
        <v>9958.16</v>
      </c>
    </row>
    <row r="6824" spans="5:6" ht="15" x14ac:dyDescent="0.25">
      <c r="E6824" s="99" t="s">
        <v>5775</v>
      </c>
      <c r="F6824" s="107">
        <v>12606.92</v>
      </c>
    </row>
    <row r="6825" spans="5:6" ht="15" x14ac:dyDescent="0.25">
      <c r="E6825" s="99" t="s">
        <v>27460</v>
      </c>
      <c r="F6825" s="107">
        <v>56903.45</v>
      </c>
    </row>
    <row r="6826" spans="5:6" ht="15" x14ac:dyDescent="0.25">
      <c r="E6826" s="99" t="s">
        <v>5776</v>
      </c>
      <c r="F6826" s="107">
        <v>52957.440000000002</v>
      </c>
    </row>
    <row r="6827" spans="5:6" ht="15" x14ac:dyDescent="0.25">
      <c r="E6827" s="99" t="s">
        <v>5777</v>
      </c>
      <c r="F6827" s="107">
        <v>447043.94</v>
      </c>
    </row>
    <row r="6828" spans="5:6" ht="15" x14ac:dyDescent="0.25">
      <c r="E6828" s="99" t="s">
        <v>5778</v>
      </c>
      <c r="F6828" s="107">
        <v>90232.5</v>
      </c>
    </row>
    <row r="6829" spans="5:6" ht="15" x14ac:dyDescent="0.25">
      <c r="E6829" s="99" t="s">
        <v>5779</v>
      </c>
      <c r="F6829" s="107">
        <v>665</v>
      </c>
    </row>
    <row r="6830" spans="5:6" ht="15" x14ac:dyDescent="0.25">
      <c r="E6830" s="99" t="s">
        <v>5780</v>
      </c>
      <c r="F6830" s="107">
        <v>396894.83</v>
      </c>
    </row>
    <row r="6831" spans="5:6" ht="15" x14ac:dyDescent="0.25">
      <c r="E6831" s="99" t="s">
        <v>5781</v>
      </c>
      <c r="F6831" s="107">
        <v>74504.240000000005</v>
      </c>
    </row>
    <row r="6832" spans="5:6" ht="15" x14ac:dyDescent="0.25">
      <c r="E6832" s="99" t="s">
        <v>5782</v>
      </c>
      <c r="F6832" s="107">
        <v>188341.3</v>
      </c>
    </row>
    <row r="6833" spans="5:6" ht="15" x14ac:dyDescent="0.25">
      <c r="E6833" s="99" t="s">
        <v>5783</v>
      </c>
      <c r="F6833" s="107">
        <v>104291.13</v>
      </c>
    </row>
    <row r="6834" spans="5:6" ht="15" x14ac:dyDescent="0.25">
      <c r="E6834" s="99" t="s">
        <v>38388</v>
      </c>
      <c r="F6834" s="107">
        <v>59175.35</v>
      </c>
    </row>
    <row r="6835" spans="5:6" ht="15" x14ac:dyDescent="0.25">
      <c r="E6835" s="99" t="s">
        <v>34490</v>
      </c>
      <c r="F6835" s="107">
        <v>4124.24</v>
      </c>
    </row>
    <row r="6836" spans="5:6" ht="15" x14ac:dyDescent="0.25">
      <c r="E6836" s="99" t="s">
        <v>34491</v>
      </c>
      <c r="F6836" s="107">
        <v>2189</v>
      </c>
    </row>
    <row r="6837" spans="5:6" ht="15" x14ac:dyDescent="0.25">
      <c r="E6837" s="99" t="s">
        <v>27461</v>
      </c>
      <c r="F6837" s="107">
        <v>74028.210000000006</v>
      </c>
    </row>
    <row r="6838" spans="5:6" ht="15" x14ac:dyDescent="0.25">
      <c r="E6838" s="99" t="s">
        <v>5784</v>
      </c>
      <c r="F6838" s="107">
        <v>493631.67</v>
      </c>
    </row>
    <row r="6839" spans="5:6" ht="15" x14ac:dyDescent="0.25">
      <c r="E6839" s="99" t="s">
        <v>5785</v>
      </c>
      <c r="F6839" s="107">
        <v>5720</v>
      </c>
    </row>
    <row r="6840" spans="5:6" ht="15" x14ac:dyDescent="0.25">
      <c r="E6840" s="99" t="s">
        <v>5786</v>
      </c>
      <c r="F6840" s="107">
        <v>88114.31</v>
      </c>
    </row>
    <row r="6841" spans="5:6" ht="15" x14ac:dyDescent="0.25">
      <c r="E6841" s="99" t="s">
        <v>5787</v>
      </c>
      <c r="F6841" s="107">
        <v>108880.8</v>
      </c>
    </row>
    <row r="6842" spans="5:6" ht="15" x14ac:dyDescent="0.25">
      <c r="E6842" s="99" t="s">
        <v>5788</v>
      </c>
      <c r="F6842" s="107">
        <v>101436.8</v>
      </c>
    </row>
    <row r="6843" spans="5:6" ht="15" x14ac:dyDescent="0.25">
      <c r="E6843" s="99" t="s">
        <v>38389</v>
      </c>
      <c r="F6843" s="107">
        <v>61886</v>
      </c>
    </row>
    <row r="6844" spans="5:6" ht="15" x14ac:dyDescent="0.25">
      <c r="E6844" s="99" t="s">
        <v>5789</v>
      </c>
      <c r="F6844" s="107">
        <v>6680</v>
      </c>
    </row>
    <row r="6845" spans="5:6" ht="15" x14ac:dyDescent="0.25">
      <c r="E6845" s="99" t="s">
        <v>5790</v>
      </c>
      <c r="F6845" s="107">
        <v>400</v>
      </c>
    </row>
    <row r="6846" spans="5:6" ht="15" x14ac:dyDescent="0.25">
      <c r="E6846" s="99" t="s">
        <v>38390</v>
      </c>
      <c r="F6846" s="107">
        <v>658.75</v>
      </c>
    </row>
    <row r="6847" spans="5:6" ht="15" x14ac:dyDescent="0.25">
      <c r="E6847" s="99" t="s">
        <v>28933</v>
      </c>
      <c r="F6847" s="107">
        <v>120.96</v>
      </c>
    </row>
    <row r="6848" spans="5:6" ht="15" x14ac:dyDescent="0.25">
      <c r="E6848" s="99" t="s">
        <v>5791</v>
      </c>
      <c r="F6848" s="107">
        <v>66172.42</v>
      </c>
    </row>
    <row r="6849" spans="5:6" ht="15" x14ac:dyDescent="0.25">
      <c r="E6849" s="99" t="s">
        <v>5792</v>
      </c>
      <c r="F6849" s="107">
        <v>184016.96</v>
      </c>
    </row>
    <row r="6850" spans="5:6" ht="15" x14ac:dyDescent="0.25">
      <c r="E6850" s="99" t="s">
        <v>5793</v>
      </c>
      <c r="F6850" s="107">
        <v>137927.24</v>
      </c>
    </row>
    <row r="6851" spans="5:6" ht="15" x14ac:dyDescent="0.25">
      <c r="E6851" s="99" t="s">
        <v>5794</v>
      </c>
      <c r="F6851" s="107">
        <v>971.42</v>
      </c>
    </row>
    <row r="6852" spans="5:6" ht="15" x14ac:dyDescent="0.25">
      <c r="E6852" s="99" t="s">
        <v>5795</v>
      </c>
      <c r="F6852" s="107">
        <v>317.83999999999997</v>
      </c>
    </row>
    <row r="6853" spans="5:6" ht="15" x14ac:dyDescent="0.25">
      <c r="E6853" s="99" t="s">
        <v>5796</v>
      </c>
      <c r="F6853" s="107">
        <v>3285.23</v>
      </c>
    </row>
    <row r="6854" spans="5:6" ht="15" x14ac:dyDescent="0.25">
      <c r="E6854" s="99" t="s">
        <v>38391</v>
      </c>
      <c r="F6854" s="107">
        <v>467.5</v>
      </c>
    </row>
    <row r="6855" spans="5:6" ht="15" x14ac:dyDescent="0.25">
      <c r="E6855" s="99" t="s">
        <v>38392</v>
      </c>
      <c r="F6855" s="107">
        <v>137.6</v>
      </c>
    </row>
    <row r="6856" spans="5:6" ht="15" x14ac:dyDescent="0.25">
      <c r="E6856" s="99" t="s">
        <v>5797</v>
      </c>
      <c r="F6856" s="107">
        <v>52000</v>
      </c>
    </row>
    <row r="6857" spans="5:6" ht="15" x14ac:dyDescent="0.25">
      <c r="E6857" s="99" t="s">
        <v>38393</v>
      </c>
      <c r="F6857" s="107">
        <v>2000</v>
      </c>
    </row>
    <row r="6858" spans="5:6" ht="15" x14ac:dyDescent="0.25">
      <c r="E6858" s="99" t="s">
        <v>5798</v>
      </c>
      <c r="F6858" s="107">
        <v>3485.34</v>
      </c>
    </row>
    <row r="6859" spans="5:6" ht="15" x14ac:dyDescent="0.25">
      <c r="E6859" s="99" t="s">
        <v>5799</v>
      </c>
      <c r="F6859" s="107">
        <v>10771.78</v>
      </c>
    </row>
    <row r="6860" spans="5:6" ht="15" x14ac:dyDescent="0.25">
      <c r="E6860" s="99" t="s">
        <v>5800</v>
      </c>
      <c r="F6860" s="107">
        <v>7343.28</v>
      </c>
    </row>
    <row r="6861" spans="5:6" ht="15" x14ac:dyDescent="0.25">
      <c r="E6861" s="99" t="s">
        <v>27462</v>
      </c>
      <c r="F6861" s="107">
        <v>1932.02</v>
      </c>
    </row>
    <row r="6862" spans="5:6" ht="15" x14ac:dyDescent="0.25">
      <c r="E6862" s="99" t="s">
        <v>31378</v>
      </c>
      <c r="F6862" s="107">
        <v>1829.85</v>
      </c>
    </row>
    <row r="6863" spans="5:6" ht="15" x14ac:dyDescent="0.25">
      <c r="E6863" s="99" t="s">
        <v>28934</v>
      </c>
      <c r="F6863" s="107">
        <v>10909.16</v>
      </c>
    </row>
    <row r="6864" spans="5:6" ht="15" x14ac:dyDescent="0.25">
      <c r="E6864" s="99" t="s">
        <v>38394</v>
      </c>
      <c r="F6864" s="107">
        <v>41.63</v>
      </c>
    </row>
    <row r="6865" spans="5:6" ht="15" x14ac:dyDescent="0.25">
      <c r="E6865" s="99" t="s">
        <v>34492</v>
      </c>
      <c r="F6865" s="107">
        <v>10346.31</v>
      </c>
    </row>
    <row r="6866" spans="5:6" ht="15" x14ac:dyDescent="0.25">
      <c r="E6866" s="99" t="s">
        <v>34493</v>
      </c>
      <c r="F6866" s="107">
        <v>5607.84</v>
      </c>
    </row>
    <row r="6867" spans="5:6" ht="15" x14ac:dyDescent="0.25">
      <c r="E6867" s="99" t="s">
        <v>34494</v>
      </c>
      <c r="F6867" s="107">
        <v>24467</v>
      </c>
    </row>
    <row r="6868" spans="5:6" ht="15" x14ac:dyDescent="0.25">
      <c r="E6868" s="99" t="s">
        <v>28935</v>
      </c>
      <c r="F6868" s="107">
        <v>10251</v>
      </c>
    </row>
    <row r="6869" spans="5:6" ht="15" x14ac:dyDescent="0.25">
      <c r="E6869" s="99" t="s">
        <v>28936</v>
      </c>
      <c r="F6869" s="107">
        <v>784.2</v>
      </c>
    </row>
    <row r="6870" spans="5:6" ht="15" x14ac:dyDescent="0.25">
      <c r="E6870" s="99" t="s">
        <v>31379</v>
      </c>
      <c r="F6870" s="107">
        <v>22950</v>
      </c>
    </row>
    <row r="6871" spans="5:6" ht="15" x14ac:dyDescent="0.25">
      <c r="E6871" s="99" t="s">
        <v>31380</v>
      </c>
      <c r="F6871" s="107">
        <v>1755.68</v>
      </c>
    </row>
    <row r="6872" spans="5:6" ht="15" x14ac:dyDescent="0.25">
      <c r="E6872" s="99" t="s">
        <v>31381</v>
      </c>
      <c r="F6872" s="107">
        <v>59101.94</v>
      </c>
    </row>
    <row r="6873" spans="5:6" ht="15" x14ac:dyDescent="0.25">
      <c r="E6873" s="99" t="s">
        <v>38395</v>
      </c>
      <c r="F6873" s="107">
        <v>432</v>
      </c>
    </row>
    <row r="6874" spans="5:6" ht="15" x14ac:dyDescent="0.25">
      <c r="E6874" s="99" t="s">
        <v>5801</v>
      </c>
      <c r="F6874" s="107">
        <v>4007.04</v>
      </c>
    </row>
    <row r="6875" spans="5:6" ht="15" x14ac:dyDescent="0.25">
      <c r="E6875" s="99" t="s">
        <v>5802</v>
      </c>
      <c r="F6875" s="107">
        <v>11679.44</v>
      </c>
    </row>
    <row r="6876" spans="5:6" ht="15" x14ac:dyDescent="0.25">
      <c r="E6876" s="99" t="s">
        <v>5803</v>
      </c>
      <c r="F6876" s="107">
        <v>8604.5</v>
      </c>
    </row>
    <row r="6877" spans="5:6" ht="15" x14ac:dyDescent="0.25">
      <c r="E6877" s="99" t="s">
        <v>5804</v>
      </c>
      <c r="F6877" s="107">
        <v>7266.16</v>
      </c>
    </row>
    <row r="6878" spans="5:6" ht="15" x14ac:dyDescent="0.25">
      <c r="E6878" s="99" t="s">
        <v>5805</v>
      </c>
      <c r="F6878" s="107">
        <v>265607.15999999997</v>
      </c>
    </row>
    <row r="6879" spans="5:6" ht="15" x14ac:dyDescent="0.25">
      <c r="E6879" s="99" t="s">
        <v>5806</v>
      </c>
      <c r="F6879" s="107">
        <v>1932.54</v>
      </c>
    </row>
    <row r="6880" spans="5:6" ht="15" x14ac:dyDescent="0.25">
      <c r="E6880" s="99" t="s">
        <v>5807</v>
      </c>
      <c r="F6880" s="107">
        <v>20681.189999999999</v>
      </c>
    </row>
    <row r="6881" spans="5:6" ht="15" x14ac:dyDescent="0.25">
      <c r="E6881" s="99" t="s">
        <v>5808</v>
      </c>
      <c r="F6881" s="107">
        <v>18189</v>
      </c>
    </row>
    <row r="6882" spans="5:6" ht="15" x14ac:dyDescent="0.25">
      <c r="E6882" s="99" t="s">
        <v>5809</v>
      </c>
      <c r="F6882" s="107">
        <v>27081.05</v>
      </c>
    </row>
    <row r="6883" spans="5:6" ht="15" x14ac:dyDescent="0.25">
      <c r="E6883" s="99" t="s">
        <v>27463</v>
      </c>
      <c r="F6883" s="107">
        <v>6000</v>
      </c>
    </row>
    <row r="6884" spans="5:6" ht="15" x14ac:dyDescent="0.25">
      <c r="E6884" s="99" t="s">
        <v>5810</v>
      </c>
      <c r="F6884" s="107">
        <v>62120.07</v>
      </c>
    </row>
    <row r="6885" spans="5:6" ht="15" x14ac:dyDescent="0.25">
      <c r="E6885" s="99" t="s">
        <v>38396</v>
      </c>
      <c r="F6885" s="107">
        <v>3994.96</v>
      </c>
    </row>
    <row r="6886" spans="5:6" ht="15" x14ac:dyDescent="0.25">
      <c r="E6886" s="99" t="s">
        <v>38397</v>
      </c>
      <c r="F6886" s="107">
        <v>2005.35</v>
      </c>
    </row>
    <row r="6887" spans="5:6" ht="15" x14ac:dyDescent="0.25">
      <c r="E6887" s="99" t="s">
        <v>34495</v>
      </c>
      <c r="F6887" s="107">
        <v>22667.94</v>
      </c>
    </row>
    <row r="6888" spans="5:6" ht="15" x14ac:dyDescent="0.25">
      <c r="E6888" s="99" t="s">
        <v>34496</v>
      </c>
      <c r="F6888" s="107">
        <v>1270.5899999999999</v>
      </c>
    </row>
    <row r="6889" spans="5:6" ht="15" x14ac:dyDescent="0.25">
      <c r="E6889" s="99" t="s">
        <v>34497</v>
      </c>
      <c r="F6889" s="107">
        <v>4427.4399999999996</v>
      </c>
    </row>
    <row r="6890" spans="5:6" ht="15" x14ac:dyDescent="0.25">
      <c r="E6890" s="99" t="s">
        <v>34498</v>
      </c>
      <c r="F6890" s="107">
        <v>5268.72</v>
      </c>
    </row>
    <row r="6891" spans="5:6" ht="15" x14ac:dyDescent="0.25">
      <c r="E6891" s="99" t="s">
        <v>34499</v>
      </c>
      <c r="F6891" s="107">
        <v>79872</v>
      </c>
    </row>
    <row r="6892" spans="5:6" ht="15" x14ac:dyDescent="0.25">
      <c r="E6892" s="99" t="s">
        <v>5811</v>
      </c>
      <c r="F6892" s="107">
        <v>97540.78</v>
      </c>
    </row>
    <row r="6893" spans="5:6" ht="15" x14ac:dyDescent="0.25">
      <c r="E6893" s="99" t="s">
        <v>34500</v>
      </c>
      <c r="F6893" s="107">
        <v>3470.85</v>
      </c>
    </row>
    <row r="6894" spans="5:6" ht="15" x14ac:dyDescent="0.25">
      <c r="E6894" s="99" t="s">
        <v>5812</v>
      </c>
      <c r="F6894" s="107">
        <v>10021.68</v>
      </c>
    </row>
    <row r="6895" spans="5:6" ht="15" x14ac:dyDescent="0.25">
      <c r="E6895" s="99" t="s">
        <v>38398</v>
      </c>
      <c r="F6895" s="107">
        <v>1050</v>
      </c>
    </row>
    <row r="6896" spans="5:6" ht="15" x14ac:dyDescent="0.25">
      <c r="E6896" s="99" t="s">
        <v>27464</v>
      </c>
      <c r="F6896" s="107">
        <v>7305.08</v>
      </c>
    </row>
    <row r="6897" spans="5:6" ht="15" x14ac:dyDescent="0.25">
      <c r="E6897" s="99" t="s">
        <v>34501</v>
      </c>
      <c r="F6897" s="107">
        <v>32043.82</v>
      </c>
    </row>
    <row r="6898" spans="5:6" ht="15" x14ac:dyDescent="0.25">
      <c r="E6898" s="99" t="s">
        <v>31382</v>
      </c>
      <c r="F6898" s="107">
        <v>42334.8</v>
      </c>
    </row>
    <row r="6899" spans="5:6" ht="15" x14ac:dyDescent="0.25">
      <c r="E6899" s="99" t="s">
        <v>5813</v>
      </c>
      <c r="F6899" s="107">
        <v>55358.52</v>
      </c>
    </row>
    <row r="6900" spans="5:6" ht="15" x14ac:dyDescent="0.25">
      <c r="E6900" s="99" t="s">
        <v>38399</v>
      </c>
      <c r="F6900" s="107">
        <v>26.25</v>
      </c>
    </row>
    <row r="6901" spans="5:6" ht="15" x14ac:dyDescent="0.25">
      <c r="E6901" s="99" t="s">
        <v>31383</v>
      </c>
      <c r="F6901" s="107">
        <v>13.65</v>
      </c>
    </row>
    <row r="6902" spans="5:6" ht="15" x14ac:dyDescent="0.25">
      <c r="E6902" s="99" t="s">
        <v>5814</v>
      </c>
      <c r="F6902" s="107">
        <v>7256.54</v>
      </c>
    </row>
    <row r="6903" spans="5:6" ht="15" x14ac:dyDescent="0.25">
      <c r="E6903" s="99" t="s">
        <v>34502</v>
      </c>
      <c r="F6903" s="107">
        <v>160.02000000000001</v>
      </c>
    </row>
    <row r="6904" spans="5:6" ht="15" x14ac:dyDescent="0.25">
      <c r="E6904" s="99" t="s">
        <v>5815</v>
      </c>
      <c r="F6904" s="107">
        <v>24062.73</v>
      </c>
    </row>
    <row r="6905" spans="5:6" ht="15" x14ac:dyDescent="0.25">
      <c r="E6905" s="99" t="s">
        <v>5816</v>
      </c>
      <c r="F6905" s="107">
        <v>65690.880000000005</v>
      </c>
    </row>
    <row r="6906" spans="5:6" ht="15" x14ac:dyDescent="0.25">
      <c r="E6906" s="99" t="s">
        <v>5817</v>
      </c>
      <c r="F6906" s="107">
        <v>52343.03</v>
      </c>
    </row>
    <row r="6907" spans="5:6" ht="15" x14ac:dyDescent="0.25">
      <c r="E6907" s="99" t="s">
        <v>5818</v>
      </c>
      <c r="F6907" s="107">
        <v>66743.320000000007</v>
      </c>
    </row>
    <row r="6908" spans="5:6" ht="15" x14ac:dyDescent="0.25">
      <c r="E6908" s="99" t="s">
        <v>38400</v>
      </c>
      <c r="F6908" s="107">
        <v>398</v>
      </c>
    </row>
    <row r="6909" spans="5:6" ht="15" x14ac:dyDescent="0.25">
      <c r="E6909" s="99" t="s">
        <v>5819</v>
      </c>
      <c r="F6909" s="107">
        <v>762.86</v>
      </c>
    </row>
    <row r="6910" spans="5:6" ht="15" x14ac:dyDescent="0.25">
      <c r="E6910" s="99" t="s">
        <v>26426</v>
      </c>
      <c r="F6910" s="107">
        <v>349.06</v>
      </c>
    </row>
    <row r="6911" spans="5:6" ht="15" x14ac:dyDescent="0.25">
      <c r="E6911" s="99" t="s">
        <v>38401</v>
      </c>
      <c r="F6911" s="107">
        <v>18311</v>
      </c>
    </row>
    <row r="6912" spans="5:6" ht="15" x14ac:dyDescent="0.25">
      <c r="E6912" s="99" t="s">
        <v>38402</v>
      </c>
      <c r="F6912" s="107">
        <v>2441.91</v>
      </c>
    </row>
    <row r="6913" spans="5:6" ht="15" x14ac:dyDescent="0.25">
      <c r="E6913" s="99" t="s">
        <v>34503</v>
      </c>
      <c r="F6913" s="107">
        <v>8505.59</v>
      </c>
    </row>
    <row r="6914" spans="5:6" ht="15" x14ac:dyDescent="0.25">
      <c r="E6914" s="99" t="s">
        <v>38403</v>
      </c>
      <c r="F6914" s="107">
        <v>880.69</v>
      </c>
    </row>
    <row r="6915" spans="5:6" ht="15" x14ac:dyDescent="0.25">
      <c r="E6915" s="99" t="s">
        <v>38404</v>
      </c>
      <c r="F6915" s="107">
        <v>2415.98</v>
      </c>
    </row>
    <row r="6916" spans="5:6" ht="15" x14ac:dyDescent="0.25">
      <c r="E6916" s="99" t="s">
        <v>38405</v>
      </c>
      <c r="F6916" s="107">
        <v>10999</v>
      </c>
    </row>
    <row r="6917" spans="5:6" ht="15" x14ac:dyDescent="0.25">
      <c r="E6917" s="99" t="s">
        <v>38406</v>
      </c>
      <c r="F6917" s="107">
        <v>51295.54</v>
      </c>
    </row>
    <row r="6918" spans="5:6" ht="15" x14ac:dyDescent="0.25">
      <c r="E6918" s="99" t="s">
        <v>38407</v>
      </c>
      <c r="F6918" s="107">
        <v>86289.87</v>
      </c>
    </row>
    <row r="6919" spans="5:6" ht="15" x14ac:dyDescent="0.25">
      <c r="E6919" s="99" t="s">
        <v>38408</v>
      </c>
      <c r="F6919" s="107">
        <v>675</v>
      </c>
    </row>
    <row r="6920" spans="5:6" ht="15" x14ac:dyDescent="0.25">
      <c r="E6920" s="99" t="s">
        <v>38409</v>
      </c>
      <c r="F6920" s="107">
        <v>39751.32</v>
      </c>
    </row>
    <row r="6921" spans="5:6" ht="15" x14ac:dyDescent="0.25">
      <c r="E6921" s="99" t="s">
        <v>38410</v>
      </c>
      <c r="F6921" s="107">
        <v>51625</v>
      </c>
    </row>
    <row r="6922" spans="5:6" ht="15" x14ac:dyDescent="0.25">
      <c r="E6922" s="99" t="s">
        <v>5820</v>
      </c>
      <c r="F6922" s="107">
        <v>27053878.68</v>
      </c>
    </row>
    <row r="6923" spans="5:6" ht="15" x14ac:dyDescent="0.25">
      <c r="E6923" s="99" t="s">
        <v>5821</v>
      </c>
      <c r="F6923" s="107">
        <v>181526.78</v>
      </c>
    </row>
    <row r="6924" spans="5:6" ht="15" x14ac:dyDescent="0.25">
      <c r="E6924" s="99" t="s">
        <v>5822</v>
      </c>
      <c r="F6924" s="107">
        <v>9955.7800000000007</v>
      </c>
    </row>
    <row r="6925" spans="5:6" ht="15" x14ac:dyDescent="0.25">
      <c r="E6925" s="99" t="s">
        <v>28937</v>
      </c>
      <c r="F6925" s="107">
        <v>5074.8</v>
      </c>
    </row>
    <row r="6926" spans="5:6" ht="15" x14ac:dyDescent="0.25">
      <c r="E6926" s="99" t="s">
        <v>5823</v>
      </c>
      <c r="F6926" s="107">
        <v>1945048.69</v>
      </c>
    </row>
    <row r="6927" spans="5:6" ht="15" x14ac:dyDescent="0.25">
      <c r="E6927" s="99" t="s">
        <v>5824</v>
      </c>
      <c r="F6927" s="107">
        <v>5359765.9800000004</v>
      </c>
    </row>
    <row r="6928" spans="5:6" ht="15" x14ac:dyDescent="0.25">
      <c r="E6928" s="99" t="s">
        <v>5825</v>
      </c>
      <c r="F6928" s="107">
        <v>3221510.23</v>
      </c>
    </row>
    <row r="6929" spans="5:6" ht="15" x14ac:dyDescent="0.25">
      <c r="E6929" s="99" t="s">
        <v>5826</v>
      </c>
      <c r="F6929" s="107">
        <v>137256</v>
      </c>
    </row>
    <row r="6930" spans="5:6" ht="15" x14ac:dyDescent="0.25">
      <c r="E6930" s="99" t="s">
        <v>31384</v>
      </c>
      <c r="F6930" s="107">
        <v>106344</v>
      </c>
    </row>
    <row r="6931" spans="5:6" ht="15" x14ac:dyDescent="0.25">
      <c r="E6931" s="99" t="s">
        <v>5827</v>
      </c>
      <c r="F6931" s="107">
        <v>187498.8</v>
      </c>
    </row>
    <row r="6932" spans="5:6" ht="15" x14ac:dyDescent="0.25">
      <c r="E6932" s="99" t="s">
        <v>5828</v>
      </c>
      <c r="F6932" s="107">
        <v>215724</v>
      </c>
    </row>
    <row r="6933" spans="5:6" ht="15" x14ac:dyDescent="0.25">
      <c r="E6933" s="99" t="s">
        <v>5829</v>
      </c>
      <c r="F6933" s="107">
        <v>31301</v>
      </c>
    </row>
    <row r="6934" spans="5:6" ht="15" x14ac:dyDescent="0.25">
      <c r="E6934" s="99" t="s">
        <v>5830</v>
      </c>
      <c r="F6934" s="107">
        <v>47478.5</v>
      </c>
    </row>
    <row r="6935" spans="5:6" ht="15" x14ac:dyDescent="0.25">
      <c r="E6935" s="99" t="s">
        <v>5831</v>
      </c>
      <c r="F6935" s="107">
        <v>133608.54</v>
      </c>
    </row>
    <row r="6936" spans="5:6" ht="15" x14ac:dyDescent="0.25">
      <c r="E6936" s="99" t="s">
        <v>5832</v>
      </c>
      <c r="F6936" s="107">
        <v>45651.65</v>
      </c>
    </row>
    <row r="6937" spans="5:6" ht="15" x14ac:dyDescent="0.25">
      <c r="E6937" s="99" t="s">
        <v>5833</v>
      </c>
      <c r="F6937" s="107">
        <v>434271.26</v>
      </c>
    </row>
    <row r="6938" spans="5:6" ht="15" x14ac:dyDescent="0.25">
      <c r="E6938" s="99" t="s">
        <v>5834</v>
      </c>
      <c r="F6938" s="107">
        <v>485642.64</v>
      </c>
    </row>
    <row r="6939" spans="5:6" ht="15" x14ac:dyDescent="0.25">
      <c r="E6939" s="99" t="s">
        <v>5835</v>
      </c>
      <c r="F6939" s="107">
        <v>1770603.08</v>
      </c>
    </row>
    <row r="6940" spans="5:6" ht="15" x14ac:dyDescent="0.25">
      <c r="E6940" s="99" t="s">
        <v>5836</v>
      </c>
      <c r="F6940" s="107">
        <v>47504.65</v>
      </c>
    </row>
    <row r="6941" spans="5:6" ht="15" x14ac:dyDescent="0.25">
      <c r="E6941" s="99" t="s">
        <v>5837</v>
      </c>
      <c r="F6941" s="107">
        <v>203651</v>
      </c>
    </row>
    <row r="6942" spans="5:6" ht="15" x14ac:dyDescent="0.25">
      <c r="E6942" s="99" t="s">
        <v>5838</v>
      </c>
      <c r="F6942" s="107">
        <v>365941.99</v>
      </c>
    </row>
    <row r="6943" spans="5:6" ht="15" x14ac:dyDescent="0.25">
      <c r="E6943" s="99" t="s">
        <v>5839</v>
      </c>
      <c r="F6943" s="107">
        <v>375288.12</v>
      </c>
    </row>
    <row r="6944" spans="5:6" ht="15" x14ac:dyDescent="0.25">
      <c r="E6944" s="99" t="s">
        <v>5840</v>
      </c>
      <c r="F6944" s="107">
        <v>1813566.7</v>
      </c>
    </row>
    <row r="6945" spans="5:6" ht="15" x14ac:dyDescent="0.25">
      <c r="E6945" s="99" t="s">
        <v>5841</v>
      </c>
      <c r="F6945" s="107">
        <v>712367.99</v>
      </c>
    </row>
    <row r="6946" spans="5:6" ht="15" x14ac:dyDescent="0.25">
      <c r="E6946" s="99" t="s">
        <v>28938</v>
      </c>
      <c r="F6946" s="107">
        <v>1768.32</v>
      </c>
    </row>
    <row r="6947" spans="5:6" ht="15" x14ac:dyDescent="0.25">
      <c r="E6947" s="99" t="s">
        <v>5842</v>
      </c>
      <c r="F6947" s="107">
        <v>183192.03</v>
      </c>
    </row>
    <row r="6948" spans="5:6" ht="15" x14ac:dyDescent="0.25">
      <c r="E6948" s="99" t="s">
        <v>5843</v>
      </c>
      <c r="F6948" s="107">
        <v>488364.03</v>
      </c>
    </row>
    <row r="6949" spans="5:6" ht="15" x14ac:dyDescent="0.25">
      <c r="E6949" s="99" t="s">
        <v>5844</v>
      </c>
      <c r="F6949" s="107">
        <v>201676.42</v>
      </c>
    </row>
    <row r="6950" spans="5:6" ht="15" x14ac:dyDescent="0.25">
      <c r="E6950" s="99" t="s">
        <v>5845</v>
      </c>
      <c r="F6950" s="107">
        <v>527.96</v>
      </c>
    </row>
    <row r="6951" spans="5:6" ht="15" x14ac:dyDescent="0.25">
      <c r="E6951" s="99" t="s">
        <v>28939</v>
      </c>
      <c r="F6951" s="107">
        <v>1776.6</v>
      </c>
    </row>
    <row r="6952" spans="5:6" ht="15" x14ac:dyDescent="0.25">
      <c r="E6952" s="99" t="s">
        <v>5846</v>
      </c>
      <c r="F6952" s="107">
        <v>3054963.56</v>
      </c>
    </row>
    <row r="6953" spans="5:6" ht="15" x14ac:dyDescent="0.25">
      <c r="E6953" s="99" t="s">
        <v>28940</v>
      </c>
      <c r="F6953" s="107">
        <v>219531.5</v>
      </c>
    </row>
    <row r="6954" spans="5:6" ht="15" x14ac:dyDescent="0.25">
      <c r="E6954" s="99" t="s">
        <v>5847</v>
      </c>
      <c r="F6954" s="107">
        <v>10859.07</v>
      </c>
    </row>
    <row r="6955" spans="5:6" ht="15" x14ac:dyDescent="0.25">
      <c r="E6955" s="99" t="s">
        <v>5848</v>
      </c>
      <c r="F6955" s="107">
        <v>235855.19</v>
      </c>
    </row>
    <row r="6956" spans="5:6" ht="15" x14ac:dyDescent="0.25">
      <c r="E6956" s="99" t="s">
        <v>5849</v>
      </c>
      <c r="F6956" s="107">
        <v>649203.6</v>
      </c>
    </row>
    <row r="6957" spans="5:6" ht="15" x14ac:dyDescent="0.25">
      <c r="E6957" s="99" t="s">
        <v>5850</v>
      </c>
      <c r="F6957" s="107">
        <v>335365.03999999998</v>
      </c>
    </row>
    <row r="6958" spans="5:6" ht="15" x14ac:dyDescent="0.25">
      <c r="E6958" s="99" t="s">
        <v>5851</v>
      </c>
      <c r="F6958" s="107">
        <v>123270.29</v>
      </c>
    </row>
    <row r="6959" spans="5:6" ht="15" x14ac:dyDescent="0.25">
      <c r="E6959" s="99" t="s">
        <v>5852</v>
      </c>
      <c r="F6959" s="107">
        <v>9708.7800000000007</v>
      </c>
    </row>
    <row r="6960" spans="5:6" ht="15" x14ac:dyDescent="0.25">
      <c r="E6960" s="99" t="s">
        <v>5853</v>
      </c>
      <c r="F6960" s="107">
        <v>8953.4500000000007</v>
      </c>
    </row>
    <row r="6961" spans="5:6" ht="15" x14ac:dyDescent="0.25">
      <c r="E6961" s="99" t="s">
        <v>5854</v>
      </c>
      <c r="F6961" s="107">
        <v>345615.5</v>
      </c>
    </row>
    <row r="6962" spans="5:6" ht="15" x14ac:dyDescent="0.25">
      <c r="E6962" s="99" t="s">
        <v>5855</v>
      </c>
      <c r="F6962" s="107">
        <v>15140.61</v>
      </c>
    </row>
    <row r="6963" spans="5:6" ht="15" x14ac:dyDescent="0.25">
      <c r="E6963" s="99" t="s">
        <v>5856</v>
      </c>
      <c r="F6963" s="107">
        <v>37438.910000000003</v>
      </c>
    </row>
    <row r="6964" spans="5:6" ht="15" x14ac:dyDescent="0.25">
      <c r="E6964" s="99" t="s">
        <v>5857</v>
      </c>
      <c r="F6964" s="107">
        <v>90723.75</v>
      </c>
    </row>
    <row r="6965" spans="5:6" ht="15" x14ac:dyDescent="0.25">
      <c r="E6965" s="99" t="s">
        <v>5858</v>
      </c>
      <c r="F6965" s="107">
        <v>11028.64</v>
      </c>
    </row>
    <row r="6966" spans="5:6" ht="15" x14ac:dyDescent="0.25">
      <c r="E6966" s="99" t="s">
        <v>5859</v>
      </c>
      <c r="F6966" s="107">
        <v>163636.44</v>
      </c>
    </row>
    <row r="6967" spans="5:6" ht="15" x14ac:dyDescent="0.25">
      <c r="E6967" s="99" t="s">
        <v>34504</v>
      </c>
      <c r="F6967" s="107">
        <v>314.20999999999998</v>
      </c>
    </row>
    <row r="6968" spans="5:6" ht="15" x14ac:dyDescent="0.25">
      <c r="E6968" s="99" t="s">
        <v>5860</v>
      </c>
      <c r="F6968" s="107">
        <v>19738.09</v>
      </c>
    </row>
    <row r="6969" spans="5:6" ht="15" x14ac:dyDescent="0.25">
      <c r="E6969" s="99" t="s">
        <v>34505</v>
      </c>
      <c r="F6969" s="107">
        <v>28600</v>
      </c>
    </row>
    <row r="6970" spans="5:6" ht="15" x14ac:dyDescent="0.25">
      <c r="E6970" s="99" t="s">
        <v>5861</v>
      </c>
      <c r="F6970" s="107">
        <v>2561842.7000000002</v>
      </c>
    </row>
    <row r="6971" spans="5:6" ht="15" x14ac:dyDescent="0.25">
      <c r="E6971" s="99" t="s">
        <v>5862</v>
      </c>
      <c r="F6971" s="107">
        <v>308928.7</v>
      </c>
    </row>
    <row r="6972" spans="5:6" ht="15" x14ac:dyDescent="0.25">
      <c r="E6972" s="99" t="s">
        <v>5863</v>
      </c>
      <c r="F6972" s="107">
        <v>45367.75</v>
      </c>
    </row>
    <row r="6973" spans="5:6" ht="15" x14ac:dyDescent="0.25">
      <c r="E6973" s="99" t="s">
        <v>5864</v>
      </c>
      <c r="F6973" s="107">
        <v>209169.93</v>
      </c>
    </row>
    <row r="6974" spans="5:6" ht="15" x14ac:dyDescent="0.25">
      <c r="E6974" s="99" t="s">
        <v>5865</v>
      </c>
      <c r="F6974" s="107">
        <v>566793.05000000005</v>
      </c>
    </row>
    <row r="6975" spans="5:6" ht="15" x14ac:dyDescent="0.25">
      <c r="E6975" s="99" t="s">
        <v>5866</v>
      </c>
      <c r="F6975" s="107">
        <v>330424.96000000002</v>
      </c>
    </row>
    <row r="6976" spans="5:6" ht="15" x14ac:dyDescent="0.25">
      <c r="E6976" s="99" t="s">
        <v>38411</v>
      </c>
      <c r="F6976" s="107">
        <v>10030.23</v>
      </c>
    </row>
    <row r="6977" spans="5:6" ht="15" x14ac:dyDescent="0.25">
      <c r="E6977" s="99" t="s">
        <v>5867</v>
      </c>
      <c r="F6977" s="107">
        <v>38973.120000000003</v>
      </c>
    </row>
    <row r="6978" spans="5:6" ht="15" x14ac:dyDescent="0.25">
      <c r="E6978" s="99" t="s">
        <v>5868</v>
      </c>
      <c r="F6978" s="107">
        <v>3994.5</v>
      </c>
    </row>
    <row r="6979" spans="5:6" ht="15" x14ac:dyDescent="0.25">
      <c r="E6979" s="99" t="s">
        <v>5869</v>
      </c>
      <c r="F6979" s="107">
        <v>1842.5</v>
      </c>
    </row>
    <row r="6980" spans="5:6" ht="15" x14ac:dyDescent="0.25">
      <c r="E6980" s="99" t="s">
        <v>34506</v>
      </c>
      <c r="F6980" s="107">
        <v>584.6</v>
      </c>
    </row>
    <row r="6981" spans="5:6" ht="15" x14ac:dyDescent="0.25">
      <c r="E6981" s="99" t="s">
        <v>38412</v>
      </c>
      <c r="F6981" s="107">
        <v>1400</v>
      </c>
    </row>
    <row r="6982" spans="5:6" ht="15" x14ac:dyDescent="0.25">
      <c r="E6982" s="99" t="s">
        <v>5870</v>
      </c>
      <c r="F6982" s="107">
        <v>4143.68</v>
      </c>
    </row>
    <row r="6983" spans="5:6" ht="15" x14ac:dyDescent="0.25">
      <c r="E6983" s="99" t="s">
        <v>5871</v>
      </c>
      <c r="F6983" s="107">
        <v>10044.65</v>
      </c>
    </row>
    <row r="6984" spans="5:6" ht="15" x14ac:dyDescent="0.25">
      <c r="E6984" s="99" t="s">
        <v>5872</v>
      </c>
      <c r="F6984" s="107">
        <v>6306</v>
      </c>
    </row>
    <row r="6985" spans="5:6" ht="15" x14ac:dyDescent="0.25">
      <c r="E6985" s="99" t="s">
        <v>5873</v>
      </c>
      <c r="F6985" s="107">
        <v>6500</v>
      </c>
    </row>
    <row r="6986" spans="5:6" ht="15" x14ac:dyDescent="0.25">
      <c r="E6986" s="99" t="s">
        <v>5874</v>
      </c>
      <c r="F6986" s="107">
        <v>31505.78</v>
      </c>
    </row>
    <row r="6987" spans="5:6" ht="15" x14ac:dyDescent="0.25">
      <c r="E6987" s="99" t="s">
        <v>28941</v>
      </c>
      <c r="F6987" s="107">
        <v>1187.4000000000001</v>
      </c>
    </row>
    <row r="6988" spans="5:6" ht="15" x14ac:dyDescent="0.25">
      <c r="E6988" s="99" t="s">
        <v>5875</v>
      </c>
      <c r="F6988" s="107">
        <v>163.5</v>
      </c>
    </row>
    <row r="6989" spans="5:6" ht="15" x14ac:dyDescent="0.25">
      <c r="E6989" s="99" t="s">
        <v>5876</v>
      </c>
      <c r="F6989" s="107">
        <v>4709.0200000000004</v>
      </c>
    </row>
    <row r="6990" spans="5:6" ht="15" x14ac:dyDescent="0.25">
      <c r="E6990" s="99" t="s">
        <v>5877</v>
      </c>
      <c r="F6990" s="107">
        <v>4588.3</v>
      </c>
    </row>
    <row r="6991" spans="5:6" ht="15" x14ac:dyDescent="0.25">
      <c r="E6991" s="99" t="s">
        <v>5878</v>
      </c>
      <c r="F6991" s="107">
        <v>334.08</v>
      </c>
    </row>
    <row r="6992" spans="5:6" ht="15" x14ac:dyDescent="0.25">
      <c r="E6992" s="99" t="s">
        <v>17930</v>
      </c>
      <c r="F6992" s="107">
        <v>18639</v>
      </c>
    </row>
    <row r="6993" spans="5:6" ht="15" x14ac:dyDescent="0.25">
      <c r="E6993" s="99" t="s">
        <v>27465</v>
      </c>
      <c r="F6993" s="107">
        <v>535</v>
      </c>
    </row>
    <row r="6994" spans="5:6" ht="15" x14ac:dyDescent="0.25">
      <c r="E6994" s="99" t="s">
        <v>5879</v>
      </c>
      <c r="F6994" s="107">
        <v>98933.53</v>
      </c>
    </row>
    <row r="6995" spans="5:6" ht="15" x14ac:dyDescent="0.25">
      <c r="E6995" s="99" t="s">
        <v>34507</v>
      </c>
      <c r="F6995" s="107">
        <v>122.76</v>
      </c>
    </row>
    <row r="6996" spans="5:6" ht="15" x14ac:dyDescent="0.25">
      <c r="E6996" s="99" t="s">
        <v>5880</v>
      </c>
      <c r="F6996" s="107">
        <v>3700.53</v>
      </c>
    </row>
    <row r="6997" spans="5:6" ht="15" x14ac:dyDescent="0.25">
      <c r="E6997" s="99" t="s">
        <v>34508</v>
      </c>
      <c r="F6997" s="107">
        <v>8.94</v>
      </c>
    </row>
    <row r="6998" spans="5:6" ht="15" x14ac:dyDescent="0.25">
      <c r="E6998" s="99" t="s">
        <v>5881</v>
      </c>
      <c r="F6998" s="107">
        <v>16105.73</v>
      </c>
    </row>
    <row r="6999" spans="5:6" ht="15" x14ac:dyDescent="0.25">
      <c r="E6999" s="99" t="s">
        <v>5882</v>
      </c>
      <c r="F6999" s="107">
        <v>86572.21</v>
      </c>
    </row>
    <row r="7000" spans="5:6" ht="15" x14ac:dyDescent="0.25">
      <c r="E7000" s="99" t="s">
        <v>38413</v>
      </c>
      <c r="F7000" s="107">
        <v>5734.58</v>
      </c>
    </row>
    <row r="7001" spans="5:6" ht="15" x14ac:dyDescent="0.25">
      <c r="E7001" s="99" t="s">
        <v>28942</v>
      </c>
      <c r="F7001" s="107">
        <v>882.5</v>
      </c>
    </row>
    <row r="7002" spans="5:6" ht="15" x14ac:dyDescent="0.25">
      <c r="E7002" s="99" t="s">
        <v>28943</v>
      </c>
      <c r="F7002" s="107">
        <v>67.5</v>
      </c>
    </row>
    <row r="7003" spans="5:6" ht="15" x14ac:dyDescent="0.25">
      <c r="E7003" s="99" t="s">
        <v>28944</v>
      </c>
      <c r="F7003" s="107">
        <v>107971.66</v>
      </c>
    </row>
    <row r="7004" spans="5:6" ht="15" x14ac:dyDescent="0.25">
      <c r="E7004" s="99" t="s">
        <v>38414</v>
      </c>
      <c r="F7004" s="107">
        <v>8969</v>
      </c>
    </row>
    <row r="7005" spans="5:6" ht="15" x14ac:dyDescent="0.25">
      <c r="E7005" s="99" t="s">
        <v>5883</v>
      </c>
      <c r="F7005" s="107">
        <v>6568.05</v>
      </c>
    </row>
    <row r="7006" spans="5:6" ht="15" x14ac:dyDescent="0.25">
      <c r="E7006" s="99" t="s">
        <v>5884</v>
      </c>
      <c r="F7006" s="107">
        <v>27035.81</v>
      </c>
    </row>
    <row r="7007" spans="5:6" ht="15" x14ac:dyDescent="0.25">
      <c r="E7007" s="99" t="s">
        <v>5885</v>
      </c>
      <c r="F7007" s="107">
        <v>14842.18</v>
      </c>
    </row>
    <row r="7008" spans="5:6" ht="15" x14ac:dyDescent="0.25">
      <c r="E7008" s="99" t="s">
        <v>5886</v>
      </c>
      <c r="F7008" s="107">
        <v>8152.5</v>
      </c>
    </row>
    <row r="7009" spans="5:6" ht="15" x14ac:dyDescent="0.25">
      <c r="E7009" s="99" t="s">
        <v>5887</v>
      </c>
      <c r="F7009" s="107">
        <v>-4860.63</v>
      </c>
    </row>
    <row r="7010" spans="5:6" ht="15" x14ac:dyDescent="0.25">
      <c r="E7010" s="99" t="s">
        <v>17931</v>
      </c>
      <c r="F7010" s="107">
        <v>14221.49</v>
      </c>
    </row>
    <row r="7011" spans="5:6" ht="15" x14ac:dyDescent="0.25">
      <c r="E7011" s="99" t="s">
        <v>17932</v>
      </c>
      <c r="F7011" s="107">
        <v>96678.07</v>
      </c>
    </row>
    <row r="7012" spans="5:6" ht="15" x14ac:dyDescent="0.25">
      <c r="E7012" s="99" t="s">
        <v>38415</v>
      </c>
      <c r="F7012" s="107">
        <v>1533.04</v>
      </c>
    </row>
    <row r="7013" spans="5:6" ht="15" x14ac:dyDescent="0.25">
      <c r="E7013" s="99" t="s">
        <v>31385</v>
      </c>
      <c r="F7013" s="107">
        <v>5445.99</v>
      </c>
    </row>
    <row r="7014" spans="5:6" ht="15" x14ac:dyDescent="0.25">
      <c r="E7014" s="99" t="s">
        <v>17933</v>
      </c>
      <c r="F7014" s="107">
        <v>10923.02</v>
      </c>
    </row>
    <row r="7015" spans="5:6" ht="15" x14ac:dyDescent="0.25">
      <c r="E7015" s="99" t="s">
        <v>34509</v>
      </c>
      <c r="F7015" s="107">
        <v>618.94000000000005</v>
      </c>
    </row>
    <row r="7016" spans="5:6" ht="15" x14ac:dyDescent="0.25">
      <c r="E7016" s="99" t="s">
        <v>17934</v>
      </c>
      <c r="F7016" s="107">
        <v>9900.67</v>
      </c>
    </row>
    <row r="7017" spans="5:6" ht="15" x14ac:dyDescent="0.25">
      <c r="E7017" s="99" t="s">
        <v>17935</v>
      </c>
      <c r="F7017" s="107">
        <v>23254.49</v>
      </c>
    </row>
    <row r="7018" spans="5:6" ht="15" x14ac:dyDescent="0.25">
      <c r="E7018" s="99" t="s">
        <v>17936</v>
      </c>
      <c r="F7018" s="107">
        <v>16290.45</v>
      </c>
    </row>
    <row r="7019" spans="5:6" ht="15" x14ac:dyDescent="0.25">
      <c r="E7019" s="99" t="s">
        <v>38416</v>
      </c>
      <c r="F7019" s="107">
        <v>34344</v>
      </c>
    </row>
    <row r="7020" spans="5:6" ht="15" x14ac:dyDescent="0.25">
      <c r="E7020" s="99" t="s">
        <v>27466</v>
      </c>
      <c r="F7020" s="107">
        <v>68546.759999999995</v>
      </c>
    </row>
    <row r="7021" spans="5:6" ht="15" x14ac:dyDescent="0.25">
      <c r="E7021" s="99" t="s">
        <v>38417</v>
      </c>
      <c r="F7021" s="107">
        <v>88543.82</v>
      </c>
    </row>
    <row r="7022" spans="5:6" ht="15" x14ac:dyDescent="0.25">
      <c r="E7022" s="99" t="s">
        <v>38418</v>
      </c>
      <c r="F7022" s="107">
        <v>12942.73</v>
      </c>
    </row>
    <row r="7023" spans="5:6" ht="15" x14ac:dyDescent="0.25">
      <c r="E7023" s="99" t="s">
        <v>31386</v>
      </c>
      <c r="F7023" s="107">
        <v>9286.0499999999993</v>
      </c>
    </row>
    <row r="7024" spans="5:6" ht="15" x14ac:dyDescent="0.25">
      <c r="E7024" s="99" t="s">
        <v>38419</v>
      </c>
      <c r="F7024" s="107">
        <v>220269.93</v>
      </c>
    </row>
    <row r="7025" spans="5:6" ht="15" x14ac:dyDescent="0.25">
      <c r="E7025" s="99" t="s">
        <v>27467</v>
      </c>
      <c r="F7025" s="107">
        <v>4725</v>
      </c>
    </row>
    <row r="7026" spans="5:6" ht="15" x14ac:dyDescent="0.25">
      <c r="E7026" s="99" t="s">
        <v>5888</v>
      </c>
      <c r="F7026" s="107">
        <v>28606.38</v>
      </c>
    </row>
    <row r="7027" spans="5:6" ht="15" x14ac:dyDescent="0.25">
      <c r="E7027" s="99" t="s">
        <v>5889</v>
      </c>
      <c r="F7027" s="107">
        <v>79747.58</v>
      </c>
    </row>
    <row r="7028" spans="5:6" ht="15" x14ac:dyDescent="0.25">
      <c r="E7028" s="99" t="s">
        <v>5890</v>
      </c>
      <c r="F7028" s="107">
        <v>41350.57</v>
      </c>
    </row>
    <row r="7029" spans="5:6" ht="15" x14ac:dyDescent="0.25">
      <c r="E7029" s="99" t="s">
        <v>5891</v>
      </c>
      <c r="F7029" s="107">
        <v>2172003.59</v>
      </c>
    </row>
    <row r="7030" spans="5:6" ht="15" x14ac:dyDescent="0.25">
      <c r="E7030" s="99" t="s">
        <v>5892</v>
      </c>
      <c r="F7030" s="107">
        <v>39985.699999999997</v>
      </c>
    </row>
    <row r="7031" spans="5:6" ht="15" x14ac:dyDescent="0.25">
      <c r="E7031" s="99" t="s">
        <v>5893</v>
      </c>
      <c r="F7031" s="107">
        <v>91894.66</v>
      </c>
    </row>
    <row r="7032" spans="5:6" ht="15" x14ac:dyDescent="0.25">
      <c r="E7032" s="99" t="s">
        <v>5894</v>
      </c>
      <c r="F7032" s="107">
        <v>160122.82999999999</v>
      </c>
    </row>
    <row r="7033" spans="5:6" ht="15" x14ac:dyDescent="0.25">
      <c r="E7033" s="99" t="s">
        <v>5895</v>
      </c>
      <c r="F7033" s="107">
        <v>449598.19</v>
      </c>
    </row>
    <row r="7034" spans="5:6" ht="15" x14ac:dyDescent="0.25">
      <c r="E7034" s="99" t="s">
        <v>5896</v>
      </c>
      <c r="F7034" s="107">
        <v>566851.65</v>
      </c>
    </row>
    <row r="7035" spans="5:6" ht="15" x14ac:dyDescent="0.25">
      <c r="E7035" s="99" t="s">
        <v>31387</v>
      </c>
      <c r="F7035" s="107">
        <v>4497.68</v>
      </c>
    </row>
    <row r="7036" spans="5:6" ht="15" x14ac:dyDescent="0.25">
      <c r="E7036" s="99" t="s">
        <v>31388</v>
      </c>
      <c r="F7036" s="107">
        <v>344.14</v>
      </c>
    </row>
    <row r="7037" spans="5:6" ht="15" x14ac:dyDescent="0.25">
      <c r="E7037" s="99" t="s">
        <v>31389</v>
      </c>
      <c r="F7037" s="107">
        <v>888.85</v>
      </c>
    </row>
    <row r="7038" spans="5:6" ht="15" x14ac:dyDescent="0.25">
      <c r="E7038" s="99" t="s">
        <v>5897</v>
      </c>
      <c r="F7038" s="107">
        <v>44100</v>
      </c>
    </row>
    <row r="7039" spans="5:6" ht="15" x14ac:dyDescent="0.25">
      <c r="E7039" s="99" t="s">
        <v>5898</v>
      </c>
      <c r="F7039" s="107">
        <v>14671.87</v>
      </c>
    </row>
    <row r="7040" spans="5:6" ht="15" x14ac:dyDescent="0.25">
      <c r="E7040" s="99" t="s">
        <v>31390</v>
      </c>
      <c r="F7040" s="107">
        <v>2221.59</v>
      </c>
    </row>
    <row r="7041" spans="5:6" ht="15" x14ac:dyDescent="0.25">
      <c r="E7041" s="99" t="s">
        <v>5899</v>
      </c>
      <c r="F7041" s="107">
        <v>4591.97</v>
      </c>
    </row>
    <row r="7042" spans="5:6" ht="15" x14ac:dyDescent="0.25">
      <c r="E7042" s="99" t="s">
        <v>5900</v>
      </c>
      <c r="F7042" s="107">
        <v>12049.35</v>
      </c>
    </row>
    <row r="7043" spans="5:6" ht="15" x14ac:dyDescent="0.25">
      <c r="E7043" s="99" t="s">
        <v>5901</v>
      </c>
      <c r="F7043" s="107">
        <v>2363.34</v>
      </c>
    </row>
    <row r="7044" spans="5:6" ht="15" x14ac:dyDescent="0.25">
      <c r="E7044" s="99" t="s">
        <v>5902</v>
      </c>
      <c r="F7044" s="107">
        <v>323340.12</v>
      </c>
    </row>
    <row r="7045" spans="5:6" ht="15" x14ac:dyDescent="0.25">
      <c r="E7045" s="99" t="s">
        <v>34510</v>
      </c>
      <c r="F7045" s="107">
        <v>312652.33</v>
      </c>
    </row>
    <row r="7046" spans="5:6" ht="15" x14ac:dyDescent="0.25">
      <c r="E7046" s="99" t="s">
        <v>34511</v>
      </c>
      <c r="F7046" s="107">
        <v>375628.79</v>
      </c>
    </row>
    <row r="7047" spans="5:6" ht="15" x14ac:dyDescent="0.25">
      <c r="E7047" s="99" t="s">
        <v>5903</v>
      </c>
      <c r="F7047" s="107">
        <v>8184</v>
      </c>
    </row>
    <row r="7048" spans="5:6" ht="15" x14ac:dyDescent="0.25">
      <c r="E7048" s="99" t="s">
        <v>38420</v>
      </c>
      <c r="F7048" s="107">
        <v>2402</v>
      </c>
    </row>
    <row r="7049" spans="5:6" ht="15" x14ac:dyDescent="0.25">
      <c r="E7049" s="99" t="s">
        <v>38421</v>
      </c>
      <c r="F7049" s="107">
        <v>1120</v>
      </c>
    </row>
    <row r="7050" spans="5:6" ht="15" x14ac:dyDescent="0.25">
      <c r="E7050" s="99" t="s">
        <v>38422</v>
      </c>
      <c r="F7050" s="107">
        <v>131.61000000000001</v>
      </c>
    </row>
    <row r="7051" spans="5:6" ht="15" x14ac:dyDescent="0.25">
      <c r="E7051" s="99" t="s">
        <v>5904</v>
      </c>
      <c r="F7051" s="107">
        <v>74791.460000000006</v>
      </c>
    </row>
    <row r="7052" spans="5:6" ht="15" x14ac:dyDescent="0.25">
      <c r="E7052" s="99" t="s">
        <v>5905</v>
      </c>
      <c r="F7052" s="107">
        <v>196687.85</v>
      </c>
    </row>
    <row r="7053" spans="5:6" ht="15" x14ac:dyDescent="0.25">
      <c r="E7053" s="99" t="s">
        <v>5906</v>
      </c>
      <c r="F7053" s="107">
        <v>127212.16</v>
      </c>
    </row>
    <row r="7054" spans="5:6" ht="15" x14ac:dyDescent="0.25">
      <c r="E7054" s="99" t="s">
        <v>34512</v>
      </c>
      <c r="F7054" s="107">
        <v>3523.74</v>
      </c>
    </row>
    <row r="7055" spans="5:6" ht="15" x14ac:dyDescent="0.25">
      <c r="E7055" s="99" t="s">
        <v>34513</v>
      </c>
      <c r="F7055" s="107">
        <v>37405.08</v>
      </c>
    </row>
    <row r="7056" spans="5:6" ht="15" x14ac:dyDescent="0.25">
      <c r="E7056" s="99" t="s">
        <v>5907</v>
      </c>
      <c r="F7056" s="107">
        <v>2992425</v>
      </c>
    </row>
    <row r="7057" spans="5:6" ht="15" x14ac:dyDescent="0.25">
      <c r="E7057" s="99" t="s">
        <v>5908</v>
      </c>
      <c r="F7057" s="107">
        <v>377688.37</v>
      </c>
    </row>
    <row r="7058" spans="5:6" ht="15" x14ac:dyDescent="0.25">
      <c r="E7058" s="99" t="s">
        <v>5909</v>
      </c>
      <c r="F7058" s="107">
        <v>342117.62</v>
      </c>
    </row>
    <row r="7059" spans="5:6" ht="15" x14ac:dyDescent="0.25">
      <c r="E7059" s="99" t="s">
        <v>5910</v>
      </c>
      <c r="F7059" s="107">
        <v>578413.34</v>
      </c>
    </row>
    <row r="7060" spans="5:6" ht="15" x14ac:dyDescent="0.25">
      <c r="E7060" s="99" t="s">
        <v>5911</v>
      </c>
      <c r="F7060" s="107">
        <v>52973.2</v>
      </c>
    </row>
    <row r="7061" spans="5:6" ht="15" x14ac:dyDescent="0.25">
      <c r="E7061" s="99" t="s">
        <v>5912</v>
      </c>
      <c r="F7061" s="107">
        <v>569595.76</v>
      </c>
    </row>
    <row r="7062" spans="5:6" ht="15" x14ac:dyDescent="0.25">
      <c r="E7062" s="99" t="s">
        <v>5913</v>
      </c>
      <c r="F7062" s="107">
        <v>76311.14</v>
      </c>
    </row>
    <row r="7063" spans="5:6" ht="15" x14ac:dyDescent="0.25">
      <c r="E7063" s="99" t="s">
        <v>5914</v>
      </c>
      <c r="F7063" s="107">
        <v>59932.69</v>
      </c>
    </row>
    <row r="7064" spans="5:6" ht="15" x14ac:dyDescent="0.25">
      <c r="E7064" s="99" t="s">
        <v>5915</v>
      </c>
      <c r="F7064" s="107">
        <v>36034.5</v>
      </c>
    </row>
    <row r="7065" spans="5:6" ht="15" x14ac:dyDescent="0.25">
      <c r="E7065" s="99" t="s">
        <v>5916</v>
      </c>
      <c r="F7065" s="107">
        <v>976.74</v>
      </c>
    </row>
    <row r="7066" spans="5:6" ht="15" x14ac:dyDescent="0.25">
      <c r="E7066" s="99" t="s">
        <v>5917</v>
      </c>
      <c r="F7066" s="107">
        <v>20322.849999999999</v>
      </c>
    </row>
    <row r="7067" spans="5:6" ht="15" x14ac:dyDescent="0.25">
      <c r="E7067" s="99" t="s">
        <v>5918</v>
      </c>
      <c r="F7067" s="107">
        <v>370919.49</v>
      </c>
    </row>
    <row r="7068" spans="5:6" ht="15" x14ac:dyDescent="0.25">
      <c r="E7068" s="99" t="s">
        <v>5919</v>
      </c>
      <c r="F7068" s="107">
        <v>984594.72</v>
      </c>
    </row>
    <row r="7069" spans="5:6" ht="15" x14ac:dyDescent="0.25">
      <c r="E7069" s="99" t="s">
        <v>5920</v>
      </c>
      <c r="F7069" s="107">
        <v>652997.69999999995</v>
      </c>
    </row>
    <row r="7070" spans="5:6" ht="15" x14ac:dyDescent="0.25">
      <c r="E7070" s="99" t="s">
        <v>5921</v>
      </c>
      <c r="F7070" s="107">
        <v>223064.44</v>
      </c>
    </row>
    <row r="7071" spans="5:6" ht="15" x14ac:dyDescent="0.25">
      <c r="E7071" s="99" t="s">
        <v>5922</v>
      </c>
      <c r="F7071" s="107">
        <v>373.98</v>
      </c>
    </row>
    <row r="7072" spans="5:6" ht="15" x14ac:dyDescent="0.25">
      <c r="E7072" s="99" t="s">
        <v>27468</v>
      </c>
      <c r="F7072" s="107">
        <v>698665.96</v>
      </c>
    </row>
    <row r="7073" spans="5:6" ht="15" x14ac:dyDescent="0.25">
      <c r="E7073" s="99" t="s">
        <v>5923</v>
      </c>
      <c r="F7073" s="107">
        <v>15730.96</v>
      </c>
    </row>
    <row r="7074" spans="5:6" ht="15" x14ac:dyDescent="0.25">
      <c r="E7074" s="99" t="s">
        <v>31391</v>
      </c>
      <c r="F7074" s="107">
        <v>446.25</v>
      </c>
    </row>
    <row r="7075" spans="5:6" ht="15" x14ac:dyDescent="0.25">
      <c r="E7075" s="99" t="s">
        <v>34514</v>
      </c>
      <c r="F7075" s="107">
        <v>330300</v>
      </c>
    </row>
    <row r="7076" spans="5:6" ht="15" x14ac:dyDescent="0.25">
      <c r="E7076" s="99" t="s">
        <v>34515</v>
      </c>
      <c r="F7076" s="107">
        <v>2300</v>
      </c>
    </row>
    <row r="7077" spans="5:6" ht="15" x14ac:dyDescent="0.25">
      <c r="E7077" s="99" t="s">
        <v>38423</v>
      </c>
      <c r="F7077" s="107">
        <v>29214.57</v>
      </c>
    </row>
    <row r="7078" spans="5:6" ht="15" x14ac:dyDescent="0.25">
      <c r="E7078" s="99" t="s">
        <v>5924</v>
      </c>
      <c r="F7078" s="107">
        <v>25025.89</v>
      </c>
    </row>
    <row r="7079" spans="5:6" ht="15" x14ac:dyDescent="0.25">
      <c r="E7079" s="99" t="s">
        <v>31392</v>
      </c>
      <c r="F7079" s="107">
        <v>71493.86</v>
      </c>
    </row>
    <row r="7080" spans="5:6" ht="15" x14ac:dyDescent="0.25">
      <c r="E7080" s="99" t="s">
        <v>34516</v>
      </c>
      <c r="F7080" s="107">
        <v>42531.199999999997</v>
      </c>
    </row>
    <row r="7081" spans="5:6" ht="15" x14ac:dyDescent="0.25">
      <c r="E7081" s="99" t="s">
        <v>38424</v>
      </c>
      <c r="F7081" s="107">
        <v>1250</v>
      </c>
    </row>
    <row r="7082" spans="5:6" ht="15" x14ac:dyDescent="0.25">
      <c r="E7082" s="99" t="s">
        <v>5925</v>
      </c>
      <c r="F7082" s="107">
        <v>1882.31</v>
      </c>
    </row>
    <row r="7083" spans="5:6" ht="15" x14ac:dyDescent="0.25">
      <c r="E7083" s="99" t="s">
        <v>5926</v>
      </c>
      <c r="F7083" s="107">
        <v>224.92</v>
      </c>
    </row>
    <row r="7084" spans="5:6" ht="15" x14ac:dyDescent="0.25">
      <c r="E7084" s="99" t="s">
        <v>28945</v>
      </c>
      <c r="F7084" s="107">
        <v>545</v>
      </c>
    </row>
    <row r="7085" spans="5:6" ht="15" x14ac:dyDescent="0.25">
      <c r="E7085" s="99" t="s">
        <v>28946</v>
      </c>
      <c r="F7085" s="107">
        <v>115715.32</v>
      </c>
    </row>
    <row r="7086" spans="5:6" ht="15" x14ac:dyDescent="0.25">
      <c r="E7086" s="99" t="s">
        <v>38425</v>
      </c>
      <c r="F7086" s="107">
        <v>11529</v>
      </c>
    </row>
    <row r="7087" spans="5:6" ht="15" x14ac:dyDescent="0.25">
      <c r="E7087" s="99" t="s">
        <v>34517</v>
      </c>
      <c r="F7087" s="107">
        <v>162818.46</v>
      </c>
    </row>
    <row r="7088" spans="5:6" ht="15" x14ac:dyDescent="0.25">
      <c r="E7088" s="99" t="s">
        <v>34518</v>
      </c>
      <c r="F7088" s="107">
        <v>66275.929999999993</v>
      </c>
    </row>
    <row r="7089" spans="5:6" ht="15" x14ac:dyDescent="0.25">
      <c r="E7089" s="99" t="s">
        <v>34519</v>
      </c>
      <c r="F7089" s="107">
        <v>1600367.78</v>
      </c>
    </row>
    <row r="7090" spans="5:6" ht="15" x14ac:dyDescent="0.25">
      <c r="E7090" s="99" t="s">
        <v>34520</v>
      </c>
      <c r="F7090" s="107">
        <v>52429.96</v>
      </c>
    </row>
    <row r="7091" spans="5:6" ht="15" x14ac:dyDescent="0.25">
      <c r="E7091" s="99" t="s">
        <v>34521</v>
      </c>
      <c r="F7091" s="107">
        <v>51315.55</v>
      </c>
    </row>
    <row r="7092" spans="5:6" ht="15" x14ac:dyDescent="0.25">
      <c r="E7092" s="99" t="s">
        <v>34522</v>
      </c>
      <c r="F7092" s="107">
        <v>112095.34</v>
      </c>
    </row>
    <row r="7093" spans="5:6" ht="15" x14ac:dyDescent="0.25">
      <c r="E7093" s="99" t="s">
        <v>34523</v>
      </c>
      <c r="F7093" s="107">
        <v>187452.03</v>
      </c>
    </row>
    <row r="7094" spans="5:6" ht="15" x14ac:dyDescent="0.25">
      <c r="E7094" s="99" t="s">
        <v>34524</v>
      </c>
      <c r="F7094" s="107">
        <v>197131.91</v>
      </c>
    </row>
    <row r="7095" spans="5:6" ht="15" x14ac:dyDescent="0.25">
      <c r="E7095" s="99" t="s">
        <v>34525</v>
      </c>
      <c r="F7095" s="107">
        <v>37888.5</v>
      </c>
    </row>
    <row r="7096" spans="5:6" ht="15" x14ac:dyDescent="0.25">
      <c r="E7096" s="99" t="s">
        <v>34526</v>
      </c>
      <c r="F7096" s="107">
        <v>8509.75</v>
      </c>
    </row>
    <row r="7097" spans="5:6" ht="15" x14ac:dyDescent="0.25">
      <c r="E7097" s="99" t="s">
        <v>38426</v>
      </c>
      <c r="F7097" s="107">
        <v>1711</v>
      </c>
    </row>
    <row r="7098" spans="5:6" ht="15" x14ac:dyDescent="0.25">
      <c r="E7098" s="99" t="s">
        <v>34527</v>
      </c>
      <c r="F7098" s="107">
        <v>13486.45</v>
      </c>
    </row>
    <row r="7099" spans="5:6" ht="15" x14ac:dyDescent="0.25">
      <c r="E7099" s="99" t="s">
        <v>34528</v>
      </c>
      <c r="F7099" s="107">
        <v>51724.800000000003</v>
      </c>
    </row>
    <row r="7100" spans="5:6" ht="15" x14ac:dyDescent="0.25">
      <c r="E7100" s="99" t="s">
        <v>34529</v>
      </c>
      <c r="F7100" s="107">
        <v>12236.16</v>
      </c>
    </row>
    <row r="7101" spans="5:6" ht="15" x14ac:dyDescent="0.25">
      <c r="E7101" s="99" t="s">
        <v>34530</v>
      </c>
      <c r="F7101" s="107">
        <v>184828.23</v>
      </c>
    </row>
    <row r="7102" spans="5:6" ht="15" x14ac:dyDescent="0.25">
      <c r="E7102" s="99" t="s">
        <v>34531</v>
      </c>
      <c r="F7102" s="107">
        <v>493540.65</v>
      </c>
    </row>
    <row r="7103" spans="5:6" ht="15" x14ac:dyDescent="0.25">
      <c r="E7103" s="99" t="s">
        <v>34532</v>
      </c>
      <c r="F7103" s="107">
        <v>309704.74</v>
      </c>
    </row>
    <row r="7104" spans="5:6" ht="15" x14ac:dyDescent="0.25">
      <c r="E7104" s="99" t="s">
        <v>34533</v>
      </c>
      <c r="F7104" s="107">
        <v>214522</v>
      </c>
    </row>
    <row r="7105" spans="5:6" ht="15" x14ac:dyDescent="0.25">
      <c r="E7105" s="99" t="s">
        <v>34534</v>
      </c>
      <c r="F7105" s="107">
        <v>1244.8900000000001</v>
      </c>
    </row>
    <row r="7106" spans="5:6" ht="15" x14ac:dyDescent="0.25">
      <c r="E7106" s="99" t="s">
        <v>38427</v>
      </c>
      <c r="F7106" s="107">
        <v>46.66</v>
      </c>
    </row>
    <row r="7107" spans="5:6" ht="15" x14ac:dyDescent="0.25">
      <c r="E7107" s="99" t="s">
        <v>38428</v>
      </c>
      <c r="F7107" s="107">
        <v>103756.25</v>
      </c>
    </row>
    <row r="7108" spans="5:6" ht="15" x14ac:dyDescent="0.25">
      <c r="E7108" s="99" t="s">
        <v>38429</v>
      </c>
      <c r="F7108" s="107">
        <v>5318.37</v>
      </c>
    </row>
    <row r="7109" spans="5:6" ht="15" x14ac:dyDescent="0.25">
      <c r="E7109" s="99" t="s">
        <v>38430</v>
      </c>
      <c r="F7109" s="107">
        <v>3175.44</v>
      </c>
    </row>
    <row r="7110" spans="5:6" ht="15" x14ac:dyDescent="0.25">
      <c r="E7110" s="99" t="s">
        <v>34535</v>
      </c>
      <c r="F7110" s="107">
        <v>617.62</v>
      </c>
    </row>
    <row r="7111" spans="5:6" ht="15" x14ac:dyDescent="0.25">
      <c r="E7111" s="99" t="s">
        <v>38431</v>
      </c>
      <c r="F7111" s="107">
        <v>4459</v>
      </c>
    </row>
    <row r="7112" spans="5:6" ht="15" x14ac:dyDescent="0.25">
      <c r="E7112" s="99" t="s">
        <v>38432</v>
      </c>
      <c r="F7112" s="107">
        <v>4953.6000000000004</v>
      </c>
    </row>
    <row r="7113" spans="5:6" ht="15" x14ac:dyDescent="0.25">
      <c r="E7113" s="99" t="s">
        <v>34536</v>
      </c>
      <c r="F7113" s="107">
        <v>79423.56</v>
      </c>
    </row>
    <row r="7114" spans="5:6" ht="15" x14ac:dyDescent="0.25">
      <c r="E7114" s="99" t="s">
        <v>34537</v>
      </c>
      <c r="F7114" s="107">
        <v>56839.72</v>
      </c>
    </row>
    <row r="7115" spans="5:6" ht="15" x14ac:dyDescent="0.25">
      <c r="E7115" s="99" t="s">
        <v>38433</v>
      </c>
      <c r="F7115" s="107">
        <v>25399.03</v>
      </c>
    </row>
    <row r="7116" spans="5:6" ht="15" x14ac:dyDescent="0.25">
      <c r="E7116" s="99" t="s">
        <v>34538</v>
      </c>
      <c r="F7116" s="107">
        <v>233961.9</v>
      </c>
    </row>
    <row r="7117" spans="5:6" ht="15" x14ac:dyDescent="0.25">
      <c r="E7117" s="99" t="s">
        <v>34539</v>
      </c>
      <c r="F7117" s="107">
        <v>6992.13</v>
      </c>
    </row>
    <row r="7118" spans="5:6" ht="15" x14ac:dyDescent="0.25">
      <c r="E7118" s="99" t="s">
        <v>34540</v>
      </c>
      <c r="F7118" s="107">
        <v>124447.88</v>
      </c>
    </row>
    <row r="7119" spans="5:6" ht="15" x14ac:dyDescent="0.25">
      <c r="E7119" s="99" t="s">
        <v>28947</v>
      </c>
      <c r="F7119" s="107">
        <v>105170</v>
      </c>
    </row>
    <row r="7120" spans="5:6" ht="15" x14ac:dyDescent="0.25">
      <c r="E7120" s="99" t="s">
        <v>28948</v>
      </c>
      <c r="F7120" s="107">
        <v>8045.55</v>
      </c>
    </row>
    <row r="7121" spans="5:6" ht="15" x14ac:dyDescent="0.25">
      <c r="E7121" s="99" t="s">
        <v>31393</v>
      </c>
      <c r="F7121" s="107">
        <v>210900</v>
      </c>
    </row>
    <row r="7122" spans="5:6" ht="15" x14ac:dyDescent="0.25">
      <c r="E7122" s="99" t="s">
        <v>31394</v>
      </c>
      <c r="F7122" s="107">
        <v>16133.89</v>
      </c>
    </row>
    <row r="7123" spans="5:6" ht="15" x14ac:dyDescent="0.25">
      <c r="E7123" s="99" t="s">
        <v>31395</v>
      </c>
      <c r="F7123" s="107">
        <v>204490</v>
      </c>
    </row>
    <row r="7124" spans="5:6" ht="15" x14ac:dyDescent="0.25">
      <c r="E7124" s="99" t="s">
        <v>34541</v>
      </c>
      <c r="F7124" s="107">
        <v>22880</v>
      </c>
    </row>
    <row r="7125" spans="5:6" ht="15" x14ac:dyDescent="0.25">
      <c r="E7125" s="99" t="s">
        <v>5927</v>
      </c>
      <c r="F7125" s="107">
        <v>16474.45</v>
      </c>
    </row>
    <row r="7126" spans="5:6" ht="15" x14ac:dyDescent="0.25">
      <c r="E7126" s="99" t="s">
        <v>31396</v>
      </c>
      <c r="F7126" s="107">
        <v>44614.84</v>
      </c>
    </row>
    <row r="7127" spans="5:6" ht="15" x14ac:dyDescent="0.25">
      <c r="E7127" s="99" t="s">
        <v>31397</v>
      </c>
      <c r="F7127" s="107">
        <v>27590.799999999999</v>
      </c>
    </row>
    <row r="7128" spans="5:6" ht="15" x14ac:dyDescent="0.25">
      <c r="E7128" s="99" t="s">
        <v>5928</v>
      </c>
      <c r="F7128" s="107">
        <v>102.59</v>
      </c>
    </row>
    <row r="7129" spans="5:6" ht="15" x14ac:dyDescent="0.25">
      <c r="E7129" s="99" t="s">
        <v>5929</v>
      </c>
      <c r="F7129" s="107">
        <v>1650.24</v>
      </c>
    </row>
    <row r="7130" spans="5:6" ht="15" x14ac:dyDescent="0.25">
      <c r="E7130" s="99" t="s">
        <v>5930</v>
      </c>
      <c r="F7130" s="107">
        <v>84.33</v>
      </c>
    </row>
    <row r="7131" spans="5:6" ht="15" x14ac:dyDescent="0.25">
      <c r="E7131" s="99" t="s">
        <v>38434</v>
      </c>
      <c r="F7131" s="107">
        <v>7933.75</v>
      </c>
    </row>
    <row r="7132" spans="5:6" ht="15" x14ac:dyDescent="0.25">
      <c r="E7132" s="99" t="s">
        <v>5931</v>
      </c>
      <c r="F7132" s="107">
        <v>60000</v>
      </c>
    </row>
    <row r="7133" spans="5:6" ht="15" x14ac:dyDescent="0.25">
      <c r="E7133" s="99" t="s">
        <v>5932</v>
      </c>
      <c r="F7133" s="107">
        <v>58800</v>
      </c>
    </row>
    <row r="7134" spans="5:6" ht="15" x14ac:dyDescent="0.25">
      <c r="E7134" s="99" t="s">
        <v>5933</v>
      </c>
      <c r="F7134" s="107">
        <v>53548.27</v>
      </c>
    </row>
    <row r="7135" spans="5:6" ht="15" x14ac:dyDescent="0.25">
      <c r="E7135" s="99" t="s">
        <v>5934</v>
      </c>
      <c r="F7135" s="107">
        <v>570</v>
      </c>
    </row>
    <row r="7136" spans="5:6" ht="15" x14ac:dyDescent="0.25">
      <c r="E7136" s="99" t="s">
        <v>5935</v>
      </c>
      <c r="F7136" s="107">
        <v>11194.62</v>
      </c>
    </row>
    <row r="7137" spans="5:6" ht="15" x14ac:dyDescent="0.25">
      <c r="E7137" s="99" t="s">
        <v>5936</v>
      </c>
      <c r="F7137" s="107">
        <v>33988.239999999998</v>
      </c>
    </row>
    <row r="7138" spans="5:6" ht="15" x14ac:dyDescent="0.25">
      <c r="E7138" s="99" t="s">
        <v>5937</v>
      </c>
      <c r="F7138" s="107">
        <v>25224</v>
      </c>
    </row>
    <row r="7139" spans="5:6" ht="15" x14ac:dyDescent="0.25">
      <c r="E7139" s="99" t="s">
        <v>5938</v>
      </c>
      <c r="F7139" s="107">
        <v>219.66</v>
      </c>
    </row>
    <row r="7140" spans="5:6" ht="15" x14ac:dyDescent="0.25">
      <c r="E7140" s="99" t="s">
        <v>5939</v>
      </c>
      <c r="F7140" s="107">
        <v>68705.240000000005</v>
      </c>
    </row>
    <row r="7141" spans="5:6" ht="15" x14ac:dyDescent="0.25">
      <c r="E7141" s="99" t="s">
        <v>5940</v>
      </c>
      <c r="F7141" s="107">
        <v>70845.69</v>
      </c>
    </row>
    <row r="7142" spans="5:6" ht="15" x14ac:dyDescent="0.25">
      <c r="E7142" s="99" t="s">
        <v>34542</v>
      </c>
      <c r="F7142" s="107">
        <v>8967</v>
      </c>
    </row>
    <row r="7143" spans="5:6" ht="15" x14ac:dyDescent="0.25">
      <c r="E7143" s="99" t="s">
        <v>5941</v>
      </c>
      <c r="F7143" s="107">
        <v>60355.12</v>
      </c>
    </row>
    <row r="7144" spans="5:6" ht="15" x14ac:dyDescent="0.25">
      <c r="E7144" s="99" t="s">
        <v>5942</v>
      </c>
      <c r="F7144" s="107">
        <v>1568394.2</v>
      </c>
    </row>
    <row r="7145" spans="5:6" ht="15" x14ac:dyDescent="0.25">
      <c r="E7145" s="99" t="s">
        <v>5943</v>
      </c>
      <c r="F7145" s="107">
        <v>63955.29</v>
      </c>
    </row>
    <row r="7146" spans="5:6" ht="15" x14ac:dyDescent="0.25">
      <c r="E7146" s="99" t="s">
        <v>5944</v>
      </c>
      <c r="F7146" s="107">
        <v>564095.4</v>
      </c>
    </row>
    <row r="7147" spans="5:6" ht="15" x14ac:dyDescent="0.25">
      <c r="E7147" s="99" t="s">
        <v>5945</v>
      </c>
      <c r="F7147" s="107">
        <v>168896.78</v>
      </c>
    </row>
    <row r="7148" spans="5:6" ht="15" x14ac:dyDescent="0.25">
      <c r="E7148" s="99" t="s">
        <v>5946</v>
      </c>
      <c r="F7148" s="107">
        <v>370838.99</v>
      </c>
    </row>
    <row r="7149" spans="5:6" ht="15" x14ac:dyDescent="0.25">
      <c r="E7149" s="99" t="s">
        <v>5947</v>
      </c>
      <c r="F7149" s="107">
        <v>136306.41</v>
      </c>
    </row>
    <row r="7150" spans="5:6" ht="15" x14ac:dyDescent="0.25">
      <c r="E7150" s="99" t="s">
        <v>26427</v>
      </c>
      <c r="F7150" s="107">
        <v>4778.03</v>
      </c>
    </row>
    <row r="7151" spans="5:6" ht="15" x14ac:dyDescent="0.25">
      <c r="E7151" s="99" t="s">
        <v>5948</v>
      </c>
      <c r="F7151" s="107">
        <v>1132.8599999999999</v>
      </c>
    </row>
    <row r="7152" spans="5:6" ht="15" x14ac:dyDescent="0.25">
      <c r="E7152" s="99" t="s">
        <v>31398</v>
      </c>
      <c r="F7152" s="107">
        <v>20570</v>
      </c>
    </row>
    <row r="7153" spans="5:6" ht="15" x14ac:dyDescent="0.25">
      <c r="E7153" s="99" t="s">
        <v>5949</v>
      </c>
      <c r="F7153" s="107">
        <v>6934</v>
      </c>
    </row>
    <row r="7154" spans="5:6" ht="15" x14ac:dyDescent="0.25">
      <c r="E7154" s="99" t="s">
        <v>5950</v>
      </c>
      <c r="F7154" s="107">
        <v>49365.63</v>
      </c>
    </row>
    <row r="7155" spans="5:6" ht="15" x14ac:dyDescent="0.25">
      <c r="E7155" s="99" t="s">
        <v>5951</v>
      </c>
      <c r="F7155" s="107">
        <v>230</v>
      </c>
    </row>
    <row r="7156" spans="5:6" ht="15" x14ac:dyDescent="0.25">
      <c r="E7156" s="99" t="s">
        <v>5952</v>
      </c>
      <c r="F7156" s="107">
        <v>132807.4</v>
      </c>
    </row>
    <row r="7157" spans="5:6" ht="15" x14ac:dyDescent="0.25">
      <c r="E7157" s="99" t="s">
        <v>5953</v>
      </c>
      <c r="F7157" s="107">
        <v>44179.59</v>
      </c>
    </row>
    <row r="7158" spans="5:6" ht="15" x14ac:dyDescent="0.25">
      <c r="E7158" s="99" t="s">
        <v>27469</v>
      </c>
      <c r="F7158" s="107">
        <v>810</v>
      </c>
    </row>
    <row r="7159" spans="5:6" ht="15" x14ac:dyDescent="0.25">
      <c r="E7159" s="99" t="s">
        <v>5954</v>
      </c>
      <c r="F7159" s="107">
        <v>332325.75</v>
      </c>
    </row>
    <row r="7160" spans="5:6" ht="15" x14ac:dyDescent="0.25">
      <c r="E7160" s="99" t="s">
        <v>5955</v>
      </c>
      <c r="F7160" s="107">
        <v>361642.56</v>
      </c>
    </row>
    <row r="7161" spans="5:6" ht="15" x14ac:dyDescent="0.25">
      <c r="E7161" s="99" t="s">
        <v>5956</v>
      </c>
      <c r="F7161" s="107">
        <v>10335.34</v>
      </c>
    </row>
    <row r="7162" spans="5:6" ht="15" x14ac:dyDescent="0.25">
      <c r="E7162" s="99" t="s">
        <v>5957</v>
      </c>
      <c r="F7162" s="107">
        <v>204818.36</v>
      </c>
    </row>
    <row r="7163" spans="5:6" ht="15" x14ac:dyDescent="0.25">
      <c r="E7163" s="99" t="s">
        <v>27470</v>
      </c>
      <c r="F7163" s="107">
        <v>15978.52</v>
      </c>
    </row>
    <row r="7164" spans="5:6" ht="15" x14ac:dyDescent="0.25">
      <c r="E7164" s="99" t="s">
        <v>38435</v>
      </c>
      <c r="F7164" s="107">
        <v>5671.8</v>
      </c>
    </row>
    <row r="7165" spans="5:6" ht="15" x14ac:dyDescent="0.25">
      <c r="E7165" s="99" t="s">
        <v>5958</v>
      </c>
      <c r="F7165" s="107">
        <v>20846.05</v>
      </c>
    </row>
    <row r="7166" spans="5:6" ht="15" x14ac:dyDescent="0.25">
      <c r="E7166" s="99" t="s">
        <v>5959</v>
      </c>
      <c r="F7166" s="107">
        <v>66</v>
      </c>
    </row>
    <row r="7167" spans="5:6" ht="15" x14ac:dyDescent="0.25">
      <c r="E7167" s="99" t="s">
        <v>5960</v>
      </c>
      <c r="F7167" s="107">
        <v>401692.9</v>
      </c>
    </row>
    <row r="7168" spans="5:6" ht="15" x14ac:dyDescent="0.25">
      <c r="E7168" s="99" t="s">
        <v>5961</v>
      </c>
      <c r="F7168" s="107">
        <v>4576.42</v>
      </c>
    </row>
    <row r="7169" spans="5:6" ht="15" x14ac:dyDescent="0.25">
      <c r="E7169" s="99" t="s">
        <v>5962</v>
      </c>
      <c r="F7169" s="107">
        <v>8832.2099999999991</v>
      </c>
    </row>
    <row r="7170" spans="5:6" ht="15" x14ac:dyDescent="0.25">
      <c r="E7170" s="99" t="s">
        <v>34543</v>
      </c>
      <c r="F7170" s="107">
        <v>51950</v>
      </c>
    </row>
    <row r="7171" spans="5:6" ht="15" x14ac:dyDescent="0.25">
      <c r="E7171" s="99" t="s">
        <v>34544</v>
      </c>
      <c r="F7171" s="107">
        <v>36901.96</v>
      </c>
    </row>
    <row r="7172" spans="5:6" ht="15" x14ac:dyDescent="0.25">
      <c r="E7172" s="99" t="s">
        <v>38436</v>
      </c>
      <c r="F7172" s="107">
        <v>91</v>
      </c>
    </row>
    <row r="7173" spans="5:6" ht="15" x14ac:dyDescent="0.25">
      <c r="E7173" s="99" t="s">
        <v>34545</v>
      </c>
      <c r="F7173" s="107">
        <v>180.65</v>
      </c>
    </row>
    <row r="7174" spans="5:6" ht="15" x14ac:dyDescent="0.25">
      <c r="E7174" s="99" t="s">
        <v>34546</v>
      </c>
      <c r="F7174" s="107">
        <v>6392.39</v>
      </c>
    </row>
    <row r="7175" spans="5:6" ht="15" x14ac:dyDescent="0.25">
      <c r="E7175" s="99" t="s">
        <v>34547</v>
      </c>
      <c r="F7175" s="107">
        <v>17597.2</v>
      </c>
    </row>
    <row r="7176" spans="5:6" ht="15" x14ac:dyDescent="0.25">
      <c r="E7176" s="99" t="s">
        <v>34548</v>
      </c>
      <c r="F7176" s="107">
        <v>17853.28</v>
      </c>
    </row>
    <row r="7177" spans="5:6" ht="15" x14ac:dyDescent="0.25">
      <c r="E7177" s="99" t="s">
        <v>5963</v>
      </c>
      <c r="F7177" s="107">
        <v>397299</v>
      </c>
    </row>
    <row r="7178" spans="5:6" ht="15" x14ac:dyDescent="0.25">
      <c r="E7178" s="99" t="s">
        <v>34549</v>
      </c>
      <c r="F7178" s="107">
        <v>2372</v>
      </c>
    </row>
    <row r="7179" spans="5:6" ht="15" x14ac:dyDescent="0.25">
      <c r="E7179" s="99" t="s">
        <v>34550</v>
      </c>
      <c r="F7179" s="107">
        <v>181.44</v>
      </c>
    </row>
    <row r="7180" spans="5:6" ht="15" x14ac:dyDescent="0.25">
      <c r="E7180" s="99" t="s">
        <v>34551</v>
      </c>
      <c r="F7180" s="107">
        <v>1566.67</v>
      </c>
    </row>
    <row r="7181" spans="5:6" ht="15" x14ac:dyDescent="0.25">
      <c r="E7181" s="99" t="s">
        <v>38437</v>
      </c>
      <c r="F7181" s="107">
        <v>226.8</v>
      </c>
    </row>
    <row r="7182" spans="5:6" ht="15" x14ac:dyDescent="0.25">
      <c r="E7182" s="99" t="s">
        <v>34552</v>
      </c>
      <c r="F7182" s="107">
        <v>1824.62</v>
      </c>
    </row>
    <row r="7183" spans="5:6" ht="15" x14ac:dyDescent="0.25">
      <c r="E7183" s="99" t="s">
        <v>34553</v>
      </c>
      <c r="F7183" s="107">
        <v>6485.03</v>
      </c>
    </row>
    <row r="7184" spans="5:6" ht="15" x14ac:dyDescent="0.25">
      <c r="E7184" s="99" t="s">
        <v>5964</v>
      </c>
      <c r="F7184" s="107">
        <v>47578.37</v>
      </c>
    </row>
    <row r="7185" spans="5:6" ht="15" x14ac:dyDescent="0.25">
      <c r="E7185" s="99" t="s">
        <v>38438</v>
      </c>
      <c r="F7185" s="107">
        <v>290</v>
      </c>
    </row>
    <row r="7186" spans="5:6" ht="15" x14ac:dyDescent="0.25">
      <c r="E7186" s="99" t="s">
        <v>27471</v>
      </c>
      <c r="F7186" s="107">
        <v>1974.43</v>
      </c>
    </row>
    <row r="7187" spans="5:6" ht="15" x14ac:dyDescent="0.25">
      <c r="E7187" s="99" t="s">
        <v>5965</v>
      </c>
      <c r="F7187" s="107">
        <v>3510.1</v>
      </c>
    </row>
    <row r="7188" spans="5:6" ht="15" x14ac:dyDescent="0.25">
      <c r="E7188" s="99" t="s">
        <v>5966</v>
      </c>
      <c r="F7188" s="107">
        <v>9728.93</v>
      </c>
    </row>
    <row r="7189" spans="5:6" ht="15" x14ac:dyDescent="0.25">
      <c r="E7189" s="99" t="s">
        <v>5967</v>
      </c>
      <c r="F7189" s="107">
        <v>7343.28</v>
      </c>
    </row>
    <row r="7190" spans="5:6" ht="15" x14ac:dyDescent="0.25">
      <c r="E7190" s="99" t="s">
        <v>17937</v>
      </c>
      <c r="F7190" s="107">
        <v>400426.67</v>
      </c>
    </row>
    <row r="7191" spans="5:6" ht="15" x14ac:dyDescent="0.25">
      <c r="E7191" s="99" t="s">
        <v>5968</v>
      </c>
      <c r="F7191" s="107">
        <v>452600.59</v>
      </c>
    </row>
    <row r="7192" spans="5:6" ht="15" x14ac:dyDescent="0.25">
      <c r="E7192" s="99" t="s">
        <v>38439</v>
      </c>
      <c r="F7192" s="107">
        <v>32967.620000000003</v>
      </c>
    </row>
    <row r="7193" spans="5:6" ht="15" x14ac:dyDescent="0.25">
      <c r="E7193" s="99" t="s">
        <v>5969</v>
      </c>
      <c r="F7193" s="107">
        <v>44111.96</v>
      </c>
    </row>
    <row r="7194" spans="5:6" ht="15" x14ac:dyDescent="0.25">
      <c r="E7194" s="99" t="s">
        <v>27472</v>
      </c>
      <c r="F7194" s="107">
        <v>46102.43</v>
      </c>
    </row>
    <row r="7195" spans="5:6" ht="15" x14ac:dyDescent="0.25">
      <c r="E7195" s="99" t="s">
        <v>31399</v>
      </c>
      <c r="F7195" s="107">
        <v>92380.56</v>
      </c>
    </row>
    <row r="7196" spans="5:6" ht="15" x14ac:dyDescent="0.25">
      <c r="E7196" s="99" t="s">
        <v>5970</v>
      </c>
      <c r="F7196" s="107">
        <v>928</v>
      </c>
    </row>
    <row r="7197" spans="5:6" ht="15" x14ac:dyDescent="0.25">
      <c r="E7197" s="99" t="s">
        <v>34554</v>
      </c>
      <c r="F7197" s="107">
        <v>961</v>
      </c>
    </row>
    <row r="7198" spans="5:6" ht="15" x14ac:dyDescent="0.25">
      <c r="E7198" s="99" t="s">
        <v>31400</v>
      </c>
      <c r="F7198" s="107">
        <v>40037.5</v>
      </c>
    </row>
    <row r="7199" spans="5:6" ht="15" x14ac:dyDescent="0.25">
      <c r="E7199" s="99" t="s">
        <v>5971</v>
      </c>
      <c r="F7199" s="107">
        <v>1126.54</v>
      </c>
    </row>
    <row r="7200" spans="5:6" ht="15" x14ac:dyDescent="0.25">
      <c r="E7200" s="99" t="s">
        <v>5972</v>
      </c>
      <c r="F7200" s="107">
        <v>79284.5</v>
      </c>
    </row>
    <row r="7201" spans="5:6" ht="15" x14ac:dyDescent="0.25">
      <c r="E7201" s="99" t="s">
        <v>5973</v>
      </c>
      <c r="F7201" s="107">
        <v>215434.37</v>
      </c>
    </row>
    <row r="7202" spans="5:6" ht="15" x14ac:dyDescent="0.25">
      <c r="E7202" s="99" t="s">
        <v>5974</v>
      </c>
      <c r="F7202" s="107">
        <v>140457.35</v>
      </c>
    </row>
    <row r="7203" spans="5:6" ht="15" x14ac:dyDescent="0.25">
      <c r="E7203" s="99" t="s">
        <v>5975</v>
      </c>
      <c r="F7203" s="107">
        <v>404607</v>
      </c>
    </row>
    <row r="7204" spans="5:6" ht="15" x14ac:dyDescent="0.25">
      <c r="E7204" s="99" t="s">
        <v>5976</v>
      </c>
      <c r="F7204" s="107">
        <v>36129.86</v>
      </c>
    </row>
    <row r="7205" spans="5:6" ht="15" x14ac:dyDescent="0.25">
      <c r="E7205" s="99" t="s">
        <v>5977</v>
      </c>
      <c r="F7205" s="107">
        <v>2344.12</v>
      </c>
    </row>
    <row r="7206" spans="5:6" ht="15" x14ac:dyDescent="0.25">
      <c r="E7206" s="99" t="s">
        <v>38440</v>
      </c>
      <c r="F7206" s="107">
        <v>287.77999999999997</v>
      </c>
    </row>
    <row r="7207" spans="5:6" ht="15" x14ac:dyDescent="0.25">
      <c r="E7207" s="99" t="s">
        <v>5978</v>
      </c>
      <c r="F7207" s="107">
        <v>10071</v>
      </c>
    </row>
    <row r="7208" spans="5:6" ht="15" x14ac:dyDescent="0.25">
      <c r="E7208" s="99" t="s">
        <v>38441</v>
      </c>
      <c r="F7208" s="107">
        <v>9666.2099999999991</v>
      </c>
    </row>
    <row r="7209" spans="5:6" ht="15" x14ac:dyDescent="0.25">
      <c r="E7209" s="99" t="s">
        <v>38442</v>
      </c>
      <c r="F7209" s="107">
        <v>74588.289999999994</v>
      </c>
    </row>
    <row r="7210" spans="5:6" ht="15" x14ac:dyDescent="0.25">
      <c r="E7210" s="99" t="s">
        <v>31401</v>
      </c>
      <c r="F7210" s="107">
        <v>85920</v>
      </c>
    </row>
    <row r="7211" spans="5:6" ht="15" x14ac:dyDescent="0.25">
      <c r="E7211" s="99" t="s">
        <v>34555</v>
      </c>
      <c r="F7211" s="107">
        <v>273433.06</v>
      </c>
    </row>
    <row r="7212" spans="5:6" ht="15" x14ac:dyDescent="0.25">
      <c r="E7212" s="99" t="s">
        <v>34556</v>
      </c>
      <c r="F7212" s="107">
        <v>68320</v>
      </c>
    </row>
    <row r="7213" spans="5:6" ht="15" x14ac:dyDescent="0.25">
      <c r="E7213" s="99" t="s">
        <v>38443</v>
      </c>
      <c r="F7213" s="107">
        <v>188522.65</v>
      </c>
    </row>
    <row r="7214" spans="5:6" ht="15" x14ac:dyDescent="0.25">
      <c r="E7214" s="99" t="s">
        <v>38444</v>
      </c>
      <c r="F7214" s="107">
        <v>47016.97</v>
      </c>
    </row>
    <row r="7215" spans="5:6" ht="15" x14ac:dyDescent="0.25">
      <c r="E7215" s="99" t="s">
        <v>38445</v>
      </c>
      <c r="F7215" s="107">
        <v>116425.92</v>
      </c>
    </row>
    <row r="7216" spans="5:6" ht="15" x14ac:dyDescent="0.25">
      <c r="E7216" s="99" t="s">
        <v>38446</v>
      </c>
      <c r="F7216" s="107">
        <v>7000</v>
      </c>
    </row>
    <row r="7217" spans="5:6" ht="15" x14ac:dyDescent="0.25">
      <c r="E7217" s="99" t="s">
        <v>38447</v>
      </c>
      <c r="F7217" s="107">
        <v>535.52</v>
      </c>
    </row>
    <row r="7218" spans="5:6" ht="15" x14ac:dyDescent="0.25">
      <c r="E7218" s="99" t="s">
        <v>38448</v>
      </c>
      <c r="F7218" s="107">
        <v>191400.28</v>
      </c>
    </row>
    <row r="7219" spans="5:6" ht="15" x14ac:dyDescent="0.25">
      <c r="E7219" s="99" t="s">
        <v>38449</v>
      </c>
      <c r="F7219" s="107">
        <v>121022.75</v>
      </c>
    </row>
    <row r="7220" spans="5:6" ht="15" x14ac:dyDescent="0.25">
      <c r="E7220" s="99" t="s">
        <v>38450</v>
      </c>
      <c r="F7220" s="107">
        <v>186044</v>
      </c>
    </row>
    <row r="7221" spans="5:6" ht="15" x14ac:dyDescent="0.25">
      <c r="E7221" s="99" t="s">
        <v>5979</v>
      </c>
      <c r="F7221" s="107">
        <v>94750814.450000003</v>
      </c>
    </row>
    <row r="7222" spans="5:6" ht="15" x14ac:dyDescent="0.25">
      <c r="E7222" s="99" t="s">
        <v>5980</v>
      </c>
      <c r="F7222" s="107">
        <v>4166</v>
      </c>
    </row>
    <row r="7223" spans="5:6" ht="15" x14ac:dyDescent="0.25">
      <c r="E7223" s="99" t="s">
        <v>5981</v>
      </c>
      <c r="F7223" s="107">
        <v>654682.21</v>
      </c>
    </row>
    <row r="7224" spans="5:6" ht="15" x14ac:dyDescent="0.25">
      <c r="E7224" s="99" t="s">
        <v>5982</v>
      </c>
      <c r="F7224" s="107">
        <v>61438.14</v>
      </c>
    </row>
    <row r="7225" spans="5:6" ht="15" x14ac:dyDescent="0.25">
      <c r="E7225" s="99" t="s">
        <v>26428</v>
      </c>
      <c r="F7225" s="107">
        <v>107530</v>
      </c>
    </row>
    <row r="7226" spans="5:6" ht="15" x14ac:dyDescent="0.25">
      <c r="E7226" s="99" t="s">
        <v>28949</v>
      </c>
      <c r="F7226" s="107">
        <v>24397.1</v>
      </c>
    </row>
    <row r="7227" spans="5:6" ht="15" x14ac:dyDescent="0.25">
      <c r="E7227" s="99" t="s">
        <v>5983</v>
      </c>
      <c r="F7227" s="107">
        <v>6952248.1900000004</v>
      </c>
    </row>
    <row r="7228" spans="5:6" ht="15" x14ac:dyDescent="0.25">
      <c r="E7228" s="99" t="s">
        <v>5984</v>
      </c>
      <c r="F7228" s="107">
        <v>18690975.300000001</v>
      </c>
    </row>
    <row r="7229" spans="5:6" ht="15" x14ac:dyDescent="0.25">
      <c r="E7229" s="99" t="s">
        <v>5985</v>
      </c>
      <c r="F7229" s="107">
        <v>10489891.800000001</v>
      </c>
    </row>
    <row r="7230" spans="5:6" ht="15" x14ac:dyDescent="0.25">
      <c r="E7230" s="99" t="s">
        <v>34557</v>
      </c>
      <c r="F7230" s="107">
        <v>145344</v>
      </c>
    </row>
    <row r="7231" spans="5:6" ht="15" x14ac:dyDescent="0.25">
      <c r="E7231" s="99" t="s">
        <v>5986</v>
      </c>
      <c r="F7231" s="107">
        <v>319032</v>
      </c>
    </row>
    <row r="7232" spans="5:6" ht="15" x14ac:dyDescent="0.25">
      <c r="E7232" s="99" t="s">
        <v>5987</v>
      </c>
      <c r="F7232" s="107">
        <v>464508.46</v>
      </c>
    </row>
    <row r="7233" spans="5:6" ht="15" x14ac:dyDescent="0.25">
      <c r="E7233" s="99" t="s">
        <v>5988</v>
      </c>
      <c r="F7233" s="107">
        <v>106344</v>
      </c>
    </row>
    <row r="7234" spans="5:6" ht="15" x14ac:dyDescent="0.25">
      <c r="E7234" s="99" t="s">
        <v>5989</v>
      </c>
      <c r="F7234" s="107">
        <v>419705.48</v>
      </c>
    </row>
    <row r="7235" spans="5:6" ht="15" x14ac:dyDescent="0.25">
      <c r="E7235" s="99" t="s">
        <v>5990</v>
      </c>
      <c r="F7235" s="107">
        <v>94118.63</v>
      </c>
    </row>
    <row r="7236" spans="5:6" ht="15" x14ac:dyDescent="0.25">
      <c r="E7236" s="99" t="s">
        <v>5991</v>
      </c>
      <c r="F7236" s="107">
        <v>282316.78000000003</v>
      </c>
    </row>
    <row r="7237" spans="5:6" ht="15" x14ac:dyDescent="0.25">
      <c r="E7237" s="99" t="s">
        <v>5992</v>
      </c>
      <c r="F7237" s="107">
        <v>85090.65</v>
      </c>
    </row>
    <row r="7238" spans="5:6" ht="15" x14ac:dyDescent="0.25">
      <c r="E7238" s="99" t="s">
        <v>28950</v>
      </c>
      <c r="F7238" s="107">
        <v>149.91</v>
      </c>
    </row>
    <row r="7239" spans="5:6" ht="15" x14ac:dyDescent="0.25">
      <c r="E7239" s="99" t="s">
        <v>28951</v>
      </c>
      <c r="F7239" s="107">
        <v>60</v>
      </c>
    </row>
    <row r="7240" spans="5:6" ht="15" x14ac:dyDescent="0.25">
      <c r="E7240" s="99" t="s">
        <v>5993</v>
      </c>
      <c r="F7240" s="107">
        <v>9207873.9199999999</v>
      </c>
    </row>
    <row r="7241" spans="5:6" ht="15" x14ac:dyDescent="0.25">
      <c r="E7241" s="99" t="s">
        <v>5994</v>
      </c>
      <c r="F7241" s="107">
        <v>66162.509999999995</v>
      </c>
    </row>
    <row r="7242" spans="5:6" ht="15" x14ac:dyDescent="0.25">
      <c r="E7242" s="99" t="s">
        <v>5995</v>
      </c>
      <c r="F7242" s="107">
        <v>673526.29</v>
      </c>
    </row>
    <row r="7243" spans="5:6" ht="15" x14ac:dyDescent="0.25">
      <c r="E7243" s="99" t="s">
        <v>5996</v>
      </c>
      <c r="F7243" s="107">
        <v>1734434.62</v>
      </c>
    </row>
    <row r="7244" spans="5:6" ht="15" x14ac:dyDescent="0.25">
      <c r="E7244" s="99" t="s">
        <v>5997</v>
      </c>
      <c r="F7244" s="107">
        <v>1828926.75</v>
      </c>
    </row>
    <row r="7245" spans="5:6" ht="15" x14ac:dyDescent="0.25">
      <c r="E7245" s="99" t="s">
        <v>5998</v>
      </c>
      <c r="F7245" s="107">
        <v>6966491.8399999999</v>
      </c>
    </row>
    <row r="7246" spans="5:6" ht="15" x14ac:dyDescent="0.25">
      <c r="E7246" s="99" t="s">
        <v>5999</v>
      </c>
      <c r="F7246" s="107">
        <v>3076106.91</v>
      </c>
    </row>
    <row r="7247" spans="5:6" ht="15" x14ac:dyDescent="0.25">
      <c r="E7247" s="99" t="s">
        <v>28952</v>
      </c>
      <c r="F7247" s="107">
        <v>17576.62</v>
      </c>
    </row>
    <row r="7248" spans="5:6" ht="15" x14ac:dyDescent="0.25">
      <c r="E7248" s="99" t="s">
        <v>6000</v>
      </c>
      <c r="F7248" s="107">
        <v>737126.04</v>
      </c>
    </row>
    <row r="7249" spans="5:6" ht="15" x14ac:dyDescent="0.25">
      <c r="E7249" s="99" t="s">
        <v>6001</v>
      </c>
      <c r="F7249" s="107">
        <v>1946490.83</v>
      </c>
    </row>
    <row r="7250" spans="5:6" ht="15" x14ac:dyDescent="0.25">
      <c r="E7250" s="99" t="s">
        <v>6002</v>
      </c>
      <c r="F7250" s="107">
        <v>758230.69</v>
      </c>
    </row>
    <row r="7251" spans="5:6" ht="15" x14ac:dyDescent="0.25">
      <c r="E7251" s="99" t="s">
        <v>28953</v>
      </c>
      <c r="F7251" s="107">
        <v>17394.37</v>
      </c>
    </row>
    <row r="7252" spans="5:6" ht="15" x14ac:dyDescent="0.25">
      <c r="E7252" s="99" t="s">
        <v>6003</v>
      </c>
      <c r="F7252" s="107">
        <v>10365513.84</v>
      </c>
    </row>
    <row r="7253" spans="5:6" ht="15" x14ac:dyDescent="0.25">
      <c r="E7253" s="99" t="s">
        <v>6004</v>
      </c>
      <c r="F7253" s="107">
        <v>888896.18</v>
      </c>
    </row>
    <row r="7254" spans="5:6" ht="15" x14ac:dyDescent="0.25">
      <c r="E7254" s="99" t="s">
        <v>6005</v>
      </c>
      <c r="F7254" s="107">
        <v>1409699.52</v>
      </c>
    </row>
    <row r="7255" spans="5:6" ht="15" x14ac:dyDescent="0.25">
      <c r="E7255" s="99" t="s">
        <v>6006</v>
      </c>
      <c r="F7255" s="107">
        <v>918338.04</v>
      </c>
    </row>
    <row r="7256" spans="5:6" ht="15" x14ac:dyDescent="0.25">
      <c r="E7256" s="99" t="s">
        <v>6007</v>
      </c>
      <c r="F7256" s="107">
        <v>2431185.04</v>
      </c>
    </row>
    <row r="7257" spans="5:6" ht="15" x14ac:dyDescent="0.25">
      <c r="E7257" s="99" t="s">
        <v>6008</v>
      </c>
      <c r="F7257" s="107">
        <v>1323155.03</v>
      </c>
    </row>
    <row r="7258" spans="5:6" ht="15" x14ac:dyDescent="0.25">
      <c r="E7258" s="99" t="s">
        <v>6009</v>
      </c>
      <c r="F7258" s="107">
        <v>503646.89</v>
      </c>
    </row>
    <row r="7259" spans="5:6" ht="15" x14ac:dyDescent="0.25">
      <c r="E7259" s="99" t="s">
        <v>6010</v>
      </c>
      <c r="F7259" s="107">
        <v>19237.990000000002</v>
      </c>
    </row>
    <row r="7260" spans="5:6" ht="15" x14ac:dyDescent="0.25">
      <c r="E7260" s="99" t="s">
        <v>6011</v>
      </c>
      <c r="F7260" s="107">
        <v>194183.05</v>
      </c>
    </row>
    <row r="7261" spans="5:6" ht="15" x14ac:dyDescent="0.25">
      <c r="E7261" s="99" t="s">
        <v>6012</v>
      </c>
      <c r="F7261" s="107">
        <v>1217711.78</v>
      </c>
    </row>
    <row r="7262" spans="5:6" ht="15" x14ac:dyDescent="0.25">
      <c r="E7262" s="99" t="s">
        <v>6013</v>
      </c>
      <c r="F7262" s="107">
        <v>157806.88</v>
      </c>
    </row>
    <row r="7263" spans="5:6" ht="15" x14ac:dyDescent="0.25">
      <c r="E7263" s="99" t="s">
        <v>6014</v>
      </c>
      <c r="F7263" s="107">
        <v>140054.84</v>
      </c>
    </row>
    <row r="7264" spans="5:6" ht="15" x14ac:dyDescent="0.25">
      <c r="E7264" s="99" t="s">
        <v>6015</v>
      </c>
      <c r="F7264" s="107">
        <v>302710.61</v>
      </c>
    </row>
    <row r="7265" spans="5:6" ht="15" x14ac:dyDescent="0.25">
      <c r="E7265" s="99" t="s">
        <v>6016</v>
      </c>
      <c r="F7265" s="107">
        <v>63159.19</v>
      </c>
    </row>
    <row r="7266" spans="5:6" ht="15" x14ac:dyDescent="0.25">
      <c r="E7266" s="99" t="s">
        <v>31402</v>
      </c>
      <c r="F7266" s="107">
        <v>90</v>
      </c>
    </row>
    <row r="7267" spans="5:6" ht="15" x14ac:dyDescent="0.25">
      <c r="E7267" s="99" t="s">
        <v>31403</v>
      </c>
      <c r="F7267" s="107">
        <v>6.89</v>
      </c>
    </row>
    <row r="7268" spans="5:6" ht="15" x14ac:dyDescent="0.25">
      <c r="E7268" s="99" t="s">
        <v>6017</v>
      </c>
      <c r="F7268" s="107">
        <v>596257.30000000005</v>
      </c>
    </row>
    <row r="7269" spans="5:6" ht="15" x14ac:dyDescent="0.25">
      <c r="E7269" s="99" t="s">
        <v>6018</v>
      </c>
      <c r="F7269" s="107">
        <v>45613.81</v>
      </c>
    </row>
    <row r="7270" spans="5:6" ht="15" x14ac:dyDescent="0.25">
      <c r="E7270" s="99" t="s">
        <v>6019</v>
      </c>
      <c r="F7270" s="107">
        <v>36545.440000000002</v>
      </c>
    </row>
    <row r="7271" spans="5:6" ht="15" x14ac:dyDescent="0.25">
      <c r="E7271" s="99" t="s">
        <v>6020</v>
      </c>
      <c r="F7271" s="107">
        <v>266.08</v>
      </c>
    </row>
    <row r="7272" spans="5:6" ht="15" x14ac:dyDescent="0.25">
      <c r="E7272" s="99" t="s">
        <v>6021</v>
      </c>
      <c r="F7272" s="107">
        <v>12051.07</v>
      </c>
    </row>
    <row r="7273" spans="5:6" ht="15" x14ac:dyDescent="0.25">
      <c r="E7273" s="99" t="s">
        <v>6022</v>
      </c>
      <c r="F7273" s="107">
        <v>4456.2299999999996</v>
      </c>
    </row>
    <row r="7274" spans="5:6" ht="15" x14ac:dyDescent="0.25">
      <c r="E7274" s="99" t="s">
        <v>6023</v>
      </c>
      <c r="F7274" s="107">
        <v>5695.22</v>
      </c>
    </row>
    <row r="7275" spans="5:6" ht="15" x14ac:dyDescent="0.25">
      <c r="E7275" s="99" t="s">
        <v>6024</v>
      </c>
      <c r="F7275" s="107">
        <v>29468.27</v>
      </c>
    </row>
    <row r="7276" spans="5:6" ht="15" x14ac:dyDescent="0.25">
      <c r="E7276" s="99" t="s">
        <v>28954</v>
      </c>
      <c r="F7276" s="107">
        <v>72555</v>
      </c>
    </row>
    <row r="7277" spans="5:6" ht="15" x14ac:dyDescent="0.25">
      <c r="E7277" s="99" t="s">
        <v>28955</v>
      </c>
      <c r="F7277" s="107">
        <v>2194.65</v>
      </c>
    </row>
    <row r="7278" spans="5:6" ht="15" x14ac:dyDescent="0.25">
      <c r="E7278" s="99" t="s">
        <v>6025</v>
      </c>
      <c r="F7278" s="107">
        <v>9499926.2400000002</v>
      </c>
    </row>
    <row r="7279" spans="5:6" ht="15" x14ac:dyDescent="0.25">
      <c r="E7279" s="99" t="s">
        <v>28956</v>
      </c>
      <c r="F7279" s="107">
        <v>2180</v>
      </c>
    </row>
    <row r="7280" spans="5:6" ht="15" x14ac:dyDescent="0.25">
      <c r="E7280" s="99" t="s">
        <v>6026</v>
      </c>
      <c r="F7280" s="107">
        <v>743053.47</v>
      </c>
    </row>
    <row r="7281" spans="5:6" ht="15" x14ac:dyDescent="0.25">
      <c r="E7281" s="99" t="s">
        <v>6027</v>
      </c>
      <c r="F7281" s="107">
        <v>169908.4</v>
      </c>
    </row>
    <row r="7282" spans="5:6" ht="15" x14ac:dyDescent="0.25">
      <c r="E7282" s="99" t="s">
        <v>38451</v>
      </c>
      <c r="F7282" s="107">
        <v>9638.6</v>
      </c>
    </row>
    <row r="7283" spans="5:6" ht="15" x14ac:dyDescent="0.25">
      <c r="E7283" s="99" t="s">
        <v>6028</v>
      </c>
      <c r="F7283" s="107">
        <v>45291.71</v>
      </c>
    </row>
    <row r="7284" spans="5:6" ht="15" x14ac:dyDescent="0.25">
      <c r="E7284" s="99" t="s">
        <v>38452</v>
      </c>
      <c r="F7284" s="107">
        <v>6603</v>
      </c>
    </row>
    <row r="7285" spans="5:6" ht="15" x14ac:dyDescent="0.25">
      <c r="E7285" s="99" t="s">
        <v>6029</v>
      </c>
      <c r="F7285" s="107">
        <v>758638.86</v>
      </c>
    </row>
    <row r="7286" spans="5:6" ht="15" x14ac:dyDescent="0.25">
      <c r="E7286" s="99" t="s">
        <v>6030</v>
      </c>
      <c r="F7286" s="107">
        <v>2030925.15</v>
      </c>
    </row>
    <row r="7287" spans="5:6" ht="15" x14ac:dyDescent="0.25">
      <c r="E7287" s="99" t="s">
        <v>6031</v>
      </c>
      <c r="F7287" s="107">
        <v>1110237.1499999999</v>
      </c>
    </row>
    <row r="7288" spans="5:6" ht="15" x14ac:dyDescent="0.25">
      <c r="E7288" s="99" t="s">
        <v>6032</v>
      </c>
      <c r="F7288" s="107">
        <v>8514</v>
      </c>
    </row>
    <row r="7289" spans="5:6" ht="15" x14ac:dyDescent="0.25">
      <c r="E7289" s="99" t="s">
        <v>38453</v>
      </c>
      <c r="F7289" s="107">
        <v>283.2</v>
      </c>
    </row>
    <row r="7290" spans="5:6" ht="15" x14ac:dyDescent="0.25">
      <c r="E7290" s="99" t="s">
        <v>28957</v>
      </c>
      <c r="F7290" s="107">
        <v>3689.1</v>
      </c>
    </row>
    <row r="7291" spans="5:6" ht="15" x14ac:dyDescent="0.25">
      <c r="E7291" s="99" t="s">
        <v>6033</v>
      </c>
      <c r="F7291" s="107">
        <v>32466.63</v>
      </c>
    </row>
    <row r="7292" spans="5:6" ht="15" x14ac:dyDescent="0.25">
      <c r="E7292" s="99" t="s">
        <v>31404</v>
      </c>
      <c r="F7292" s="107">
        <v>13807.76</v>
      </c>
    </row>
    <row r="7293" spans="5:6" ht="15" x14ac:dyDescent="0.25">
      <c r="E7293" s="99" t="s">
        <v>6034</v>
      </c>
      <c r="F7293" s="107">
        <v>55900.54</v>
      </c>
    </row>
    <row r="7294" spans="5:6" ht="15" x14ac:dyDescent="0.25">
      <c r="E7294" s="99" t="s">
        <v>6035</v>
      </c>
      <c r="F7294" s="107">
        <v>4121</v>
      </c>
    </row>
    <row r="7295" spans="5:6" ht="15" x14ac:dyDescent="0.25">
      <c r="E7295" s="99" t="s">
        <v>6036</v>
      </c>
      <c r="F7295" s="107">
        <v>11420</v>
      </c>
    </row>
    <row r="7296" spans="5:6" ht="15" x14ac:dyDescent="0.25">
      <c r="E7296" s="99" t="s">
        <v>31405</v>
      </c>
      <c r="F7296" s="107">
        <v>1009.2</v>
      </c>
    </row>
    <row r="7297" spans="5:6" ht="15" x14ac:dyDescent="0.25">
      <c r="E7297" s="99" t="s">
        <v>6037</v>
      </c>
      <c r="F7297" s="107">
        <v>9796.31</v>
      </c>
    </row>
    <row r="7298" spans="5:6" ht="15" x14ac:dyDescent="0.25">
      <c r="E7298" s="99" t="s">
        <v>6038</v>
      </c>
      <c r="F7298" s="107">
        <v>11993.74</v>
      </c>
    </row>
    <row r="7299" spans="5:6" ht="15" x14ac:dyDescent="0.25">
      <c r="E7299" s="99" t="s">
        <v>6039</v>
      </c>
      <c r="F7299" s="107">
        <v>11035.5</v>
      </c>
    </row>
    <row r="7300" spans="5:6" ht="15" x14ac:dyDescent="0.25">
      <c r="E7300" s="99" t="s">
        <v>6040</v>
      </c>
      <c r="F7300" s="107">
        <v>3098.24</v>
      </c>
    </row>
    <row r="7301" spans="5:6" ht="15" x14ac:dyDescent="0.25">
      <c r="E7301" s="99" t="s">
        <v>6041</v>
      </c>
      <c r="F7301" s="107">
        <v>22993.72</v>
      </c>
    </row>
    <row r="7302" spans="5:6" ht="15" x14ac:dyDescent="0.25">
      <c r="E7302" s="99" t="s">
        <v>6042</v>
      </c>
      <c r="F7302" s="107">
        <v>986.25</v>
      </c>
    </row>
    <row r="7303" spans="5:6" ht="15" x14ac:dyDescent="0.25">
      <c r="E7303" s="99" t="s">
        <v>6043</v>
      </c>
      <c r="F7303" s="107">
        <v>2574</v>
      </c>
    </row>
    <row r="7304" spans="5:6" ht="15" x14ac:dyDescent="0.25">
      <c r="E7304" s="99" t="s">
        <v>38454</v>
      </c>
      <c r="F7304" s="107">
        <v>7200.2</v>
      </c>
    </row>
    <row r="7305" spans="5:6" ht="15" x14ac:dyDescent="0.25">
      <c r="E7305" s="99" t="s">
        <v>17938</v>
      </c>
      <c r="F7305" s="107">
        <v>56875.66</v>
      </c>
    </row>
    <row r="7306" spans="5:6" ht="15" x14ac:dyDescent="0.25">
      <c r="E7306" s="99" t="s">
        <v>6044</v>
      </c>
      <c r="F7306" s="107">
        <v>157608.49</v>
      </c>
    </row>
    <row r="7307" spans="5:6" ht="15" x14ac:dyDescent="0.25">
      <c r="E7307" s="99" t="s">
        <v>38455</v>
      </c>
      <c r="F7307" s="107">
        <v>924.48</v>
      </c>
    </row>
    <row r="7308" spans="5:6" ht="15" x14ac:dyDescent="0.25">
      <c r="E7308" s="99" t="s">
        <v>28958</v>
      </c>
      <c r="F7308" s="107">
        <v>16779.68</v>
      </c>
    </row>
    <row r="7309" spans="5:6" ht="15" x14ac:dyDescent="0.25">
      <c r="E7309" s="99" t="s">
        <v>38456</v>
      </c>
      <c r="F7309" s="107">
        <v>411.45</v>
      </c>
    </row>
    <row r="7310" spans="5:6" ht="15" x14ac:dyDescent="0.25">
      <c r="E7310" s="99" t="s">
        <v>28959</v>
      </c>
      <c r="F7310" s="107">
        <v>68072.34</v>
      </c>
    </row>
    <row r="7311" spans="5:6" ht="15" x14ac:dyDescent="0.25">
      <c r="E7311" s="99" t="s">
        <v>6045</v>
      </c>
      <c r="F7311" s="107">
        <v>33014.639999999999</v>
      </c>
    </row>
    <row r="7312" spans="5:6" ht="15" x14ac:dyDescent="0.25">
      <c r="E7312" s="99" t="s">
        <v>38457</v>
      </c>
      <c r="F7312" s="107">
        <v>49824.55</v>
      </c>
    </row>
    <row r="7313" spans="5:6" ht="15" x14ac:dyDescent="0.25">
      <c r="E7313" s="99" t="s">
        <v>28960</v>
      </c>
      <c r="F7313" s="107">
        <v>1462.05</v>
      </c>
    </row>
    <row r="7314" spans="5:6" ht="15" x14ac:dyDescent="0.25">
      <c r="E7314" s="99" t="s">
        <v>6046</v>
      </c>
      <c r="F7314" s="107">
        <v>92775.95</v>
      </c>
    </row>
    <row r="7315" spans="5:6" ht="15" x14ac:dyDescent="0.25">
      <c r="E7315" s="99" t="s">
        <v>6047</v>
      </c>
      <c r="F7315" s="107">
        <v>15954.88</v>
      </c>
    </row>
    <row r="7316" spans="5:6" ht="15" x14ac:dyDescent="0.25">
      <c r="E7316" s="99" t="s">
        <v>6048</v>
      </c>
      <c r="F7316" s="107">
        <v>204382.01</v>
      </c>
    </row>
    <row r="7317" spans="5:6" ht="15" x14ac:dyDescent="0.25">
      <c r="E7317" s="99" t="s">
        <v>6049</v>
      </c>
      <c r="F7317" s="107">
        <v>270584.01</v>
      </c>
    </row>
    <row r="7318" spans="5:6" ht="15" x14ac:dyDescent="0.25">
      <c r="E7318" s="99" t="s">
        <v>31406</v>
      </c>
      <c r="F7318" s="107">
        <v>205086.79</v>
      </c>
    </row>
    <row r="7319" spans="5:6" ht="15" x14ac:dyDescent="0.25">
      <c r="E7319" s="99" t="s">
        <v>38458</v>
      </c>
      <c r="F7319" s="107">
        <v>-11664.5</v>
      </c>
    </row>
    <row r="7320" spans="5:6" ht="15" x14ac:dyDescent="0.25">
      <c r="E7320" s="99" t="s">
        <v>26429</v>
      </c>
      <c r="F7320" s="107">
        <v>56153.52</v>
      </c>
    </row>
    <row r="7321" spans="5:6" ht="15" x14ac:dyDescent="0.25">
      <c r="E7321" s="99" t="s">
        <v>38459</v>
      </c>
      <c r="F7321" s="107">
        <v>270.38</v>
      </c>
    </row>
    <row r="7322" spans="5:6" ht="15" x14ac:dyDescent="0.25">
      <c r="E7322" s="99" t="s">
        <v>17939</v>
      </c>
      <c r="F7322" s="107">
        <v>20050.150000000001</v>
      </c>
    </row>
    <row r="7323" spans="5:6" ht="15" x14ac:dyDescent="0.25">
      <c r="E7323" s="99" t="s">
        <v>38460</v>
      </c>
      <c r="F7323" s="107">
        <v>123</v>
      </c>
    </row>
    <row r="7324" spans="5:6" ht="15" x14ac:dyDescent="0.25">
      <c r="E7324" s="99" t="s">
        <v>26430</v>
      </c>
      <c r="F7324" s="107">
        <v>26311.34</v>
      </c>
    </row>
    <row r="7325" spans="5:6" ht="15" x14ac:dyDescent="0.25">
      <c r="E7325" s="99" t="s">
        <v>17940</v>
      </c>
      <c r="F7325" s="107">
        <v>628045.15</v>
      </c>
    </row>
    <row r="7326" spans="5:6" ht="15" x14ac:dyDescent="0.25">
      <c r="E7326" s="99" t="s">
        <v>17941</v>
      </c>
      <c r="F7326" s="107">
        <v>55410.82</v>
      </c>
    </row>
    <row r="7327" spans="5:6" ht="15" x14ac:dyDescent="0.25">
      <c r="E7327" s="99" t="s">
        <v>17942</v>
      </c>
      <c r="F7327" s="107">
        <v>119503.47</v>
      </c>
    </row>
    <row r="7328" spans="5:6" ht="15" x14ac:dyDescent="0.25">
      <c r="E7328" s="99" t="s">
        <v>34558</v>
      </c>
      <c r="F7328" s="107">
        <v>240.56</v>
      </c>
    </row>
    <row r="7329" spans="5:6" ht="15" x14ac:dyDescent="0.25">
      <c r="E7329" s="99" t="s">
        <v>26431</v>
      </c>
      <c r="F7329" s="107">
        <v>48867.519999999997</v>
      </c>
    </row>
    <row r="7330" spans="5:6" ht="15" x14ac:dyDescent="0.25">
      <c r="E7330" s="99" t="s">
        <v>31407</v>
      </c>
      <c r="F7330" s="107">
        <v>949.23</v>
      </c>
    </row>
    <row r="7331" spans="5:6" ht="15" x14ac:dyDescent="0.25">
      <c r="E7331" s="99" t="s">
        <v>17943</v>
      </c>
      <c r="F7331" s="107">
        <v>105368.63</v>
      </c>
    </row>
    <row r="7332" spans="5:6" ht="15" x14ac:dyDescent="0.25">
      <c r="E7332" s="99" t="s">
        <v>6050</v>
      </c>
      <c r="F7332" s="107">
        <v>15017337.789999999</v>
      </c>
    </row>
    <row r="7333" spans="5:6" ht="15" x14ac:dyDescent="0.25">
      <c r="E7333" s="99" t="s">
        <v>6051</v>
      </c>
      <c r="F7333" s="107">
        <v>134368</v>
      </c>
    </row>
    <row r="7334" spans="5:6" ht="15" x14ac:dyDescent="0.25">
      <c r="E7334" s="99" t="s">
        <v>6052</v>
      </c>
      <c r="F7334" s="107">
        <v>779918.87</v>
      </c>
    </row>
    <row r="7335" spans="5:6" ht="15" x14ac:dyDescent="0.25">
      <c r="E7335" s="99" t="s">
        <v>28961</v>
      </c>
      <c r="F7335" s="107">
        <v>6208129.3399999999</v>
      </c>
    </row>
    <row r="7336" spans="5:6" ht="15" x14ac:dyDescent="0.25">
      <c r="E7336" s="99" t="s">
        <v>6053</v>
      </c>
      <c r="F7336" s="107">
        <v>765233.46</v>
      </c>
    </row>
    <row r="7337" spans="5:6" ht="15" x14ac:dyDescent="0.25">
      <c r="E7337" s="99" t="s">
        <v>6054</v>
      </c>
      <c r="F7337" s="107">
        <v>213580.79999999999</v>
      </c>
    </row>
    <row r="7338" spans="5:6" ht="15" x14ac:dyDescent="0.25">
      <c r="E7338" s="99" t="s">
        <v>6055</v>
      </c>
      <c r="F7338" s="107">
        <v>11940.75</v>
      </c>
    </row>
    <row r="7339" spans="5:6" ht="15" x14ac:dyDescent="0.25">
      <c r="E7339" s="99" t="s">
        <v>6056</v>
      </c>
      <c r="F7339" s="107">
        <v>1311436.3799999999</v>
      </c>
    </row>
    <row r="7340" spans="5:6" ht="15" x14ac:dyDescent="0.25">
      <c r="E7340" s="99" t="s">
        <v>6057</v>
      </c>
      <c r="F7340" s="107">
        <v>51358.71</v>
      </c>
    </row>
    <row r="7341" spans="5:6" ht="15" x14ac:dyDescent="0.25">
      <c r="E7341" s="99" t="s">
        <v>6058</v>
      </c>
      <c r="F7341" s="107">
        <v>176064.97</v>
      </c>
    </row>
    <row r="7342" spans="5:6" ht="15" x14ac:dyDescent="0.25">
      <c r="E7342" s="99" t="s">
        <v>6059</v>
      </c>
      <c r="F7342" s="107">
        <v>444622.4</v>
      </c>
    </row>
    <row r="7343" spans="5:6" ht="15" x14ac:dyDescent="0.25">
      <c r="E7343" s="99" t="s">
        <v>6060</v>
      </c>
      <c r="F7343" s="107">
        <v>95819.68</v>
      </c>
    </row>
    <row r="7344" spans="5:6" ht="15" x14ac:dyDescent="0.25">
      <c r="E7344" s="99" t="s">
        <v>34559</v>
      </c>
      <c r="F7344" s="107">
        <v>18398.650000000001</v>
      </c>
    </row>
    <row r="7345" spans="5:6" ht="15" x14ac:dyDescent="0.25">
      <c r="E7345" s="99" t="s">
        <v>28962</v>
      </c>
      <c r="F7345" s="107">
        <v>12276.2</v>
      </c>
    </row>
    <row r="7346" spans="5:6" ht="15" x14ac:dyDescent="0.25">
      <c r="E7346" s="99" t="s">
        <v>6061</v>
      </c>
      <c r="F7346" s="107">
        <v>9468028.5999999996</v>
      </c>
    </row>
    <row r="7347" spans="5:6" ht="15" x14ac:dyDescent="0.25">
      <c r="E7347" s="99" t="s">
        <v>34560</v>
      </c>
      <c r="F7347" s="107">
        <v>1302.32</v>
      </c>
    </row>
    <row r="7348" spans="5:6" ht="15" x14ac:dyDescent="0.25">
      <c r="E7348" s="99" t="s">
        <v>6062</v>
      </c>
      <c r="F7348" s="107">
        <v>34401.85</v>
      </c>
    </row>
    <row r="7349" spans="5:6" ht="15" x14ac:dyDescent="0.25">
      <c r="E7349" s="99" t="s">
        <v>6063</v>
      </c>
      <c r="F7349" s="107">
        <v>685573.19</v>
      </c>
    </row>
    <row r="7350" spans="5:6" ht="15" x14ac:dyDescent="0.25">
      <c r="E7350" s="99" t="s">
        <v>6064</v>
      </c>
      <c r="F7350" s="107">
        <v>1857161.9</v>
      </c>
    </row>
    <row r="7351" spans="5:6" ht="15" x14ac:dyDescent="0.25">
      <c r="E7351" s="99" t="s">
        <v>6065</v>
      </c>
      <c r="F7351" s="107">
        <v>1843583.22</v>
      </c>
    </row>
    <row r="7352" spans="5:6" ht="15" x14ac:dyDescent="0.25">
      <c r="E7352" s="99" t="s">
        <v>31408</v>
      </c>
      <c r="F7352" s="107">
        <v>1900</v>
      </c>
    </row>
    <row r="7353" spans="5:6" ht="15" x14ac:dyDescent="0.25">
      <c r="E7353" s="99" t="s">
        <v>31409</v>
      </c>
      <c r="F7353" s="107">
        <v>145.35</v>
      </c>
    </row>
    <row r="7354" spans="5:6" ht="15" x14ac:dyDescent="0.25">
      <c r="E7354" s="99" t="s">
        <v>31410</v>
      </c>
      <c r="F7354" s="107">
        <v>354.6</v>
      </c>
    </row>
    <row r="7355" spans="5:6" ht="15" x14ac:dyDescent="0.25">
      <c r="E7355" s="99" t="s">
        <v>6066</v>
      </c>
      <c r="F7355" s="107">
        <v>62400</v>
      </c>
    </row>
    <row r="7356" spans="5:6" ht="15" x14ac:dyDescent="0.25">
      <c r="E7356" s="99" t="s">
        <v>28963</v>
      </c>
      <c r="F7356" s="107">
        <v>1851.72</v>
      </c>
    </row>
    <row r="7357" spans="5:6" ht="15" x14ac:dyDescent="0.25">
      <c r="E7357" s="99" t="s">
        <v>6067</v>
      </c>
      <c r="F7357" s="107">
        <v>151834.65</v>
      </c>
    </row>
    <row r="7358" spans="5:6" ht="15" x14ac:dyDescent="0.25">
      <c r="E7358" s="99" t="s">
        <v>6068</v>
      </c>
      <c r="F7358" s="107">
        <v>15060.69</v>
      </c>
    </row>
    <row r="7359" spans="5:6" ht="15" x14ac:dyDescent="0.25">
      <c r="E7359" s="99" t="s">
        <v>6069</v>
      </c>
      <c r="F7359" s="107">
        <v>42604.02</v>
      </c>
    </row>
    <row r="7360" spans="5:6" ht="15" x14ac:dyDescent="0.25">
      <c r="E7360" s="99" t="s">
        <v>6070</v>
      </c>
      <c r="F7360" s="107">
        <v>39391.919999999998</v>
      </c>
    </row>
    <row r="7361" spans="5:6" ht="15" x14ac:dyDescent="0.25">
      <c r="E7361" s="99" t="s">
        <v>17944</v>
      </c>
      <c r="F7361" s="107">
        <v>6426977.1600000001</v>
      </c>
    </row>
    <row r="7362" spans="5:6" ht="15" x14ac:dyDescent="0.25">
      <c r="E7362" s="99" t="s">
        <v>27473</v>
      </c>
      <c r="F7362" s="107">
        <v>4205</v>
      </c>
    </row>
    <row r="7363" spans="5:6" ht="15" x14ac:dyDescent="0.25">
      <c r="E7363" s="99" t="s">
        <v>6071</v>
      </c>
      <c r="F7363" s="107">
        <v>1193911.05</v>
      </c>
    </row>
    <row r="7364" spans="5:6" ht="15" x14ac:dyDescent="0.25">
      <c r="E7364" s="99" t="s">
        <v>38461</v>
      </c>
      <c r="F7364" s="107">
        <v>52000</v>
      </c>
    </row>
    <row r="7365" spans="5:6" ht="15" x14ac:dyDescent="0.25">
      <c r="E7365" s="99" t="s">
        <v>6072</v>
      </c>
      <c r="F7365" s="107">
        <v>93651.41</v>
      </c>
    </row>
    <row r="7366" spans="5:6" ht="15" x14ac:dyDescent="0.25">
      <c r="E7366" s="99" t="s">
        <v>27474</v>
      </c>
      <c r="F7366" s="107">
        <v>2102695.2599999998</v>
      </c>
    </row>
    <row r="7367" spans="5:6" ht="15" x14ac:dyDescent="0.25">
      <c r="E7367" s="99" t="s">
        <v>6073</v>
      </c>
      <c r="F7367" s="107">
        <v>735186.68</v>
      </c>
    </row>
    <row r="7368" spans="5:6" ht="15" x14ac:dyDescent="0.25">
      <c r="E7368" s="99" t="s">
        <v>6074</v>
      </c>
      <c r="F7368" s="107">
        <v>1929420.12</v>
      </c>
    </row>
    <row r="7369" spans="5:6" ht="15" x14ac:dyDescent="0.25">
      <c r="E7369" s="99" t="s">
        <v>6075</v>
      </c>
      <c r="F7369" s="107">
        <v>678049.67</v>
      </c>
    </row>
    <row r="7370" spans="5:6" ht="15" x14ac:dyDescent="0.25">
      <c r="E7370" s="99" t="s">
        <v>27475</v>
      </c>
      <c r="F7370" s="107">
        <v>160812.84</v>
      </c>
    </row>
    <row r="7371" spans="5:6" ht="15" x14ac:dyDescent="0.25">
      <c r="E7371" s="99" t="s">
        <v>6076</v>
      </c>
      <c r="F7371" s="107">
        <v>13627361.66</v>
      </c>
    </row>
    <row r="7372" spans="5:6" ht="15" x14ac:dyDescent="0.25">
      <c r="E7372" s="99" t="s">
        <v>6077</v>
      </c>
      <c r="F7372" s="107">
        <v>24464.5</v>
      </c>
    </row>
    <row r="7373" spans="5:6" ht="15" x14ac:dyDescent="0.25">
      <c r="E7373" s="99" t="s">
        <v>28964</v>
      </c>
      <c r="F7373" s="107">
        <v>4468.7</v>
      </c>
    </row>
    <row r="7374" spans="5:6" ht="15" x14ac:dyDescent="0.25">
      <c r="E7374" s="99" t="s">
        <v>6078</v>
      </c>
      <c r="F7374" s="107">
        <v>710899.77</v>
      </c>
    </row>
    <row r="7375" spans="5:6" ht="15" x14ac:dyDescent="0.25">
      <c r="E7375" s="99" t="s">
        <v>6079</v>
      </c>
      <c r="F7375" s="107">
        <v>1402551.57</v>
      </c>
    </row>
    <row r="7376" spans="5:6" ht="15" x14ac:dyDescent="0.25">
      <c r="E7376" s="99" t="s">
        <v>6080</v>
      </c>
      <c r="F7376" s="107">
        <v>71900.160000000003</v>
      </c>
    </row>
    <row r="7377" spans="5:6" ht="15" x14ac:dyDescent="0.25">
      <c r="E7377" s="99" t="s">
        <v>6081</v>
      </c>
      <c r="F7377" s="107">
        <v>2044421.52</v>
      </c>
    </row>
    <row r="7378" spans="5:6" ht="15" x14ac:dyDescent="0.25">
      <c r="E7378" s="99" t="s">
        <v>6082</v>
      </c>
      <c r="F7378" s="107">
        <v>132242.56</v>
      </c>
    </row>
    <row r="7379" spans="5:6" ht="15" x14ac:dyDescent="0.25">
      <c r="E7379" s="99" t="s">
        <v>6083</v>
      </c>
      <c r="F7379" s="107">
        <v>1518300.75</v>
      </c>
    </row>
    <row r="7380" spans="5:6" ht="15" x14ac:dyDescent="0.25">
      <c r="E7380" s="99" t="s">
        <v>6084</v>
      </c>
      <c r="F7380" s="107">
        <v>337924.46</v>
      </c>
    </row>
    <row r="7381" spans="5:6" ht="15" x14ac:dyDescent="0.25">
      <c r="E7381" s="99" t="s">
        <v>6085</v>
      </c>
      <c r="F7381" s="107">
        <v>848851.14</v>
      </c>
    </row>
    <row r="7382" spans="5:6" ht="15" x14ac:dyDescent="0.25">
      <c r="E7382" s="99" t="s">
        <v>6086</v>
      </c>
      <c r="F7382" s="107">
        <v>417184.23</v>
      </c>
    </row>
    <row r="7383" spans="5:6" ht="15" x14ac:dyDescent="0.25">
      <c r="E7383" s="99" t="s">
        <v>6087</v>
      </c>
      <c r="F7383" s="107">
        <v>111024.02</v>
      </c>
    </row>
    <row r="7384" spans="5:6" ht="15" x14ac:dyDescent="0.25">
      <c r="E7384" s="99" t="s">
        <v>27476</v>
      </c>
      <c r="F7384" s="107">
        <v>95896.72</v>
      </c>
    </row>
    <row r="7385" spans="5:6" ht="15" x14ac:dyDescent="0.25">
      <c r="E7385" s="99" t="s">
        <v>6088</v>
      </c>
      <c r="F7385" s="107">
        <v>156840.5</v>
      </c>
    </row>
    <row r="7386" spans="5:6" ht="15" x14ac:dyDescent="0.25">
      <c r="E7386" s="99" t="s">
        <v>38462</v>
      </c>
      <c r="F7386" s="107">
        <v>823</v>
      </c>
    </row>
    <row r="7387" spans="5:6" ht="15" x14ac:dyDescent="0.25">
      <c r="E7387" s="99" t="s">
        <v>26432</v>
      </c>
      <c r="F7387" s="107">
        <v>61006.66</v>
      </c>
    </row>
    <row r="7388" spans="5:6" ht="15" x14ac:dyDescent="0.25">
      <c r="E7388" s="99" t="s">
        <v>6089</v>
      </c>
      <c r="F7388" s="107">
        <v>588.75</v>
      </c>
    </row>
    <row r="7389" spans="5:6" ht="15" x14ac:dyDescent="0.25">
      <c r="E7389" s="99" t="s">
        <v>34561</v>
      </c>
      <c r="F7389" s="107">
        <v>10505.7</v>
      </c>
    </row>
    <row r="7390" spans="5:6" ht="15" x14ac:dyDescent="0.25">
      <c r="E7390" s="99" t="s">
        <v>6090</v>
      </c>
      <c r="F7390" s="107">
        <v>11759.43</v>
      </c>
    </row>
    <row r="7391" spans="5:6" ht="15" x14ac:dyDescent="0.25">
      <c r="E7391" s="99" t="s">
        <v>6091</v>
      </c>
      <c r="F7391" s="107">
        <v>1584200.8</v>
      </c>
    </row>
    <row r="7392" spans="5:6" ht="15" x14ac:dyDescent="0.25">
      <c r="E7392" s="99" t="s">
        <v>6092</v>
      </c>
      <c r="F7392" s="107">
        <v>4161703.93</v>
      </c>
    </row>
    <row r="7393" spans="5:6" ht="15" x14ac:dyDescent="0.25">
      <c r="E7393" s="99" t="s">
        <v>6093</v>
      </c>
      <c r="F7393" s="107">
        <v>2488442.1800000002</v>
      </c>
    </row>
    <row r="7394" spans="5:6" ht="15" x14ac:dyDescent="0.25">
      <c r="E7394" s="99" t="s">
        <v>6094</v>
      </c>
      <c r="F7394" s="107">
        <v>606204.43000000005</v>
      </c>
    </row>
    <row r="7395" spans="5:6" ht="15" x14ac:dyDescent="0.25">
      <c r="E7395" s="99" t="s">
        <v>6095</v>
      </c>
      <c r="F7395" s="107">
        <v>4365.13</v>
      </c>
    </row>
    <row r="7396" spans="5:6" ht="15" x14ac:dyDescent="0.25">
      <c r="E7396" s="99" t="s">
        <v>6096</v>
      </c>
      <c r="F7396" s="107">
        <v>8047.7</v>
      </c>
    </row>
    <row r="7397" spans="5:6" ht="15" x14ac:dyDescent="0.25">
      <c r="E7397" s="99" t="s">
        <v>38463</v>
      </c>
      <c r="F7397" s="107">
        <v>496.48</v>
      </c>
    </row>
    <row r="7398" spans="5:6" ht="15" x14ac:dyDescent="0.25">
      <c r="E7398" s="99" t="s">
        <v>17945</v>
      </c>
      <c r="F7398" s="107">
        <v>289828.59000000003</v>
      </c>
    </row>
    <row r="7399" spans="5:6" ht="15" x14ac:dyDescent="0.25">
      <c r="E7399" s="99" t="s">
        <v>6097</v>
      </c>
      <c r="F7399" s="107">
        <v>58144.65</v>
      </c>
    </row>
    <row r="7400" spans="5:6" ht="15" x14ac:dyDescent="0.25">
      <c r="E7400" s="99" t="s">
        <v>27477</v>
      </c>
      <c r="F7400" s="107">
        <v>2098.6799999999998</v>
      </c>
    </row>
    <row r="7401" spans="5:6" ht="15" x14ac:dyDescent="0.25">
      <c r="E7401" s="99" t="s">
        <v>27478</v>
      </c>
      <c r="F7401" s="107">
        <v>24026.79</v>
      </c>
    </row>
    <row r="7402" spans="5:6" ht="15" x14ac:dyDescent="0.25">
      <c r="E7402" s="99" t="s">
        <v>34562</v>
      </c>
      <c r="F7402" s="107">
        <v>1975573.63</v>
      </c>
    </row>
    <row r="7403" spans="5:6" ht="15" x14ac:dyDescent="0.25">
      <c r="E7403" s="99" t="s">
        <v>38464</v>
      </c>
      <c r="F7403" s="107">
        <v>2925</v>
      </c>
    </row>
    <row r="7404" spans="5:6" ht="15" x14ac:dyDescent="0.25">
      <c r="E7404" s="99" t="s">
        <v>34563</v>
      </c>
      <c r="F7404" s="107">
        <v>51.5</v>
      </c>
    </row>
    <row r="7405" spans="5:6" ht="15" x14ac:dyDescent="0.25">
      <c r="E7405" s="99" t="s">
        <v>34564</v>
      </c>
      <c r="F7405" s="107">
        <v>140882.56</v>
      </c>
    </row>
    <row r="7406" spans="5:6" ht="15" x14ac:dyDescent="0.25">
      <c r="E7406" s="99" t="s">
        <v>34565</v>
      </c>
      <c r="F7406" s="107">
        <v>392174.71</v>
      </c>
    </row>
    <row r="7407" spans="5:6" ht="15" x14ac:dyDescent="0.25">
      <c r="E7407" s="99" t="s">
        <v>34566</v>
      </c>
      <c r="F7407" s="107">
        <v>199281.12</v>
      </c>
    </row>
    <row r="7408" spans="5:6" ht="15" x14ac:dyDescent="0.25">
      <c r="E7408" s="99" t="s">
        <v>38465</v>
      </c>
      <c r="F7408" s="107">
        <v>2073.71</v>
      </c>
    </row>
    <row r="7409" spans="5:6" ht="15" x14ac:dyDescent="0.25">
      <c r="E7409" s="99" t="s">
        <v>38466</v>
      </c>
      <c r="F7409" s="107">
        <v>1059.77</v>
      </c>
    </row>
    <row r="7410" spans="5:6" ht="15" x14ac:dyDescent="0.25">
      <c r="E7410" s="99" t="s">
        <v>34567</v>
      </c>
      <c r="F7410" s="107">
        <v>0.08</v>
      </c>
    </row>
    <row r="7411" spans="5:6" ht="15" x14ac:dyDescent="0.25">
      <c r="E7411" s="99" t="s">
        <v>26433</v>
      </c>
      <c r="F7411" s="107">
        <v>499995</v>
      </c>
    </row>
    <row r="7412" spans="5:6" ht="15" x14ac:dyDescent="0.25">
      <c r="E7412" s="99" t="s">
        <v>38467</v>
      </c>
      <c r="F7412" s="107">
        <v>187699.77</v>
      </c>
    </row>
    <row r="7413" spans="5:6" ht="15" x14ac:dyDescent="0.25">
      <c r="E7413" s="99" t="s">
        <v>38468</v>
      </c>
      <c r="F7413" s="107">
        <v>262.14999999999998</v>
      </c>
    </row>
    <row r="7414" spans="5:6" ht="15" x14ac:dyDescent="0.25">
      <c r="E7414" s="99" t="s">
        <v>28965</v>
      </c>
      <c r="F7414" s="107">
        <v>343695</v>
      </c>
    </row>
    <row r="7415" spans="5:6" ht="15" x14ac:dyDescent="0.25">
      <c r="E7415" s="99" t="s">
        <v>28966</v>
      </c>
      <c r="F7415" s="107">
        <v>26292.799999999999</v>
      </c>
    </row>
    <row r="7416" spans="5:6" ht="15" x14ac:dyDescent="0.25">
      <c r="E7416" s="99" t="s">
        <v>31411</v>
      </c>
      <c r="F7416" s="107">
        <v>795375</v>
      </c>
    </row>
    <row r="7417" spans="5:6" ht="15" x14ac:dyDescent="0.25">
      <c r="E7417" s="99" t="s">
        <v>31412</v>
      </c>
      <c r="F7417" s="107">
        <v>60846.46</v>
      </c>
    </row>
    <row r="7418" spans="5:6" ht="15" x14ac:dyDescent="0.25">
      <c r="E7418" s="99" t="s">
        <v>6098</v>
      </c>
      <c r="F7418" s="107">
        <v>475748.93</v>
      </c>
    </row>
    <row r="7419" spans="5:6" ht="15" x14ac:dyDescent="0.25">
      <c r="E7419" s="99" t="s">
        <v>27479</v>
      </c>
      <c r="F7419" s="107">
        <v>25696</v>
      </c>
    </row>
    <row r="7420" spans="5:6" ht="15" x14ac:dyDescent="0.25">
      <c r="E7420" s="99" t="s">
        <v>38469</v>
      </c>
      <c r="F7420" s="107">
        <v>8518</v>
      </c>
    </row>
    <row r="7421" spans="5:6" ht="15" x14ac:dyDescent="0.25">
      <c r="E7421" s="99" t="s">
        <v>6099</v>
      </c>
      <c r="F7421" s="107">
        <v>36851.51</v>
      </c>
    </row>
    <row r="7422" spans="5:6" ht="15" x14ac:dyDescent="0.25">
      <c r="E7422" s="99" t="s">
        <v>6100</v>
      </c>
      <c r="F7422" s="107">
        <v>99148.75</v>
      </c>
    </row>
    <row r="7423" spans="5:6" ht="15" x14ac:dyDescent="0.25">
      <c r="E7423" s="99" t="s">
        <v>6101</v>
      </c>
      <c r="F7423" s="107">
        <v>61531.519999999997</v>
      </c>
    </row>
    <row r="7424" spans="5:6" ht="15" x14ac:dyDescent="0.25">
      <c r="E7424" s="99" t="s">
        <v>38470</v>
      </c>
      <c r="F7424" s="107">
        <v>1688.29</v>
      </c>
    </row>
    <row r="7425" spans="5:6" ht="15" x14ac:dyDescent="0.25">
      <c r="E7425" s="99" t="s">
        <v>6102</v>
      </c>
      <c r="F7425" s="107">
        <v>189397.6</v>
      </c>
    </row>
    <row r="7426" spans="5:6" ht="15" x14ac:dyDescent="0.25">
      <c r="E7426" s="99" t="s">
        <v>28967</v>
      </c>
      <c r="F7426" s="107">
        <v>4184.5</v>
      </c>
    </row>
    <row r="7427" spans="5:6" ht="15" x14ac:dyDescent="0.25">
      <c r="E7427" s="99" t="s">
        <v>6103</v>
      </c>
      <c r="F7427" s="107">
        <v>55150.5</v>
      </c>
    </row>
    <row r="7428" spans="5:6" ht="15" x14ac:dyDescent="0.25">
      <c r="E7428" s="99" t="s">
        <v>6104</v>
      </c>
      <c r="F7428" s="107">
        <v>2669</v>
      </c>
    </row>
    <row r="7429" spans="5:6" ht="15" x14ac:dyDescent="0.25">
      <c r="E7429" s="99" t="s">
        <v>38471</v>
      </c>
      <c r="F7429" s="107">
        <v>378.68</v>
      </c>
    </row>
    <row r="7430" spans="5:6" ht="15" x14ac:dyDescent="0.25">
      <c r="E7430" s="99" t="s">
        <v>6105</v>
      </c>
      <c r="F7430" s="107">
        <v>17915.560000000001</v>
      </c>
    </row>
    <row r="7431" spans="5:6" ht="15" x14ac:dyDescent="0.25">
      <c r="E7431" s="99" t="s">
        <v>6106</v>
      </c>
      <c r="F7431" s="107">
        <v>48511.360000000001</v>
      </c>
    </row>
    <row r="7432" spans="5:6" ht="15" x14ac:dyDescent="0.25">
      <c r="E7432" s="99" t="s">
        <v>6107</v>
      </c>
      <c r="F7432" s="107">
        <v>33819.81</v>
      </c>
    </row>
    <row r="7433" spans="5:6" ht="15" x14ac:dyDescent="0.25">
      <c r="E7433" s="99" t="s">
        <v>6108</v>
      </c>
      <c r="F7433" s="107">
        <v>120033.99</v>
      </c>
    </row>
    <row r="7434" spans="5:6" ht="15" x14ac:dyDescent="0.25">
      <c r="E7434" s="99" t="s">
        <v>6109</v>
      </c>
      <c r="F7434" s="107">
        <v>15015.85</v>
      </c>
    </row>
    <row r="7435" spans="5:6" ht="15" x14ac:dyDescent="0.25">
      <c r="E7435" s="99" t="s">
        <v>31413</v>
      </c>
      <c r="F7435" s="107">
        <v>4446.7</v>
      </c>
    </row>
    <row r="7436" spans="5:6" ht="15" x14ac:dyDescent="0.25">
      <c r="E7436" s="99" t="s">
        <v>38472</v>
      </c>
      <c r="F7436" s="107">
        <v>545</v>
      </c>
    </row>
    <row r="7437" spans="5:6" ht="15" x14ac:dyDescent="0.25">
      <c r="E7437" s="99" t="s">
        <v>6110</v>
      </c>
      <c r="F7437" s="107">
        <v>7445</v>
      </c>
    </row>
    <row r="7438" spans="5:6" ht="15" x14ac:dyDescent="0.25">
      <c r="E7438" s="99" t="s">
        <v>34568</v>
      </c>
      <c r="F7438" s="107">
        <v>232</v>
      </c>
    </row>
    <row r="7439" spans="5:6" ht="15" x14ac:dyDescent="0.25">
      <c r="E7439" s="99" t="s">
        <v>38473</v>
      </c>
      <c r="F7439" s="107">
        <v>215110.39999999999</v>
      </c>
    </row>
    <row r="7440" spans="5:6" ht="15" x14ac:dyDescent="0.25">
      <c r="E7440" s="99" t="s">
        <v>6111</v>
      </c>
      <c r="F7440" s="107">
        <v>23532.18</v>
      </c>
    </row>
    <row r="7441" spans="5:6" ht="15" x14ac:dyDescent="0.25">
      <c r="E7441" s="99" t="s">
        <v>6112</v>
      </c>
      <c r="F7441" s="107">
        <v>16240.66</v>
      </c>
    </row>
    <row r="7442" spans="5:6" ht="15" x14ac:dyDescent="0.25">
      <c r="E7442" s="99" t="s">
        <v>38474</v>
      </c>
      <c r="F7442" s="107">
        <v>612.5</v>
      </c>
    </row>
    <row r="7443" spans="5:6" ht="15" x14ac:dyDescent="0.25">
      <c r="E7443" s="99" t="s">
        <v>38475</v>
      </c>
      <c r="F7443" s="107">
        <v>35364.78</v>
      </c>
    </row>
    <row r="7444" spans="5:6" ht="15" x14ac:dyDescent="0.25">
      <c r="E7444" s="99" t="s">
        <v>6113</v>
      </c>
      <c r="F7444" s="107">
        <v>4262.88</v>
      </c>
    </row>
    <row r="7445" spans="5:6" ht="15" x14ac:dyDescent="0.25">
      <c r="E7445" s="99" t="s">
        <v>31414</v>
      </c>
      <c r="F7445" s="107">
        <v>26570.97</v>
      </c>
    </row>
    <row r="7446" spans="5:6" ht="15" x14ac:dyDescent="0.25">
      <c r="E7446" s="99" t="s">
        <v>6114</v>
      </c>
      <c r="F7446" s="107">
        <v>409028.7</v>
      </c>
    </row>
    <row r="7447" spans="5:6" ht="15" x14ac:dyDescent="0.25">
      <c r="E7447" s="99" t="s">
        <v>6115</v>
      </c>
      <c r="F7447" s="107">
        <v>4512577.91</v>
      </c>
    </row>
    <row r="7448" spans="5:6" ht="15" x14ac:dyDescent="0.25">
      <c r="E7448" s="99" t="s">
        <v>6116</v>
      </c>
      <c r="F7448" s="107">
        <v>35584.79</v>
      </c>
    </row>
    <row r="7449" spans="5:6" ht="15" x14ac:dyDescent="0.25">
      <c r="E7449" s="99" t="s">
        <v>6117</v>
      </c>
      <c r="F7449" s="107">
        <v>2197315.69</v>
      </c>
    </row>
    <row r="7450" spans="5:6" ht="15" x14ac:dyDescent="0.25">
      <c r="E7450" s="99" t="s">
        <v>6118</v>
      </c>
      <c r="F7450" s="107">
        <v>669.05</v>
      </c>
    </row>
    <row r="7451" spans="5:6" ht="15" x14ac:dyDescent="0.25">
      <c r="E7451" s="99" t="s">
        <v>6119</v>
      </c>
      <c r="F7451" s="107">
        <v>528082.77</v>
      </c>
    </row>
    <row r="7452" spans="5:6" ht="15" x14ac:dyDescent="0.25">
      <c r="E7452" s="99" t="s">
        <v>6120</v>
      </c>
      <c r="F7452" s="107">
        <v>1200614.45</v>
      </c>
    </row>
    <row r="7453" spans="5:6" ht="15" x14ac:dyDescent="0.25">
      <c r="E7453" s="99" t="s">
        <v>6121</v>
      </c>
      <c r="F7453" s="107">
        <v>1146129.31</v>
      </c>
    </row>
    <row r="7454" spans="5:6" ht="15" x14ac:dyDescent="0.25">
      <c r="E7454" s="99" t="s">
        <v>26434</v>
      </c>
      <c r="F7454" s="107">
        <v>88179.54</v>
      </c>
    </row>
    <row r="7455" spans="5:6" ht="15" x14ac:dyDescent="0.25">
      <c r="E7455" s="99" t="s">
        <v>31415</v>
      </c>
      <c r="F7455" s="107">
        <v>164.18</v>
      </c>
    </row>
    <row r="7456" spans="5:6" ht="15" x14ac:dyDescent="0.25">
      <c r="E7456" s="99" t="s">
        <v>31416</v>
      </c>
      <c r="F7456" s="107">
        <v>96378.65</v>
      </c>
    </row>
    <row r="7457" spans="5:6" ht="15" x14ac:dyDescent="0.25">
      <c r="E7457" s="99" t="s">
        <v>31417</v>
      </c>
      <c r="F7457" s="107">
        <v>900</v>
      </c>
    </row>
    <row r="7458" spans="5:6" ht="15" x14ac:dyDescent="0.25">
      <c r="E7458" s="99" t="s">
        <v>6122</v>
      </c>
      <c r="F7458" s="107">
        <v>197615.9</v>
      </c>
    </row>
    <row r="7459" spans="5:6" ht="15" x14ac:dyDescent="0.25">
      <c r="E7459" s="99" t="s">
        <v>6123</v>
      </c>
      <c r="F7459" s="107">
        <v>1426.62</v>
      </c>
    </row>
    <row r="7460" spans="5:6" ht="15" x14ac:dyDescent="0.25">
      <c r="E7460" s="99" t="s">
        <v>31418</v>
      </c>
      <c r="F7460" s="107">
        <v>118817.07</v>
      </c>
    </row>
    <row r="7461" spans="5:6" ht="15" x14ac:dyDescent="0.25">
      <c r="E7461" s="99" t="s">
        <v>6124</v>
      </c>
      <c r="F7461" s="107">
        <v>88592.78</v>
      </c>
    </row>
    <row r="7462" spans="5:6" ht="15" x14ac:dyDescent="0.25">
      <c r="E7462" s="99" t="s">
        <v>26435</v>
      </c>
      <c r="F7462" s="107">
        <v>27497.38</v>
      </c>
    </row>
    <row r="7463" spans="5:6" ht="15" x14ac:dyDescent="0.25">
      <c r="E7463" s="99" t="s">
        <v>6125</v>
      </c>
      <c r="F7463" s="107">
        <v>844447.06</v>
      </c>
    </row>
    <row r="7464" spans="5:6" ht="15" x14ac:dyDescent="0.25">
      <c r="E7464" s="99" t="s">
        <v>6126</v>
      </c>
      <c r="F7464" s="107">
        <v>1014219.62</v>
      </c>
    </row>
    <row r="7465" spans="5:6" ht="15" x14ac:dyDescent="0.25">
      <c r="E7465" s="99" t="s">
        <v>6127</v>
      </c>
      <c r="F7465" s="107">
        <v>25446.23</v>
      </c>
    </row>
    <row r="7466" spans="5:6" ht="15" x14ac:dyDescent="0.25">
      <c r="E7466" s="99" t="s">
        <v>6128</v>
      </c>
      <c r="F7466" s="107">
        <v>160157.9</v>
      </c>
    </row>
    <row r="7467" spans="5:6" ht="15" x14ac:dyDescent="0.25">
      <c r="E7467" s="99" t="s">
        <v>34569</v>
      </c>
      <c r="F7467" s="107">
        <v>22270.400000000001</v>
      </c>
    </row>
    <row r="7468" spans="5:6" ht="15" x14ac:dyDescent="0.25">
      <c r="E7468" s="99" t="s">
        <v>38476</v>
      </c>
      <c r="F7468" s="107">
        <v>116439</v>
      </c>
    </row>
    <row r="7469" spans="5:6" ht="15" x14ac:dyDescent="0.25">
      <c r="E7469" s="99" t="s">
        <v>28968</v>
      </c>
      <c r="F7469" s="107">
        <v>18</v>
      </c>
    </row>
    <row r="7470" spans="5:6" ht="15" x14ac:dyDescent="0.25">
      <c r="E7470" s="99" t="s">
        <v>28969</v>
      </c>
      <c r="F7470" s="107">
        <v>1974.24</v>
      </c>
    </row>
    <row r="7471" spans="5:6" ht="15" x14ac:dyDescent="0.25">
      <c r="E7471" s="99" t="s">
        <v>6129</v>
      </c>
      <c r="F7471" s="107">
        <v>6414.65</v>
      </c>
    </row>
    <row r="7472" spans="5:6" ht="15" x14ac:dyDescent="0.25">
      <c r="E7472" s="99" t="s">
        <v>6130</v>
      </c>
      <c r="F7472" s="107">
        <v>1080748.8400000001</v>
      </c>
    </row>
    <row r="7473" spans="5:6" ht="15" x14ac:dyDescent="0.25">
      <c r="E7473" s="99" t="s">
        <v>38477</v>
      </c>
      <c r="F7473" s="107">
        <v>135703.18</v>
      </c>
    </row>
    <row r="7474" spans="5:6" ht="15" x14ac:dyDescent="0.25">
      <c r="E7474" s="99" t="s">
        <v>34570</v>
      </c>
      <c r="F7474" s="107">
        <v>52.01</v>
      </c>
    </row>
    <row r="7475" spans="5:6" ht="15" x14ac:dyDescent="0.25">
      <c r="E7475" s="99" t="s">
        <v>27480</v>
      </c>
      <c r="F7475" s="107">
        <v>146355.67000000001</v>
      </c>
    </row>
    <row r="7476" spans="5:6" ht="15" x14ac:dyDescent="0.25">
      <c r="E7476" s="99" t="s">
        <v>27481</v>
      </c>
      <c r="F7476" s="107">
        <v>91741.7</v>
      </c>
    </row>
    <row r="7477" spans="5:6" ht="15" x14ac:dyDescent="0.25">
      <c r="E7477" s="99" t="s">
        <v>6131</v>
      </c>
      <c r="F7477" s="107">
        <v>28408.32</v>
      </c>
    </row>
    <row r="7478" spans="5:6" ht="15" x14ac:dyDescent="0.25">
      <c r="E7478" s="99" t="s">
        <v>31419</v>
      </c>
      <c r="F7478" s="107">
        <v>38492.39</v>
      </c>
    </row>
    <row r="7479" spans="5:6" ht="15" x14ac:dyDescent="0.25">
      <c r="E7479" s="99" t="s">
        <v>6132</v>
      </c>
      <c r="F7479" s="107">
        <v>20156</v>
      </c>
    </row>
    <row r="7480" spans="5:6" ht="15" x14ac:dyDescent="0.25">
      <c r="E7480" s="99" t="s">
        <v>6133</v>
      </c>
      <c r="F7480" s="107">
        <v>1542</v>
      </c>
    </row>
    <row r="7481" spans="5:6" ht="15" x14ac:dyDescent="0.25">
      <c r="E7481" s="99" t="s">
        <v>6134</v>
      </c>
      <c r="F7481" s="107">
        <v>3971</v>
      </c>
    </row>
    <row r="7482" spans="5:6" ht="15" x14ac:dyDescent="0.25">
      <c r="E7482" s="99" t="s">
        <v>6135</v>
      </c>
      <c r="F7482" s="107">
        <v>6306</v>
      </c>
    </row>
    <row r="7483" spans="5:6" ht="15" x14ac:dyDescent="0.25">
      <c r="E7483" s="99" t="s">
        <v>6136</v>
      </c>
      <c r="F7483" s="107">
        <v>161987.21</v>
      </c>
    </row>
    <row r="7484" spans="5:6" ht="15" x14ac:dyDescent="0.25">
      <c r="E7484" s="99" t="s">
        <v>34571</v>
      </c>
      <c r="F7484" s="107">
        <v>41000</v>
      </c>
    </row>
    <row r="7485" spans="5:6" ht="15" x14ac:dyDescent="0.25">
      <c r="E7485" s="99" t="s">
        <v>34572</v>
      </c>
      <c r="F7485" s="107">
        <v>3038.08</v>
      </c>
    </row>
    <row r="7486" spans="5:6" ht="15" x14ac:dyDescent="0.25">
      <c r="E7486" s="99" t="s">
        <v>34573</v>
      </c>
      <c r="F7486" s="107">
        <v>8077</v>
      </c>
    </row>
    <row r="7487" spans="5:6" ht="15" x14ac:dyDescent="0.25">
      <c r="E7487" s="99" t="s">
        <v>34574</v>
      </c>
      <c r="F7487" s="107">
        <v>6306</v>
      </c>
    </row>
    <row r="7488" spans="5:6" ht="15" x14ac:dyDescent="0.25">
      <c r="E7488" s="99" t="s">
        <v>34575</v>
      </c>
      <c r="F7488" s="107">
        <v>1112.5</v>
      </c>
    </row>
    <row r="7489" spans="5:6" ht="15" x14ac:dyDescent="0.25">
      <c r="E7489" s="99" t="s">
        <v>34576</v>
      </c>
      <c r="F7489" s="107">
        <v>85.11</v>
      </c>
    </row>
    <row r="7490" spans="5:6" ht="15" x14ac:dyDescent="0.25">
      <c r="E7490" s="99" t="s">
        <v>34577</v>
      </c>
      <c r="F7490" s="107">
        <v>219.17</v>
      </c>
    </row>
    <row r="7491" spans="5:6" ht="15" x14ac:dyDescent="0.25">
      <c r="E7491" s="99" t="s">
        <v>34578</v>
      </c>
      <c r="F7491" s="107">
        <v>609</v>
      </c>
    </row>
    <row r="7492" spans="5:6" ht="15" x14ac:dyDescent="0.25">
      <c r="E7492" s="99" t="s">
        <v>31420</v>
      </c>
      <c r="F7492" s="107">
        <v>26822.65</v>
      </c>
    </row>
    <row r="7493" spans="5:6" ht="15" x14ac:dyDescent="0.25">
      <c r="E7493" s="99" t="s">
        <v>34579</v>
      </c>
      <c r="F7493" s="107">
        <v>952.3</v>
      </c>
    </row>
    <row r="7494" spans="5:6" ht="15" x14ac:dyDescent="0.25">
      <c r="E7494" s="99" t="s">
        <v>34580</v>
      </c>
      <c r="F7494" s="107">
        <v>1817.93</v>
      </c>
    </row>
    <row r="7495" spans="5:6" ht="15" x14ac:dyDescent="0.25">
      <c r="E7495" s="99" t="s">
        <v>34581</v>
      </c>
      <c r="F7495" s="107">
        <v>6229.54</v>
      </c>
    </row>
    <row r="7496" spans="5:6" ht="15" x14ac:dyDescent="0.25">
      <c r="E7496" s="99" t="s">
        <v>26436</v>
      </c>
      <c r="F7496" s="107">
        <v>33320</v>
      </c>
    </row>
    <row r="7497" spans="5:6" ht="15" x14ac:dyDescent="0.25">
      <c r="E7497" s="99" t="s">
        <v>26437</v>
      </c>
      <c r="F7497" s="107">
        <v>2549</v>
      </c>
    </row>
    <row r="7498" spans="5:6" ht="15" x14ac:dyDescent="0.25">
      <c r="E7498" s="99" t="s">
        <v>6137</v>
      </c>
      <c r="F7498" s="107">
        <v>397568.18</v>
      </c>
    </row>
    <row r="7499" spans="5:6" ht="15" x14ac:dyDescent="0.25">
      <c r="E7499" s="99" t="s">
        <v>6138</v>
      </c>
      <c r="F7499" s="107">
        <v>30414.04</v>
      </c>
    </row>
    <row r="7500" spans="5:6" ht="15" x14ac:dyDescent="0.25">
      <c r="E7500" s="99" t="s">
        <v>6139</v>
      </c>
      <c r="F7500" s="107">
        <v>170320</v>
      </c>
    </row>
    <row r="7501" spans="5:6" ht="15" x14ac:dyDescent="0.25">
      <c r="E7501" s="99" t="s">
        <v>6140</v>
      </c>
      <c r="F7501" s="107">
        <v>12612.11</v>
      </c>
    </row>
    <row r="7502" spans="5:6" ht="15" x14ac:dyDescent="0.25">
      <c r="E7502" s="99" t="s">
        <v>6141</v>
      </c>
      <c r="F7502" s="107">
        <v>33919.129999999997</v>
      </c>
    </row>
    <row r="7503" spans="5:6" ht="15" x14ac:dyDescent="0.25">
      <c r="E7503" s="99" t="s">
        <v>6142</v>
      </c>
      <c r="F7503" s="107">
        <v>17880.72</v>
      </c>
    </row>
    <row r="7504" spans="5:6" ht="15" x14ac:dyDescent="0.25">
      <c r="E7504" s="99" t="s">
        <v>6143</v>
      </c>
      <c r="F7504" s="107">
        <v>1228631.53</v>
      </c>
    </row>
    <row r="7505" spans="5:6" ht="15" x14ac:dyDescent="0.25">
      <c r="E7505" s="99" t="s">
        <v>6144</v>
      </c>
      <c r="F7505" s="107">
        <v>2611839.2000000002</v>
      </c>
    </row>
    <row r="7506" spans="5:6" ht="15" x14ac:dyDescent="0.25">
      <c r="E7506" s="99" t="s">
        <v>6145</v>
      </c>
      <c r="F7506" s="107">
        <v>74218.92</v>
      </c>
    </row>
    <row r="7507" spans="5:6" ht="15" x14ac:dyDescent="0.25">
      <c r="E7507" s="99" t="s">
        <v>6146</v>
      </c>
      <c r="F7507" s="107">
        <v>433148.96</v>
      </c>
    </row>
    <row r="7508" spans="5:6" ht="15" x14ac:dyDescent="0.25">
      <c r="E7508" s="99" t="s">
        <v>38478</v>
      </c>
      <c r="F7508" s="107">
        <v>29563.63</v>
      </c>
    </row>
    <row r="7509" spans="5:6" ht="15" x14ac:dyDescent="0.25">
      <c r="E7509" s="99" t="s">
        <v>6147</v>
      </c>
      <c r="F7509" s="107">
        <v>568600.72</v>
      </c>
    </row>
    <row r="7510" spans="5:6" ht="15" x14ac:dyDescent="0.25">
      <c r="E7510" s="99" t="s">
        <v>34582</v>
      </c>
      <c r="F7510" s="107">
        <v>811.33</v>
      </c>
    </row>
    <row r="7511" spans="5:6" ht="15" x14ac:dyDescent="0.25">
      <c r="E7511" s="99" t="s">
        <v>6148</v>
      </c>
      <c r="F7511" s="107">
        <v>37218.120000000003</v>
      </c>
    </row>
    <row r="7512" spans="5:6" ht="15" x14ac:dyDescent="0.25">
      <c r="E7512" s="99" t="s">
        <v>6149</v>
      </c>
      <c r="F7512" s="107">
        <v>6857.04</v>
      </c>
    </row>
    <row r="7513" spans="5:6" ht="15" x14ac:dyDescent="0.25">
      <c r="E7513" s="99" t="s">
        <v>6150</v>
      </c>
      <c r="F7513" s="107">
        <v>78204.27</v>
      </c>
    </row>
    <row r="7514" spans="5:6" ht="15" x14ac:dyDescent="0.25">
      <c r="E7514" s="99" t="s">
        <v>6151</v>
      </c>
      <c r="F7514" s="107">
        <v>5697.15</v>
      </c>
    </row>
    <row r="7515" spans="5:6" ht="15" x14ac:dyDescent="0.25">
      <c r="E7515" s="99" t="s">
        <v>6152</v>
      </c>
      <c r="F7515" s="107">
        <v>370745.98</v>
      </c>
    </row>
    <row r="7516" spans="5:6" ht="15" x14ac:dyDescent="0.25">
      <c r="E7516" s="99" t="s">
        <v>6153</v>
      </c>
      <c r="F7516" s="107">
        <v>885956.62</v>
      </c>
    </row>
    <row r="7517" spans="5:6" ht="15" x14ac:dyDescent="0.25">
      <c r="E7517" s="99" t="s">
        <v>6154</v>
      </c>
      <c r="F7517" s="107">
        <v>503595.15</v>
      </c>
    </row>
    <row r="7518" spans="5:6" ht="15" x14ac:dyDescent="0.25">
      <c r="E7518" s="99" t="s">
        <v>6155</v>
      </c>
      <c r="F7518" s="107">
        <v>2383734.38</v>
      </c>
    </row>
    <row r="7519" spans="5:6" ht="15" x14ac:dyDescent="0.25">
      <c r="E7519" s="99" t="s">
        <v>6156</v>
      </c>
      <c r="F7519" s="107">
        <v>76690.86</v>
      </c>
    </row>
    <row r="7520" spans="5:6" ht="15" x14ac:dyDescent="0.25">
      <c r="E7520" s="99" t="s">
        <v>6157</v>
      </c>
      <c r="F7520" s="107">
        <v>9852.4</v>
      </c>
    </row>
    <row r="7521" spans="5:6" ht="15" x14ac:dyDescent="0.25">
      <c r="E7521" s="99" t="s">
        <v>6158</v>
      </c>
      <c r="F7521" s="107">
        <v>2462.67</v>
      </c>
    </row>
    <row r="7522" spans="5:6" ht="15" x14ac:dyDescent="0.25">
      <c r="E7522" s="99" t="s">
        <v>6159</v>
      </c>
      <c r="F7522" s="107">
        <v>3296.01</v>
      </c>
    </row>
    <row r="7523" spans="5:6" ht="15" x14ac:dyDescent="0.25">
      <c r="E7523" s="99" t="s">
        <v>31421</v>
      </c>
      <c r="F7523" s="107">
        <v>918299.32</v>
      </c>
    </row>
    <row r="7524" spans="5:6" ht="15" x14ac:dyDescent="0.25">
      <c r="E7524" s="99" t="s">
        <v>6160</v>
      </c>
      <c r="F7524" s="107">
        <v>2340.09</v>
      </c>
    </row>
    <row r="7525" spans="5:6" ht="15" x14ac:dyDescent="0.25">
      <c r="E7525" s="99" t="s">
        <v>6161</v>
      </c>
      <c r="F7525" s="107">
        <v>12459.08</v>
      </c>
    </row>
    <row r="7526" spans="5:6" ht="15" x14ac:dyDescent="0.25">
      <c r="E7526" s="99" t="s">
        <v>38479</v>
      </c>
      <c r="F7526" s="107">
        <v>2053.5</v>
      </c>
    </row>
    <row r="7527" spans="5:6" ht="15" x14ac:dyDescent="0.25">
      <c r="E7527" s="99" t="s">
        <v>38480</v>
      </c>
      <c r="F7527" s="107">
        <v>12313.19</v>
      </c>
    </row>
    <row r="7528" spans="5:6" ht="15" x14ac:dyDescent="0.25">
      <c r="E7528" s="99" t="s">
        <v>26438</v>
      </c>
      <c r="F7528" s="107">
        <v>874382.31</v>
      </c>
    </row>
    <row r="7529" spans="5:6" ht="15" x14ac:dyDescent="0.25">
      <c r="E7529" s="99" t="s">
        <v>34583</v>
      </c>
      <c r="F7529" s="107">
        <v>179268.92</v>
      </c>
    </row>
    <row r="7530" spans="5:6" ht="15" x14ac:dyDescent="0.25">
      <c r="E7530" s="99" t="s">
        <v>38481</v>
      </c>
      <c r="F7530" s="107">
        <v>28081.08</v>
      </c>
    </row>
    <row r="7531" spans="5:6" ht="15" x14ac:dyDescent="0.25">
      <c r="E7531" s="99" t="s">
        <v>38482</v>
      </c>
      <c r="F7531" s="107">
        <v>7521.88</v>
      </c>
    </row>
    <row r="7532" spans="5:6" ht="15" x14ac:dyDescent="0.25">
      <c r="E7532" s="99" t="s">
        <v>38483</v>
      </c>
      <c r="F7532" s="107">
        <v>463</v>
      </c>
    </row>
    <row r="7533" spans="5:6" ht="15" x14ac:dyDescent="0.25">
      <c r="E7533" s="99" t="s">
        <v>38484</v>
      </c>
      <c r="F7533" s="107">
        <v>610.87</v>
      </c>
    </row>
    <row r="7534" spans="5:6" ht="15" x14ac:dyDescent="0.25">
      <c r="E7534" s="99" t="s">
        <v>38485</v>
      </c>
      <c r="F7534" s="107">
        <v>20000</v>
      </c>
    </row>
    <row r="7535" spans="5:6" ht="15" x14ac:dyDescent="0.25">
      <c r="E7535" s="99" t="s">
        <v>31422</v>
      </c>
      <c r="F7535" s="107">
        <v>137318.01999999999</v>
      </c>
    </row>
    <row r="7536" spans="5:6" ht="15" x14ac:dyDescent="0.25">
      <c r="E7536" s="99" t="s">
        <v>28970</v>
      </c>
      <c r="F7536" s="107">
        <v>150886.23000000001</v>
      </c>
    </row>
    <row r="7537" spans="5:6" ht="15" x14ac:dyDescent="0.25">
      <c r="E7537" s="99" t="s">
        <v>27482</v>
      </c>
      <c r="F7537" s="107">
        <v>72874.5</v>
      </c>
    </row>
    <row r="7538" spans="5:6" ht="15" x14ac:dyDescent="0.25">
      <c r="E7538" s="99" t="s">
        <v>27483</v>
      </c>
      <c r="F7538" s="107">
        <v>5276.43</v>
      </c>
    </row>
    <row r="7539" spans="5:6" ht="15" x14ac:dyDescent="0.25">
      <c r="E7539" s="99" t="s">
        <v>27484</v>
      </c>
      <c r="F7539" s="107">
        <v>14333.4</v>
      </c>
    </row>
    <row r="7540" spans="5:6" ht="15" x14ac:dyDescent="0.25">
      <c r="E7540" s="99" t="s">
        <v>27485</v>
      </c>
      <c r="F7540" s="107">
        <v>6810.92</v>
      </c>
    </row>
    <row r="7541" spans="5:6" ht="15" x14ac:dyDescent="0.25">
      <c r="E7541" s="99" t="s">
        <v>34584</v>
      </c>
      <c r="F7541" s="107">
        <v>750405.88</v>
      </c>
    </row>
    <row r="7542" spans="5:6" ht="15" x14ac:dyDescent="0.25">
      <c r="E7542" s="99" t="s">
        <v>34585</v>
      </c>
      <c r="F7542" s="107">
        <v>205028.12</v>
      </c>
    </row>
    <row r="7543" spans="5:6" ht="15" x14ac:dyDescent="0.25">
      <c r="E7543" s="99" t="s">
        <v>38486</v>
      </c>
      <c r="F7543" s="107">
        <v>7301.44</v>
      </c>
    </row>
    <row r="7544" spans="5:6" ht="15" x14ac:dyDescent="0.25">
      <c r="E7544" s="99" t="s">
        <v>38487</v>
      </c>
      <c r="F7544" s="107">
        <v>19249.86</v>
      </c>
    </row>
    <row r="7545" spans="5:6" ht="15" x14ac:dyDescent="0.25">
      <c r="E7545" s="99" t="s">
        <v>38488</v>
      </c>
      <c r="F7545" s="107">
        <v>281484.59000000003</v>
      </c>
    </row>
    <row r="7546" spans="5:6" ht="15" x14ac:dyDescent="0.25">
      <c r="E7546" s="99" t="s">
        <v>38489</v>
      </c>
      <c r="F7546" s="107">
        <v>197989.02</v>
      </c>
    </row>
    <row r="7547" spans="5:6" ht="15" x14ac:dyDescent="0.25">
      <c r="E7547" s="99" t="s">
        <v>38490</v>
      </c>
      <c r="F7547" s="107">
        <v>73222.62</v>
      </c>
    </row>
    <row r="7548" spans="5:6" ht="15" x14ac:dyDescent="0.25">
      <c r="E7548" s="99" t="s">
        <v>38491</v>
      </c>
      <c r="F7548" s="107">
        <v>93.1</v>
      </c>
    </row>
    <row r="7549" spans="5:6" ht="15" x14ac:dyDescent="0.25">
      <c r="E7549" s="99" t="s">
        <v>38492</v>
      </c>
      <c r="F7549" s="107">
        <v>44319.21</v>
      </c>
    </row>
    <row r="7550" spans="5:6" ht="15" x14ac:dyDescent="0.25">
      <c r="E7550" s="99" t="s">
        <v>38493</v>
      </c>
      <c r="F7550" s="107">
        <v>95674.06</v>
      </c>
    </row>
    <row r="7551" spans="5:6" ht="15" x14ac:dyDescent="0.25">
      <c r="E7551" s="99" t="s">
        <v>38494</v>
      </c>
      <c r="F7551" s="107">
        <v>63043.68</v>
      </c>
    </row>
    <row r="7552" spans="5:6" ht="15" x14ac:dyDescent="0.25">
      <c r="E7552" s="99" t="s">
        <v>38495</v>
      </c>
      <c r="F7552" s="107">
        <v>29511.26</v>
      </c>
    </row>
    <row r="7553" spans="5:6" ht="15" x14ac:dyDescent="0.25">
      <c r="E7553" s="99" t="s">
        <v>38496</v>
      </c>
      <c r="F7553" s="107">
        <v>104717.74</v>
      </c>
    </row>
    <row r="7554" spans="5:6" ht="15" x14ac:dyDescent="0.25">
      <c r="E7554" s="99" t="s">
        <v>38497</v>
      </c>
      <c r="F7554" s="107">
        <v>61924</v>
      </c>
    </row>
    <row r="7555" spans="5:6" ht="15" x14ac:dyDescent="0.25">
      <c r="E7555" s="99" t="s">
        <v>38498</v>
      </c>
      <c r="F7555" s="107">
        <v>945851.33</v>
      </c>
    </row>
    <row r="7556" spans="5:6" ht="15" x14ac:dyDescent="0.25">
      <c r="E7556" s="99" t="s">
        <v>6162</v>
      </c>
      <c r="F7556" s="107">
        <v>9530971.1600000001</v>
      </c>
    </row>
    <row r="7557" spans="5:6" ht="15" x14ac:dyDescent="0.25">
      <c r="E7557" s="99" t="s">
        <v>6163</v>
      </c>
      <c r="F7557" s="107">
        <v>76600</v>
      </c>
    </row>
    <row r="7558" spans="5:6" ht="15" x14ac:dyDescent="0.25">
      <c r="E7558" s="99" t="s">
        <v>28971</v>
      </c>
      <c r="F7558" s="107">
        <v>818.6</v>
      </c>
    </row>
    <row r="7559" spans="5:6" ht="15" x14ac:dyDescent="0.25">
      <c r="E7559" s="99" t="s">
        <v>6164</v>
      </c>
      <c r="F7559" s="107">
        <v>676498.99</v>
      </c>
    </row>
    <row r="7560" spans="5:6" ht="15" x14ac:dyDescent="0.25">
      <c r="E7560" s="99" t="s">
        <v>6165</v>
      </c>
      <c r="F7560" s="107">
        <v>1889090.21</v>
      </c>
    </row>
    <row r="7561" spans="5:6" ht="15" x14ac:dyDescent="0.25">
      <c r="E7561" s="99" t="s">
        <v>6166</v>
      </c>
      <c r="F7561" s="107">
        <v>1042603.16</v>
      </c>
    </row>
    <row r="7562" spans="5:6" ht="15" x14ac:dyDescent="0.25">
      <c r="E7562" s="99" t="s">
        <v>6167</v>
      </c>
      <c r="F7562" s="107">
        <v>119586</v>
      </c>
    </row>
    <row r="7563" spans="5:6" ht="15" x14ac:dyDescent="0.25">
      <c r="E7563" s="99" t="s">
        <v>6168</v>
      </c>
      <c r="F7563" s="107">
        <v>168241.32</v>
      </c>
    </row>
    <row r="7564" spans="5:6" ht="15" x14ac:dyDescent="0.25">
      <c r="E7564" s="99" t="s">
        <v>6169</v>
      </c>
      <c r="F7564" s="107">
        <v>86538</v>
      </c>
    </row>
    <row r="7565" spans="5:6" ht="15" x14ac:dyDescent="0.25">
      <c r="E7565" s="99" t="s">
        <v>6170</v>
      </c>
      <c r="F7565" s="107">
        <v>25341.27</v>
      </c>
    </row>
    <row r="7566" spans="5:6" ht="15" x14ac:dyDescent="0.25">
      <c r="E7566" s="99" t="s">
        <v>6171</v>
      </c>
      <c r="F7566" s="107">
        <v>73750.03</v>
      </c>
    </row>
    <row r="7567" spans="5:6" ht="15" x14ac:dyDescent="0.25">
      <c r="E7567" s="99" t="s">
        <v>6172</v>
      </c>
      <c r="F7567" s="107">
        <v>45390.38</v>
      </c>
    </row>
    <row r="7568" spans="5:6" ht="15" x14ac:dyDescent="0.25">
      <c r="E7568" s="99" t="s">
        <v>26439</v>
      </c>
      <c r="F7568" s="107">
        <v>32377.4</v>
      </c>
    </row>
    <row r="7569" spans="5:6" ht="15" x14ac:dyDescent="0.25">
      <c r="E7569" s="99" t="s">
        <v>6173</v>
      </c>
      <c r="F7569" s="107">
        <v>6196.88</v>
      </c>
    </row>
    <row r="7570" spans="5:6" ht="15" x14ac:dyDescent="0.25">
      <c r="E7570" s="99" t="s">
        <v>6174</v>
      </c>
      <c r="F7570" s="107">
        <v>631567.25</v>
      </c>
    </row>
    <row r="7571" spans="5:6" ht="15" x14ac:dyDescent="0.25">
      <c r="E7571" s="99" t="s">
        <v>6175</v>
      </c>
      <c r="F7571" s="107">
        <v>7849.88</v>
      </c>
    </row>
    <row r="7572" spans="5:6" ht="15" x14ac:dyDescent="0.25">
      <c r="E7572" s="99" t="s">
        <v>6176</v>
      </c>
      <c r="F7572" s="107">
        <v>48087.99</v>
      </c>
    </row>
    <row r="7573" spans="5:6" ht="15" x14ac:dyDescent="0.25">
      <c r="E7573" s="99" t="s">
        <v>6177</v>
      </c>
      <c r="F7573" s="107">
        <v>132393.13</v>
      </c>
    </row>
    <row r="7574" spans="5:6" ht="15" x14ac:dyDescent="0.25">
      <c r="E7574" s="99" t="s">
        <v>6178</v>
      </c>
      <c r="F7574" s="107">
        <v>259108.47</v>
      </c>
    </row>
    <row r="7575" spans="5:6" ht="15" x14ac:dyDescent="0.25">
      <c r="E7575" s="99" t="s">
        <v>6179</v>
      </c>
      <c r="F7575" s="107">
        <v>659090.06999999995</v>
      </c>
    </row>
    <row r="7576" spans="5:6" ht="15" x14ac:dyDescent="0.25">
      <c r="E7576" s="99" t="s">
        <v>6180</v>
      </c>
      <c r="F7576" s="107">
        <v>350634.95</v>
      </c>
    </row>
    <row r="7577" spans="5:6" ht="15" x14ac:dyDescent="0.25">
      <c r="E7577" s="99" t="s">
        <v>38499</v>
      </c>
      <c r="F7577" s="107">
        <v>-12296.67</v>
      </c>
    </row>
    <row r="7578" spans="5:6" ht="15" x14ac:dyDescent="0.25">
      <c r="E7578" s="99" t="s">
        <v>28972</v>
      </c>
      <c r="F7578" s="107">
        <v>26870.880000000001</v>
      </c>
    </row>
    <row r="7579" spans="5:6" ht="15" x14ac:dyDescent="0.25">
      <c r="E7579" s="99" t="s">
        <v>6181</v>
      </c>
      <c r="F7579" s="107">
        <v>72759.12</v>
      </c>
    </row>
    <row r="7580" spans="5:6" ht="15" x14ac:dyDescent="0.25">
      <c r="E7580" s="99" t="s">
        <v>6182</v>
      </c>
      <c r="F7580" s="107">
        <v>201349.09</v>
      </c>
    </row>
    <row r="7581" spans="5:6" ht="15" x14ac:dyDescent="0.25">
      <c r="E7581" s="99" t="s">
        <v>6183</v>
      </c>
      <c r="F7581" s="107">
        <v>77438.559999999998</v>
      </c>
    </row>
    <row r="7582" spans="5:6" ht="15" x14ac:dyDescent="0.25">
      <c r="E7582" s="99" t="s">
        <v>6184</v>
      </c>
      <c r="F7582" s="107">
        <v>732802.72</v>
      </c>
    </row>
    <row r="7583" spans="5:6" ht="15" x14ac:dyDescent="0.25">
      <c r="E7583" s="99" t="s">
        <v>26440</v>
      </c>
      <c r="F7583" s="107">
        <v>146551.15</v>
      </c>
    </row>
    <row r="7584" spans="5:6" ht="15" x14ac:dyDescent="0.25">
      <c r="E7584" s="99" t="s">
        <v>26441</v>
      </c>
      <c r="F7584" s="107">
        <v>123860</v>
      </c>
    </row>
    <row r="7585" spans="5:6" ht="15" x14ac:dyDescent="0.25">
      <c r="E7585" s="99" t="s">
        <v>6185</v>
      </c>
      <c r="F7585" s="107">
        <v>126552</v>
      </c>
    </row>
    <row r="7586" spans="5:6" ht="15" x14ac:dyDescent="0.25">
      <c r="E7586" s="99" t="s">
        <v>6186</v>
      </c>
      <c r="F7586" s="107">
        <v>79465.05</v>
      </c>
    </row>
    <row r="7587" spans="5:6" ht="15" x14ac:dyDescent="0.25">
      <c r="E7587" s="99" t="s">
        <v>6187</v>
      </c>
      <c r="F7587" s="107">
        <v>222810.59</v>
      </c>
    </row>
    <row r="7588" spans="5:6" ht="15" x14ac:dyDescent="0.25">
      <c r="E7588" s="99" t="s">
        <v>6188</v>
      </c>
      <c r="F7588" s="107">
        <v>145339.69</v>
      </c>
    </row>
    <row r="7589" spans="5:6" ht="15" x14ac:dyDescent="0.25">
      <c r="E7589" s="99" t="s">
        <v>6189</v>
      </c>
      <c r="F7589" s="107">
        <v>77472.009999999995</v>
      </c>
    </row>
    <row r="7590" spans="5:6" ht="15" x14ac:dyDescent="0.25">
      <c r="E7590" s="99" t="s">
        <v>6190</v>
      </c>
      <c r="F7590" s="107">
        <v>7033.95</v>
      </c>
    </row>
    <row r="7591" spans="5:6" ht="15" x14ac:dyDescent="0.25">
      <c r="E7591" s="99" t="s">
        <v>27486</v>
      </c>
      <c r="F7591" s="107">
        <v>8794.36</v>
      </c>
    </row>
    <row r="7592" spans="5:6" ht="15" x14ac:dyDescent="0.25">
      <c r="E7592" s="99" t="s">
        <v>6191</v>
      </c>
      <c r="F7592" s="107">
        <v>132523.48000000001</v>
      </c>
    </row>
    <row r="7593" spans="5:6" ht="15" x14ac:dyDescent="0.25">
      <c r="E7593" s="99" t="s">
        <v>6192</v>
      </c>
      <c r="F7593" s="107">
        <v>15957.76</v>
      </c>
    </row>
    <row r="7594" spans="5:6" ht="15" x14ac:dyDescent="0.25">
      <c r="E7594" s="99" t="s">
        <v>6193</v>
      </c>
      <c r="F7594" s="107">
        <v>17532.66</v>
      </c>
    </row>
    <row r="7595" spans="5:6" ht="15" x14ac:dyDescent="0.25">
      <c r="E7595" s="99" t="s">
        <v>6194</v>
      </c>
      <c r="F7595" s="107">
        <v>38487.89</v>
      </c>
    </row>
    <row r="7596" spans="5:6" ht="15" x14ac:dyDescent="0.25">
      <c r="E7596" s="99" t="s">
        <v>6195</v>
      </c>
      <c r="F7596" s="107">
        <v>6797.2</v>
      </c>
    </row>
    <row r="7597" spans="5:6" ht="15" x14ac:dyDescent="0.25">
      <c r="E7597" s="99" t="s">
        <v>6196</v>
      </c>
      <c r="F7597" s="107">
        <v>8587.32</v>
      </c>
    </row>
    <row r="7598" spans="5:6" ht="15" x14ac:dyDescent="0.25">
      <c r="E7598" s="99" t="s">
        <v>6197</v>
      </c>
      <c r="F7598" s="107">
        <v>633</v>
      </c>
    </row>
    <row r="7599" spans="5:6" ht="15" x14ac:dyDescent="0.25">
      <c r="E7599" s="99" t="s">
        <v>6198</v>
      </c>
      <c r="F7599" s="107">
        <v>1691.76</v>
      </c>
    </row>
    <row r="7600" spans="5:6" ht="15" x14ac:dyDescent="0.25">
      <c r="E7600" s="99" t="s">
        <v>26442</v>
      </c>
      <c r="F7600" s="107">
        <v>1639.56</v>
      </c>
    </row>
    <row r="7601" spans="5:6" ht="15" x14ac:dyDescent="0.25">
      <c r="E7601" s="99" t="s">
        <v>6199</v>
      </c>
      <c r="F7601" s="107">
        <v>37076.35</v>
      </c>
    </row>
    <row r="7602" spans="5:6" ht="15" x14ac:dyDescent="0.25">
      <c r="E7602" s="99" t="s">
        <v>26443</v>
      </c>
      <c r="F7602" s="107">
        <v>2197.9699999999998</v>
      </c>
    </row>
    <row r="7603" spans="5:6" ht="15" x14ac:dyDescent="0.25">
      <c r="E7603" s="99" t="s">
        <v>6200</v>
      </c>
      <c r="F7603" s="107">
        <v>923280.61</v>
      </c>
    </row>
    <row r="7604" spans="5:6" ht="15" x14ac:dyDescent="0.25">
      <c r="E7604" s="99" t="s">
        <v>6201</v>
      </c>
      <c r="F7604" s="107">
        <v>137427.12</v>
      </c>
    </row>
    <row r="7605" spans="5:6" ht="15" x14ac:dyDescent="0.25">
      <c r="E7605" s="99" t="s">
        <v>6202</v>
      </c>
      <c r="F7605" s="107">
        <v>15769.5</v>
      </c>
    </row>
    <row r="7606" spans="5:6" ht="15" x14ac:dyDescent="0.25">
      <c r="E7606" s="99" t="s">
        <v>6203</v>
      </c>
      <c r="F7606" s="107">
        <v>77730.539999999994</v>
      </c>
    </row>
    <row r="7607" spans="5:6" ht="15" x14ac:dyDescent="0.25">
      <c r="E7607" s="99" t="s">
        <v>6204</v>
      </c>
      <c r="F7607" s="107">
        <v>209357.69</v>
      </c>
    </row>
    <row r="7608" spans="5:6" ht="15" x14ac:dyDescent="0.25">
      <c r="E7608" s="99" t="s">
        <v>6205</v>
      </c>
      <c r="F7608" s="107">
        <v>108553.55</v>
      </c>
    </row>
    <row r="7609" spans="5:6" ht="15" x14ac:dyDescent="0.25">
      <c r="E7609" s="99" t="s">
        <v>38500</v>
      </c>
      <c r="F7609" s="107">
        <v>15400</v>
      </c>
    </row>
    <row r="7610" spans="5:6" ht="15" x14ac:dyDescent="0.25">
      <c r="E7610" s="99" t="s">
        <v>17946</v>
      </c>
      <c r="F7610" s="107">
        <v>17329.8</v>
      </c>
    </row>
    <row r="7611" spans="5:6" ht="15" x14ac:dyDescent="0.25">
      <c r="E7611" s="99" t="s">
        <v>38501</v>
      </c>
      <c r="F7611" s="107">
        <v>400</v>
      </c>
    </row>
    <row r="7612" spans="5:6" ht="15" x14ac:dyDescent="0.25">
      <c r="E7612" s="99" t="s">
        <v>28973</v>
      </c>
      <c r="F7612" s="107">
        <v>1366.5</v>
      </c>
    </row>
    <row r="7613" spans="5:6" ht="15" x14ac:dyDescent="0.25">
      <c r="E7613" s="99" t="s">
        <v>17947</v>
      </c>
      <c r="F7613" s="107">
        <v>1065.07</v>
      </c>
    </row>
    <row r="7614" spans="5:6" ht="15" x14ac:dyDescent="0.25">
      <c r="E7614" s="99" t="s">
        <v>17948</v>
      </c>
      <c r="F7614" s="107">
        <v>5.24</v>
      </c>
    </row>
    <row r="7615" spans="5:6" ht="15" x14ac:dyDescent="0.25">
      <c r="E7615" s="99" t="s">
        <v>17949</v>
      </c>
      <c r="F7615" s="107">
        <v>2531.91</v>
      </c>
    </row>
    <row r="7616" spans="5:6" ht="15" x14ac:dyDescent="0.25">
      <c r="E7616" s="99" t="s">
        <v>17950</v>
      </c>
      <c r="F7616" s="107">
        <v>6537.35</v>
      </c>
    </row>
    <row r="7617" spans="5:6" ht="15" x14ac:dyDescent="0.25">
      <c r="E7617" s="99" t="s">
        <v>17951</v>
      </c>
      <c r="F7617" s="107">
        <v>4792.67</v>
      </c>
    </row>
    <row r="7618" spans="5:6" ht="15" x14ac:dyDescent="0.25">
      <c r="E7618" s="99" t="s">
        <v>6206</v>
      </c>
      <c r="F7618" s="107">
        <v>16631.939999999999</v>
      </c>
    </row>
    <row r="7619" spans="5:6" ht="15" x14ac:dyDescent="0.25">
      <c r="E7619" s="99" t="s">
        <v>6207</v>
      </c>
      <c r="F7619" s="107">
        <v>608.51</v>
      </c>
    </row>
    <row r="7620" spans="5:6" ht="15" x14ac:dyDescent="0.25">
      <c r="E7620" s="99" t="s">
        <v>17952</v>
      </c>
      <c r="F7620" s="107">
        <v>1792.41</v>
      </c>
    </row>
    <row r="7621" spans="5:6" ht="15" x14ac:dyDescent="0.25">
      <c r="E7621" s="99" t="s">
        <v>17953</v>
      </c>
      <c r="F7621" s="107">
        <v>840</v>
      </c>
    </row>
    <row r="7622" spans="5:6" ht="15" x14ac:dyDescent="0.25">
      <c r="E7622" s="99" t="s">
        <v>6208</v>
      </c>
      <c r="F7622" s="107">
        <v>392.5</v>
      </c>
    </row>
    <row r="7623" spans="5:6" ht="15" x14ac:dyDescent="0.25">
      <c r="E7623" s="99" t="s">
        <v>6209</v>
      </c>
      <c r="F7623" s="107">
        <v>60453.35</v>
      </c>
    </row>
    <row r="7624" spans="5:6" ht="15" x14ac:dyDescent="0.25">
      <c r="E7624" s="99" t="s">
        <v>6210</v>
      </c>
      <c r="F7624" s="107">
        <v>850</v>
      </c>
    </row>
    <row r="7625" spans="5:6" ht="15" x14ac:dyDescent="0.25">
      <c r="E7625" s="99" t="s">
        <v>26444</v>
      </c>
      <c r="F7625" s="107">
        <v>6190.75</v>
      </c>
    </row>
    <row r="7626" spans="5:6" ht="15" x14ac:dyDescent="0.25">
      <c r="E7626" s="99" t="s">
        <v>27487</v>
      </c>
      <c r="F7626" s="107">
        <v>7722.04</v>
      </c>
    </row>
    <row r="7627" spans="5:6" ht="15" x14ac:dyDescent="0.25">
      <c r="E7627" s="99" t="s">
        <v>6211</v>
      </c>
      <c r="F7627" s="107">
        <v>41182.68</v>
      </c>
    </row>
    <row r="7628" spans="5:6" ht="15" x14ac:dyDescent="0.25">
      <c r="E7628" s="99" t="s">
        <v>17954</v>
      </c>
      <c r="F7628" s="107">
        <v>-848.72</v>
      </c>
    </row>
    <row r="7629" spans="5:6" ht="15" x14ac:dyDescent="0.25">
      <c r="E7629" s="99" t="s">
        <v>17955</v>
      </c>
      <c r="F7629" s="107">
        <v>23237.85</v>
      </c>
    </row>
    <row r="7630" spans="5:6" ht="15" x14ac:dyDescent="0.25">
      <c r="E7630" s="99" t="s">
        <v>17956</v>
      </c>
      <c r="F7630" s="107">
        <v>1777.78</v>
      </c>
    </row>
    <row r="7631" spans="5:6" ht="15" x14ac:dyDescent="0.25">
      <c r="E7631" s="99" t="s">
        <v>17957</v>
      </c>
      <c r="F7631" s="107">
        <v>4112.18</v>
      </c>
    </row>
    <row r="7632" spans="5:6" ht="15" x14ac:dyDescent="0.25">
      <c r="E7632" s="99" t="s">
        <v>26445</v>
      </c>
      <c r="F7632" s="107">
        <v>2011.8</v>
      </c>
    </row>
    <row r="7633" spans="5:6" ht="15" x14ac:dyDescent="0.25">
      <c r="E7633" s="99" t="s">
        <v>31423</v>
      </c>
      <c r="F7633" s="107">
        <v>17823.39</v>
      </c>
    </row>
    <row r="7634" spans="5:6" ht="15" x14ac:dyDescent="0.25">
      <c r="E7634" s="99" t="s">
        <v>6212</v>
      </c>
      <c r="F7634" s="107">
        <v>71900</v>
      </c>
    </row>
    <row r="7635" spans="5:6" ht="15" x14ac:dyDescent="0.25">
      <c r="E7635" s="99" t="s">
        <v>17958</v>
      </c>
      <c r="F7635" s="107">
        <v>40656.120000000003</v>
      </c>
    </row>
    <row r="7636" spans="5:6" ht="15" x14ac:dyDescent="0.25">
      <c r="E7636" s="99" t="s">
        <v>6213</v>
      </c>
      <c r="F7636" s="107">
        <v>8587.6</v>
      </c>
    </row>
    <row r="7637" spans="5:6" ht="15" x14ac:dyDescent="0.25">
      <c r="E7637" s="99" t="s">
        <v>6214</v>
      </c>
      <c r="F7637" s="107">
        <v>22222.58</v>
      </c>
    </row>
    <row r="7638" spans="5:6" ht="15" x14ac:dyDescent="0.25">
      <c r="E7638" s="99" t="s">
        <v>6215</v>
      </c>
      <c r="F7638" s="107">
        <v>17762.21</v>
      </c>
    </row>
    <row r="7639" spans="5:6" ht="15" x14ac:dyDescent="0.25">
      <c r="E7639" s="99" t="s">
        <v>34586</v>
      </c>
      <c r="F7639" s="107">
        <v>585.49</v>
      </c>
    </row>
    <row r="7640" spans="5:6" ht="15" x14ac:dyDescent="0.25">
      <c r="E7640" s="99" t="s">
        <v>6216</v>
      </c>
      <c r="F7640" s="107">
        <v>810926.21</v>
      </c>
    </row>
    <row r="7641" spans="5:6" ht="15" x14ac:dyDescent="0.25">
      <c r="E7641" s="99" t="s">
        <v>6217</v>
      </c>
      <c r="F7641" s="107">
        <v>586.79999999999995</v>
      </c>
    </row>
    <row r="7642" spans="5:6" ht="15" x14ac:dyDescent="0.25">
      <c r="E7642" s="99" t="s">
        <v>6218</v>
      </c>
      <c r="F7642" s="107">
        <v>56429.68</v>
      </c>
    </row>
    <row r="7643" spans="5:6" ht="15" x14ac:dyDescent="0.25">
      <c r="E7643" s="99" t="s">
        <v>6219</v>
      </c>
      <c r="F7643" s="107">
        <v>158373.20000000001</v>
      </c>
    </row>
    <row r="7644" spans="5:6" ht="15" x14ac:dyDescent="0.25">
      <c r="E7644" s="99" t="s">
        <v>6220</v>
      </c>
      <c r="F7644" s="107">
        <v>138939.10999999999</v>
      </c>
    </row>
    <row r="7645" spans="5:6" ht="15" x14ac:dyDescent="0.25">
      <c r="E7645" s="99" t="s">
        <v>34587</v>
      </c>
      <c r="F7645" s="107">
        <v>20660.82</v>
      </c>
    </row>
    <row r="7646" spans="5:6" ht="15" x14ac:dyDescent="0.25">
      <c r="E7646" s="99" t="s">
        <v>6221</v>
      </c>
      <c r="F7646" s="107">
        <v>53900</v>
      </c>
    </row>
    <row r="7647" spans="5:6" ht="15" x14ac:dyDescent="0.25">
      <c r="E7647" s="99" t="s">
        <v>6222</v>
      </c>
      <c r="F7647" s="107">
        <v>5248.79</v>
      </c>
    </row>
    <row r="7648" spans="5:6" ht="15" x14ac:dyDescent="0.25">
      <c r="E7648" s="99" t="s">
        <v>6223</v>
      </c>
      <c r="F7648" s="107">
        <v>2991.23</v>
      </c>
    </row>
    <row r="7649" spans="5:6" ht="15" x14ac:dyDescent="0.25">
      <c r="E7649" s="99" t="s">
        <v>6224</v>
      </c>
      <c r="F7649" s="107">
        <v>3617.16</v>
      </c>
    </row>
    <row r="7650" spans="5:6" ht="15" x14ac:dyDescent="0.25">
      <c r="E7650" s="99" t="s">
        <v>34588</v>
      </c>
      <c r="F7650" s="107">
        <v>1500</v>
      </c>
    </row>
    <row r="7651" spans="5:6" ht="15" x14ac:dyDescent="0.25">
      <c r="E7651" s="99" t="s">
        <v>34589</v>
      </c>
      <c r="F7651" s="107">
        <v>70305.37</v>
      </c>
    </row>
    <row r="7652" spans="5:6" ht="15" x14ac:dyDescent="0.25">
      <c r="E7652" s="99" t="s">
        <v>6225</v>
      </c>
      <c r="F7652" s="107">
        <v>665790.18000000005</v>
      </c>
    </row>
    <row r="7653" spans="5:6" ht="15" x14ac:dyDescent="0.25">
      <c r="E7653" s="99" t="s">
        <v>26446</v>
      </c>
      <c r="F7653" s="107">
        <v>6350.38</v>
      </c>
    </row>
    <row r="7654" spans="5:6" ht="15" x14ac:dyDescent="0.25">
      <c r="E7654" s="99" t="s">
        <v>6226</v>
      </c>
      <c r="F7654" s="107">
        <v>46800</v>
      </c>
    </row>
    <row r="7655" spans="5:6" ht="15" x14ac:dyDescent="0.25">
      <c r="E7655" s="99" t="s">
        <v>6227</v>
      </c>
      <c r="F7655" s="107">
        <v>94765.85</v>
      </c>
    </row>
    <row r="7656" spans="5:6" ht="15" x14ac:dyDescent="0.25">
      <c r="E7656" s="99" t="s">
        <v>31424</v>
      </c>
      <c r="F7656" s="107">
        <v>2031.5</v>
      </c>
    </row>
    <row r="7657" spans="5:6" ht="15" x14ac:dyDescent="0.25">
      <c r="E7657" s="99" t="s">
        <v>6228</v>
      </c>
      <c r="F7657" s="107">
        <v>363312.21</v>
      </c>
    </row>
    <row r="7658" spans="5:6" ht="15" x14ac:dyDescent="0.25">
      <c r="E7658" s="99" t="s">
        <v>26447</v>
      </c>
      <c r="F7658" s="107">
        <v>59290.3</v>
      </c>
    </row>
    <row r="7659" spans="5:6" ht="15" x14ac:dyDescent="0.25">
      <c r="E7659" s="99" t="s">
        <v>34590</v>
      </c>
      <c r="F7659" s="107">
        <v>103</v>
      </c>
    </row>
    <row r="7660" spans="5:6" ht="15" x14ac:dyDescent="0.25">
      <c r="E7660" s="99" t="s">
        <v>26448</v>
      </c>
      <c r="F7660" s="107">
        <v>225606.54</v>
      </c>
    </row>
    <row r="7661" spans="5:6" ht="15" x14ac:dyDescent="0.25">
      <c r="E7661" s="99" t="s">
        <v>26449</v>
      </c>
      <c r="F7661" s="107">
        <v>17329.8</v>
      </c>
    </row>
    <row r="7662" spans="5:6" ht="15" x14ac:dyDescent="0.25">
      <c r="E7662" s="99" t="s">
        <v>6229</v>
      </c>
      <c r="F7662" s="107">
        <v>43416</v>
      </c>
    </row>
    <row r="7663" spans="5:6" ht="15" x14ac:dyDescent="0.25">
      <c r="E7663" s="99" t="s">
        <v>6230</v>
      </c>
      <c r="F7663" s="107">
        <v>3600.5</v>
      </c>
    </row>
    <row r="7664" spans="5:6" ht="15" x14ac:dyDescent="0.25">
      <c r="E7664" s="99" t="s">
        <v>31425</v>
      </c>
      <c r="F7664" s="107">
        <v>412</v>
      </c>
    </row>
    <row r="7665" spans="5:6" ht="15" x14ac:dyDescent="0.25">
      <c r="E7665" s="99" t="s">
        <v>34591</v>
      </c>
      <c r="F7665" s="107">
        <v>97.79</v>
      </c>
    </row>
    <row r="7666" spans="5:6" ht="15" x14ac:dyDescent="0.25">
      <c r="E7666" s="99" t="s">
        <v>26450</v>
      </c>
      <c r="F7666" s="107">
        <v>1691.2</v>
      </c>
    </row>
    <row r="7667" spans="5:6" ht="15" x14ac:dyDescent="0.25">
      <c r="E7667" s="99" t="s">
        <v>28974</v>
      </c>
      <c r="F7667" s="107">
        <v>20.16</v>
      </c>
    </row>
    <row r="7668" spans="5:6" ht="15" x14ac:dyDescent="0.25">
      <c r="E7668" s="99" t="s">
        <v>6231</v>
      </c>
      <c r="F7668" s="107">
        <v>113334.65</v>
      </c>
    </row>
    <row r="7669" spans="5:6" ht="15" x14ac:dyDescent="0.25">
      <c r="E7669" s="99" t="s">
        <v>6232</v>
      </c>
      <c r="F7669" s="107">
        <v>303560.96000000002</v>
      </c>
    </row>
    <row r="7670" spans="5:6" ht="15" x14ac:dyDescent="0.25">
      <c r="E7670" s="99" t="s">
        <v>6233</v>
      </c>
      <c r="F7670" s="107">
        <v>199907.87</v>
      </c>
    </row>
    <row r="7671" spans="5:6" ht="15" x14ac:dyDescent="0.25">
      <c r="E7671" s="99" t="s">
        <v>31426</v>
      </c>
      <c r="F7671" s="107">
        <v>232331.53</v>
      </c>
    </row>
    <row r="7672" spans="5:6" ht="15" x14ac:dyDescent="0.25">
      <c r="E7672" s="99" t="s">
        <v>6234</v>
      </c>
      <c r="F7672" s="107">
        <v>8192.89</v>
      </c>
    </row>
    <row r="7673" spans="5:6" ht="15" x14ac:dyDescent="0.25">
      <c r="E7673" s="99" t="s">
        <v>17959</v>
      </c>
      <c r="F7673" s="107">
        <v>310.88</v>
      </c>
    </row>
    <row r="7674" spans="5:6" ht="15" x14ac:dyDescent="0.25">
      <c r="E7674" s="99" t="s">
        <v>34592</v>
      </c>
      <c r="F7674" s="107">
        <v>300</v>
      </c>
    </row>
    <row r="7675" spans="5:6" ht="15" x14ac:dyDescent="0.25">
      <c r="E7675" s="99" t="s">
        <v>38502</v>
      </c>
      <c r="F7675" s="107">
        <v>5324.63</v>
      </c>
    </row>
    <row r="7676" spans="5:6" ht="15" x14ac:dyDescent="0.25">
      <c r="E7676" s="99" t="s">
        <v>34593</v>
      </c>
      <c r="F7676" s="107">
        <v>433.92</v>
      </c>
    </row>
    <row r="7677" spans="5:6" ht="15" x14ac:dyDescent="0.25">
      <c r="E7677" s="99" t="s">
        <v>6235</v>
      </c>
      <c r="F7677" s="107">
        <v>23626.57</v>
      </c>
    </row>
    <row r="7678" spans="5:6" ht="15" x14ac:dyDescent="0.25">
      <c r="E7678" s="99" t="s">
        <v>34594</v>
      </c>
      <c r="F7678" s="107">
        <v>6642.2</v>
      </c>
    </row>
    <row r="7679" spans="5:6" ht="15" x14ac:dyDescent="0.25">
      <c r="E7679" s="99" t="s">
        <v>38503</v>
      </c>
      <c r="F7679" s="107">
        <v>117.1</v>
      </c>
    </row>
    <row r="7680" spans="5:6" ht="15" x14ac:dyDescent="0.25">
      <c r="E7680" s="99" t="s">
        <v>6236</v>
      </c>
      <c r="F7680" s="107">
        <v>21222.02</v>
      </c>
    </row>
    <row r="7681" spans="5:6" ht="15" x14ac:dyDescent="0.25">
      <c r="E7681" s="99" t="s">
        <v>34595</v>
      </c>
      <c r="F7681" s="107">
        <v>157000</v>
      </c>
    </row>
    <row r="7682" spans="5:6" ht="15" x14ac:dyDescent="0.25">
      <c r="E7682" s="99" t="s">
        <v>38504</v>
      </c>
      <c r="F7682" s="107">
        <v>103</v>
      </c>
    </row>
    <row r="7683" spans="5:6" ht="15" x14ac:dyDescent="0.25">
      <c r="E7683" s="99" t="s">
        <v>34596</v>
      </c>
      <c r="F7683" s="107">
        <v>11365.67</v>
      </c>
    </row>
    <row r="7684" spans="5:6" ht="15" x14ac:dyDescent="0.25">
      <c r="E7684" s="99" t="s">
        <v>34597</v>
      </c>
      <c r="F7684" s="107">
        <v>31038.2</v>
      </c>
    </row>
    <row r="7685" spans="5:6" ht="15" x14ac:dyDescent="0.25">
      <c r="E7685" s="99" t="s">
        <v>34598</v>
      </c>
      <c r="F7685" s="107">
        <v>21201.13</v>
      </c>
    </row>
    <row r="7686" spans="5:6" ht="15" x14ac:dyDescent="0.25">
      <c r="E7686" s="99" t="s">
        <v>34599</v>
      </c>
      <c r="F7686" s="107">
        <v>1720</v>
      </c>
    </row>
    <row r="7687" spans="5:6" ht="15" x14ac:dyDescent="0.25">
      <c r="E7687" s="99" t="s">
        <v>34600</v>
      </c>
      <c r="F7687" s="107">
        <v>1037.28</v>
      </c>
    </row>
    <row r="7688" spans="5:6" ht="15" x14ac:dyDescent="0.25">
      <c r="E7688" s="99" t="s">
        <v>34601</v>
      </c>
      <c r="F7688" s="107">
        <v>38000</v>
      </c>
    </row>
    <row r="7689" spans="5:6" ht="15" x14ac:dyDescent="0.25">
      <c r="E7689" s="99" t="s">
        <v>34602</v>
      </c>
      <c r="F7689" s="107">
        <v>19912.72</v>
      </c>
    </row>
    <row r="7690" spans="5:6" ht="15" x14ac:dyDescent="0.25">
      <c r="E7690" s="99" t="s">
        <v>28975</v>
      </c>
      <c r="F7690" s="107">
        <v>23760</v>
      </c>
    </row>
    <row r="7691" spans="5:6" ht="15" x14ac:dyDescent="0.25">
      <c r="E7691" s="99" t="s">
        <v>28976</v>
      </c>
      <c r="F7691" s="107">
        <v>1817.65</v>
      </c>
    </row>
    <row r="7692" spans="5:6" ht="15" x14ac:dyDescent="0.25">
      <c r="E7692" s="99" t="s">
        <v>31427</v>
      </c>
      <c r="F7692" s="107">
        <v>69650</v>
      </c>
    </row>
    <row r="7693" spans="5:6" ht="15" x14ac:dyDescent="0.25">
      <c r="E7693" s="99" t="s">
        <v>31428</v>
      </c>
      <c r="F7693" s="107">
        <v>5328.26</v>
      </c>
    </row>
    <row r="7694" spans="5:6" ht="15" x14ac:dyDescent="0.25">
      <c r="E7694" s="99" t="s">
        <v>31429</v>
      </c>
      <c r="F7694" s="107">
        <v>42500.93</v>
      </c>
    </row>
    <row r="7695" spans="5:6" ht="15" x14ac:dyDescent="0.25">
      <c r="E7695" s="99" t="s">
        <v>31430</v>
      </c>
      <c r="F7695" s="107">
        <v>3127.12</v>
      </c>
    </row>
    <row r="7696" spans="5:6" ht="15" x14ac:dyDescent="0.25">
      <c r="E7696" s="99" t="s">
        <v>31431</v>
      </c>
      <c r="F7696" s="107">
        <v>8372.68</v>
      </c>
    </row>
    <row r="7697" spans="5:6" ht="15" x14ac:dyDescent="0.25">
      <c r="E7697" s="99" t="s">
        <v>31432</v>
      </c>
      <c r="F7697" s="107">
        <v>3190.17</v>
      </c>
    </row>
    <row r="7698" spans="5:6" ht="15" x14ac:dyDescent="0.25">
      <c r="E7698" s="99" t="s">
        <v>31433</v>
      </c>
      <c r="F7698" s="107">
        <v>171.1</v>
      </c>
    </row>
    <row r="7699" spans="5:6" ht="15" x14ac:dyDescent="0.25">
      <c r="E7699" s="99" t="s">
        <v>6237</v>
      </c>
      <c r="F7699" s="107">
        <v>61877.91</v>
      </c>
    </row>
    <row r="7700" spans="5:6" ht="15" x14ac:dyDescent="0.25">
      <c r="E7700" s="99" t="s">
        <v>38505</v>
      </c>
      <c r="F7700" s="107">
        <v>122.4</v>
      </c>
    </row>
    <row r="7701" spans="5:6" ht="15" x14ac:dyDescent="0.25">
      <c r="E7701" s="99" t="s">
        <v>6238</v>
      </c>
      <c r="F7701" s="107">
        <v>29992.560000000001</v>
      </c>
    </row>
    <row r="7702" spans="5:6" ht="15" x14ac:dyDescent="0.25">
      <c r="E7702" s="99" t="s">
        <v>34603</v>
      </c>
      <c r="F7702" s="107">
        <v>104.18</v>
      </c>
    </row>
    <row r="7703" spans="5:6" ht="15" x14ac:dyDescent="0.25">
      <c r="E7703" s="99" t="s">
        <v>38506</v>
      </c>
      <c r="F7703" s="107">
        <v>5.6</v>
      </c>
    </row>
    <row r="7704" spans="5:6" ht="15" x14ac:dyDescent="0.25">
      <c r="E7704" s="99" t="s">
        <v>34604</v>
      </c>
      <c r="F7704" s="107">
        <v>3000</v>
      </c>
    </row>
    <row r="7705" spans="5:6" ht="15" x14ac:dyDescent="0.25">
      <c r="E7705" s="99" t="s">
        <v>38507</v>
      </c>
      <c r="F7705" s="107">
        <v>1600</v>
      </c>
    </row>
    <row r="7706" spans="5:6" ht="15" x14ac:dyDescent="0.25">
      <c r="E7706" s="99" t="s">
        <v>6239</v>
      </c>
      <c r="F7706" s="107">
        <v>7023.4</v>
      </c>
    </row>
    <row r="7707" spans="5:6" ht="15" x14ac:dyDescent="0.25">
      <c r="E7707" s="99" t="s">
        <v>6240</v>
      </c>
      <c r="F7707" s="107">
        <v>19052.939999999999</v>
      </c>
    </row>
    <row r="7708" spans="5:6" ht="15" x14ac:dyDescent="0.25">
      <c r="E7708" s="99" t="s">
        <v>6241</v>
      </c>
      <c r="F7708" s="107">
        <v>9625</v>
      </c>
    </row>
    <row r="7709" spans="5:6" ht="15" x14ac:dyDescent="0.25">
      <c r="E7709" s="99" t="s">
        <v>6242</v>
      </c>
      <c r="F7709" s="107">
        <v>2500</v>
      </c>
    </row>
    <row r="7710" spans="5:6" ht="15" x14ac:dyDescent="0.25">
      <c r="E7710" s="99" t="s">
        <v>6243</v>
      </c>
      <c r="F7710" s="107">
        <v>1770.08</v>
      </c>
    </row>
    <row r="7711" spans="5:6" ht="15" x14ac:dyDescent="0.25">
      <c r="E7711" s="99" t="s">
        <v>28977</v>
      </c>
      <c r="F7711" s="107">
        <v>74.239999999999995</v>
      </c>
    </row>
    <row r="7712" spans="5:6" ht="15" x14ac:dyDescent="0.25">
      <c r="E7712" s="99" t="s">
        <v>6244</v>
      </c>
      <c r="F7712" s="107">
        <v>9489.23</v>
      </c>
    </row>
    <row r="7713" spans="5:6" ht="15" x14ac:dyDescent="0.25">
      <c r="E7713" s="99" t="s">
        <v>6245</v>
      </c>
      <c r="F7713" s="107">
        <v>53762.46</v>
      </c>
    </row>
    <row r="7714" spans="5:6" ht="15" x14ac:dyDescent="0.25">
      <c r="E7714" s="99" t="s">
        <v>6246</v>
      </c>
      <c r="F7714" s="107">
        <v>984262.87</v>
      </c>
    </row>
    <row r="7715" spans="5:6" ht="15" x14ac:dyDescent="0.25">
      <c r="E7715" s="99" t="s">
        <v>6247</v>
      </c>
      <c r="F7715" s="107">
        <v>10323.75</v>
      </c>
    </row>
    <row r="7716" spans="5:6" ht="15" x14ac:dyDescent="0.25">
      <c r="E7716" s="99" t="s">
        <v>6248</v>
      </c>
      <c r="F7716" s="107">
        <v>197544.17</v>
      </c>
    </row>
    <row r="7717" spans="5:6" ht="15" x14ac:dyDescent="0.25">
      <c r="E7717" s="99" t="s">
        <v>34605</v>
      </c>
      <c r="F7717" s="107">
        <v>6200</v>
      </c>
    </row>
    <row r="7718" spans="5:6" ht="15" x14ac:dyDescent="0.25">
      <c r="E7718" s="99" t="s">
        <v>6249</v>
      </c>
      <c r="F7718" s="107">
        <v>8330.3700000000008</v>
      </c>
    </row>
    <row r="7719" spans="5:6" ht="15" x14ac:dyDescent="0.25">
      <c r="E7719" s="99" t="s">
        <v>6250</v>
      </c>
      <c r="F7719" s="107">
        <v>89212.54</v>
      </c>
    </row>
    <row r="7720" spans="5:6" ht="15" x14ac:dyDescent="0.25">
      <c r="E7720" s="99" t="s">
        <v>6251</v>
      </c>
      <c r="F7720" s="107">
        <v>191097.02</v>
      </c>
    </row>
    <row r="7721" spans="5:6" ht="15" x14ac:dyDescent="0.25">
      <c r="E7721" s="99" t="s">
        <v>6252</v>
      </c>
      <c r="F7721" s="107">
        <v>169405.6</v>
      </c>
    </row>
    <row r="7722" spans="5:6" ht="15" x14ac:dyDescent="0.25">
      <c r="E7722" s="99" t="s">
        <v>6253</v>
      </c>
      <c r="F7722" s="107">
        <v>10591.69</v>
      </c>
    </row>
    <row r="7723" spans="5:6" ht="15" x14ac:dyDescent="0.25">
      <c r="E7723" s="99" t="s">
        <v>6254</v>
      </c>
      <c r="F7723" s="107">
        <v>1091.8800000000001</v>
      </c>
    </row>
    <row r="7724" spans="5:6" ht="15" x14ac:dyDescent="0.25">
      <c r="E7724" s="99" t="s">
        <v>31434</v>
      </c>
      <c r="F7724" s="107">
        <v>3860</v>
      </c>
    </row>
    <row r="7725" spans="5:6" ht="15" x14ac:dyDescent="0.25">
      <c r="E7725" s="99" t="s">
        <v>6255</v>
      </c>
      <c r="F7725" s="107">
        <v>2203</v>
      </c>
    </row>
    <row r="7726" spans="5:6" ht="15" x14ac:dyDescent="0.25">
      <c r="E7726" s="99" t="s">
        <v>6256</v>
      </c>
      <c r="F7726" s="107">
        <v>100</v>
      </c>
    </row>
    <row r="7727" spans="5:6" ht="15" x14ac:dyDescent="0.25">
      <c r="E7727" s="99" t="s">
        <v>6257</v>
      </c>
      <c r="F7727" s="107">
        <v>15161.5</v>
      </c>
    </row>
    <row r="7728" spans="5:6" ht="15" x14ac:dyDescent="0.25">
      <c r="E7728" s="99" t="s">
        <v>31435</v>
      </c>
      <c r="F7728" s="107">
        <v>566.36</v>
      </c>
    </row>
    <row r="7729" spans="5:6" ht="15" x14ac:dyDescent="0.25">
      <c r="E7729" s="99" t="s">
        <v>6258</v>
      </c>
      <c r="F7729" s="107">
        <v>178480.08</v>
      </c>
    </row>
    <row r="7730" spans="5:6" ht="15" x14ac:dyDescent="0.25">
      <c r="E7730" s="99" t="s">
        <v>6259</v>
      </c>
      <c r="F7730" s="107">
        <v>17131.64</v>
      </c>
    </row>
    <row r="7731" spans="5:6" ht="15" x14ac:dyDescent="0.25">
      <c r="E7731" s="99" t="s">
        <v>6260</v>
      </c>
      <c r="F7731" s="107">
        <v>8776.1299999999992</v>
      </c>
    </row>
    <row r="7732" spans="5:6" ht="15" x14ac:dyDescent="0.25">
      <c r="E7732" s="99" t="s">
        <v>6261</v>
      </c>
      <c r="F7732" s="107">
        <v>16825.400000000001</v>
      </c>
    </row>
    <row r="7733" spans="5:6" ht="15" x14ac:dyDescent="0.25">
      <c r="E7733" s="99" t="s">
        <v>28978</v>
      </c>
      <c r="F7733" s="107">
        <v>89432.55</v>
      </c>
    </row>
    <row r="7734" spans="5:6" ht="15" x14ac:dyDescent="0.25">
      <c r="E7734" s="99" t="s">
        <v>6262</v>
      </c>
      <c r="F7734" s="107">
        <v>8244.2199999999993</v>
      </c>
    </row>
    <row r="7735" spans="5:6" ht="15" x14ac:dyDescent="0.25">
      <c r="E7735" s="99" t="s">
        <v>6263</v>
      </c>
      <c r="F7735" s="107">
        <v>18362.46</v>
      </c>
    </row>
    <row r="7736" spans="5:6" ht="15" x14ac:dyDescent="0.25">
      <c r="E7736" s="99" t="s">
        <v>28979</v>
      </c>
      <c r="F7736" s="107">
        <v>9942.77</v>
      </c>
    </row>
    <row r="7737" spans="5:6" ht="15" x14ac:dyDescent="0.25">
      <c r="E7737" s="99" t="s">
        <v>38508</v>
      </c>
      <c r="F7737" s="107">
        <v>9955</v>
      </c>
    </row>
    <row r="7738" spans="5:6" ht="15" x14ac:dyDescent="0.25">
      <c r="E7738" s="99" t="s">
        <v>38509</v>
      </c>
      <c r="F7738" s="107">
        <v>757.74</v>
      </c>
    </row>
    <row r="7739" spans="5:6" ht="15" x14ac:dyDescent="0.25">
      <c r="E7739" s="99" t="s">
        <v>38510</v>
      </c>
      <c r="F7739" s="107">
        <v>1961.14</v>
      </c>
    </row>
    <row r="7740" spans="5:6" ht="15" x14ac:dyDescent="0.25">
      <c r="E7740" s="99" t="s">
        <v>38511</v>
      </c>
      <c r="F7740" s="107">
        <v>1064.72</v>
      </c>
    </row>
    <row r="7741" spans="5:6" ht="15" x14ac:dyDescent="0.25">
      <c r="E7741" s="99" t="s">
        <v>38512</v>
      </c>
      <c r="F7741" s="107">
        <v>6343.4</v>
      </c>
    </row>
    <row r="7742" spans="5:6" ht="15" x14ac:dyDescent="0.25">
      <c r="E7742" s="99" t="s">
        <v>31436</v>
      </c>
      <c r="F7742" s="107">
        <v>45000</v>
      </c>
    </row>
    <row r="7743" spans="5:6" ht="15" x14ac:dyDescent="0.25">
      <c r="E7743" s="99" t="s">
        <v>31437</v>
      </c>
      <c r="F7743" s="107">
        <v>3442.56</v>
      </c>
    </row>
    <row r="7744" spans="5:6" ht="15" x14ac:dyDescent="0.25">
      <c r="E7744" s="99" t="s">
        <v>31438</v>
      </c>
      <c r="F7744" s="107">
        <v>8895.7999999999993</v>
      </c>
    </row>
    <row r="7745" spans="5:6" ht="15" x14ac:dyDescent="0.25">
      <c r="E7745" s="99" t="s">
        <v>6264</v>
      </c>
      <c r="F7745" s="107">
        <v>74000.02</v>
      </c>
    </row>
    <row r="7746" spans="5:6" ht="15" x14ac:dyDescent="0.25">
      <c r="E7746" s="99" t="s">
        <v>26451</v>
      </c>
      <c r="F7746" s="107">
        <v>35000</v>
      </c>
    </row>
    <row r="7747" spans="5:6" ht="15" x14ac:dyDescent="0.25">
      <c r="E7747" s="99" t="s">
        <v>6265</v>
      </c>
      <c r="F7747" s="107">
        <v>274511.83</v>
      </c>
    </row>
    <row r="7748" spans="5:6" ht="15" x14ac:dyDescent="0.25">
      <c r="E7748" s="99" t="s">
        <v>6266</v>
      </c>
      <c r="F7748" s="107">
        <v>97598.6</v>
      </c>
    </row>
    <row r="7749" spans="5:6" ht="15" x14ac:dyDescent="0.25">
      <c r="E7749" s="99" t="s">
        <v>38513</v>
      </c>
      <c r="F7749" s="107">
        <v>5295.97</v>
      </c>
    </row>
    <row r="7750" spans="5:6" ht="15" x14ac:dyDescent="0.25">
      <c r="E7750" s="99" t="s">
        <v>26452</v>
      </c>
      <c r="F7750" s="107">
        <v>2253.1799999999998</v>
      </c>
    </row>
    <row r="7751" spans="5:6" ht="15" x14ac:dyDescent="0.25">
      <c r="E7751" s="99" t="s">
        <v>6267</v>
      </c>
      <c r="F7751" s="107">
        <v>35435.15</v>
      </c>
    </row>
    <row r="7752" spans="5:6" ht="15" x14ac:dyDescent="0.25">
      <c r="E7752" s="99" t="s">
        <v>6268</v>
      </c>
      <c r="F7752" s="107">
        <v>95750.22</v>
      </c>
    </row>
    <row r="7753" spans="5:6" ht="15" x14ac:dyDescent="0.25">
      <c r="E7753" s="99" t="s">
        <v>6269</v>
      </c>
      <c r="F7753" s="107">
        <v>73436.009999999995</v>
      </c>
    </row>
    <row r="7754" spans="5:6" ht="15" x14ac:dyDescent="0.25">
      <c r="E7754" s="99" t="s">
        <v>27488</v>
      </c>
      <c r="F7754" s="107">
        <v>2611</v>
      </c>
    </row>
    <row r="7755" spans="5:6" ht="15" x14ac:dyDescent="0.25">
      <c r="E7755" s="99" t="s">
        <v>34606</v>
      </c>
      <c r="F7755" s="107">
        <v>3320.02</v>
      </c>
    </row>
    <row r="7756" spans="5:6" ht="15" x14ac:dyDescent="0.25">
      <c r="E7756" s="99" t="s">
        <v>34607</v>
      </c>
      <c r="F7756" s="107">
        <v>3983</v>
      </c>
    </row>
    <row r="7757" spans="5:6" ht="15" x14ac:dyDescent="0.25">
      <c r="E7757" s="99" t="s">
        <v>34608</v>
      </c>
      <c r="F7757" s="107">
        <v>26129.26</v>
      </c>
    </row>
    <row r="7758" spans="5:6" ht="15" x14ac:dyDescent="0.25">
      <c r="E7758" s="99" t="s">
        <v>38514</v>
      </c>
      <c r="F7758" s="107">
        <v>446.74</v>
      </c>
    </row>
    <row r="7759" spans="5:6" ht="15" x14ac:dyDescent="0.25">
      <c r="E7759" s="99" t="s">
        <v>28980</v>
      </c>
      <c r="F7759" s="107">
        <v>26340</v>
      </c>
    </row>
    <row r="7760" spans="5:6" ht="15" x14ac:dyDescent="0.25">
      <c r="E7760" s="99" t="s">
        <v>34609</v>
      </c>
      <c r="F7760" s="107">
        <v>142296.59</v>
      </c>
    </row>
    <row r="7761" spans="5:6" ht="15" x14ac:dyDescent="0.25">
      <c r="E7761" s="99" t="s">
        <v>34610</v>
      </c>
      <c r="F7761" s="107">
        <v>9417.41</v>
      </c>
    </row>
    <row r="7762" spans="5:6" ht="15" x14ac:dyDescent="0.25">
      <c r="E7762" s="99" t="s">
        <v>38515</v>
      </c>
      <c r="F7762" s="107">
        <v>121114</v>
      </c>
    </row>
    <row r="7763" spans="5:6" ht="15" x14ac:dyDescent="0.25">
      <c r="E7763" s="99" t="s">
        <v>6270</v>
      </c>
      <c r="F7763" s="107">
        <v>11939985.289999999</v>
      </c>
    </row>
    <row r="7764" spans="5:6" ht="15" x14ac:dyDescent="0.25">
      <c r="E7764" s="99" t="s">
        <v>34611</v>
      </c>
      <c r="F7764" s="107">
        <v>57558.14</v>
      </c>
    </row>
    <row r="7765" spans="5:6" ht="15" x14ac:dyDescent="0.25">
      <c r="E7765" s="99" t="s">
        <v>28981</v>
      </c>
      <c r="F7765" s="107">
        <v>6889.24</v>
      </c>
    </row>
    <row r="7766" spans="5:6" ht="15" x14ac:dyDescent="0.25">
      <c r="E7766" s="99" t="s">
        <v>6271</v>
      </c>
      <c r="F7766" s="107">
        <v>838298.79</v>
      </c>
    </row>
    <row r="7767" spans="5:6" ht="15" x14ac:dyDescent="0.25">
      <c r="E7767" s="99" t="s">
        <v>6272</v>
      </c>
      <c r="F7767" s="107">
        <v>2377688.9700000002</v>
      </c>
    </row>
    <row r="7768" spans="5:6" ht="15" x14ac:dyDescent="0.25">
      <c r="E7768" s="99" t="s">
        <v>6273</v>
      </c>
      <c r="F7768" s="107">
        <v>1352656.67</v>
      </c>
    </row>
    <row r="7769" spans="5:6" ht="15" x14ac:dyDescent="0.25">
      <c r="E7769" s="99" t="s">
        <v>6274</v>
      </c>
      <c r="F7769" s="107">
        <v>129648</v>
      </c>
    </row>
    <row r="7770" spans="5:6" ht="15" x14ac:dyDescent="0.25">
      <c r="E7770" s="99" t="s">
        <v>6275</v>
      </c>
      <c r="F7770" s="107">
        <v>105430.32</v>
      </c>
    </row>
    <row r="7771" spans="5:6" ht="15" x14ac:dyDescent="0.25">
      <c r="E7771" s="99" t="s">
        <v>31439</v>
      </c>
      <c r="F7771" s="107">
        <v>3729.17</v>
      </c>
    </row>
    <row r="7772" spans="5:6" ht="15" x14ac:dyDescent="0.25">
      <c r="E7772" s="99" t="s">
        <v>34612</v>
      </c>
      <c r="F7772" s="107">
        <v>213973.02</v>
      </c>
    </row>
    <row r="7773" spans="5:6" ht="15" x14ac:dyDescent="0.25">
      <c r="E7773" s="99" t="s">
        <v>6276</v>
      </c>
      <c r="F7773" s="107">
        <v>30228.400000000001</v>
      </c>
    </row>
    <row r="7774" spans="5:6" ht="15" x14ac:dyDescent="0.25">
      <c r="E7774" s="99" t="s">
        <v>6277</v>
      </c>
      <c r="F7774" s="107">
        <v>89173.83</v>
      </c>
    </row>
    <row r="7775" spans="5:6" ht="15" x14ac:dyDescent="0.25">
      <c r="E7775" s="99" t="s">
        <v>6278</v>
      </c>
      <c r="F7775" s="107">
        <v>24583.71</v>
      </c>
    </row>
    <row r="7776" spans="5:6" ht="15" x14ac:dyDescent="0.25">
      <c r="E7776" s="99" t="s">
        <v>6279</v>
      </c>
      <c r="F7776" s="107">
        <v>605085.72</v>
      </c>
    </row>
    <row r="7777" spans="5:6" ht="15" x14ac:dyDescent="0.25">
      <c r="E7777" s="99" t="s">
        <v>27489</v>
      </c>
      <c r="F7777" s="107">
        <v>47171.3</v>
      </c>
    </row>
    <row r="7778" spans="5:6" ht="15" x14ac:dyDescent="0.25">
      <c r="E7778" s="99" t="s">
        <v>6280</v>
      </c>
      <c r="F7778" s="107">
        <v>40405.629999999997</v>
      </c>
    </row>
    <row r="7779" spans="5:6" ht="15" x14ac:dyDescent="0.25">
      <c r="E7779" s="99" t="s">
        <v>34613</v>
      </c>
      <c r="F7779" s="107">
        <v>293215.06</v>
      </c>
    </row>
    <row r="7780" spans="5:6" ht="15" x14ac:dyDescent="0.25">
      <c r="E7780" s="99" t="s">
        <v>28982</v>
      </c>
      <c r="F7780" s="107">
        <v>1796.01</v>
      </c>
    </row>
    <row r="7781" spans="5:6" ht="15" x14ac:dyDescent="0.25">
      <c r="E7781" s="99" t="s">
        <v>6281</v>
      </c>
      <c r="F7781" s="107">
        <v>70711.78</v>
      </c>
    </row>
    <row r="7782" spans="5:6" ht="15" x14ac:dyDescent="0.25">
      <c r="E7782" s="99" t="s">
        <v>6282</v>
      </c>
      <c r="F7782" s="107">
        <v>183549.23</v>
      </c>
    </row>
    <row r="7783" spans="5:6" ht="15" x14ac:dyDescent="0.25">
      <c r="E7783" s="99" t="s">
        <v>6283</v>
      </c>
      <c r="F7783" s="107">
        <v>151267.26999999999</v>
      </c>
    </row>
    <row r="7784" spans="5:6" ht="15" x14ac:dyDescent="0.25">
      <c r="E7784" s="99" t="s">
        <v>6284</v>
      </c>
      <c r="F7784" s="107">
        <v>628295.25</v>
      </c>
    </row>
    <row r="7785" spans="5:6" ht="15" x14ac:dyDescent="0.25">
      <c r="E7785" s="99" t="s">
        <v>6285</v>
      </c>
      <c r="F7785" s="107">
        <v>503196.98</v>
      </c>
    </row>
    <row r="7786" spans="5:6" ht="15" x14ac:dyDescent="0.25">
      <c r="E7786" s="99" t="s">
        <v>28983</v>
      </c>
      <c r="F7786" s="107">
        <v>9764.15</v>
      </c>
    </row>
    <row r="7787" spans="5:6" ht="15" x14ac:dyDescent="0.25">
      <c r="E7787" s="99" t="s">
        <v>6286</v>
      </c>
      <c r="F7787" s="107">
        <v>83150.97</v>
      </c>
    </row>
    <row r="7788" spans="5:6" ht="15" x14ac:dyDescent="0.25">
      <c r="E7788" s="99" t="s">
        <v>6287</v>
      </c>
      <c r="F7788" s="107">
        <v>224575.71</v>
      </c>
    </row>
    <row r="7789" spans="5:6" ht="15" x14ac:dyDescent="0.25">
      <c r="E7789" s="99" t="s">
        <v>6288</v>
      </c>
      <c r="F7789" s="107">
        <v>82442.759999999995</v>
      </c>
    </row>
    <row r="7790" spans="5:6" ht="15" x14ac:dyDescent="0.25">
      <c r="E7790" s="99" t="s">
        <v>28984</v>
      </c>
      <c r="F7790" s="107">
        <v>7219.08</v>
      </c>
    </row>
    <row r="7791" spans="5:6" ht="15" x14ac:dyDescent="0.25">
      <c r="E7791" s="99" t="s">
        <v>6289</v>
      </c>
      <c r="F7791" s="107">
        <v>1080353.98</v>
      </c>
    </row>
    <row r="7792" spans="5:6" ht="15" x14ac:dyDescent="0.25">
      <c r="E7792" s="99" t="s">
        <v>6290</v>
      </c>
      <c r="F7792" s="107">
        <v>272510</v>
      </c>
    </row>
    <row r="7793" spans="5:6" ht="15" x14ac:dyDescent="0.25">
      <c r="E7793" s="99" t="s">
        <v>6291</v>
      </c>
      <c r="F7793" s="107">
        <v>75772.08</v>
      </c>
    </row>
    <row r="7794" spans="5:6" ht="15" x14ac:dyDescent="0.25">
      <c r="E7794" s="99" t="s">
        <v>6292</v>
      </c>
      <c r="F7794" s="107">
        <v>99727.25</v>
      </c>
    </row>
    <row r="7795" spans="5:6" ht="15" x14ac:dyDescent="0.25">
      <c r="E7795" s="99" t="s">
        <v>6293</v>
      </c>
      <c r="F7795" s="107">
        <v>284064.45</v>
      </c>
    </row>
    <row r="7796" spans="5:6" ht="15" x14ac:dyDescent="0.25">
      <c r="E7796" s="99" t="s">
        <v>6294</v>
      </c>
      <c r="F7796" s="107">
        <v>142555.84</v>
      </c>
    </row>
    <row r="7797" spans="5:6" ht="15" x14ac:dyDescent="0.25">
      <c r="E7797" s="99" t="s">
        <v>6295</v>
      </c>
      <c r="F7797" s="107">
        <v>92540.54</v>
      </c>
    </row>
    <row r="7798" spans="5:6" ht="15" x14ac:dyDescent="0.25">
      <c r="E7798" s="99" t="s">
        <v>6296</v>
      </c>
      <c r="F7798" s="107">
        <v>13666.91</v>
      </c>
    </row>
    <row r="7799" spans="5:6" ht="15" x14ac:dyDescent="0.25">
      <c r="E7799" s="99" t="s">
        <v>27490</v>
      </c>
      <c r="F7799" s="107">
        <v>10833.35</v>
      </c>
    </row>
    <row r="7800" spans="5:6" ht="15" x14ac:dyDescent="0.25">
      <c r="E7800" s="99" t="s">
        <v>6297</v>
      </c>
      <c r="F7800" s="107">
        <v>183414.78</v>
      </c>
    </row>
    <row r="7801" spans="5:6" ht="15" x14ac:dyDescent="0.25">
      <c r="E7801" s="99" t="s">
        <v>6298</v>
      </c>
      <c r="F7801" s="107">
        <v>14699</v>
      </c>
    </row>
    <row r="7802" spans="5:6" ht="15" x14ac:dyDescent="0.25">
      <c r="E7802" s="99" t="s">
        <v>6299</v>
      </c>
      <c r="F7802" s="107">
        <v>22826.240000000002</v>
      </c>
    </row>
    <row r="7803" spans="5:6" ht="15" x14ac:dyDescent="0.25">
      <c r="E7803" s="99" t="s">
        <v>6300</v>
      </c>
      <c r="F7803" s="107">
        <v>55715.09</v>
      </c>
    </row>
    <row r="7804" spans="5:6" ht="15" x14ac:dyDescent="0.25">
      <c r="E7804" s="99" t="s">
        <v>6301</v>
      </c>
      <c r="F7804" s="107">
        <v>4750.08</v>
      </c>
    </row>
    <row r="7805" spans="5:6" ht="15" x14ac:dyDescent="0.25">
      <c r="E7805" s="99" t="s">
        <v>38516</v>
      </c>
      <c r="F7805" s="107">
        <v>103</v>
      </c>
    </row>
    <row r="7806" spans="5:6" ht="15" x14ac:dyDescent="0.25">
      <c r="E7806" s="99" t="s">
        <v>38517</v>
      </c>
      <c r="F7806" s="107">
        <v>7.88</v>
      </c>
    </row>
    <row r="7807" spans="5:6" ht="15" x14ac:dyDescent="0.25">
      <c r="E7807" s="99" t="s">
        <v>38518</v>
      </c>
      <c r="F7807" s="107">
        <v>600</v>
      </c>
    </row>
    <row r="7808" spans="5:6" ht="15" x14ac:dyDescent="0.25">
      <c r="E7808" s="99" t="s">
        <v>38519</v>
      </c>
      <c r="F7808" s="107">
        <v>44.52</v>
      </c>
    </row>
    <row r="7809" spans="5:6" ht="15" x14ac:dyDescent="0.25">
      <c r="E7809" s="99" t="s">
        <v>38520</v>
      </c>
      <c r="F7809" s="107">
        <v>118.2</v>
      </c>
    </row>
    <row r="7810" spans="5:6" ht="15" x14ac:dyDescent="0.25">
      <c r="E7810" s="99" t="s">
        <v>6302</v>
      </c>
      <c r="F7810" s="107">
        <v>67044.7</v>
      </c>
    </row>
    <row r="7811" spans="5:6" ht="15" x14ac:dyDescent="0.25">
      <c r="E7811" s="99" t="s">
        <v>38521</v>
      </c>
      <c r="F7811" s="107">
        <v>110.2</v>
      </c>
    </row>
    <row r="7812" spans="5:6" ht="15" x14ac:dyDescent="0.25">
      <c r="E7812" s="99" t="s">
        <v>27491</v>
      </c>
      <c r="F7812" s="107">
        <v>7553.76</v>
      </c>
    </row>
    <row r="7813" spans="5:6" ht="15" x14ac:dyDescent="0.25">
      <c r="E7813" s="99" t="s">
        <v>6303</v>
      </c>
      <c r="F7813" s="107">
        <v>1073439.3400000001</v>
      </c>
    </row>
    <row r="7814" spans="5:6" ht="15" x14ac:dyDescent="0.25">
      <c r="E7814" s="99" t="s">
        <v>28985</v>
      </c>
      <c r="F7814" s="107">
        <v>1988.9</v>
      </c>
    </row>
    <row r="7815" spans="5:6" ht="15" x14ac:dyDescent="0.25">
      <c r="E7815" s="99" t="s">
        <v>6304</v>
      </c>
      <c r="F7815" s="107">
        <v>171690.61</v>
      </c>
    </row>
    <row r="7816" spans="5:6" ht="15" x14ac:dyDescent="0.25">
      <c r="E7816" s="99" t="s">
        <v>6305</v>
      </c>
      <c r="F7816" s="107">
        <v>12015.91</v>
      </c>
    </row>
    <row r="7817" spans="5:6" ht="15" x14ac:dyDescent="0.25">
      <c r="E7817" s="99" t="s">
        <v>6306</v>
      </c>
      <c r="F7817" s="107">
        <v>91339.49</v>
      </c>
    </row>
    <row r="7818" spans="5:6" ht="15" x14ac:dyDescent="0.25">
      <c r="E7818" s="99" t="s">
        <v>6307</v>
      </c>
      <c r="F7818" s="107">
        <v>241094.78</v>
      </c>
    </row>
    <row r="7819" spans="5:6" ht="15" x14ac:dyDescent="0.25">
      <c r="E7819" s="99" t="s">
        <v>6308</v>
      </c>
      <c r="F7819" s="107">
        <v>155924.4</v>
      </c>
    </row>
    <row r="7820" spans="5:6" ht="15" x14ac:dyDescent="0.25">
      <c r="E7820" s="99" t="s">
        <v>6309</v>
      </c>
      <c r="F7820" s="107">
        <v>1916</v>
      </c>
    </row>
    <row r="7821" spans="5:6" ht="15" x14ac:dyDescent="0.25">
      <c r="E7821" s="99" t="s">
        <v>38522</v>
      </c>
      <c r="F7821" s="107">
        <v>278.20999999999998</v>
      </c>
    </row>
    <row r="7822" spans="5:6" ht="15" x14ac:dyDescent="0.25">
      <c r="E7822" s="99" t="s">
        <v>28986</v>
      </c>
      <c r="F7822" s="107">
        <v>579.78</v>
      </c>
    </row>
    <row r="7823" spans="5:6" ht="15" x14ac:dyDescent="0.25">
      <c r="E7823" s="99" t="s">
        <v>31440</v>
      </c>
      <c r="F7823" s="107">
        <v>235.11</v>
      </c>
    </row>
    <row r="7824" spans="5:6" ht="15" x14ac:dyDescent="0.25">
      <c r="E7824" s="99" t="s">
        <v>26453</v>
      </c>
      <c r="F7824" s="107">
        <v>2800</v>
      </c>
    </row>
    <row r="7825" spans="5:6" ht="15" x14ac:dyDescent="0.25">
      <c r="E7825" s="99" t="s">
        <v>6310</v>
      </c>
      <c r="F7825" s="107">
        <v>440.01</v>
      </c>
    </row>
    <row r="7826" spans="5:6" ht="15" x14ac:dyDescent="0.25">
      <c r="E7826" s="99" t="s">
        <v>26454</v>
      </c>
      <c r="F7826" s="107">
        <v>688.29</v>
      </c>
    </row>
    <row r="7827" spans="5:6" ht="15" x14ac:dyDescent="0.25">
      <c r="E7827" s="99" t="s">
        <v>26455</v>
      </c>
      <c r="F7827" s="107">
        <v>6932.1</v>
      </c>
    </row>
    <row r="7828" spans="5:6" ht="15" x14ac:dyDescent="0.25">
      <c r="E7828" s="99" t="s">
        <v>6311</v>
      </c>
      <c r="F7828" s="107">
        <v>12765.55</v>
      </c>
    </row>
    <row r="7829" spans="5:6" ht="15" x14ac:dyDescent="0.25">
      <c r="E7829" s="99" t="s">
        <v>38523</v>
      </c>
      <c r="F7829" s="107">
        <v>415.09</v>
      </c>
    </row>
    <row r="7830" spans="5:6" ht="15" x14ac:dyDescent="0.25">
      <c r="E7830" s="99" t="s">
        <v>6312</v>
      </c>
      <c r="F7830" s="107">
        <v>4385.5</v>
      </c>
    </row>
    <row r="7831" spans="5:6" ht="15" x14ac:dyDescent="0.25">
      <c r="E7831" s="99" t="s">
        <v>6313</v>
      </c>
      <c r="F7831" s="107">
        <v>4433.83</v>
      </c>
    </row>
    <row r="7832" spans="5:6" ht="15" x14ac:dyDescent="0.25">
      <c r="E7832" s="99" t="s">
        <v>34614</v>
      </c>
      <c r="F7832" s="107">
        <v>1560</v>
      </c>
    </row>
    <row r="7833" spans="5:6" ht="15" x14ac:dyDescent="0.25">
      <c r="E7833" s="99" t="s">
        <v>6314</v>
      </c>
      <c r="F7833" s="107">
        <v>51692.52</v>
      </c>
    </row>
    <row r="7834" spans="5:6" ht="15" x14ac:dyDescent="0.25">
      <c r="E7834" s="99" t="s">
        <v>31441</v>
      </c>
      <c r="F7834" s="107">
        <v>2767.75</v>
      </c>
    </row>
    <row r="7835" spans="5:6" ht="15" x14ac:dyDescent="0.25">
      <c r="E7835" s="99" t="s">
        <v>38524</v>
      </c>
      <c r="F7835" s="107">
        <v>38.79</v>
      </c>
    </row>
    <row r="7836" spans="5:6" ht="15" x14ac:dyDescent="0.25">
      <c r="E7836" s="99" t="s">
        <v>38525</v>
      </c>
      <c r="F7836" s="107">
        <v>32879</v>
      </c>
    </row>
    <row r="7837" spans="5:6" ht="15" x14ac:dyDescent="0.25">
      <c r="E7837" s="99" t="s">
        <v>38526</v>
      </c>
      <c r="F7837" s="107">
        <v>15543.01</v>
      </c>
    </row>
    <row r="7838" spans="5:6" ht="15" x14ac:dyDescent="0.25">
      <c r="E7838" s="99" t="s">
        <v>34615</v>
      </c>
      <c r="F7838" s="107">
        <v>12872.81</v>
      </c>
    </row>
    <row r="7839" spans="5:6" ht="15" x14ac:dyDescent="0.25">
      <c r="E7839" s="99" t="s">
        <v>28987</v>
      </c>
      <c r="F7839" s="107">
        <v>28402.29</v>
      </c>
    </row>
    <row r="7840" spans="5:6" ht="15" x14ac:dyDescent="0.25">
      <c r="E7840" s="99" t="s">
        <v>6315</v>
      </c>
      <c r="F7840" s="107">
        <v>2254.9899999999998</v>
      </c>
    </row>
    <row r="7841" spans="5:6" ht="15" x14ac:dyDescent="0.25">
      <c r="E7841" s="99" t="s">
        <v>34616</v>
      </c>
      <c r="F7841" s="107">
        <v>3416</v>
      </c>
    </row>
    <row r="7842" spans="5:6" ht="15" x14ac:dyDescent="0.25">
      <c r="E7842" s="99" t="s">
        <v>6316</v>
      </c>
      <c r="F7842" s="107">
        <v>-1732.1</v>
      </c>
    </row>
    <row r="7843" spans="5:6" ht="15" x14ac:dyDescent="0.25">
      <c r="E7843" s="99" t="s">
        <v>26456</v>
      </c>
      <c r="F7843" s="107">
        <v>4670.8500000000004</v>
      </c>
    </row>
    <row r="7844" spans="5:6" ht="15" x14ac:dyDescent="0.25">
      <c r="E7844" s="99" t="s">
        <v>34617</v>
      </c>
      <c r="F7844" s="107">
        <v>77665.97</v>
      </c>
    </row>
    <row r="7845" spans="5:6" ht="15" x14ac:dyDescent="0.25">
      <c r="E7845" s="99" t="s">
        <v>26457</v>
      </c>
      <c r="F7845" s="107">
        <v>6096.46</v>
      </c>
    </row>
    <row r="7846" spans="5:6" ht="15" x14ac:dyDescent="0.25">
      <c r="E7846" s="99" t="s">
        <v>26458</v>
      </c>
      <c r="F7846" s="107">
        <v>11272.42</v>
      </c>
    </row>
    <row r="7847" spans="5:6" ht="15" x14ac:dyDescent="0.25">
      <c r="E7847" s="99" t="s">
        <v>38527</v>
      </c>
      <c r="F7847" s="107">
        <v>121.3</v>
      </c>
    </row>
    <row r="7848" spans="5:6" ht="15" x14ac:dyDescent="0.25">
      <c r="E7848" s="99" t="s">
        <v>34618</v>
      </c>
      <c r="F7848" s="107">
        <v>564091.48</v>
      </c>
    </row>
    <row r="7849" spans="5:6" ht="15" x14ac:dyDescent="0.25">
      <c r="E7849" s="99" t="s">
        <v>38528</v>
      </c>
      <c r="F7849" s="107">
        <v>389</v>
      </c>
    </row>
    <row r="7850" spans="5:6" ht="15" x14ac:dyDescent="0.25">
      <c r="E7850" s="99" t="s">
        <v>34619</v>
      </c>
      <c r="F7850" s="107">
        <v>21347.55</v>
      </c>
    </row>
    <row r="7851" spans="5:6" ht="15" x14ac:dyDescent="0.25">
      <c r="E7851" s="99" t="s">
        <v>34620</v>
      </c>
      <c r="F7851" s="107">
        <v>376769.97</v>
      </c>
    </row>
    <row r="7852" spans="5:6" ht="15" x14ac:dyDescent="0.25">
      <c r="E7852" s="99" t="s">
        <v>28988</v>
      </c>
      <c r="F7852" s="107">
        <v>105330.12</v>
      </c>
    </row>
    <row r="7853" spans="5:6" ht="15" x14ac:dyDescent="0.25">
      <c r="E7853" s="99" t="s">
        <v>6317</v>
      </c>
      <c r="F7853" s="107">
        <v>7642.7</v>
      </c>
    </row>
    <row r="7854" spans="5:6" ht="15" x14ac:dyDescent="0.25">
      <c r="E7854" s="99" t="s">
        <v>6318</v>
      </c>
      <c r="F7854" s="107">
        <v>20728.759999999998</v>
      </c>
    </row>
    <row r="7855" spans="5:6" ht="15" x14ac:dyDescent="0.25">
      <c r="E7855" s="99" t="s">
        <v>6319</v>
      </c>
      <c r="F7855" s="107">
        <v>12612</v>
      </c>
    </row>
    <row r="7856" spans="5:6" ht="15" x14ac:dyDescent="0.25">
      <c r="E7856" s="99" t="s">
        <v>6320</v>
      </c>
      <c r="F7856" s="107">
        <v>850729.57</v>
      </c>
    </row>
    <row r="7857" spans="5:6" ht="15" x14ac:dyDescent="0.25">
      <c r="E7857" s="99" t="s">
        <v>6321</v>
      </c>
      <c r="F7857" s="107">
        <v>1763.41</v>
      </c>
    </row>
    <row r="7858" spans="5:6" ht="15" x14ac:dyDescent="0.25">
      <c r="E7858" s="99" t="s">
        <v>6322</v>
      </c>
      <c r="F7858" s="107">
        <v>56559.26</v>
      </c>
    </row>
    <row r="7859" spans="5:6" ht="15" x14ac:dyDescent="0.25">
      <c r="E7859" s="99" t="s">
        <v>6323</v>
      </c>
      <c r="F7859" s="107">
        <v>168042.5</v>
      </c>
    </row>
    <row r="7860" spans="5:6" ht="15" x14ac:dyDescent="0.25">
      <c r="E7860" s="99" t="s">
        <v>6324</v>
      </c>
      <c r="F7860" s="107">
        <v>216379.86</v>
      </c>
    </row>
    <row r="7861" spans="5:6" ht="15" x14ac:dyDescent="0.25">
      <c r="E7861" s="99" t="s">
        <v>6325</v>
      </c>
      <c r="F7861" s="107">
        <v>67830</v>
      </c>
    </row>
    <row r="7862" spans="5:6" ht="15" x14ac:dyDescent="0.25">
      <c r="E7862" s="99" t="s">
        <v>6326</v>
      </c>
      <c r="F7862" s="107">
        <v>4491.43</v>
      </c>
    </row>
    <row r="7863" spans="5:6" ht="15" x14ac:dyDescent="0.25">
      <c r="E7863" s="99" t="s">
        <v>6327</v>
      </c>
      <c r="F7863" s="107">
        <v>13511.41</v>
      </c>
    </row>
    <row r="7864" spans="5:6" ht="15" x14ac:dyDescent="0.25">
      <c r="E7864" s="99" t="s">
        <v>6328</v>
      </c>
      <c r="F7864" s="107">
        <v>8275.1200000000008</v>
      </c>
    </row>
    <row r="7865" spans="5:6" ht="15" x14ac:dyDescent="0.25">
      <c r="E7865" s="99" t="s">
        <v>34621</v>
      </c>
      <c r="F7865" s="107">
        <v>760.4</v>
      </c>
    </row>
    <row r="7866" spans="5:6" ht="15" x14ac:dyDescent="0.25">
      <c r="E7866" s="99" t="s">
        <v>38529</v>
      </c>
      <c r="F7866" s="107">
        <v>860.06</v>
      </c>
    </row>
    <row r="7867" spans="5:6" ht="15" x14ac:dyDescent="0.25">
      <c r="E7867" s="99" t="s">
        <v>6329</v>
      </c>
      <c r="F7867" s="107">
        <v>103000.08</v>
      </c>
    </row>
    <row r="7868" spans="5:6" ht="15" x14ac:dyDescent="0.25">
      <c r="E7868" s="99" t="s">
        <v>6330</v>
      </c>
      <c r="F7868" s="107">
        <v>539756.44999999995</v>
      </c>
    </row>
    <row r="7869" spans="5:6" ht="15" x14ac:dyDescent="0.25">
      <c r="E7869" s="99" t="s">
        <v>6331</v>
      </c>
      <c r="F7869" s="107">
        <v>111001.5</v>
      </c>
    </row>
    <row r="7870" spans="5:6" ht="15" x14ac:dyDescent="0.25">
      <c r="E7870" s="99" t="s">
        <v>6332</v>
      </c>
      <c r="F7870" s="107">
        <v>58000.13</v>
      </c>
    </row>
    <row r="7871" spans="5:6" ht="15" x14ac:dyDescent="0.25">
      <c r="E7871" s="99" t="s">
        <v>6333</v>
      </c>
      <c r="F7871" s="107">
        <v>903819.13</v>
      </c>
    </row>
    <row r="7872" spans="5:6" ht="15" x14ac:dyDescent="0.25">
      <c r="E7872" s="99" t="s">
        <v>6334</v>
      </c>
      <c r="F7872" s="107">
        <v>166130.62</v>
      </c>
    </row>
    <row r="7873" spans="5:6" ht="15" x14ac:dyDescent="0.25">
      <c r="E7873" s="99" t="s">
        <v>6335</v>
      </c>
      <c r="F7873" s="107">
        <v>46931.22</v>
      </c>
    </row>
    <row r="7874" spans="5:6" ht="15" x14ac:dyDescent="0.25">
      <c r="E7874" s="99" t="s">
        <v>6336</v>
      </c>
      <c r="F7874" s="107">
        <v>50448</v>
      </c>
    </row>
    <row r="7875" spans="5:6" ht="15" x14ac:dyDescent="0.25">
      <c r="E7875" s="99" t="s">
        <v>6337</v>
      </c>
      <c r="F7875" s="107">
        <v>21386.32</v>
      </c>
    </row>
    <row r="7876" spans="5:6" ht="15" x14ac:dyDescent="0.25">
      <c r="E7876" s="99" t="s">
        <v>6338</v>
      </c>
      <c r="F7876" s="107">
        <v>2166.3000000000002</v>
      </c>
    </row>
    <row r="7877" spans="5:6" ht="15" x14ac:dyDescent="0.25">
      <c r="E7877" s="99" t="s">
        <v>38530</v>
      </c>
      <c r="F7877" s="107">
        <v>162.79</v>
      </c>
    </row>
    <row r="7878" spans="5:6" ht="15" x14ac:dyDescent="0.25">
      <c r="E7878" s="99" t="s">
        <v>6339</v>
      </c>
      <c r="F7878" s="107">
        <v>45030.53</v>
      </c>
    </row>
    <row r="7879" spans="5:6" ht="15" x14ac:dyDescent="0.25">
      <c r="E7879" s="99" t="s">
        <v>38531</v>
      </c>
      <c r="F7879" s="107">
        <v>699.85</v>
      </c>
    </row>
    <row r="7880" spans="5:6" ht="15" x14ac:dyDescent="0.25">
      <c r="E7880" s="99" t="s">
        <v>38532</v>
      </c>
      <c r="F7880" s="107">
        <v>1650.34</v>
      </c>
    </row>
    <row r="7881" spans="5:6" ht="15" x14ac:dyDescent="0.25">
      <c r="E7881" s="99" t="s">
        <v>6340</v>
      </c>
      <c r="F7881" s="107">
        <v>496.44</v>
      </c>
    </row>
    <row r="7882" spans="5:6" ht="15" x14ac:dyDescent="0.25">
      <c r="E7882" s="99" t="s">
        <v>6341</v>
      </c>
      <c r="F7882" s="107">
        <v>143296.32999999999</v>
      </c>
    </row>
    <row r="7883" spans="5:6" ht="15" x14ac:dyDescent="0.25">
      <c r="E7883" s="99" t="s">
        <v>6342</v>
      </c>
      <c r="F7883" s="107">
        <v>374721.97</v>
      </c>
    </row>
    <row r="7884" spans="5:6" ht="15" x14ac:dyDescent="0.25">
      <c r="E7884" s="99" t="s">
        <v>6343</v>
      </c>
      <c r="F7884" s="107">
        <v>328867.09999999998</v>
      </c>
    </row>
    <row r="7885" spans="5:6" ht="15" x14ac:dyDescent="0.25">
      <c r="E7885" s="99" t="s">
        <v>6344</v>
      </c>
      <c r="F7885" s="107">
        <v>110146.69</v>
      </c>
    </row>
    <row r="7886" spans="5:6" ht="15" x14ac:dyDescent="0.25">
      <c r="E7886" s="99" t="s">
        <v>6345</v>
      </c>
      <c r="F7886" s="107">
        <v>14477.07</v>
      </c>
    </row>
    <row r="7887" spans="5:6" ht="15" x14ac:dyDescent="0.25">
      <c r="E7887" s="99" t="s">
        <v>38533</v>
      </c>
      <c r="F7887" s="107">
        <v>514.57000000000005</v>
      </c>
    </row>
    <row r="7888" spans="5:6" ht="15" x14ac:dyDescent="0.25">
      <c r="E7888" s="99" t="s">
        <v>38534</v>
      </c>
      <c r="F7888" s="107">
        <v>2490.88</v>
      </c>
    </row>
    <row r="7889" spans="5:6" ht="15" x14ac:dyDescent="0.25">
      <c r="E7889" s="99" t="s">
        <v>38535</v>
      </c>
      <c r="F7889" s="107">
        <v>27113.84</v>
      </c>
    </row>
    <row r="7890" spans="5:6" ht="15" x14ac:dyDescent="0.25">
      <c r="E7890" s="99" t="s">
        <v>38536</v>
      </c>
      <c r="F7890" s="107">
        <v>105</v>
      </c>
    </row>
    <row r="7891" spans="5:6" ht="15" x14ac:dyDescent="0.25">
      <c r="E7891" s="99" t="s">
        <v>6346</v>
      </c>
      <c r="F7891" s="107">
        <v>523.08000000000004</v>
      </c>
    </row>
    <row r="7892" spans="5:6" ht="15" x14ac:dyDescent="0.25">
      <c r="E7892" s="99" t="s">
        <v>38537</v>
      </c>
      <c r="F7892" s="107">
        <v>15076.26</v>
      </c>
    </row>
    <row r="7893" spans="5:6" ht="15" x14ac:dyDescent="0.25">
      <c r="E7893" s="99" t="s">
        <v>38538</v>
      </c>
      <c r="F7893" s="107">
        <v>6010.3</v>
      </c>
    </row>
    <row r="7894" spans="5:6" ht="15" x14ac:dyDescent="0.25">
      <c r="E7894" s="99" t="s">
        <v>38539</v>
      </c>
      <c r="F7894" s="107">
        <v>319.5</v>
      </c>
    </row>
    <row r="7895" spans="5:6" ht="15" x14ac:dyDescent="0.25">
      <c r="E7895" s="99" t="s">
        <v>6347</v>
      </c>
      <c r="F7895" s="107">
        <v>34942.93</v>
      </c>
    </row>
    <row r="7896" spans="5:6" ht="15" x14ac:dyDescent="0.25">
      <c r="E7896" s="99" t="s">
        <v>38540</v>
      </c>
      <c r="F7896" s="107">
        <v>2965.47</v>
      </c>
    </row>
    <row r="7897" spans="5:6" ht="15" x14ac:dyDescent="0.25">
      <c r="E7897" s="99" t="s">
        <v>38541</v>
      </c>
      <c r="F7897" s="107">
        <v>456.47</v>
      </c>
    </row>
    <row r="7898" spans="5:6" ht="15" x14ac:dyDescent="0.25">
      <c r="E7898" s="99" t="s">
        <v>38542</v>
      </c>
      <c r="F7898" s="107">
        <v>2497.84</v>
      </c>
    </row>
    <row r="7899" spans="5:6" ht="15" x14ac:dyDescent="0.25">
      <c r="E7899" s="99" t="s">
        <v>17960</v>
      </c>
      <c r="F7899" s="107">
        <v>192484.2</v>
      </c>
    </row>
    <row r="7900" spans="5:6" ht="15" x14ac:dyDescent="0.25">
      <c r="E7900" s="99" t="s">
        <v>17961</v>
      </c>
      <c r="F7900" s="107">
        <v>981.95</v>
      </c>
    </row>
    <row r="7901" spans="5:6" ht="15" x14ac:dyDescent="0.25">
      <c r="E7901" s="99" t="s">
        <v>27492</v>
      </c>
      <c r="F7901" s="107">
        <v>469</v>
      </c>
    </row>
    <row r="7902" spans="5:6" ht="15" x14ac:dyDescent="0.25">
      <c r="E7902" s="99" t="s">
        <v>38543</v>
      </c>
      <c r="F7902" s="107">
        <v>5697.65</v>
      </c>
    </row>
    <row r="7903" spans="5:6" ht="15" x14ac:dyDescent="0.25">
      <c r="E7903" s="99" t="s">
        <v>17962</v>
      </c>
      <c r="F7903" s="107">
        <v>13305.06</v>
      </c>
    </row>
    <row r="7904" spans="5:6" ht="15" x14ac:dyDescent="0.25">
      <c r="E7904" s="99" t="s">
        <v>17963</v>
      </c>
      <c r="F7904" s="107">
        <v>38976.720000000001</v>
      </c>
    </row>
    <row r="7905" spans="5:6" ht="15" x14ac:dyDescent="0.25">
      <c r="E7905" s="99" t="s">
        <v>17964</v>
      </c>
      <c r="F7905" s="107">
        <v>25445.17</v>
      </c>
    </row>
    <row r="7906" spans="5:6" ht="15" x14ac:dyDescent="0.25">
      <c r="E7906" s="99" t="s">
        <v>34622</v>
      </c>
      <c r="F7906" s="107">
        <v>471.35</v>
      </c>
    </row>
    <row r="7907" spans="5:6" ht="15" x14ac:dyDescent="0.25">
      <c r="E7907" s="99" t="s">
        <v>34623</v>
      </c>
      <c r="F7907" s="107">
        <v>202.21</v>
      </c>
    </row>
    <row r="7908" spans="5:6" ht="15" x14ac:dyDescent="0.25">
      <c r="E7908" s="99" t="s">
        <v>34624</v>
      </c>
      <c r="F7908" s="107">
        <v>743.07</v>
      </c>
    </row>
    <row r="7909" spans="5:6" ht="15" x14ac:dyDescent="0.25">
      <c r="E7909" s="99" t="s">
        <v>17965</v>
      </c>
      <c r="F7909" s="107">
        <v>50228</v>
      </c>
    </row>
    <row r="7910" spans="5:6" ht="15" x14ac:dyDescent="0.25">
      <c r="E7910" s="99" t="s">
        <v>38544</v>
      </c>
      <c r="F7910" s="107">
        <v>25585</v>
      </c>
    </row>
    <row r="7911" spans="5:6" ht="15" x14ac:dyDescent="0.25">
      <c r="E7911" s="99" t="s">
        <v>38545</v>
      </c>
      <c r="F7911" s="107">
        <v>26000</v>
      </c>
    </row>
    <row r="7912" spans="5:6" ht="15" x14ac:dyDescent="0.25">
      <c r="E7912" s="99" t="s">
        <v>28989</v>
      </c>
      <c r="F7912" s="107">
        <v>22295</v>
      </c>
    </row>
    <row r="7913" spans="5:6" ht="15" x14ac:dyDescent="0.25">
      <c r="E7913" s="99" t="s">
        <v>28990</v>
      </c>
      <c r="F7913" s="107">
        <v>1641.43</v>
      </c>
    </row>
    <row r="7914" spans="5:6" ht="15" x14ac:dyDescent="0.25">
      <c r="E7914" s="99" t="s">
        <v>31442</v>
      </c>
      <c r="F7914" s="107">
        <v>117325</v>
      </c>
    </row>
    <row r="7915" spans="5:6" ht="15" x14ac:dyDescent="0.25">
      <c r="E7915" s="99" t="s">
        <v>31443</v>
      </c>
      <c r="F7915" s="107">
        <v>8605.7099999999991</v>
      </c>
    </row>
    <row r="7916" spans="5:6" ht="15" x14ac:dyDescent="0.25">
      <c r="E7916" s="99" t="s">
        <v>6348</v>
      </c>
      <c r="F7916" s="107">
        <v>196881.56</v>
      </c>
    </row>
    <row r="7917" spans="5:6" ht="15" x14ac:dyDescent="0.25">
      <c r="E7917" s="99" t="s">
        <v>6349</v>
      </c>
      <c r="F7917" s="107">
        <v>1059.7</v>
      </c>
    </row>
    <row r="7918" spans="5:6" ht="15" x14ac:dyDescent="0.25">
      <c r="E7918" s="99" t="s">
        <v>6350</v>
      </c>
      <c r="F7918" s="107">
        <v>14425.03</v>
      </c>
    </row>
    <row r="7919" spans="5:6" ht="15" x14ac:dyDescent="0.25">
      <c r="E7919" s="99" t="s">
        <v>6351</v>
      </c>
      <c r="F7919" s="107">
        <v>35809.25</v>
      </c>
    </row>
    <row r="7920" spans="5:6" ht="15" x14ac:dyDescent="0.25">
      <c r="E7920" s="99" t="s">
        <v>6352</v>
      </c>
      <c r="F7920" s="107">
        <v>23951.07</v>
      </c>
    </row>
    <row r="7921" spans="5:6" ht="15" x14ac:dyDescent="0.25">
      <c r="E7921" s="99" t="s">
        <v>38546</v>
      </c>
      <c r="F7921" s="107">
        <v>9662.8700000000008</v>
      </c>
    </row>
    <row r="7922" spans="5:6" ht="15" x14ac:dyDescent="0.25">
      <c r="E7922" s="99" t="s">
        <v>6353</v>
      </c>
      <c r="F7922" s="107">
        <v>453531.05</v>
      </c>
    </row>
    <row r="7923" spans="5:6" ht="15" x14ac:dyDescent="0.25">
      <c r="E7923" s="99" t="s">
        <v>17966</v>
      </c>
      <c r="F7923" s="107">
        <v>5467.3</v>
      </c>
    </row>
    <row r="7924" spans="5:6" ht="15" x14ac:dyDescent="0.25">
      <c r="E7924" s="99" t="s">
        <v>6354</v>
      </c>
      <c r="F7924" s="107">
        <v>206986.85</v>
      </c>
    </row>
    <row r="7925" spans="5:6" ht="15" x14ac:dyDescent="0.25">
      <c r="E7925" s="99" t="s">
        <v>6355</v>
      </c>
      <c r="F7925" s="107">
        <v>759.17</v>
      </c>
    </row>
    <row r="7926" spans="5:6" ht="15" x14ac:dyDescent="0.25">
      <c r="E7926" s="99" t="s">
        <v>6356</v>
      </c>
      <c r="F7926" s="107">
        <v>47992.94</v>
      </c>
    </row>
    <row r="7927" spans="5:6" ht="15" x14ac:dyDescent="0.25">
      <c r="E7927" s="99" t="s">
        <v>6357</v>
      </c>
      <c r="F7927" s="107">
        <v>79909.19</v>
      </c>
    </row>
    <row r="7928" spans="5:6" ht="15" x14ac:dyDescent="0.25">
      <c r="E7928" s="99" t="s">
        <v>6358</v>
      </c>
      <c r="F7928" s="107">
        <v>63796.15</v>
      </c>
    </row>
    <row r="7929" spans="5:6" ht="15" x14ac:dyDescent="0.25">
      <c r="E7929" s="99" t="s">
        <v>6359</v>
      </c>
      <c r="F7929" s="107">
        <v>28603.24</v>
      </c>
    </row>
    <row r="7930" spans="5:6" ht="15" x14ac:dyDescent="0.25">
      <c r="E7930" s="99" t="s">
        <v>6360</v>
      </c>
      <c r="F7930" s="107">
        <v>878.3</v>
      </c>
    </row>
    <row r="7931" spans="5:6" ht="15" x14ac:dyDescent="0.25">
      <c r="E7931" s="99" t="s">
        <v>31444</v>
      </c>
      <c r="F7931" s="107">
        <v>6506.8</v>
      </c>
    </row>
    <row r="7932" spans="5:6" ht="15" x14ac:dyDescent="0.25">
      <c r="E7932" s="99" t="s">
        <v>28991</v>
      </c>
      <c r="F7932" s="107">
        <v>2483</v>
      </c>
    </row>
    <row r="7933" spans="5:6" ht="15" x14ac:dyDescent="0.25">
      <c r="E7933" s="99" t="s">
        <v>6361</v>
      </c>
      <c r="F7933" s="107">
        <v>3974.64</v>
      </c>
    </row>
    <row r="7934" spans="5:6" ht="15" x14ac:dyDescent="0.25">
      <c r="E7934" s="99" t="s">
        <v>34625</v>
      </c>
      <c r="F7934" s="107">
        <v>38.69</v>
      </c>
    </row>
    <row r="7935" spans="5:6" ht="15" x14ac:dyDescent="0.25">
      <c r="E7935" s="99" t="s">
        <v>6362</v>
      </c>
      <c r="F7935" s="107">
        <v>7401.2</v>
      </c>
    </row>
    <row r="7936" spans="5:6" ht="15" x14ac:dyDescent="0.25">
      <c r="E7936" s="99" t="s">
        <v>34626</v>
      </c>
      <c r="F7936" s="107">
        <v>39155.129999999997</v>
      </c>
    </row>
    <row r="7937" spans="5:6" ht="15" x14ac:dyDescent="0.25">
      <c r="E7937" s="99" t="s">
        <v>6363</v>
      </c>
      <c r="F7937" s="107">
        <v>40270.089999999997</v>
      </c>
    </row>
    <row r="7938" spans="5:6" ht="15" x14ac:dyDescent="0.25">
      <c r="E7938" s="99" t="s">
        <v>6364</v>
      </c>
      <c r="F7938" s="107">
        <v>65454.54</v>
      </c>
    </row>
    <row r="7939" spans="5:6" ht="15" x14ac:dyDescent="0.25">
      <c r="E7939" s="99" t="s">
        <v>6365</v>
      </c>
      <c r="F7939" s="107">
        <v>-1016</v>
      </c>
    </row>
    <row r="7940" spans="5:6" ht="15" x14ac:dyDescent="0.25">
      <c r="E7940" s="99" t="s">
        <v>6366</v>
      </c>
      <c r="F7940" s="107">
        <v>17348.73</v>
      </c>
    </row>
    <row r="7941" spans="5:6" ht="15" x14ac:dyDescent="0.25">
      <c r="E7941" s="99" t="s">
        <v>38547</v>
      </c>
      <c r="F7941" s="107">
        <v>986.84</v>
      </c>
    </row>
    <row r="7942" spans="5:6" ht="15" x14ac:dyDescent="0.25">
      <c r="E7942" s="99" t="s">
        <v>38548</v>
      </c>
      <c r="F7942" s="107">
        <v>11701.94</v>
      </c>
    </row>
    <row r="7943" spans="5:6" ht="15" x14ac:dyDescent="0.25">
      <c r="E7943" s="99" t="s">
        <v>6367</v>
      </c>
      <c r="F7943" s="107">
        <v>119769.26</v>
      </c>
    </row>
    <row r="7944" spans="5:6" ht="15" x14ac:dyDescent="0.25">
      <c r="E7944" s="99" t="s">
        <v>38549</v>
      </c>
      <c r="F7944" s="107">
        <v>198.94</v>
      </c>
    </row>
    <row r="7945" spans="5:6" ht="15" x14ac:dyDescent="0.25">
      <c r="E7945" s="99" t="s">
        <v>34627</v>
      </c>
      <c r="F7945" s="107">
        <v>36560.949999999997</v>
      </c>
    </row>
    <row r="7946" spans="5:6" ht="15" x14ac:dyDescent="0.25">
      <c r="E7946" s="99" t="s">
        <v>34628</v>
      </c>
      <c r="F7946" s="107">
        <v>1209.8499999999999</v>
      </c>
    </row>
    <row r="7947" spans="5:6" ht="15" x14ac:dyDescent="0.25">
      <c r="E7947" s="99" t="s">
        <v>34629</v>
      </c>
      <c r="F7947" s="107">
        <v>37400</v>
      </c>
    </row>
    <row r="7948" spans="5:6" ht="15" x14ac:dyDescent="0.25">
      <c r="E7948" s="99" t="s">
        <v>34630</v>
      </c>
      <c r="F7948" s="107">
        <v>2822.07</v>
      </c>
    </row>
    <row r="7949" spans="5:6" ht="15" x14ac:dyDescent="0.25">
      <c r="E7949" s="99" t="s">
        <v>34631</v>
      </c>
      <c r="F7949" s="107">
        <v>7367.8</v>
      </c>
    </row>
    <row r="7950" spans="5:6" ht="15" x14ac:dyDescent="0.25">
      <c r="E7950" s="99" t="s">
        <v>34632</v>
      </c>
      <c r="F7950" s="107">
        <v>5009.3999999999996</v>
      </c>
    </row>
    <row r="7951" spans="5:6" ht="15" x14ac:dyDescent="0.25">
      <c r="E7951" s="99" t="s">
        <v>34633</v>
      </c>
      <c r="F7951" s="107">
        <v>80</v>
      </c>
    </row>
    <row r="7952" spans="5:6" ht="15" x14ac:dyDescent="0.25">
      <c r="E7952" s="99" t="s">
        <v>26459</v>
      </c>
      <c r="F7952" s="107">
        <v>31824</v>
      </c>
    </row>
    <row r="7953" spans="5:6" ht="15" x14ac:dyDescent="0.25">
      <c r="E7953" s="99" t="s">
        <v>6368</v>
      </c>
      <c r="F7953" s="107">
        <v>185000</v>
      </c>
    </row>
    <row r="7954" spans="5:6" ht="15" x14ac:dyDescent="0.25">
      <c r="E7954" s="99" t="s">
        <v>6369</v>
      </c>
      <c r="F7954" s="107">
        <v>136294.99</v>
      </c>
    </row>
    <row r="7955" spans="5:6" ht="15" x14ac:dyDescent="0.25">
      <c r="E7955" s="99" t="s">
        <v>6370</v>
      </c>
      <c r="F7955" s="107">
        <v>161350.76999999999</v>
      </c>
    </row>
    <row r="7956" spans="5:6" ht="15" x14ac:dyDescent="0.25">
      <c r="E7956" s="99" t="s">
        <v>34634</v>
      </c>
      <c r="F7956" s="107">
        <v>6795.58</v>
      </c>
    </row>
    <row r="7957" spans="5:6" ht="15" x14ac:dyDescent="0.25">
      <c r="E7957" s="99" t="s">
        <v>34635</v>
      </c>
      <c r="F7957" s="107">
        <v>80</v>
      </c>
    </row>
    <row r="7958" spans="5:6" ht="15" x14ac:dyDescent="0.25">
      <c r="E7958" s="99" t="s">
        <v>6371</v>
      </c>
      <c r="F7958" s="107">
        <v>14223.99</v>
      </c>
    </row>
    <row r="7959" spans="5:6" ht="15" x14ac:dyDescent="0.25">
      <c r="E7959" s="99" t="s">
        <v>6372</v>
      </c>
      <c r="F7959" s="107">
        <v>37529.360000000001</v>
      </c>
    </row>
    <row r="7960" spans="5:6" ht="15" x14ac:dyDescent="0.25">
      <c r="E7960" s="99" t="s">
        <v>6373</v>
      </c>
      <c r="F7960" s="107">
        <v>104861.01</v>
      </c>
    </row>
    <row r="7961" spans="5:6" ht="15" x14ac:dyDescent="0.25">
      <c r="E7961" s="99" t="s">
        <v>6374</v>
      </c>
      <c r="F7961" s="107">
        <v>75825.119999999995</v>
      </c>
    </row>
    <row r="7962" spans="5:6" ht="15" x14ac:dyDescent="0.25">
      <c r="E7962" s="99" t="s">
        <v>31445</v>
      </c>
      <c r="F7962" s="107">
        <v>840</v>
      </c>
    </row>
    <row r="7963" spans="5:6" ht="15" x14ac:dyDescent="0.25">
      <c r="E7963" s="99" t="s">
        <v>26460</v>
      </c>
      <c r="F7963" s="107">
        <v>12736.77</v>
      </c>
    </row>
    <row r="7964" spans="5:6" ht="15" x14ac:dyDescent="0.25">
      <c r="E7964" s="99" t="s">
        <v>27493</v>
      </c>
      <c r="F7964" s="107">
        <v>4060.97</v>
      </c>
    </row>
    <row r="7965" spans="5:6" ht="15" x14ac:dyDescent="0.25">
      <c r="E7965" s="99" t="s">
        <v>38550</v>
      </c>
      <c r="F7965" s="107">
        <v>17052.32</v>
      </c>
    </row>
    <row r="7966" spans="5:6" ht="15" x14ac:dyDescent="0.25">
      <c r="E7966" s="99" t="s">
        <v>31446</v>
      </c>
      <c r="F7966" s="107">
        <v>3949.21</v>
      </c>
    </row>
    <row r="7967" spans="5:6" ht="15" x14ac:dyDescent="0.25">
      <c r="E7967" s="99" t="s">
        <v>31447</v>
      </c>
      <c r="F7967" s="107">
        <v>31215</v>
      </c>
    </row>
    <row r="7968" spans="5:6" ht="15" x14ac:dyDescent="0.25">
      <c r="E7968" s="99" t="s">
        <v>38551</v>
      </c>
      <c r="F7968" s="107">
        <v>1324.82</v>
      </c>
    </row>
    <row r="7969" spans="5:6" ht="15" x14ac:dyDescent="0.25">
      <c r="E7969" s="99" t="s">
        <v>38552</v>
      </c>
      <c r="F7969" s="107">
        <v>16548.88</v>
      </c>
    </row>
    <row r="7970" spans="5:6" ht="15" x14ac:dyDescent="0.25">
      <c r="E7970" s="99" t="s">
        <v>34636</v>
      </c>
      <c r="F7970" s="107">
        <v>3157.9</v>
      </c>
    </row>
    <row r="7971" spans="5:6" ht="15" x14ac:dyDescent="0.25">
      <c r="E7971" s="99" t="s">
        <v>6375</v>
      </c>
      <c r="F7971" s="107">
        <v>32874.22</v>
      </c>
    </row>
    <row r="7972" spans="5:6" ht="15" x14ac:dyDescent="0.25">
      <c r="E7972" s="99" t="s">
        <v>38553</v>
      </c>
      <c r="F7972" s="107">
        <v>263</v>
      </c>
    </row>
    <row r="7973" spans="5:6" ht="15" x14ac:dyDescent="0.25">
      <c r="E7973" s="99" t="s">
        <v>38554</v>
      </c>
      <c r="F7973" s="107">
        <v>20.11</v>
      </c>
    </row>
    <row r="7974" spans="5:6" ht="15" x14ac:dyDescent="0.25">
      <c r="E7974" s="99" t="s">
        <v>38555</v>
      </c>
      <c r="F7974" s="107">
        <v>7879.57</v>
      </c>
    </row>
    <row r="7975" spans="5:6" ht="15" x14ac:dyDescent="0.25">
      <c r="E7975" s="99" t="s">
        <v>38556</v>
      </c>
      <c r="F7975" s="107">
        <v>128.32</v>
      </c>
    </row>
    <row r="7976" spans="5:6" ht="15" x14ac:dyDescent="0.25">
      <c r="E7976" s="99" t="s">
        <v>38557</v>
      </c>
      <c r="F7976" s="107">
        <v>34888.370000000003</v>
      </c>
    </row>
    <row r="7977" spans="5:6" ht="15" x14ac:dyDescent="0.25">
      <c r="E7977" s="99" t="s">
        <v>38558</v>
      </c>
      <c r="F7977" s="107">
        <v>2641.29</v>
      </c>
    </row>
    <row r="7978" spans="5:6" ht="15" x14ac:dyDescent="0.25">
      <c r="E7978" s="99" t="s">
        <v>38559</v>
      </c>
      <c r="F7978" s="107">
        <v>6873.03</v>
      </c>
    </row>
    <row r="7979" spans="5:6" ht="15" x14ac:dyDescent="0.25">
      <c r="E7979" s="99" t="s">
        <v>38560</v>
      </c>
      <c r="F7979" s="107">
        <v>3220.47</v>
      </c>
    </row>
    <row r="7980" spans="5:6" ht="15" x14ac:dyDescent="0.25">
      <c r="E7980" s="99" t="s">
        <v>34637</v>
      </c>
      <c r="F7980" s="107">
        <v>92305.76</v>
      </c>
    </row>
    <row r="7981" spans="5:6" ht="15" x14ac:dyDescent="0.25">
      <c r="E7981" s="99" t="s">
        <v>34638</v>
      </c>
      <c r="F7981" s="107">
        <v>7126.24</v>
      </c>
    </row>
    <row r="7982" spans="5:6" ht="15" x14ac:dyDescent="0.25">
      <c r="E7982" s="99" t="s">
        <v>38561</v>
      </c>
      <c r="F7982" s="107">
        <v>39876.300000000003</v>
      </c>
    </row>
    <row r="7983" spans="5:6" ht="15" x14ac:dyDescent="0.25">
      <c r="E7983" s="99" t="s">
        <v>34639</v>
      </c>
      <c r="F7983" s="107">
        <v>101977.2</v>
      </c>
    </row>
    <row r="7984" spans="5:6" ht="15" x14ac:dyDescent="0.25">
      <c r="E7984" s="99" t="s">
        <v>38562</v>
      </c>
      <c r="F7984" s="107">
        <v>92793</v>
      </c>
    </row>
    <row r="7985" spans="5:6" ht="15" x14ac:dyDescent="0.25">
      <c r="E7985" s="99" t="s">
        <v>6376</v>
      </c>
      <c r="F7985" s="107">
        <v>40448553.509999998</v>
      </c>
    </row>
    <row r="7986" spans="5:6" ht="15" x14ac:dyDescent="0.25">
      <c r="E7986" s="99" t="s">
        <v>6377</v>
      </c>
      <c r="F7986" s="107">
        <v>13843.9</v>
      </c>
    </row>
    <row r="7987" spans="5:6" ht="15" x14ac:dyDescent="0.25">
      <c r="E7987" s="99" t="s">
        <v>27494</v>
      </c>
      <c r="F7987" s="107">
        <v>674960.03</v>
      </c>
    </row>
    <row r="7988" spans="5:6" ht="15" x14ac:dyDescent="0.25">
      <c r="E7988" s="99" t="s">
        <v>6378</v>
      </c>
      <c r="F7988" s="107">
        <v>2936052.47</v>
      </c>
    </row>
    <row r="7989" spans="5:6" ht="15" x14ac:dyDescent="0.25">
      <c r="E7989" s="99" t="s">
        <v>6379</v>
      </c>
      <c r="F7989" s="107">
        <v>8085306.4900000002</v>
      </c>
    </row>
    <row r="7990" spans="5:6" ht="15" x14ac:dyDescent="0.25">
      <c r="E7990" s="99" t="s">
        <v>6380</v>
      </c>
      <c r="F7990" s="107">
        <v>5088304.92</v>
      </c>
    </row>
    <row r="7991" spans="5:6" ht="15" x14ac:dyDescent="0.25">
      <c r="E7991" s="99" t="s">
        <v>6381</v>
      </c>
      <c r="F7991" s="107">
        <v>137256</v>
      </c>
    </row>
    <row r="7992" spans="5:6" ht="15" x14ac:dyDescent="0.25">
      <c r="E7992" s="99" t="s">
        <v>6382</v>
      </c>
      <c r="F7992" s="107">
        <v>427351.66</v>
      </c>
    </row>
    <row r="7993" spans="5:6" ht="15" x14ac:dyDescent="0.25">
      <c r="E7993" s="99" t="s">
        <v>6383</v>
      </c>
      <c r="F7993" s="107">
        <v>14025</v>
      </c>
    </row>
    <row r="7994" spans="5:6" ht="15" x14ac:dyDescent="0.25">
      <c r="E7994" s="99" t="s">
        <v>6384</v>
      </c>
      <c r="F7994" s="107">
        <v>194039</v>
      </c>
    </row>
    <row r="7995" spans="5:6" ht="15" x14ac:dyDescent="0.25">
      <c r="E7995" s="99" t="s">
        <v>6385</v>
      </c>
      <c r="F7995" s="107">
        <v>54345.4</v>
      </c>
    </row>
    <row r="7996" spans="5:6" ht="15" x14ac:dyDescent="0.25">
      <c r="E7996" s="99" t="s">
        <v>6386</v>
      </c>
      <c r="F7996" s="107">
        <v>152244.28</v>
      </c>
    </row>
    <row r="7997" spans="5:6" ht="15" x14ac:dyDescent="0.25">
      <c r="E7997" s="99" t="s">
        <v>6387</v>
      </c>
      <c r="F7997" s="107">
        <v>55893.66</v>
      </c>
    </row>
    <row r="7998" spans="5:6" ht="15" x14ac:dyDescent="0.25">
      <c r="E7998" s="99" t="s">
        <v>6388</v>
      </c>
      <c r="F7998" s="107">
        <v>1208192.1299999999</v>
      </c>
    </row>
    <row r="7999" spans="5:6" ht="15" x14ac:dyDescent="0.25">
      <c r="E7999" s="99" t="s">
        <v>6389</v>
      </c>
      <c r="F7999" s="107">
        <v>166596.93</v>
      </c>
    </row>
    <row r="8000" spans="5:6" ht="15" x14ac:dyDescent="0.25">
      <c r="E8000" s="99" t="s">
        <v>6390</v>
      </c>
      <c r="F8000" s="107">
        <v>2219181.29</v>
      </c>
    </row>
    <row r="8001" spans="5:6" ht="15" x14ac:dyDescent="0.25">
      <c r="E8001" s="99" t="s">
        <v>6391</v>
      </c>
      <c r="F8001" s="107">
        <v>35100.44</v>
      </c>
    </row>
    <row r="8002" spans="5:6" ht="15" x14ac:dyDescent="0.25">
      <c r="E8002" s="99" t="s">
        <v>6392</v>
      </c>
      <c r="F8002" s="107">
        <v>231145.35</v>
      </c>
    </row>
    <row r="8003" spans="5:6" ht="15" x14ac:dyDescent="0.25">
      <c r="E8003" s="99" t="s">
        <v>6393</v>
      </c>
      <c r="F8003" s="107">
        <v>613936.74</v>
      </c>
    </row>
    <row r="8004" spans="5:6" ht="15" x14ac:dyDescent="0.25">
      <c r="E8004" s="99" t="s">
        <v>6394</v>
      </c>
      <c r="F8004" s="107">
        <v>643158.12</v>
      </c>
    </row>
    <row r="8005" spans="5:6" ht="15" x14ac:dyDescent="0.25">
      <c r="E8005" s="99" t="s">
        <v>6395</v>
      </c>
      <c r="F8005" s="107">
        <v>2716561.08</v>
      </c>
    </row>
    <row r="8006" spans="5:6" ht="15" x14ac:dyDescent="0.25">
      <c r="E8006" s="99" t="s">
        <v>6396</v>
      </c>
      <c r="F8006" s="107">
        <v>1261116.27</v>
      </c>
    </row>
    <row r="8007" spans="5:6" ht="15" x14ac:dyDescent="0.25">
      <c r="E8007" s="99" t="s">
        <v>28992</v>
      </c>
      <c r="F8007" s="107">
        <v>29921.45</v>
      </c>
    </row>
    <row r="8008" spans="5:6" ht="15" x14ac:dyDescent="0.25">
      <c r="E8008" s="99" t="s">
        <v>6397</v>
      </c>
      <c r="F8008" s="107">
        <v>292010.03999999998</v>
      </c>
    </row>
    <row r="8009" spans="5:6" ht="15" x14ac:dyDescent="0.25">
      <c r="E8009" s="99" t="s">
        <v>6398</v>
      </c>
      <c r="F8009" s="107">
        <v>789421.29</v>
      </c>
    </row>
    <row r="8010" spans="5:6" ht="15" x14ac:dyDescent="0.25">
      <c r="E8010" s="99" t="s">
        <v>6399</v>
      </c>
      <c r="F8010" s="107">
        <v>336433.83</v>
      </c>
    </row>
    <row r="8011" spans="5:6" ht="15" x14ac:dyDescent="0.25">
      <c r="E8011" s="99" t="s">
        <v>28993</v>
      </c>
      <c r="F8011" s="107">
        <v>169.53</v>
      </c>
    </row>
    <row r="8012" spans="5:6" ht="15" x14ac:dyDescent="0.25">
      <c r="E8012" s="99" t="s">
        <v>6400</v>
      </c>
      <c r="F8012" s="107">
        <v>3816867.17</v>
      </c>
    </row>
    <row r="8013" spans="5:6" ht="15" x14ac:dyDescent="0.25">
      <c r="E8013" s="99" t="s">
        <v>6401</v>
      </c>
      <c r="F8013" s="107">
        <v>300804.84000000003</v>
      </c>
    </row>
    <row r="8014" spans="5:6" ht="15" x14ac:dyDescent="0.25">
      <c r="E8014" s="99" t="s">
        <v>6402</v>
      </c>
      <c r="F8014" s="107">
        <v>679470.63</v>
      </c>
    </row>
    <row r="8015" spans="5:6" ht="15" x14ac:dyDescent="0.25">
      <c r="E8015" s="99" t="s">
        <v>6403</v>
      </c>
      <c r="F8015" s="107">
        <v>342962.45</v>
      </c>
    </row>
    <row r="8016" spans="5:6" ht="15" x14ac:dyDescent="0.25">
      <c r="E8016" s="99" t="s">
        <v>6404</v>
      </c>
      <c r="F8016" s="107">
        <v>941331.38</v>
      </c>
    </row>
    <row r="8017" spans="5:6" ht="15" x14ac:dyDescent="0.25">
      <c r="E8017" s="99" t="s">
        <v>6405</v>
      </c>
      <c r="F8017" s="107">
        <v>549986.01</v>
      </c>
    </row>
    <row r="8018" spans="5:6" ht="15" x14ac:dyDescent="0.25">
      <c r="E8018" s="99" t="s">
        <v>6406</v>
      </c>
      <c r="F8018" s="107">
        <v>192295.88</v>
      </c>
    </row>
    <row r="8019" spans="5:6" ht="15" x14ac:dyDescent="0.25">
      <c r="E8019" s="99" t="s">
        <v>6407</v>
      </c>
      <c r="F8019" s="107">
        <v>19456.18</v>
      </c>
    </row>
    <row r="8020" spans="5:6" ht="15" x14ac:dyDescent="0.25">
      <c r="E8020" s="99" t="s">
        <v>6408</v>
      </c>
      <c r="F8020" s="107">
        <v>-56855.45</v>
      </c>
    </row>
    <row r="8021" spans="5:6" ht="15" x14ac:dyDescent="0.25">
      <c r="E8021" s="99" t="s">
        <v>6409</v>
      </c>
      <c r="F8021" s="107">
        <v>375253.47</v>
      </c>
    </row>
    <row r="8022" spans="5:6" ht="15" x14ac:dyDescent="0.25">
      <c r="E8022" s="99" t="s">
        <v>6410</v>
      </c>
      <c r="F8022" s="107">
        <v>95540.69</v>
      </c>
    </row>
    <row r="8023" spans="5:6" ht="15" x14ac:dyDescent="0.25">
      <c r="E8023" s="99" t="s">
        <v>6411</v>
      </c>
      <c r="F8023" s="107">
        <v>49243.39</v>
      </c>
    </row>
    <row r="8024" spans="5:6" ht="15" x14ac:dyDescent="0.25">
      <c r="E8024" s="99" t="s">
        <v>6412</v>
      </c>
      <c r="F8024" s="107">
        <v>110971.12</v>
      </c>
    </row>
    <row r="8025" spans="5:6" ht="15" x14ac:dyDescent="0.25">
      <c r="E8025" s="99" t="s">
        <v>6413</v>
      </c>
      <c r="F8025" s="107">
        <v>12719.07</v>
      </c>
    </row>
    <row r="8026" spans="5:6" ht="15" x14ac:dyDescent="0.25">
      <c r="E8026" s="99" t="s">
        <v>6414</v>
      </c>
      <c r="F8026" s="107">
        <v>53789.84</v>
      </c>
    </row>
    <row r="8027" spans="5:6" ht="15" x14ac:dyDescent="0.25">
      <c r="E8027" s="99" t="s">
        <v>6415</v>
      </c>
      <c r="F8027" s="107">
        <v>119355.6</v>
      </c>
    </row>
    <row r="8028" spans="5:6" ht="15" x14ac:dyDescent="0.25">
      <c r="E8028" s="99" t="s">
        <v>6416</v>
      </c>
      <c r="F8028" s="107">
        <v>13245.79</v>
      </c>
    </row>
    <row r="8029" spans="5:6" ht="15" x14ac:dyDescent="0.25">
      <c r="E8029" s="99" t="s">
        <v>6417</v>
      </c>
      <c r="F8029" s="107">
        <v>12160.67</v>
      </c>
    </row>
    <row r="8030" spans="5:6" ht="15" x14ac:dyDescent="0.25">
      <c r="E8030" s="99" t="s">
        <v>28994</v>
      </c>
      <c r="F8030" s="107">
        <v>9619.92</v>
      </c>
    </row>
    <row r="8031" spans="5:6" ht="15" x14ac:dyDescent="0.25">
      <c r="E8031" s="99" t="s">
        <v>6418</v>
      </c>
      <c r="F8031" s="107">
        <v>14760.18</v>
      </c>
    </row>
    <row r="8032" spans="5:6" ht="15" x14ac:dyDescent="0.25">
      <c r="E8032" s="99" t="s">
        <v>6419</v>
      </c>
      <c r="F8032" s="107">
        <v>9956.66</v>
      </c>
    </row>
    <row r="8033" spans="5:6" ht="15" x14ac:dyDescent="0.25">
      <c r="E8033" s="99" t="s">
        <v>6420</v>
      </c>
      <c r="F8033" s="107">
        <v>429.88</v>
      </c>
    </row>
    <row r="8034" spans="5:6" ht="15" x14ac:dyDescent="0.25">
      <c r="E8034" s="99" t="s">
        <v>34640</v>
      </c>
      <c r="F8034" s="107">
        <v>4647.66</v>
      </c>
    </row>
    <row r="8035" spans="5:6" ht="15" x14ac:dyDescent="0.25">
      <c r="E8035" s="99" t="s">
        <v>6421</v>
      </c>
      <c r="F8035" s="107">
        <v>97711.8</v>
      </c>
    </row>
    <row r="8036" spans="5:6" ht="15" x14ac:dyDescent="0.25">
      <c r="E8036" s="99" t="s">
        <v>38563</v>
      </c>
      <c r="F8036" s="107">
        <v>12</v>
      </c>
    </row>
    <row r="8037" spans="5:6" ht="15" x14ac:dyDescent="0.25">
      <c r="E8037" s="99" t="s">
        <v>6422</v>
      </c>
      <c r="F8037" s="107">
        <v>4351750.1900000004</v>
      </c>
    </row>
    <row r="8038" spans="5:6" ht="15" x14ac:dyDescent="0.25">
      <c r="E8038" s="99" t="s">
        <v>28995</v>
      </c>
      <c r="F8038" s="107">
        <v>1565.03</v>
      </c>
    </row>
    <row r="8039" spans="5:6" ht="15" x14ac:dyDescent="0.25">
      <c r="E8039" s="99" t="s">
        <v>6423</v>
      </c>
      <c r="F8039" s="107">
        <v>170290</v>
      </c>
    </row>
    <row r="8040" spans="5:6" ht="15" x14ac:dyDescent="0.25">
      <c r="E8040" s="99" t="s">
        <v>6424</v>
      </c>
      <c r="F8040" s="107">
        <v>61788.4</v>
      </c>
    </row>
    <row r="8041" spans="5:6" ht="15" x14ac:dyDescent="0.25">
      <c r="E8041" s="99" t="s">
        <v>34641</v>
      </c>
      <c r="F8041" s="107">
        <v>4905.34</v>
      </c>
    </row>
    <row r="8042" spans="5:6" ht="15" x14ac:dyDescent="0.25">
      <c r="E8042" s="99" t="s">
        <v>6425</v>
      </c>
      <c r="F8042" s="107">
        <v>328568.78000000003</v>
      </c>
    </row>
    <row r="8043" spans="5:6" ht="15" x14ac:dyDescent="0.25">
      <c r="E8043" s="99" t="s">
        <v>6426</v>
      </c>
      <c r="F8043" s="107">
        <v>889180.98</v>
      </c>
    </row>
    <row r="8044" spans="5:6" ht="15" x14ac:dyDescent="0.25">
      <c r="E8044" s="99" t="s">
        <v>6427</v>
      </c>
      <c r="F8044" s="107">
        <v>552777.21</v>
      </c>
    </row>
    <row r="8045" spans="5:6" ht="15" x14ac:dyDescent="0.25">
      <c r="E8045" s="99" t="s">
        <v>38564</v>
      </c>
      <c r="F8045" s="107">
        <v>10522.52</v>
      </c>
    </row>
    <row r="8046" spans="5:6" ht="15" x14ac:dyDescent="0.25">
      <c r="E8046" s="99" t="s">
        <v>38565</v>
      </c>
      <c r="F8046" s="107">
        <v>25232.15</v>
      </c>
    </row>
    <row r="8047" spans="5:6" ht="15" x14ac:dyDescent="0.25">
      <c r="E8047" s="99" t="s">
        <v>6428</v>
      </c>
      <c r="F8047" s="107">
        <v>16970.52</v>
      </c>
    </row>
    <row r="8048" spans="5:6" ht="15" x14ac:dyDescent="0.25">
      <c r="E8048" s="99" t="s">
        <v>38566</v>
      </c>
      <c r="F8048" s="107">
        <v>7086.55</v>
      </c>
    </row>
    <row r="8049" spans="5:6" ht="15" x14ac:dyDescent="0.25">
      <c r="E8049" s="99" t="s">
        <v>6429</v>
      </c>
      <c r="F8049" s="107">
        <v>1230.21</v>
      </c>
    </row>
    <row r="8050" spans="5:6" ht="15" x14ac:dyDescent="0.25">
      <c r="E8050" s="99" t="s">
        <v>6430</v>
      </c>
      <c r="F8050" s="107">
        <v>763.68</v>
      </c>
    </row>
    <row r="8051" spans="5:6" ht="15" x14ac:dyDescent="0.25">
      <c r="E8051" s="99" t="s">
        <v>6431</v>
      </c>
      <c r="F8051" s="107">
        <v>3516.61</v>
      </c>
    </row>
    <row r="8052" spans="5:6" ht="15" x14ac:dyDescent="0.25">
      <c r="E8052" s="99" t="s">
        <v>6432</v>
      </c>
      <c r="F8052" s="107">
        <v>6346.2</v>
      </c>
    </row>
    <row r="8053" spans="5:6" ht="15" x14ac:dyDescent="0.25">
      <c r="E8053" s="99" t="s">
        <v>6433</v>
      </c>
      <c r="F8053" s="107">
        <v>7329.56</v>
      </c>
    </row>
    <row r="8054" spans="5:6" ht="15" x14ac:dyDescent="0.25">
      <c r="E8054" s="99" t="s">
        <v>6434</v>
      </c>
      <c r="F8054" s="107">
        <v>1806</v>
      </c>
    </row>
    <row r="8055" spans="5:6" ht="15" x14ac:dyDescent="0.25">
      <c r="E8055" s="99" t="s">
        <v>6435</v>
      </c>
      <c r="F8055" s="107">
        <v>6066.05</v>
      </c>
    </row>
    <row r="8056" spans="5:6" ht="15" x14ac:dyDescent="0.25">
      <c r="E8056" s="99" t="s">
        <v>38567</v>
      </c>
      <c r="F8056" s="107">
        <v>813.41</v>
      </c>
    </row>
    <row r="8057" spans="5:6" ht="15" x14ac:dyDescent="0.25">
      <c r="E8057" s="99" t="s">
        <v>17967</v>
      </c>
      <c r="F8057" s="107">
        <v>22715</v>
      </c>
    </row>
    <row r="8058" spans="5:6" ht="15" x14ac:dyDescent="0.25">
      <c r="E8058" s="99" t="s">
        <v>6436</v>
      </c>
      <c r="F8058" s="107">
        <v>2354.25</v>
      </c>
    </row>
    <row r="8059" spans="5:6" ht="15" x14ac:dyDescent="0.25">
      <c r="E8059" s="99" t="s">
        <v>6437</v>
      </c>
      <c r="F8059" s="107">
        <v>138240.04999999999</v>
      </c>
    </row>
    <row r="8060" spans="5:6" ht="15" x14ac:dyDescent="0.25">
      <c r="E8060" s="99" t="s">
        <v>6438</v>
      </c>
      <c r="F8060" s="107">
        <v>19517.37</v>
      </c>
    </row>
    <row r="8061" spans="5:6" ht="15" x14ac:dyDescent="0.25">
      <c r="E8061" s="99" t="s">
        <v>6439</v>
      </c>
      <c r="F8061" s="107">
        <v>800.94</v>
      </c>
    </row>
    <row r="8062" spans="5:6" ht="15" x14ac:dyDescent="0.25">
      <c r="E8062" s="99" t="s">
        <v>17968</v>
      </c>
      <c r="F8062" s="107">
        <v>7045.93</v>
      </c>
    </row>
    <row r="8063" spans="5:6" ht="15" x14ac:dyDescent="0.25">
      <c r="E8063" s="99" t="s">
        <v>6440</v>
      </c>
      <c r="F8063" s="107">
        <v>97264.61</v>
      </c>
    </row>
    <row r="8064" spans="5:6" ht="15" x14ac:dyDescent="0.25">
      <c r="E8064" s="99" t="s">
        <v>6441</v>
      </c>
      <c r="F8064" s="107">
        <v>87113.66</v>
      </c>
    </row>
    <row r="8065" spans="5:6" ht="15" x14ac:dyDescent="0.25">
      <c r="E8065" s="99" t="s">
        <v>6442</v>
      </c>
      <c r="F8065" s="107">
        <v>46275.92</v>
      </c>
    </row>
    <row r="8066" spans="5:6" ht="15" x14ac:dyDescent="0.25">
      <c r="E8066" s="99" t="s">
        <v>6443</v>
      </c>
      <c r="F8066" s="107">
        <v>-3672.31</v>
      </c>
    </row>
    <row r="8067" spans="5:6" ht="15" x14ac:dyDescent="0.25">
      <c r="E8067" s="99" t="s">
        <v>26461</v>
      </c>
      <c r="F8067" s="107">
        <v>12056.81</v>
      </c>
    </row>
    <row r="8068" spans="5:6" ht="15" x14ac:dyDescent="0.25">
      <c r="E8068" s="99" t="s">
        <v>26462</v>
      </c>
      <c r="F8068" s="107">
        <v>9913.84</v>
      </c>
    </row>
    <row r="8069" spans="5:6" ht="15" x14ac:dyDescent="0.25">
      <c r="E8069" s="99" t="s">
        <v>26463</v>
      </c>
      <c r="F8069" s="107">
        <v>6491.42</v>
      </c>
    </row>
    <row r="8070" spans="5:6" ht="15" x14ac:dyDescent="0.25">
      <c r="E8070" s="99" t="s">
        <v>26464</v>
      </c>
      <c r="F8070" s="107">
        <v>31872.21</v>
      </c>
    </row>
    <row r="8071" spans="5:6" ht="15" x14ac:dyDescent="0.25">
      <c r="E8071" s="99" t="s">
        <v>17969</v>
      </c>
      <c r="F8071" s="107">
        <v>178125.92</v>
      </c>
    </row>
    <row r="8072" spans="5:6" ht="15" x14ac:dyDescent="0.25">
      <c r="E8072" s="99" t="s">
        <v>17970</v>
      </c>
      <c r="F8072" s="107">
        <v>18242.2</v>
      </c>
    </row>
    <row r="8073" spans="5:6" ht="15" x14ac:dyDescent="0.25">
      <c r="E8073" s="99" t="s">
        <v>17971</v>
      </c>
      <c r="F8073" s="107">
        <v>44827.72</v>
      </c>
    </row>
    <row r="8074" spans="5:6" ht="15" x14ac:dyDescent="0.25">
      <c r="E8074" s="99" t="s">
        <v>26465</v>
      </c>
      <c r="F8074" s="107">
        <v>34537.279999999999</v>
      </c>
    </row>
    <row r="8075" spans="5:6" ht="15" x14ac:dyDescent="0.25">
      <c r="E8075" s="99" t="s">
        <v>38568</v>
      </c>
      <c r="F8075" s="107">
        <v>13165.75</v>
      </c>
    </row>
    <row r="8076" spans="5:6" ht="15" x14ac:dyDescent="0.25">
      <c r="E8076" s="99" t="s">
        <v>28996</v>
      </c>
      <c r="F8076" s="107">
        <v>266892.78999999998</v>
      </c>
    </row>
    <row r="8077" spans="5:6" ht="15" x14ac:dyDescent="0.25">
      <c r="E8077" s="99" t="s">
        <v>38569</v>
      </c>
      <c r="F8077" s="107">
        <v>440</v>
      </c>
    </row>
    <row r="8078" spans="5:6" ht="15" x14ac:dyDescent="0.25">
      <c r="E8078" s="99" t="s">
        <v>31448</v>
      </c>
      <c r="F8078" s="107">
        <v>9412.0499999999993</v>
      </c>
    </row>
    <row r="8079" spans="5:6" ht="15" x14ac:dyDescent="0.25">
      <c r="E8079" s="99" t="s">
        <v>28997</v>
      </c>
      <c r="F8079" s="107">
        <v>169077.84</v>
      </c>
    </row>
    <row r="8080" spans="5:6" ht="15" x14ac:dyDescent="0.25">
      <c r="E8080" s="99" t="s">
        <v>38570</v>
      </c>
      <c r="F8080" s="107">
        <v>32347.97</v>
      </c>
    </row>
    <row r="8081" spans="5:6" ht="15" x14ac:dyDescent="0.25">
      <c r="E8081" s="99" t="s">
        <v>31449</v>
      </c>
      <c r="F8081" s="107">
        <v>70552.36</v>
      </c>
    </row>
    <row r="8082" spans="5:6" ht="15" x14ac:dyDescent="0.25">
      <c r="E8082" s="99" t="s">
        <v>38571</v>
      </c>
      <c r="F8082" s="107">
        <v>22048.12</v>
      </c>
    </row>
    <row r="8083" spans="5:6" ht="15" x14ac:dyDescent="0.25">
      <c r="E8083" s="99" t="s">
        <v>26466</v>
      </c>
      <c r="F8083" s="107">
        <v>281507.96999999997</v>
      </c>
    </row>
    <row r="8084" spans="5:6" ht="15" x14ac:dyDescent="0.25">
      <c r="E8084" s="99" t="s">
        <v>26467</v>
      </c>
      <c r="F8084" s="107">
        <v>96000.03</v>
      </c>
    </row>
    <row r="8085" spans="5:6" ht="15" x14ac:dyDescent="0.25">
      <c r="E8085" s="99" t="s">
        <v>6444</v>
      </c>
      <c r="F8085" s="107">
        <v>14809.79</v>
      </c>
    </row>
    <row r="8086" spans="5:6" ht="15" x14ac:dyDescent="0.25">
      <c r="E8086" s="99" t="s">
        <v>34642</v>
      </c>
      <c r="F8086" s="107">
        <v>81.400000000000006</v>
      </c>
    </row>
    <row r="8087" spans="5:6" ht="15" x14ac:dyDescent="0.25">
      <c r="E8087" s="99" t="s">
        <v>38572</v>
      </c>
      <c r="F8087" s="107">
        <v>749.41</v>
      </c>
    </row>
    <row r="8088" spans="5:6" ht="15" x14ac:dyDescent="0.25">
      <c r="E8088" s="99" t="s">
        <v>34643</v>
      </c>
      <c r="F8088" s="107">
        <v>229410.58</v>
      </c>
    </row>
    <row r="8089" spans="5:6" ht="15" x14ac:dyDescent="0.25">
      <c r="E8089" s="99" t="s">
        <v>38573</v>
      </c>
      <c r="F8089" s="107">
        <v>2688.4</v>
      </c>
    </row>
    <row r="8090" spans="5:6" ht="15" x14ac:dyDescent="0.25">
      <c r="E8090" s="99" t="s">
        <v>6445</v>
      </c>
      <c r="F8090" s="107">
        <v>33323.86</v>
      </c>
    </row>
    <row r="8091" spans="5:6" ht="15" x14ac:dyDescent="0.25">
      <c r="E8091" s="99" t="s">
        <v>6446</v>
      </c>
      <c r="F8091" s="107">
        <v>83453.929999999993</v>
      </c>
    </row>
    <row r="8092" spans="5:6" ht="15" x14ac:dyDescent="0.25">
      <c r="E8092" s="99" t="s">
        <v>6447</v>
      </c>
      <c r="F8092" s="107">
        <v>52031.360000000001</v>
      </c>
    </row>
    <row r="8093" spans="5:6" ht="15" x14ac:dyDescent="0.25">
      <c r="E8093" s="99" t="s">
        <v>6448</v>
      </c>
      <c r="F8093" s="107">
        <v>9457.7900000000009</v>
      </c>
    </row>
    <row r="8094" spans="5:6" ht="15" x14ac:dyDescent="0.25">
      <c r="E8094" s="99" t="s">
        <v>6449</v>
      </c>
      <c r="F8094" s="107">
        <v>2634876.8199999998</v>
      </c>
    </row>
    <row r="8095" spans="5:6" ht="15" x14ac:dyDescent="0.25">
      <c r="E8095" s="99" t="s">
        <v>6450</v>
      </c>
      <c r="F8095" s="107">
        <v>387866.82</v>
      </c>
    </row>
    <row r="8096" spans="5:6" ht="15" x14ac:dyDescent="0.25">
      <c r="E8096" s="99" t="s">
        <v>38574</v>
      </c>
      <c r="F8096" s="107">
        <v>263</v>
      </c>
    </row>
    <row r="8097" spans="5:6" ht="15" x14ac:dyDescent="0.25">
      <c r="E8097" s="99" t="s">
        <v>6451</v>
      </c>
      <c r="F8097" s="107">
        <v>8104.77</v>
      </c>
    </row>
    <row r="8098" spans="5:6" ht="15" x14ac:dyDescent="0.25">
      <c r="E8098" s="99" t="s">
        <v>6452</v>
      </c>
      <c r="F8098" s="107">
        <v>30370.36</v>
      </c>
    </row>
    <row r="8099" spans="5:6" ht="15" x14ac:dyDescent="0.25">
      <c r="E8099" s="99" t="s">
        <v>6453</v>
      </c>
      <c r="F8099" s="107">
        <v>210749.17</v>
      </c>
    </row>
    <row r="8100" spans="5:6" ht="15" x14ac:dyDescent="0.25">
      <c r="E8100" s="99" t="s">
        <v>6454</v>
      </c>
      <c r="F8100" s="107">
        <v>596626.31999999995</v>
      </c>
    </row>
    <row r="8101" spans="5:6" ht="15" x14ac:dyDescent="0.25">
      <c r="E8101" s="99" t="s">
        <v>6455</v>
      </c>
      <c r="F8101" s="107">
        <v>749887.66</v>
      </c>
    </row>
    <row r="8102" spans="5:6" ht="15" x14ac:dyDescent="0.25">
      <c r="E8102" s="99" t="s">
        <v>34644</v>
      </c>
      <c r="F8102" s="107">
        <v>21750.04</v>
      </c>
    </row>
    <row r="8103" spans="5:6" ht="15" x14ac:dyDescent="0.25">
      <c r="E8103" s="99" t="s">
        <v>38575</v>
      </c>
      <c r="F8103" s="107">
        <v>953.48</v>
      </c>
    </row>
    <row r="8104" spans="5:6" ht="15" x14ac:dyDescent="0.25">
      <c r="E8104" s="99" t="s">
        <v>38576</v>
      </c>
      <c r="F8104" s="107">
        <v>72.95</v>
      </c>
    </row>
    <row r="8105" spans="5:6" ht="15" x14ac:dyDescent="0.25">
      <c r="E8105" s="99" t="s">
        <v>38577</v>
      </c>
      <c r="F8105" s="107">
        <v>187.84</v>
      </c>
    </row>
    <row r="8106" spans="5:6" ht="15" x14ac:dyDescent="0.25">
      <c r="E8106" s="99" t="s">
        <v>17972</v>
      </c>
      <c r="F8106" s="107">
        <v>31740</v>
      </c>
    </row>
    <row r="8107" spans="5:6" ht="15" x14ac:dyDescent="0.25">
      <c r="E8107" s="99" t="s">
        <v>6456</v>
      </c>
      <c r="F8107" s="107">
        <v>41013.550000000003</v>
      </c>
    </row>
    <row r="8108" spans="5:6" ht="15" x14ac:dyDescent="0.25">
      <c r="E8108" s="99" t="s">
        <v>6457</v>
      </c>
      <c r="F8108" s="107">
        <v>4631.34</v>
      </c>
    </row>
    <row r="8109" spans="5:6" ht="15" x14ac:dyDescent="0.25">
      <c r="E8109" s="99" t="s">
        <v>6458</v>
      </c>
      <c r="F8109" s="107">
        <v>14335.98</v>
      </c>
    </row>
    <row r="8110" spans="5:6" ht="15" x14ac:dyDescent="0.25">
      <c r="E8110" s="99" t="s">
        <v>6459</v>
      </c>
      <c r="F8110" s="107">
        <v>15238.28</v>
      </c>
    </row>
    <row r="8111" spans="5:6" ht="15" x14ac:dyDescent="0.25">
      <c r="E8111" s="99" t="s">
        <v>31450</v>
      </c>
      <c r="F8111" s="107">
        <v>0</v>
      </c>
    </row>
    <row r="8112" spans="5:6" ht="15" x14ac:dyDescent="0.25">
      <c r="E8112" s="99" t="s">
        <v>34645</v>
      </c>
      <c r="F8112" s="107">
        <v>1001.85</v>
      </c>
    </row>
    <row r="8113" spans="5:6" ht="15" x14ac:dyDescent="0.25">
      <c r="E8113" s="99" t="s">
        <v>27495</v>
      </c>
      <c r="F8113" s="107">
        <v>336292.4</v>
      </c>
    </row>
    <row r="8114" spans="5:6" ht="15" x14ac:dyDescent="0.25">
      <c r="E8114" s="99" t="s">
        <v>6460</v>
      </c>
      <c r="F8114" s="107">
        <v>262495.19</v>
      </c>
    </row>
    <row r="8115" spans="5:6" ht="15" x14ac:dyDescent="0.25">
      <c r="E8115" s="99" t="s">
        <v>6461</v>
      </c>
      <c r="F8115" s="107">
        <v>144063.32999999999</v>
      </c>
    </row>
    <row r="8116" spans="5:6" ht="15" x14ac:dyDescent="0.25">
      <c r="E8116" s="99" t="s">
        <v>38578</v>
      </c>
      <c r="F8116" s="107">
        <v>25167.439999999999</v>
      </c>
    </row>
    <row r="8117" spans="5:6" ht="15" x14ac:dyDescent="0.25">
      <c r="E8117" s="99" t="s">
        <v>6462</v>
      </c>
      <c r="F8117" s="107">
        <v>279321.64</v>
      </c>
    </row>
    <row r="8118" spans="5:6" ht="15" x14ac:dyDescent="0.25">
      <c r="E8118" s="99" t="s">
        <v>6463</v>
      </c>
      <c r="F8118" s="107">
        <v>1369718.95</v>
      </c>
    </row>
    <row r="8119" spans="5:6" ht="15" x14ac:dyDescent="0.25">
      <c r="E8119" s="99" t="s">
        <v>26468</v>
      </c>
      <c r="F8119" s="107">
        <v>1824.6</v>
      </c>
    </row>
    <row r="8120" spans="5:6" ht="15" x14ac:dyDescent="0.25">
      <c r="E8120" s="99" t="s">
        <v>28998</v>
      </c>
      <c r="F8120" s="107">
        <v>2651.5</v>
      </c>
    </row>
    <row r="8121" spans="5:6" ht="15" x14ac:dyDescent="0.25">
      <c r="E8121" s="99" t="s">
        <v>34646</v>
      </c>
      <c r="F8121" s="107">
        <v>81.400000000000006</v>
      </c>
    </row>
    <row r="8122" spans="5:6" ht="15" x14ac:dyDescent="0.25">
      <c r="E8122" s="99" t="s">
        <v>34647</v>
      </c>
      <c r="F8122" s="107">
        <v>511986.7</v>
      </c>
    </row>
    <row r="8123" spans="5:6" ht="15" x14ac:dyDescent="0.25">
      <c r="E8123" s="99" t="s">
        <v>6464</v>
      </c>
      <c r="F8123" s="107">
        <v>5482.61</v>
      </c>
    </row>
    <row r="8124" spans="5:6" ht="15" x14ac:dyDescent="0.25">
      <c r="E8124" s="99" t="s">
        <v>6465</v>
      </c>
      <c r="F8124" s="107">
        <v>210118.92</v>
      </c>
    </row>
    <row r="8125" spans="5:6" ht="15" x14ac:dyDescent="0.25">
      <c r="E8125" s="99" t="s">
        <v>6466</v>
      </c>
      <c r="F8125" s="107">
        <v>567868.92000000004</v>
      </c>
    </row>
    <row r="8126" spans="5:6" ht="15" x14ac:dyDescent="0.25">
      <c r="E8126" s="99" t="s">
        <v>6467</v>
      </c>
      <c r="F8126" s="107">
        <v>459539.74</v>
      </c>
    </row>
    <row r="8127" spans="5:6" ht="15" x14ac:dyDescent="0.25">
      <c r="E8127" s="99" t="s">
        <v>6468</v>
      </c>
      <c r="F8127" s="107">
        <v>9315.36</v>
      </c>
    </row>
    <row r="8128" spans="5:6" ht="15" x14ac:dyDescent="0.25">
      <c r="E8128" s="99" t="s">
        <v>28999</v>
      </c>
      <c r="F8128" s="107">
        <v>9490.35</v>
      </c>
    </row>
    <row r="8129" spans="5:6" ht="15" x14ac:dyDescent="0.25">
      <c r="E8129" s="99" t="s">
        <v>27496</v>
      </c>
      <c r="F8129" s="107">
        <v>67512</v>
      </c>
    </row>
    <row r="8130" spans="5:6" ht="15" x14ac:dyDescent="0.25">
      <c r="E8130" s="99" t="s">
        <v>6469</v>
      </c>
      <c r="F8130" s="107">
        <v>4309760.6500000004</v>
      </c>
    </row>
    <row r="8131" spans="5:6" ht="15" x14ac:dyDescent="0.25">
      <c r="E8131" s="99" t="s">
        <v>17973</v>
      </c>
      <c r="F8131" s="107">
        <v>81785.3</v>
      </c>
    </row>
    <row r="8132" spans="5:6" ht="15" x14ac:dyDescent="0.25">
      <c r="E8132" s="99" t="s">
        <v>6470</v>
      </c>
      <c r="F8132" s="107">
        <v>1146626.72</v>
      </c>
    </row>
    <row r="8133" spans="5:6" ht="15" x14ac:dyDescent="0.25">
      <c r="E8133" s="99" t="s">
        <v>6471</v>
      </c>
      <c r="F8133" s="107">
        <v>336545</v>
      </c>
    </row>
    <row r="8134" spans="5:6" ht="15" x14ac:dyDescent="0.25">
      <c r="E8134" s="99" t="s">
        <v>6472</v>
      </c>
      <c r="F8134" s="107">
        <v>111997.05</v>
      </c>
    </row>
    <row r="8135" spans="5:6" ht="15" x14ac:dyDescent="0.25">
      <c r="E8135" s="99" t="s">
        <v>29000</v>
      </c>
      <c r="F8135" s="107">
        <v>22185.5</v>
      </c>
    </row>
    <row r="8136" spans="5:6" ht="15" x14ac:dyDescent="0.25">
      <c r="E8136" s="99" t="s">
        <v>6473</v>
      </c>
      <c r="F8136" s="107">
        <v>1416095.52</v>
      </c>
    </row>
    <row r="8137" spans="5:6" ht="15" x14ac:dyDescent="0.25">
      <c r="E8137" s="99" t="s">
        <v>6474</v>
      </c>
      <c r="F8137" s="107">
        <v>1763.94</v>
      </c>
    </row>
    <row r="8138" spans="5:6" ht="15" x14ac:dyDescent="0.25">
      <c r="E8138" s="99" t="s">
        <v>6475</v>
      </c>
      <c r="F8138" s="107">
        <v>119439.53</v>
      </c>
    </row>
    <row r="8139" spans="5:6" ht="15" x14ac:dyDescent="0.25">
      <c r="E8139" s="99" t="s">
        <v>34648</v>
      </c>
      <c r="F8139" s="107">
        <v>25232.18</v>
      </c>
    </row>
    <row r="8140" spans="5:6" ht="15" x14ac:dyDescent="0.25">
      <c r="E8140" s="99" t="s">
        <v>6476</v>
      </c>
      <c r="F8140" s="107">
        <v>49330.2</v>
      </c>
    </row>
    <row r="8141" spans="5:6" ht="15" x14ac:dyDescent="0.25">
      <c r="E8141" s="99" t="s">
        <v>6477</v>
      </c>
      <c r="F8141" s="107">
        <v>9258</v>
      </c>
    </row>
    <row r="8142" spans="5:6" ht="15" x14ac:dyDescent="0.25">
      <c r="E8142" s="99" t="s">
        <v>38579</v>
      </c>
      <c r="F8142" s="107">
        <v>26679.63</v>
      </c>
    </row>
    <row r="8143" spans="5:6" ht="15" x14ac:dyDescent="0.25">
      <c r="E8143" s="99" t="s">
        <v>6478</v>
      </c>
      <c r="F8143" s="107">
        <v>162.80000000000001</v>
      </c>
    </row>
    <row r="8144" spans="5:6" ht="15" x14ac:dyDescent="0.25">
      <c r="E8144" s="99" t="s">
        <v>17974</v>
      </c>
      <c r="F8144" s="107">
        <v>1423.32</v>
      </c>
    </row>
    <row r="8145" spans="5:6" ht="15" x14ac:dyDescent="0.25">
      <c r="E8145" s="99" t="s">
        <v>6479</v>
      </c>
      <c r="F8145" s="107">
        <v>13934.67</v>
      </c>
    </row>
    <row r="8146" spans="5:6" ht="15" x14ac:dyDescent="0.25">
      <c r="E8146" s="99" t="s">
        <v>6480</v>
      </c>
      <c r="F8146" s="107">
        <v>544806.21</v>
      </c>
    </row>
    <row r="8147" spans="5:6" ht="15" x14ac:dyDescent="0.25">
      <c r="E8147" s="99" t="s">
        <v>6481</v>
      </c>
      <c r="F8147" s="107">
        <v>1494811.85</v>
      </c>
    </row>
    <row r="8148" spans="5:6" ht="15" x14ac:dyDescent="0.25">
      <c r="E8148" s="99" t="s">
        <v>6482</v>
      </c>
      <c r="F8148" s="107">
        <v>1088101.6599999999</v>
      </c>
    </row>
    <row r="8149" spans="5:6" ht="15" x14ac:dyDescent="0.25">
      <c r="E8149" s="99" t="s">
        <v>6483</v>
      </c>
      <c r="F8149" s="107">
        <v>166078.15</v>
      </c>
    </row>
    <row r="8150" spans="5:6" ht="15" x14ac:dyDescent="0.25">
      <c r="E8150" s="99" t="s">
        <v>6484</v>
      </c>
      <c r="F8150" s="107">
        <v>12835.54</v>
      </c>
    </row>
    <row r="8151" spans="5:6" ht="15" x14ac:dyDescent="0.25">
      <c r="E8151" s="99" t="s">
        <v>38580</v>
      </c>
      <c r="F8151" s="107">
        <v>4167.75</v>
      </c>
    </row>
    <row r="8152" spans="5:6" ht="15" x14ac:dyDescent="0.25">
      <c r="E8152" s="99" t="s">
        <v>29001</v>
      </c>
      <c r="F8152" s="107">
        <v>6460</v>
      </c>
    </row>
    <row r="8153" spans="5:6" ht="15" x14ac:dyDescent="0.25">
      <c r="E8153" s="99" t="s">
        <v>17975</v>
      </c>
      <c r="F8153" s="107">
        <v>203483.11</v>
      </c>
    </row>
    <row r="8154" spans="5:6" ht="15" x14ac:dyDescent="0.25">
      <c r="E8154" s="99" t="s">
        <v>6485</v>
      </c>
      <c r="F8154" s="107">
        <v>3049.92</v>
      </c>
    </row>
    <row r="8155" spans="5:6" ht="15" x14ac:dyDescent="0.25">
      <c r="E8155" s="99" t="s">
        <v>29002</v>
      </c>
      <c r="F8155" s="107">
        <v>288092.49</v>
      </c>
    </row>
    <row r="8156" spans="5:6" ht="15" x14ac:dyDescent="0.25">
      <c r="E8156" s="99" t="s">
        <v>6486</v>
      </c>
      <c r="F8156" s="107">
        <v>34522.42</v>
      </c>
    </row>
    <row r="8157" spans="5:6" ht="15" x14ac:dyDescent="0.25">
      <c r="E8157" s="99" t="s">
        <v>6487</v>
      </c>
      <c r="F8157" s="107">
        <v>840</v>
      </c>
    </row>
    <row r="8158" spans="5:6" ht="15" x14ac:dyDescent="0.25">
      <c r="E8158" s="99" t="s">
        <v>6488</v>
      </c>
      <c r="F8158" s="107">
        <v>37859.86</v>
      </c>
    </row>
    <row r="8159" spans="5:6" ht="15" x14ac:dyDescent="0.25">
      <c r="E8159" s="99" t="s">
        <v>6489</v>
      </c>
      <c r="F8159" s="107">
        <v>21670.880000000001</v>
      </c>
    </row>
    <row r="8160" spans="5:6" ht="15" x14ac:dyDescent="0.25">
      <c r="E8160" s="99" t="s">
        <v>38581</v>
      </c>
      <c r="F8160" s="107">
        <v>17366.099999999999</v>
      </c>
    </row>
    <row r="8161" spans="5:6" ht="15" x14ac:dyDescent="0.25">
      <c r="E8161" s="99" t="s">
        <v>6490</v>
      </c>
      <c r="F8161" s="107">
        <v>481143.97</v>
      </c>
    </row>
    <row r="8162" spans="5:6" ht="15" x14ac:dyDescent="0.25">
      <c r="E8162" s="99" t="s">
        <v>34649</v>
      </c>
      <c r="F8162" s="107">
        <v>3496.8</v>
      </c>
    </row>
    <row r="8163" spans="5:6" ht="15" x14ac:dyDescent="0.25">
      <c r="E8163" s="99" t="s">
        <v>31451</v>
      </c>
      <c r="F8163" s="107">
        <v>40000</v>
      </c>
    </row>
    <row r="8164" spans="5:6" ht="15" x14ac:dyDescent="0.25">
      <c r="E8164" s="99" t="s">
        <v>6491</v>
      </c>
      <c r="F8164" s="107">
        <v>79664.639999999999</v>
      </c>
    </row>
    <row r="8165" spans="5:6" ht="15" x14ac:dyDescent="0.25">
      <c r="E8165" s="99" t="s">
        <v>6492</v>
      </c>
      <c r="F8165" s="107">
        <v>211.5</v>
      </c>
    </row>
    <row r="8166" spans="5:6" ht="15" x14ac:dyDescent="0.25">
      <c r="E8166" s="99" t="s">
        <v>38582</v>
      </c>
      <c r="F8166" s="107">
        <v>30658.53</v>
      </c>
    </row>
    <row r="8167" spans="5:6" ht="15" x14ac:dyDescent="0.25">
      <c r="E8167" s="99" t="s">
        <v>6493</v>
      </c>
      <c r="F8167" s="107">
        <v>47272.639999999999</v>
      </c>
    </row>
    <row r="8168" spans="5:6" ht="15" x14ac:dyDescent="0.25">
      <c r="E8168" s="99" t="s">
        <v>6494</v>
      </c>
      <c r="F8168" s="107">
        <v>121720.48</v>
      </c>
    </row>
    <row r="8169" spans="5:6" ht="15" x14ac:dyDescent="0.25">
      <c r="E8169" s="99" t="s">
        <v>6495</v>
      </c>
      <c r="F8169" s="107">
        <v>69540.570000000007</v>
      </c>
    </row>
    <row r="8170" spans="5:6" ht="15" x14ac:dyDescent="0.25">
      <c r="E8170" s="99" t="s">
        <v>6496</v>
      </c>
      <c r="F8170" s="107">
        <v>8163.63</v>
      </c>
    </row>
    <row r="8171" spans="5:6" ht="15" x14ac:dyDescent="0.25">
      <c r="E8171" s="99" t="s">
        <v>6497</v>
      </c>
      <c r="F8171" s="107">
        <v>297.77999999999997</v>
      </c>
    </row>
    <row r="8172" spans="5:6" ht="15" x14ac:dyDescent="0.25">
      <c r="E8172" s="99" t="s">
        <v>6498</v>
      </c>
      <c r="F8172" s="107">
        <v>2190.86</v>
      </c>
    </row>
    <row r="8173" spans="5:6" ht="15" x14ac:dyDescent="0.25">
      <c r="E8173" s="99" t="s">
        <v>26469</v>
      </c>
      <c r="F8173" s="107">
        <v>5229</v>
      </c>
    </row>
    <row r="8174" spans="5:6" ht="15" x14ac:dyDescent="0.25">
      <c r="E8174" s="99" t="s">
        <v>38583</v>
      </c>
      <c r="F8174" s="107">
        <v>69.95</v>
      </c>
    </row>
    <row r="8175" spans="5:6" ht="15" x14ac:dyDescent="0.25">
      <c r="E8175" s="99" t="s">
        <v>6499</v>
      </c>
      <c r="F8175" s="107">
        <v>118048.72</v>
      </c>
    </row>
    <row r="8176" spans="5:6" ht="15" x14ac:dyDescent="0.25">
      <c r="E8176" s="99" t="s">
        <v>6500</v>
      </c>
      <c r="F8176" s="107">
        <v>5540.71</v>
      </c>
    </row>
    <row r="8177" spans="5:6" ht="15" x14ac:dyDescent="0.25">
      <c r="E8177" s="99" t="s">
        <v>6501</v>
      </c>
      <c r="F8177" s="107">
        <v>398.21</v>
      </c>
    </row>
    <row r="8178" spans="5:6" ht="15" x14ac:dyDescent="0.25">
      <c r="E8178" s="99" t="s">
        <v>34650</v>
      </c>
      <c r="F8178" s="107">
        <v>1037.28</v>
      </c>
    </row>
    <row r="8179" spans="5:6" ht="15" x14ac:dyDescent="0.25">
      <c r="E8179" s="99" t="s">
        <v>17976</v>
      </c>
      <c r="F8179" s="107">
        <v>261087.11</v>
      </c>
    </row>
    <row r="8180" spans="5:6" ht="15" x14ac:dyDescent="0.25">
      <c r="E8180" s="99" t="s">
        <v>38584</v>
      </c>
      <c r="F8180" s="107">
        <v>189379.61</v>
      </c>
    </row>
    <row r="8181" spans="5:6" ht="15" x14ac:dyDescent="0.25">
      <c r="E8181" s="99" t="s">
        <v>29003</v>
      </c>
      <c r="F8181" s="107">
        <v>96533.29</v>
      </c>
    </row>
    <row r="8182" spans="5:6" ht="15" x14ac:dyDescent="0.25">
      <c r="E8182" s="99" t="s">
        <v>29004</v>
      </c>
      <c r="F8182" s="107">
        <v>7384.71</v>
      </c>
    </row>
    <row r="8183" spans="5:6" ht="15" x14ac:dyDescent="0.25">
      <c r="E8183" s="99" t="s">
        <v>31452</v>
      </c>
      <c r="F8183" s="107">
        <v>379300</v>
      </c>
    </row>
    <row r="8184" spans="5:6" ht="15" x14ac:dyDescent="0.25">
      <c r="E8184" s="99" t="s">
        <v>31453</v>
      </c>
      <c r="F8184" s="107">
        <v>29016.639999999999</v>
      </c>
    </row>
    <row r="8185" spans="5:6" ht="15" x14ac:dyDescent="0.25">
      <c r="E8185" s="99" t="s">
        <v>31454</v>
      </c>
      <c r="F8185" s="107">
        <v>183180</v>
      </c>
    </row>
    <row r="8186" spans="5:6" ht="15" x14ac:dyDescent="0.25">
      <c r="E8186" s="99" t="s">
        <v>31455</v>
      </c>
      <c r="F8186" s="107">
        <v>12500</v>
      </c>
    </row>
    <row r="8187" spans="5:6" ht="15" x14ac:dyDescent="0.25">
      <c r="E8187" s="99" t="s">
        <v>6502</v>
      </c>
      <c r="F8187" s="107">
        <v>13565.07</v>
      </c>
    </row>
    <row r="8188" spans="5:6" ht="15" x14ac:dyDescent="0.25">
      <c r="E8188" s="99" t="s">
        <v>6503</v>
      </c>
      <c r="F8188" s="107">
        <v>38610.74</v>
      </c>
    </row>
    <row r="8189" spans="5:6" ht="15" x14ac:dyDescent="0.25">
      <c r="E8189" s="99" t="s">
        <v>6504</v>
      </c>
      <c r="F8189" s="107">
        <v>19832.62</v>
      </c>
    </row>
    <row r="8190" spans="5:6" ht="15" x14ac:dyDescent="0.25">
      <c r="E8190" s="99" t="s">
        <v>26470</v>
      </c>
      <c r="F8190" s="107">
        <v>28.81</v>
      </c>
    </row>
    <row r="8191" spans="5:6" ht="15" x14ac:dyDescent="0.25">
      <c r="E8191" s="99" t="s">
        <v>6505</v>
      </c>
      <c r="F8191" s="107">
        <v>2997.53</v>
      </c>
    </row>
    <row r="8192" spans="5:6" ht="15" x14ac:dyDescent="0.25">
      <c r="E8192" s="99" t="s">
        <v>6506</v>
      </c>
      <c r="F8192" s="107">
        <v>1122.23</v>
      </c>
    </row>
    <row r="8193" spans="5:6" ht="15" x14ac:dyDescent="0.25">
      <c r="E8193" s="99" t="s">
        <v>38585</v>
      </c>
      <c r="F8193" s="107">
        <v>2707.65</v>
      </c>
    </row>
    <row r="8194" spans="5:6" ht="15" x14ac:dyDescent="0.25">
      <c r="E8194" s="99" t="s">
        <v>34651</v>
      </c>
      <c r="F8194" s="107">
        <v>2090.46</v>
      </c>
    </row>
    <row r="8195" spans="5:6" ht="15" x14ac:dyDescent="0.25">
      <c r="E8195" s="99" t="s">
        <v>26471</v>
      </c>
      <c r="F8195" s="107">
        <v>14721.67</v>
      </c>
    </row>
    <row r="8196" spans="5:6" ht="15" x14ac:dyDescent="0.25">
      <c r="E8196" s="99" t="s">
        <v>6507</v>
      </c>
      <c r="F8196" s="107">
        <v>1493.26</v>
      </c>
    </row>
    <row r="8197" spans="5:6" ht="15" x14ac:dyDescent="0.25">
      <c r="E8197" s="99" t="s">
        <v>6508</v>
      </c>
      <c r="F8197" s="107">
        <v>945.23</v>
      </c>
    </row>
    <row r="8198" spans="5:6" ht="15" x14ac:dyDescent="0.25">
      <c r="E8198" s="99" t="s">
        <v>6509</v>
      </c>
      <c r="F8198" s="107">
        <v>122040</v>
      </c>
    </row>
    <row r="8199" spans="5:6" ht="15" x14ac:dyDescent="0.25">
      <c r="E8199" s="99" t="s">
        <v>6510</v>
      </c>
      <c r="F8199" s="107">
        <v>3634.86</v>
      </c>
    </row>
    <row r="8200" spans="5:6" ht="15" x14ac:dyDescent="0.25">
      <c r="E8200" s="99" t="s">
        <v>17977</v>
      </c>
      <c r="F8200" s="107">
        <v>7381</v>
      </c>
    </row>
    <row r="8201" spans="5:6" ht="15" x14ac:dyDescent="0.25">
      <c r="E8201" s="99" t="s">
        <v>6511</v>
      </c>
      <c r="F8201" s="107">
        <v>97942.67</v>
      </c>
    </row>
    <row r="8202" spans="5:6" ht="15" x14ac:dyDescent="0.25">
      <c r="E8202" s="99" t="s">
        <v>6512</v>
      </c>
      <c r="F8202" s="107">
        <v>71349.03</v>
      </c>
    </row>
    <row r="8203" spans="5:6" ht="15" x14ac:dyDescent="0.25">
      <c r="E8203" s="99" t="s">
        <v>38586</v>
      </c>
      <c r="F8203" s="107">
        <v>52721.11</v>
      </c>
    </row>
    <row r="8204" spans="5:6" ht="15" x14ac:dyDescent="0.25">
      <c r="E8204" s="99" t="s">
        <v>6513</v>
      </c>
      <c r="F8204" s="107">
        <v>6054.06</v>
      </c>
    </row>
    <row r="8205" spans="5:6" ht="15" x14ac:dyDescent="0.25">
      <c r="E8205" s="99" t="s">
        <v>6514</v>
      </c>
      <c r="F8205" s="107">
        <v>211254.29</v>
      </c>
    </row>
    <row r="8206" spans="5:6" ht="15" x14ac:dyDescent="0.25">
      <c r="E8206" s="99" t="s">
        <v>6515</v>
      </c>
      <c r="F8206" s="107">
        <v>1173623.27</v>
      </c>
    </row>
    <row r="8207" spans="5:6" ht="15" x14ac:dyDescent="0.25">
      <c r="E8207" s="99" t="s">
        <v>29005</v>
      </c>
      <c r="F8207" s="107">
        <v>35112.76</v>
      </c>
    </row>
    <row r="8208" spans="5:6" ht="15" x14ac:dyDescent="0.25">
      <c r="E8208" s="99" t="s">
        <v>6516</v>
      </c>
      <c r="F8208" s="107">
        <v>777237.38</v>
      </c>
    </row>
    <row r="8209" spans="5:6" ht="15" x14ac:dyDescent="0.25">
      <c r="E8209" s="99" t="s">
        <v>34652</v>
      </c>
      <c r="F8209" s="107">
        <v>526.01</v>
      </c>
    </row>
    <row r="8210" spans="5:6" ht="15" x14ac:dyDescent="0.25">
      <c r="E8210" s="99" t="s">
        <v>6517</v>
      </c>
      <c r="F8210" s="107">
        <v>163179.38</v>
      </c>
    </row>
    <row r="8211" spans="5:6" ht="15" x14ac:dyDescent="0.25">
      <c r="E8211" s="99" t="s">
        <v>6518</v>
      </c>
      <c r="F8211" s="107">
        <v>354859.11</v>
      </c>
    </row>
    <row r="8212" spans="5:6" ht="15" x14ac:dyDescent="0.25">
      <c r="E8212" s="99" t="s">
        <v>6519</v>
      </c>
      <c r="F8212" s="107">
        <v>354858.12</v>
      </c>
    </row>
    <row r="8213" spans="5:6" ht="15" x14ac:dyDescent="0.25">
      <c r="E8213" s="99" t="s">
        <v>38587</v>
      </c>
      <c r="F8213" s="107">
        <v>6084.52</v>
      </c>
    </row>
    <row r="8214" spans="5:6" ht="15" x14ac:dyDescent="0.25">
      <c r="E8214" s="99" t="s">
        <v>31456</v>
      </c>
      <c r="F8214" s="107">
        <v>52649</v>
      </c>
    </row>
    <row r="8215" spans="5:6" ht="15" x14ac:dyDescent="0.25">
      <c r="E8215" s="99" t="s">
        <v>6520</v>
      </c>
      <c r="F8215" s="107">
        <v>21914.15</v>
      </c>
    </row>
    <row r="8216" spans="5:6" ht="15" x14ac:dyDescent="0.25">
      <c r="E8216" s="99" t="s">
        <v>6521</v>
      </c>
      <c r="F8216" s="107">
        <v>24677.14</v>
      </c>
    </row>
    <row r="8217" spans="5:6" ht="15" x14ac:dyDescent="0.25">
      <c r="E8217" s="99" t="s">
        <v>38588</v>
      </c>
      <c r="F8217" s="107">
        <v>3728.41</v>
      </c>
    </row>
    <row r="8218" spans="5:6" ht="15" x14ac:dyDescent="0.25">
      <c r="E8218" s="99" t="s">
        <v>6522</v>
      </c>
      <c r="F8218" s="107">
        <v>102656.08</v>
      </c>
    </row>
    <row r="8219" spans="5:6" ht="15" x14ac:dyDescent="0.25">
      <c r="E8219" s="99" t="s">
        <v>38589</v>
      </c>
      <c r="F8219" s="107">
        <v>67.44</v>
      </c>
    </row>
    <row r="8220" spans="5:6" ht="15" x14ac:dyDescent="0.25">
      <c r="E8220" s="99" t="s">
        <v>6523</v>
      </c>
      <c r="F8220" s="107">
        <v>56829.71</v>
      </c>
    </row>
    <row r="8221" spans="5:6" ht="15" x14ac:dyDescent="0.25">
      <c r="E8221" s="99" t="s">
        <v>6524</v>
      </c>
      <c r="F8221" s="107">
        <v>365579.22</v>
      </c>
    </row>
    <row r="8222" spans="5:6" ht="15" x14ac:dyDescent="0.25">
      <c r="E8222" s="99" t="s">
        <v>6525</v>
      </c>
      <c r="F8222" s="107">
        <v>499972.24</v>
      </c>
    </row>
    <row r="8223" spans="5:6" ht="15" x14ac:dyDescent="0.25">
      <c r="E8223" s="99" t="s">
        <v>6526</v>
      </c>
      <c r="F8223" s="107">
        <v>13871.98</v>
      </c>
    </row>
    <row r="8224" spans="5:6" ht="15" x14ac:dyDescent="0.25">
      <c r="E8224" s="99" t="s">
        <v>6527</v>
      </c>
      <c r="F8224" s="107">
        <v>146602.18</v>
      </c>
    </row>
    <row r="8225" spans="5:6" ht="15" x14ac:dyDescent="0.25">
      <c r="E8225" s="99" t="s">
        <v>38590</v>
      </c>
      <c r="F8225" s="107">
        <v>24305.05</v>
      </c>
    </row>
    <row r="8226" spans="5:6" ht="15" x14ac:dyDescent="0.25">
      <c r="E8226" s="99" t="s">
        <v>17978</v>
      </c>
      <c r="F8226" s="107">
        <v>12876.81</v>
      </c>
    </row>
    <row r="8227" spans="5:6" ht="15" x14ac:dyDescent="0.25">
      <c r="E8227" s="99" t="s">
        <v>6528</v>
      </c>
      <c r="F8227" s="107">
        <v>44653.75</v>
      </c>
    </row>
    <row r="8228" spans="5:6" ht="15" x14ac:dyDescent="0.25">
      <c r="E8228" s="99" t="s">
        <v>38591</v>
      </c>
      <c r="F8228" s="107">
        <v>31748.93</v>
      </c>
    </row>
    <row r="8229" spans="5:6" ht="15" x14ac:dyDescent="0.25">
      <c r="E8229" s="99" t="s">
        <v>6529</v>
      </c>
      <c r="F8229" s="107">
        <v>503517.76</v>
      </c>
    </row>
    <row r="8230" spans="5:6" ht="15" x14ac:dyDescent="0.25">
      <c r="E8230" s="99" t="s">
        <v>6530</v>
      </c>
      <c r="F8230" s="107">
        <v>34174.53</v>
      </c>
    </row>
    <row r="8231" spans="5:6" ht="15" x14ac:dyDescent="0.25">
      <c r="E8231" s="99" t="s">
        <v>34653</v>
      </c>
      <c r="F8231" s="107">
        <v>4602.78</v>
      </c>
    </row>
    <row r="8232" spans="5:6" ht="15" x14ac:dyDescent="0.25">
      <c r="E8232" s="99" t="s">
        <v>38592</v>
      </c>
      <c r="F8232" s="107">
        <v>124950.5</v>
      </c>
    </row>
    <row r="8233" spans="5:6" ht="15" x14ac:dyDescent="0.25">
      <c r="E8233" s="99" t="s">
        <v>38593</v>
      </c>
      <c r="F8233" s="107">
        <v>8564.98</v>
      </c>
    </row>
    <row r="8234" spans="5:6" ht="15" x14ac:dyDescent="0.25">
      <c r="E8234" s="99" t="s">
        <v>6531</v>
      </c>
      <c r="F8234" s="107">
        <v>594335.61</v>
      </c>
    </row>
    <row r="8235" spans="5:6" ht="15" x14ac:dyDescent="0.25">
      <c r="E8235" s="99" t="s">
        <v>6532</v>
      </c>
      <c r="F8235" s="107">
        <v>531018.43999999994</v>
      </c>
    </row>
    <row r="8236" spans="5:6" ht="15" x14ac:dyDescent="0.25">
      <c r="E8236" s="99" t="s">
        <v>29006</v>
      </c>
      <c r="F8236" s="107">
        <v>6347.82</v>
      </c>
    </row>
    <row r="8237" spans="5:6" ht="15" x14ac:dyDescent="0.25">
      <c r="E8237" s="99" t="s">
        <v>6533</v>
      </c>
      <c r="F8237" s="107">
        <v>421226.48</v>
      </c>
    </row>
    <row r="8238" spans="5:6" ht="15" x14ac:dyDescent="0.25">
      <c r="E8238" s="99" t="s">
        <v>38594</v>
      </c>
      <c r="F8238" s="107">
        <v>10614.23</v>
      </c>
    </row>
    <row r="8239" spans="5:6" ht="15" x14ac:dyDescent="0.25">
      <c r="E8239" s="99" t="s">
        <v>6534</v>
      </c>
      <c r="F8239" s="107">
        <v>492366.8</v>
      </c>
    </row>
    <row r="8240" spans="5:6" ht="15" x14ac:dyDescent="0.25">
      <c r="E8240" s="99" t="s">
        <v>6535</v>
      </c>
      <c r="F8240" s="107">
        <v>39370.160000000003</v>
      </c>
    </row>
    <row r="8241" spans="5:6" ht="15" x14ac:dyDescent="0.25">
      <c r="E8241" s="99" t="s">
        <v>26472</v>
      </c>
      <c r="F8241" s="107">
        <v>13838.07</v>
      </c>
    </row>
    <row r="8242" spans="5:6" ht="15" x14ac:dyDescent="0.25">
      <c r="E8242" s="99" t="s">
        <v>6536</v>
      </c>
      <c r="F8242" s="107">
        <v>57604.57</v>
      </c>
    </row>
    <row r="8243" spans="5:6" ht="15" x14ac:dyDescent="0.25">
      <c r="E8243" s="99" t="s">
        <v>17979</v>
      </c>
      <c r="F8243" s="107">
        <v>22273</v>
      </c>
    </row>
    <row r="8244" spans="5:6" ht="15" x14ac:dyDescent="0.25">
      <c r="E8244" s="99" t="s">
        <v>38595</v>
      </c>
      <c r="F8244" s="107">
        <v>120</v>
      </c>
    </row>
    <row r="8245" spans="5:6" ht="15" x14ac:dyDescent="0.25">
      <c r="E8245" s="99" t="s">
        <v>6537</v>
      </c>
      <c r="F8245" s="107">
        <v>50273.41</v>
      </c>
    </row>
    <row r="8246" spans="5:6" ht="15" x14ac:dyDescent="0.25">
      <c r="E8246" s="99" t="s">
        <v>6538</v>
      </c>
      <c r="F8246" s="107">
        <v>2236.14</v>
      </c>
    </row>
    <row r="8247" spans="5:6" ht="15" x14ac:dyDescent="0.25">
      <c r="E8247" s="99" t="s">
        <v>6539</v>
      </c>
      <c r="F8247" s="107">
        <v>40125.15</v>
      </c>
    </row>
    <row r="8248" spans="5:6" ht="15" x14ac:dyDescent="0.25">
      <c r="E8248" s="99" t="s">
        <v>6540</v>
      </c>
      <c r="F8248" s="107">
        <v>4251.0600000000004</v>
      </c>
    </row>
    <row r="8249" spans="5:6" ht="15" x14ac:dyDescent="0.25">
      <c r="E8249" s="99" t="s">
        <v>6541</v>
      </c>
      <c r="F8249" s="107">
        <v>160919.13</v>
      </c>
    </row>
    <row r="8250" spans="5:6" ht="15" x14ac:dyDescent="0.25">
      <c r="E8250" s="99" t="s">
        <v>6542</v>
      </c>
      <c r="F8250" s="107">
        <v>415596.96</v>
      </c>
    </row>
    <row r="8251" spans="5:6" ht="15" x14ac:dyDescent="0.25">
      <c r="E8251" s="99" t="s">
        <v>6543</v>
      </c>
      <c r="F8251" s="107">
        <v>317071.84000000003</v>
      </c>
    </row>
    <row r="8252" spans="5:6" ht="15" x14ac:dyDescent="0.25">
      <c r="E8252" s="99" t="s">
        <v>6544</v>
      </c>
      <c r="F8252" s="107">
        <v>692366.9</v>
      </c>
    </row>
    <row r="8253" spans="5:6" ht="15" x14ac:dyDescent="0.25">
      <c r="E8253" s="99" t="s">
        <v>6545</v>
      </c>
      <c r="F8253" s="107">
        <v>7122.86</v>
      </c>
    </row>
    <row r="8254" spans="5:6" ht="15" x14ac:dyDescent="0.25">
      <c r="E8254" s="99" t="s">
        <v>29007</v>
      </c>
      <c r="F8254" s="107">
        <v>2166.5</v>
      </c>
    </row>
    <row r="8255" spans="5:6" ht="15" x14ac:dyDescent="0.25">
      <c r="E8255" s="99" t="s">
        <v>6546</v>
      </c>
      <c r="F8255" s="107">
        <v>15484.16</v>
      </c>
    </row>
    <row r="8256" spans="5:6" ht="15" x14ac:dyDescent="0.25">
      <c r="E8256" s="99" t="s">
        <v>38596</v>
      </c>
      <c r="F8256" s="107">
        <v>20</v>
      </c>
    </row>
    <row r="8257" spans="5:6" ht="15" x14ac:dyDescent="0.25">
      <c r="E8257" s="99" t="s">
        <v>6547</v>
      </c>
      <c r="F8257" s="107">
        <v>69914.84</v>
      </c>
    </row>
    <row r="8258" spans="5:6" ht="15" x14ac:dyDescent="0.25">
      <c r="E8258" s="99" t="s">
        <v>6548</v>
      </c>
      <c r="F8258" s="107">
        <v>4250.95</v>
      </c>
    </row>
    <row r="8259" spans="5:6" ht="15" x14ac:dyDescent="0.25">
      <c r="E8259" s="99" t="s">
        <v>26473</v>
      </c>
      <c r="F8259" s="107">
        <v>71490.7</v>
      </c>
    </row>
    <row r="8260" spans="5:6" ht="15" x14ac:dyDescent="0.25">
      <c r="E8260" s="99" t="s">
        <v>29008</v>
      </c>
      <c r="F8260" s="107">
        <v>83687.14</v>
      </c>
    </row>
    <row r="8261" spans="5:6" ht="15" x14ac:dyDescent="0.25">
      <c r="E8261" s="99" t="s">
        <v>29009</v>
      </c>
      <c r="F8261" s="107">
        <v>23785.439999999999</v>
      </c>
    </row>
    <row r="8262" spans="5:6" ht="15" x14ac:dyDescent="0.25">
      <c r="E8262" s="99" t="s">
        <v>38597</v>
      </c>
      <c r="F8262" s="107">
        <v>81114.559999999998</v>
      </c>
    </row>
    <row r="8263" spans="5:6" ht="15" x14ac:dyDescent="0.25">
      <c r="E8263" s="99" t="s">
        <v>31457</v>
      </c>
      <c r="F8263" s="107">
        <v>481697.31</v>
      </c>
    </row>
    <row r="8264" spans="5:6" ht="15" x14ac:dyDescent="0.25">
      <c r="E8264" s="99" t="s">
        <v>34654</v>
      </c>
      <c r="F8264" s="107">
        <v>392306.69</v>
      </c>
    </row>
    <row r="8265" spans="5:6" ht="15" x14ac:dyDescent="0.25">
      <c r="E8265" s="99" t="s">
        <v>38598</v>
      </c>
      <c r="F8265" s="107">
        <v>30337.25</v>
      </c>
    </row>
    <row r="8266" spans="5:6" ht="15" x14ac:dyDescent="0.25">
      <c r="E8266" s="99" t="s">
        <v>38599</v>
      </c>
      <c r="F8266" s="107">
        <v>3703.8</v>
      </c>
    </row>
    <row r="8267" spans="5:6" ht="15" x14ac:dyDescent="0.25">
      <c r="E8267" s="99" t="s">
        <v>38600</v>
      </c>
      <c r="F8267" s="107">
        <v>112770.34</v>
      </c>
    </row>
    <row r="8268" spans="5:6" ht="15" x14ac:dyDescent="0.25">
      <c r="E8268" s="99" t="s">
        <v>38601</v>
      </c>
      <c r="F8268" s="107">
        <v>574275.66</v>
      </c>
    </row>
    <row r="8269" spans="5:6" ht="15" x14ac:dyDescent="0.25">
      <c r="E8269" s="99" t="s">
        <v>6549</v>
      </c>
      <c r="F8269" s="107">
        <v>6530559.9199999999</v>
      </c>
    </row>
    <row r="8270" spans="5:6" ht="15" x14ac:dyDescent="0.25">
      <c r="E8270" s="99" t="s">
        <v>6550</v>
      </c>
      <c r="F8270" s="107">
        <v>68403.5</v>
      </c>
    </row>
    <row r="8271" spans="5:6" ht="15" x14ac:dyDescent="0.25">
      <c r="E8271" s="99" t="s">
        <v>6551</v>
      </c>
      <c r="F8271" s="107">
        <v>976.74</v>
      </c>
    </row>
    <row r="8272" spans="5:6" ht="15" x14ac:dyDescent="0.25">
      <c r="E8272" s="99" t="s">
        <v>29010</v>
      </c>
      <c r="F8272" s="107">
        <v>2735.5</v>
      </c>
    </row>
    <row r="8273" spans="5:6" ht="15" x14ac:dyDescent="0.25">
      <c r="E8273" s="99" t="s">
        <v>6552</v>
      </c>
      <c r="F8273" s="107">
        <v>475953.06</v>
      </c>
    </row>
    <row r="8274" spans="5:6" ht="15" x14ac:dyDescent="0.25">
      <c r="E8274" s="99" t="s">
        <v>6553</v>
      </c>
      <c r="F8274" s="107">
        <v>1305670.23</v>
      </c>
    </row>
    <row r="8275" spans="5:6" ht="15" x14ac:dyDescent="0.25">
      <c r="E8275" s="99" t="s">
        <v>6554</v>
      </c>
      <c r="F8275" s="107">
        <v>829678.62</v>
      </c>
    </row>
    <row r="8276" spans="5:6" ht="15" x14ac:dyDescent="0.25">
      <c r="E8276" s="99" t="s">
        <v>6555</v>
      </c>
      <c r="F8276" s="107">
        <v>122484</v>
      </c>
    </row>
    <row r="8277" spans="5:6" ht="15" x14ac:dyDescent="0.25">
      <c r="E8277" s="99" t="s">
        <v>6556</v>
      </c>
      <c r="F8277" s="107">
        <v>91668.96</v>
      </c>
    </row>
    <row r="8278" spans="5:6" ht="15" x14ac:dyDescent="0.25">
      <c r="E8278" s="99" t="s">
        <v>6557</v>
      </c>
      <c r="F8278" s="107">
        <v>69999.960000000006</v>
      </c>
    </row>
    <row r="8279" spans="5:6" ht="15" x14ac:dyDescent="0.25">
      <c r="E8279" s="99" t="s">
        <v>6558</v>
      </c>
      <c r="F8279" s="107">
        <v>53409.120000000003</v>
      </c>
    </row>
    <row r="8280" spans="5:6" ht="15" x14ac:dyDescent="0.25">
      <c r="E8280" s="99" t="s">
        <v>6559</v>
      </c>
      <c r="F8280" s="107">
        <v>24093.57</v>
      </c>
    </row>
    <row r="8281" spans="5:6" ht="15" x14ac:dyDescent="0.25">
      <c r="E8281" s="99" t="s">
        <v>6560</v>
      </c>
      <c r="F8281" s="107">
        <v>66499.78</v>
      </c>
    </row>
    <row r="8282" spans="5:6" ht="15" x14ac:dyDescent="0.25">
      <c r="E8282" s="99" t="s">
        <v>6561</v>
      </c>
      <c r="F8282" s="107">
        <v>19872.61</v>
      </c>
    </row>
    <row r="8283" spans="5:6" ht="15" x14ac:dyDescent="0.25">
      <c r="E8283" s="99" t="s">
        <v>6562</v>
      </c>
      <c r="F8283" s="107">
        <v>315827.23</v>
      </c>
    </row>
    <row r="8284" spans="5:6" ht="15" x14ac:dyDescent="0.25">
      <c r="E8284" s="99" t="s">
        <v>34655</v>
      </c>
      <c r="F8284" s="107">
        <v>95735.51</v>
      </c>
    </row>
    <row r="8285" spans="5:6" ht="15" x14ac:dyDescent="0.25">
      <c r="E8285" s="99" t="s">
        <v>6563</v>
      </c>
      <c r="F8285" s="107">
        <v>158758.10999999999</v>
      </c>
    </row>
    <row r="8286" spans="5:6" ht="15" x14ac:dyDescent="0.25">
      <c r="E8286" s="99" t="s">
        <v>6564</v>
      </c>
      <c r="F8286" s="107">
        <v>8568.9500000000007</v>
      </c>
    </row>
    <row r="8287" spans="5:6" ht="15" x14ac:dyDescent="0.25">
      <c r="E8287" s="99" t="s">
        <v>6565</v>
      </c>
      <c r="F8287" s="107">
        <v>41761.39</v>
      </c>
    </row>
    <row r="8288" spans="5:6" ht="15" x14ac:dyDescent="0.25">
      <c r="E8288" s="99" t="s">
        <v>6566</v>
      </c>
      <c r="F8288" s="107">
        <v>94322.01</v>
      </c>
    </row>
    <row r="8289" spans="5:6" ht="15" x14ac:dyDescent="0.25">
      <c r="E8289" s="99" t="s">
        <v>6567</v>
      </c>
      <c r="F8289" s="107">
        <v>96200.8</v>
      </c>
    </row>
    <row r="8290" spans="5:6" ht="15" x14ac:dyDescent="0.25">
      <c r="E8290" s="99" t="s">
        <v>6568</v>
      </c>
      <c r="F8290" s="107">
        <v>436354.54</v>
      </c>
    </row>
    <row r="8291" spans="5:6" ht="15" x14ac:dyDescent="0.25">
      <c r="E8291" s="99" t="s">
        <v>6569</v>
      </c>
      <c r="F8291" s="107">
        <v>222411</v>
      </c>
    </row>
    <row r="8292" spans="5:6" ht="15" x14ac:dyDescent="0.25">
      <c r="E8292" s="99" t="s">
        <v>29011</v>
      </c>
      <c r="F8292" s="107">
        <v>3950.53</v>
      </c>
    </row>
    <row r="8293" spans="5:6" ht="15" x14ac:dyDescent="0.25">
      <c r="E8293" s="99" t="s">
        <v>6570</v>
      </c>
      <c r="F8293" s="107">
        <v>47172.66</v>
      </c>
    </row>
    <row r="8294" spans="5:6" ht="15" x14ac:dyDescent="0.25">
      <c r="E8294" s="99" t="s">
        <v>6571</v>
      </c>
      <c r="F8294" s="107">
        <v>130555.21</v>
      </c>
    </row>
    <row r="8295" spans="5:6" ht="15" x14ac:dyDescent="0.25">
      <c r="E8295" s="99" t="s">
        <v>6572</v>
      </c>
      <c r="F8295" s="107">
        <v>54237.29</v>
      </c>
    </row>
    <row r="8296" spans="5:6" ht="15" x14ac:dyDescent="0.25">
      <c r="E8296" s="99" t="s">
        <v>6573</v>
      </c>
      <c r="F8296" s="107">
        <v>714174.12</v>
      </c>
    </row>
    <row r="8297" spans="5:6" ht="15" x14ac:dyDescent="0.25">
      <c r="E8297" s="99" t="s">
        <v>6574</v>
      </c>
      <c r="F8297" s="107">
        <v>51251.07</v>
      </c>
    </row>
    <row r="8298" spans="5:6" ht="15" x14ac:dyDescent="0.25">
      <c r="E8298" s="99" t="s">
        <v>6575</v>
      </c>
      <c r="F8298" s="107">
        <v>140806.24</v>
      </c>
    </row>
    <row r="8299" spans="5:6" ht="15" x14ac:dyDescent="0.25">
      <c r="E8299" s="99" t="s">
        <v>6576</v>
      </c>
      <c r="F8299" s="107">
        <v>81862.42</v>
      </c>
    </row>
    <row r="8300" spans="5:6" ht="15" x14ac:dyDescent="0.25">
      <c r="E8300" s="99" t="s">
        <v>6577</v>
      </c>
      <c r="F8300" s="107">
        <v>54062.16</v>
      </c>
    </row>
    <row r="8301" spans="5:6" ht="15" x14ac:dyDescent="0.25">
      <c r="E8301" s="99" t="s">
        <v>29012</v>
      </c>
      <c r="F8301" s="107">
        <v>3445.57</v>
      </c>
    </row>
    <row r="8302" spans="5:6" ht="15" x14ac:dyDescent="0.25">
      <c r="E8302" s="99" t="s">
        <v>29013</v>
      </c>
      <c r="F8302" s="107">
        <v>2016.67</v>
      </c>
    </row>
    <row r="8303" spans="5:6" ht="15" x14ac:dyDescent="0.25">
      <c r="E8303" s="99" t="s">
        <v>6578</v>
      </c>
      <c r="F8303" s="107">
        <v>60504.76</v>
      </c>
    </row>
    <row r="8304" spans="5:6" ht="15" x14ac:dyDescent="0.25">
      <c r="E8304" s="99" t="s">
        <v>6579</v>
      </c>
      <c r="F8304" s="107">
        <v>17756.18</v>
      </c>
    </row>
    <row r="8305" spans="5:6" ht="15" x14ac:dyDescent="0.25">
      <c r="E8305" s="99" t="s">
        <v>6580</v>
      </c>
      <c r="F8305" s="107">
        <v>9554.9699999999993</v>
      </c>
    </row>
    <row r="8306" spans="5:6" ht="15" x14ac:dyDescent="0.25">
      <c r="E8306" s="99" t="s">
        <v>6581</v>
      </c>
      <c r="F8306" s="107">
        <v>22149.51</v>
      </c>
    </row>
    <row r="8307" spans="5:6" ht="15" x14ac:dyDescent="0.25">
      <c r="E8307" s="99" t="s">
        <v>29014</v>
      </c>
      <c r="F8307" s="107">
        <v>5759.92</v>
      </c>
    </row>
    <row r="8308" spans="5:6" ht="15" x14ac:dyDescent="0.25">
      <c r="E8308" s="99" t="s">
        <v>6582</v>
      </c>
      <c r="F8308" s="107">
        <v>37980</v>
      </c>
    </row>
    <row r="8309" spans="5:6" ht="15" x14ac:dyDescent="0.25">
      <c r="E8309" s="99" t="s">
        <v>29015</v>
      </c>
      <c r="F8309" s="107">
        <v>2500</v>
      </c>
    </row>
    <row r="8310" spans="5:6" ht="15" x14ac:dyDescent="0.25">
      <c r="E8310" s="99" t="s">
        <v>27497</v>
      </c>
      <c r="F8310" s="107">
        <v>2000</v>
      </c>
    </row>
    <row r="8311" spans="5:6" ht="15" x14ac:dyDescent="0.25">
      <c r="E8311" s="99" t="s">
        <v>38602</v>
      </c>
      <c r="F8311" s="107">
        <v>4199</v>
      </c>
    </row>
    <row r="8312" spans="5:6" ht="15" x14ac:dyDescent="0.25">
      <c r="E8312" s="99" t="s">
        <v>6583</v>
      </c>
      <c r="F8312" s="107">
        <v>5000</v>
      </c>
    </row>
    <row r="8313" spans="5:6" ht="15" x14ac:dyDescent="0.25">
      <c r="E8313" s="99" t="s">
        <v>6584</v>
      </c>
      <c r="F8313" s="107">
        <v>5000</v>
      </c>
    </row>
    <row r="8314" spans="5:6" ht="15" x14ac:dyDescent="0.25">
      <c r="E8314" s="99" t="s">
        <v>27498</v>
      </c>
      <c r="F8314" s="107">
        <v>1500</v>
      </c>
    </row>
    <row r="8315" spans="5:6" ht="15" x14ac:dyDescent="0.25">
      <c r="E8315" s="99" t="s">
        <v>29016</v>
      </c>
      <c r="F8315" s="107">
        <v>150</v>
      </c>
    </row>
    <row r="8316" spans="5:6" ht="15" x14ac:dyDescent="0.25">
      <c r="E8316" s="99" t="s">
        <v>6585</v>
      </c>
      <c r="F8316" s="107">
        <v>724681.18</v>
      </c>
    </row>
    <row r="8317" spans="5:6" ht="15" x14ac:dyDescent="0.25">
      <c r="E8317" s="99" t="s">
        <v>6586</v>
      </c>
      <c r="F8317" s="107">
        <v>60500</v>
      </c>
    </row>
    <row r="8318" spans="5:6" ht="15" x14ac:dyDescent="0.25">
      <c r="E8318" s="99" t="s">
        <v>6587</v>
      </c>
      <c r="F8318" s="107">
        <v>11736</v>
      </c>
    </row>
    <row r="8319" spans="5:6" ht="15" x14ac:dyDescent="0.25">
      <c r="E8319" s="99" t="s">
        <v>27499</v>
      </c>
      <c r="F8319" s="107">
        <v>122.77</v>
      </c>
    </row>
    <row r="8320" spans="5:6" ht="15" x14ac:dyDescent="0.25">
      <c r="E8320" s="99" t="s">
        <v>6588</v>
      </c>
      <c r="F8320" s="107">
        <v>56610.65</v>
      </c>
    </row>
    <row r="8321" spans="5:6" ht="15" x14ac:dyDescent="0.25">
      <c r="E8321" s="99" t="s">
        <v>6589</v>
      </c>
      <c r="F8321" s="107">
        <v>154734.39000000001</v>
      </c>
    </row>
    <row r="8322" spans="5:6" ht="15" x14ac:dyDescent="0.25">
      <c r="E8322" s="99" t="s">
        <v>6590</v>
      </c>
      <c r="F8322" s="107">
        <v>85575.22</v>
      </c>
    </row>
    <row r="8323" spans="5:6" ht="15" x14ac:dyDescent="0.25">
      <c r="E8323" s="99" t="s">
        <v>34656</v>
      </c>
      <c r="F8323" s="107">
        <v>23637.48</v>
      </c>
    </row>
    <row r="8324" spans="5:6" ht="15" x14ac:dyDescent="0.25">
      <c r="E8324" s="99" t="s">
        <v>6591</v>
      </c>
      <c r="F8324" s="107">
        <v>1761</v>
      </c>
    </row>
    <row r="8325" spans="5:6" ht="15" x14ac:dyDescent="0.25">
      <c r="E8325" s="99" t="s">
        <v>38603</v>
      </c>
      <c r="F8325" s="107">
        <v>13975.67</v>
      </c>
    </row>
    <row r="8326" spans="5:6" ht="15" x14ac:dyDescent="0.25">
      <c r="E8326" s="99" t="s">
        <v>6592</v>
      </c>
      <c r="F8326" s="107">
        <v>6250</v>
      </c>
    </row>
    <row r="8327" spans="5:6" ht="15" x14ac:dyDescent="0.25">
      <c r="E8327" s="99" t="s">
        <v>6593</v>
      </c>
      <c r="F8327" s="107">
        <v>3286.08</v>
      </c>
    </row>
    <row r="8328" spans="5:6" ht="15" x14ac:dyDescent="0.25">
      <c r="E8328" s="99" t="s">
        <v>6594</v>
      </c>
      <c r="F8328" s="107">
        <v>8641.11</v>
      </c>
    </row>
    <row r="8329" spans="5:6" ht="15" x14ac:dyDescent="0.25">
      <c r="E8329" s="99" t="s">
        <v>34657</v>
      </c>
      <c r="F8329" s="107">
        <v>3153</v>
      </c>
    </row>
    <row r="8330" spans="5:6" ht="15" x14ac:dyDescent="0.25">
      <c r="E8330" s="99" t="s">
        <v>6595</v>
      </c>
      <c r="F8330" s="107">
        <v>5777.61</v>
      </c>
    </row>
    <row r="8331" spans="5:6" ht="15" x14ac:dyDescent="0.25">
      <c r="E8331" s="99" t="s">
        <v>34658</v>
      </c>
      <c r="F8331" s="107">
        <v>48.27</v>
      </c>
    </row>
    <row r="8332" spans="5:6" ht="15" x14ac:dyDescent="0.25">
      <c r="E8332" s="99" t="s">
        <v>17980</v>
      </c>
      <c r="F8332" s="107">
        <v>2161.6</v>
      </c>
    </row>
    <row r="8333" spans="5:6" ht="15" x14ac:dyDescent="0.25">
      <c r="E8333" s="99" t="s">
        <v>6596</v>
      </c>
      <c r="F8333" s="107">
        <v>69359.570000000007</v>
      </c>
    </row>
    <row r="8334" spans="5:6" ht="15" x14ac:dyDescent="0.25">
      <c r="E8334" s="99" t="s">
        <v>34659</v>
      </c>
      <c r="F8334" s="107">
        <v>161.52000000000001</v>
      </c>
    </row>
    <row r="8335" spans="5:6" ht="15" x14ac:dyDescent="0.25">
      <c r="E8335" s="99" t="s">
        <v>38604</v>
      </c>
      <c r="F8335" s="107">
        <v>12210.4</v>
      </c>
    </row>
    <row r="8336" spans="5:6" ht="15" x14ac:dyDescent="0.25">
      <c r="E8336" s="99" t="s">
        <v>6597</v>
      </c>
      <c r="F8336" s="107">
        <v>17246.689999999999</v>
      </c>
    </row>
    <row r="8337" spans="5:6" ht="15" x14ac:dyDescent="0.25">
      <c r="E8337" s="99" t="s">
        <v>6598</v>
      </c>
      <c r="F8337" s="107">
        <v>37090</v>
      </c>
    </row>
    <row r="8338" spans="5:6" ht="15" x14ac:dyDescent="0.25">
      <c r="E8338" s="99" t="s">
        <v>26474</v>
      </c>
      <c r="F8338" s="107">
        <v>5620</v>
      </c>
    </row>
    <row r="8339" spans="5:6" ht="15" x14ac:dyDescent="0.25">
      <c r="E8339" s="99" t="s">
        <v>26475</v>
      </c>
      <c r="F8339" s="107">
        <v>399.59</v>
      </c>
    </row>
    <row r="8340" spans="5:6" ht="15" x14ac:dyDescent="0.25">
      <c r="E8340" s="99" t="s">
        <v>26476</v>
      </c>
      <c r="F8340" s="107">
        <v>1107.1400000000001</v>
      </c>
    </row>
    <row r="8341" spans="5:6" ht="15" x14ac:dyDescent="0.25">
      <c r="E8341" s="99" t="s">
        <v>17981</v>
      </c>
      <c r="F8341" s="107">
        <v>19955.27</v>
      </c>
    </row>
    <row r="8342" spans="5:6" ht="15" x14ac:dyDescent="0.25">
      <c r="E8342" s="99" t="s">
        <v>38605</v>
      </c>
      <c r="F8342" s="107">
        <v>40009.300000000003</v>
      </c>
    </row>
    <row r="8343" spans="5:6" ht="15" x14ac:dyDescent="0.25">
      <c r="E8343" s="99" t="s">
        <v>38606</v>
      </c>
      <c r="F8343" s="107">
        <v>23738.7</v>
      </c>
    </row>
    <row r="8344" spans="5:6" ht="15" x14ac:dyDescent="0.25">
      <c r="E8344" s="99" t="s">
        <v>38607</v>
      </c>
      <c r="F8344" s="107">
        <v>5009</v>
      </c>
    </row>
    <row r="8345" spans="5:6" ht="15" x14ac:dyDescent="0.25">
      <c r="E8345" s="99" t="s">
        <v>38608</v>
      </c>
      <c r="F8345" s="107">
        <v>49300.800000000003</v>
      </c>
    </row>
    <row r="8346" spans="5:6" ht="15" x14ac:dyDescent="0.25">
      <c r="E8346" s="99" t="s">
        <v>38609</v>
      </c>
      <c r="F8346" s="107">
        <v>30000</v>
      </c>
    </row>
    <row r="8347" spans="5:6" ht="15" x14ac:dyDescent="0.25">
      <c r="E8347" s="99" t="s">
        <v>38610</v>
      </c>
      <c r="F8347" s="107">
        <v>17499.96</v>
      </c>
    </row>
    <row r="8348" spans="5:6" ht="15" x14ac:dyDescent="0.25">
      <c r="E8348" s="99" t="s">
        <v>38611</v>
      </c>
      <c r="F8348" s="107">
        <v>7500</v>
      </c>
    </row>
    <row r="8349" spans="5:6" ht="15" x14ac:dyDescent="0.25">
      <c r="E8349" s="99" t="s">
        <v>38612</v>
      </c>
      <c r="F8349" s="107">
        <v>5609.56</v>
      </c>
    </row>
    <row r="8350" spans="5:6" ht="15" x14ac:dyDescent="0.25">
      <c r="E8350" s="99" t="s">
        <v>38613</v>
      </c>
      <c r="F8350" s="107">
        <v>14637.16</v>
      </c>
    </row>
    <row r="8351" spans="5:6" ht="15" x14ac:dyDescent="0.25">
      <c r="E8351" s="99" t="s">
        <v>38614</v>
      </c>
      <c r="F8351" s="107">
        <v>3026.88</v>
      </c>
    </row>
    <row r="8352" spans="5:6" ht="15" x14ac:dyDescent="0.25">
      <c r="E8352" s="99" t="s">
        <v>34660</v>
      </c>
      <c r="F8352" s="107">
        <v>68100</v>
      </c>
    </row>
    <row r="8353" spans="5:6" ht="15" x14ac:dyDescent="0.25">
      <c r="E8353" s="99" t="s">
        <v>34661</v>
      </c>
      <c r="F8353" s="107">
        <v>6461.18</v>
      </c>
    </row>
    <row r="8354" spans="5:6" ht="15" x14ac:dyDescent="0.25">
      <c r="E8354" s="99" t="s">
        <v>6599</v>
      </c>
      <c r="F8354" s="107">
        <v>225875</v>
      </c>
    </row>
    <row r="8355" spans="5:6" ht="15" x14ac:dyDescent="0.25">
      <c r="E8355" s="99" t="s">
        <v>31458</v>
      </c>
      <c r="F8355" s="107">
        <v>45834.33</v>
      </c>
    </row>
    <row r="8356" spans="5:6" ht="15" x14ac:dyDescent="0.25">
      <c r="E8356" s="99" t="s">
        <v>31459</v>
      </c>
      <c r="F8356" s="107">
        <v>110252.7</v>
      </c>
    </row>
    <row r="8357" spans="5:6" ht="15" x14ac:dyDescent="0.25">
      <c r="E8357" s="99" t="s">
        <v>34662</v>
      </c>
      <c r="F8357" s="107">
        <v>1953.52</v>
      </c>
    </row>
    <row r="8358" spans="5:6" ht="15" x14ac:dyDescent="0.25">
      <c r="E8358" s="99" t="s">
        <v>6600</v>
      </c>
      <c r="F8358" s="107">
        <v>300033.94</v>
      </c>
    </row>
    <row r="8359" spans="5:6" ht="15" x14ac:dyDescent="0.25">
      <c r="E8359" s="99" t="s">
        <v>6601</v>
      </c>
      <c r="F8359" s="107">
        <v>55028.61</v>
      </c>
    </row>
    <row r="8360" spans="5:6" ht="15" x14ac:dyDescent="0.25">
      <c r="E8360" s="99" t="s">
        <v>6602</v>
      </c>
      <c r="F8360" s="107">
        <v>144368.13</v>
      </c>
    </row>
    <row r="8361" spans="5:6" ht="15" x14ac:dyDescent="0.25">
      <c r="E8361" s="99" t="s">
        <v>6603</v>
      </c>
      <c r="F8361" s="107">
        <v>68264.77</v>
      </c>
    </row>
    <row r="8362" spans="5:6" ht="15" x14ac:dyDescent="0.25">
      <c r="E8362" s="99" t="s">
        <v>6604</v>
      </c>
      <c r="F8362" s="107">
        <v>532937.56000000006</v>
      </c>
    </row>
    <row r="8363" spans="5:6" ht="15" x14ac:dyDescent="0.25">
      <c r="E8363" s="99" t="s">
        <v>27500</v>
      </c>
      <c r="F8363" s="107">
        <v>2604.66</v>
      </c>
    </row>
    <row r="8364" spans="5:6" ht="15" x14ac:dyDescent="0.25">
      <c r="E8364" s="99" t="s">
        <v>6605</v>
      </c>
      <c r="F8364" s="107">
        <v>36346.699999999997</v>
      </c>
    </row>
    <row r="8365" spans="5:6" ht="15" x14ac:dyDescent="0.25">
      <c r="E8365" s="99" t="s">
        <v>6606</v>
      </c>
      <c r="F8365" s="107">
        <v>101574.19</v>
      </c>
    </row>
    <row r="8366" spans="5:6" ht="15" x14ac:dyDescent="0.25">
      <c r="E8366" s="99" t="s">
        <v>6607</v>
      </c>
      <c r="F8366" s="107">
        <v>135755.89000000001</v>
      </c>
    </row>
    <row r="8367" spans="5:6" ht="15" x14ac:dyDescent="0.25">
      <c r="E8367" s="99" t="s">
        <v>6608</v>
      </c>
      <c r="F8367" s="107">
        <v>50000</v>
      </c>
    </row>
    <row r="8368" spans="5:6" ht="15" x14ac:dyDescent="0.25">
      <c r="E8368" s="99" t="s">
        <v>17982</v>
      </c>
      <c r="F8368" s="107">
        <v>23210.63</v>
      </c>
    </row>
    <row r="8369" spans="5:6" ht="15" x14ac:dyDescent="0.25">
      <c r="E8369" s="99" t="s">
        <v>6609</v>
      </c>
      <c r="F8369" s="107">
        <v>5066.3</v>
      </c>
    </row>
    <row r="8370" spans="5:6" ht="15" x14ac:dyDescent="0.25">
      <c r="E8370" s="99" t="s">
        <v>6610</v>
      </c>
      <c r="F8370" s="107">
        <v>14105.07</v>
      </c>
    </row>
    <row r="8371" spans="5:6" ht="15" x14ac:dyDescent="0.25">
      <c r="E8371" s="99" t="s">
        <v>6611</v>
      </c>
      <c r="F8371" s="107">
        <v>12612</v>
      </c>
    </row>
    <row r="8372" spans="5:6" ht="15" x14ac:dyDescent="0.25">
      <c r="E8372" s="99" t="s">
        <v>27501</v>
      </c>
      <c r="F8372" s="107">
        <v>107924.08</v>
      </c>
    </row>
    <row r="8373" spans="5:6" ht="15" x14ac:dyDescent="0.25">
      <c r="E8373" s="99" t="s">
        <v>6612</v>
      </c>
      <c r="F8373" s="107">
        <v>304584.40000000002</v>
      </c>
    </row>
    <row r="8374" spans="5:6" ht="15" x14ac:dyDescent="0.25">
      <c r="E8374" s="99" t="s">
        <v>27502</v>
      </c>
      <c r="F8374" s="107">
        <v>732.58</v>
      </c>
    </row>
    <row r="8375" spans="5:6" ht="15" x14ac:dyDescent="0.25">
      <c r="E8375" s="99" t="s">
        <v>6613</v>
      </c>
      <c r="F8375" s="107">
        <v>27207.85</v>
      </c>
    </row>
    <row r="8376" spans="5:6" ht="15" x14ac:dyDescent="0.25">
      <c r="E8376" s="99" t="s">
        <v>6614</v>
      </c>
      <c r="F8376" s="107">
        <v>80945.17</v>
      </c>
    </row>
    <row r="8377" spans="5:6" ht="15" x14ac:dyDescent="0.25">
      <c r="E8377" s="99" t="s">
        <v>6615</v>
      </c>
      <c r="F8377" s="107">
        <v>68413.7</v>
      </c>
    </row>
    <row r="8378" spans="5:6" ht="15" x14ac:dyDescent="0.25">
      <c r="E8378" s="99" t="s">
        <v>38615</v>
      </c>
      <c r="F8378" s="107">
        <v>82851.22</v>
      </c>
    </row>
    <row r="8379" spans="5:6" ht="15" x14ac:dyDescent="0.25">
      <c r="E8379" s="99" t="s">
        <v>6616</v>
      </c>
      <c r="F8379" s="107">
        <v>71276.44</v>
      </c>
    </row>
    <row r="8380" spans="5:6" ht="15" x14ac:dyDescent="0.25">
      <c r="E8380" s="99" t="s">
        <v>6617</v>
      </c>
      <c r="F8380" s="107">
        <v>341650.21</v>
      </c>
    </row>
    <row r="8381" spans="5:6" ht="15" x14ac:dyDescent="0.25">
      <c r="E8381" s="99" t="s">
        <v>6618</v>
      </c>
      <c r="F8381" s="107">
        <v>111260</v>
      </c>
    </row>
    <row r="8382" spans="5:6" ht="15" x14ac:dyDescent="0.25">
      <c r="E8382" s="99" t="s">
        <v>6619</v>
      </c>
      <c r="F8382" s="107">
        <v>299835.21000000002</v>
      </c>
    </row>
    <row r="8383" spans="5:6" ht="15" x14ac:dyDescent="0.25">
      <c r="E8383" s="99" t="s">
        <v>6620</v>
      </c>
      <c r="F8383" s="107">
        <v>4300.4399999999996</v>
      </c>
    </row>
    <row r="8384" spans="5:6" ht="15" x14ac:dyDescent="0.25">
      <c r="E8384" s="99" t="s">
        <v>38616</v>
      </c>
      <c r="F8384" s="107">
        <v>44581.4</v>
      </c>
    </row>
    <row r="8385" spans="5:6" ht="15" x14ac:dyDescent="0.25">
      <c r="E8385" s="99" t="s">
        <v>6621</v>
      </c>
      <c r="F8385" s="107">
        <v>40180.660000000003</v>
      </c>
    </row>
    <row r="8386" spans="5:6" ht="15" x14ac:dyDescent="0.25">
      <c r="E8386" s="99" t="s">
        <v>31460</v>
      </c>
      <c r="F8386" s="107">
        <v>23637.48</v>
      </c>
    </row>
    <row r="8387" spans="5:6" ht="15" x14ac:dyDescent="0.25">
      <c r="E8387" s="99" t="s">
        <v>6622</v>
      </c>
      <c r="F8387" s="107">
        <v>4188.5</v>
      </c>
    </row>
    <row r="8388" spans="5:6" ht="15" x14ac:dyDescent="0.25">
      <c r="E8388" s="99" t="s">
        <v>6623</v>
      </c>
      <c r="F8388" s="107">
        <v>80</v>
      </c>
    </row>
    <row r="8389" spans="5:6" ht="15" x14ac:dyDescent="0.25">
      <c r="E8389" s="99" t="s">
        <v>26477</v>
      </c>
      <c r="F8389" s="107">
        <v>1829.12</v>
      </c>
    </row>
    <row r="8390" spans="5:6" ht="15" x14ac:dyDescent="0.25">
      <c r="E8390" s="99" t="s">
        <v>27503</v>
      </c>
      <c r="F8390" s="107">
        <v>2341.11</v>
      </c>
    </row>
    <row r="8391" spans="5:6" ht="15" x14ac:dyDescent="0.25">
      <c r="E8391" s="99" t="s">
        <v>17983</v>
      </c>
      <c r="F8391" s="107">
        <v>3039.82</v>
      </c>
    </row>
    <row r="8392" spans="5:6" ht="15" x14ac:dyDescent="0.25">
      <c r="E8392" s="99" t="s">
        <v>17984</v>
      </c>
      <c r="F8392" s="107">
        <v>1248</v>
      </c>
    </row>
    <row r="8393" spans="5:6" ht="15" x14ac:dyDescent="0.25">
      <c r="E8393" s="99" t="s">
        <v>6624</v>
      </c>
      <c r="F8393" s="107">
        <v>68308.3</v>
      </c>
    </row>
    <row r="8394" spans="5:6" ht="15" x14ac:dyDescent="0.25">
      <c r="E8394" s="99" t="s">
        <v>6625</v>
      </c>
      <c r="F8394" s="107">
        <v>183716.99</v>
      </c>
    </row>
    <row r="8395" spans="5:6" ht="15" x14ac:dyDescent="0.25">
      <c r="E8395" s="99" t="s">
        <v>6626</v>
      </c>
      <c r="F8395" s="107">
        <v>171078.17</v>
      </c>
    </row>
    <row r="8396" spans="5:6" ht="15" x14ac:dyDescent="0.25">
      <c r="E8396" s="99" t="s">
        <v>6627</v>
      </c>
      <c r="F8396" s="107">
        <v>245379.11</v>
      </c>
    </row>
    <row r="8397" spans="5:6" ht="15" x14ac:dyDescent="0.25">
      <c r="E8397" s="99" t="s">
        <v>6628</v>
      </c>
      <c r="F8397" s="107">
        <v>1726.57</v>
      </c>
    </row>
    <row r="8398" spans="5:6" ht="15" x14ac:dyDescent="0.25">
      <c r="E8398" s="99" t="s">
        <v>38617</v>
      </c>
      <c r="F8398" s="107">
        <v>211.68</v>
      </c>
    </row>
    <row r="8399" spans="5:6" ht="15" x14ac:dyDescent="0.25">
      <c r="E8399" s="99" t="s">
        <v>6629</v>
      </c>
      <c r="F8399" s="107">
        <v>319841.09999999998</v>
      </c>
    </row>
    <row r="8400" spans="5:6" ht="15" x14ac:dyDescent="0.25">
      <c r="E8400" s="99" t="s">
        <v>6630</v>
      </c>
      <c r="F8400" s="107">
        <v>1747.46</v>
      </c>
    </row>
    <row r="8401" spans="5:6" ht="15" x14ac:dyDescent="0.25">
      <c r="E8401" s="99" t="s">
        <v>6631</v>
      </c>
      <c r="F8401" s="107">
        <v>14707.34</v>
      </c>
    </row>
    <row r="8402" spans="5:6" ht="15" x14ac:dyDescent="0.25">
      <c r="E8402" s="99" t="s">
        <v>31461</v>
      </c>
      <c r="F8402" s="107">
        <v>621.29999999999995</v>
      </c>
    </row>
    <row r="8403" spans="5:6" ht="15" x14ac:dyDescent="0.25">
      <c r="E8403" s="99" t="s">
        <v>38618</v>
      </c>
      <c r="F8403" s="107">
        <v>450</v>
      </c>
    </row>
    <row r="8404" spans="5:6" ht="15" x14ac:dyDescent="0.25">
      <c r="E8404" s="99" t="s">
        <v>38619</v>
      </c>
      <c r="F8404" s="107">
        <v>6772.59</v>
      </c>
    </row>
    <row r="8405" spans="5:6" ht="15" x14ac:dyDescent="0.25">
      <c r="E8405" s="99" t="s">
        <v>31462</v>
      </c>
      <c r="F8405" s="107">
        <v>121374.66</v>
      </c>
    </row>
    <row r="8406" spans="5:6" ht="15" x14ac:dyDescent="0.25">
      <c r="E8406" s="99" t="s">
        <v>31463</v>
      </c>
      <c r="F8406" s="107">
        <v>160</v>
      </c>
    </row>
    <row r="8407" spans="5:6" ht="15" x14ac:dyDescent="0.25">
      <c r="E8407" s="99" t="s">
        <v>6632</v>
      </c>
      <c r="F8407" s="107">
        <v>8980.64</v>
      </c>
    </row>
    <row r="8408" spans="5:6" ht="15" x14ac:dyDescent="0.25">
      <c r="E8408" s="99" t="s">
        <v>6633</v>
      </c>
      <c r="F8408" s="107">
        <v>23612.83</v>
      </c>
    </row>
    <row r="8409" spans="5:6" ht="15" x14ac:dyDescent="0.25">
      <c r="E8409" s="99" t="s">
        <v>31464</v>
      </c>
      <c r="F8409" s="107">
        <v>16507.560000000001</v>
      </c>
    </row>
    <row r="8410" spans="5:6" ht="15" x14ac:dyDescent="0.25">
      <c r="E8410" s="99" t="s">
        <v>38620</v>
      </c>
      <c r="F8410" s="107">
        <v>79.61</v>
      </c>
    </row>
    <row r="8411" spans="5:6" ht="15" x14ac:dyDescent="0.25">
      <c r="E8411" s="99" t="s">
        <v>6634</v>
      </c>
      <c r="F8411" s="107">
        <v>-8525.2999999999993</v>
      </c>
    </row>
    <row r="8412" spans="5:6" ht="15" x14ac:dyDescent="0.25">
      <c r="E8412" s="99" t="s">
        <v>27504</v>
      </c>
      <c r="F8412" s="107">
        <v>33333</v>
      </c>
    </row>
    <row r="8413" spans="5:6" ht="15" x14ac:dyDescent="0.25">
      <c r="E8413" s="99" t="s">
        <v>29017</v>
      </c>
      <c r="F8413" s="107">
        <v>11316.15</v>
      </c>
    </row>
    <row r="8414" spans="5:6" ht="15" x14ac:dyDescent="0.25">
      <c r="E8414" s="99" t="s">
        <v>29018</v>
      </c>
      <c r="F8414" s="107">
        <v>865.68</v>
      </c>
    </row>
    <row r="8415" spans="5:6" ht="15" x14ac:dyDescent="0.25">
      <c r="E8415" s="99" t="s">
        <v>31465</v>
      </c>
      <c r="F8415" s="107">
        <v>40750</v>
      </c>
    </row>
    <row r="8416" spans="5:6" ht="15" x14ac:dyDescent="0.25">
      <c r="E8416" s="99" t="s">
        <v>31466</v>
      </c>
      <c r="F8416" s="107">
        <v>6088.12</v>
      </c>
    </row>
    <row r="8417" spans="5:6" ht="15" x14ac:dyDescent="0.25">
      <c r="E8417" s="99" t="s">
        <v>31467</v>
      </c>
      <c r="F8417" s="107">
        <v>219192.04</v>
      </c>
    </row>
    <row r="8418" spans="5:6" ht="15" x14ac:dyDescent="0.25">
      <c r="E8418" s="99" t="s">
        <v>31468</v>
      </c>
      <c r="F8418" s="107">
        <v>1688.3</v>
      </c>
    </row>
    <row r="8419" spans="5:6" ht="15" x14ac:dyDescent="0.25">
      <c r="E8419" s="99" t="s">
        <v>34663</v>
      </c>
      <c r="F8419" s="107">
        <v>22606.6</v>
      </c>
    </row>
    <row r="8420" spans="5:6" ht="15" x14ac:dyDescent="0.25">
      <c r="E8420" s="99" t="s">
        <v>6635</v>
      </c>
      <c r="F8420" s="107">
        <v>17824.330000000002</v>
      </c>
    </row>
    <row r="8421" spans="5:6" ht="15" x14ac:dyDescent="0.25">
      <c r="E8421" s="99" t="s">
        <v>6636</v>
      </c>
      <c r="F8421" s="107">
        <v>47320.639999999999</v>
      </c>
    </row>
    <row r="8422" spans="5:6" ht="15" x14ac:dyDescent="0.25">
      <c r="E8422" s="99" t="s">
        <v>31469</v>
      </c>
      <c r="F8422" s="107">
        <v>31554.01</v>
      </c>
    </row>
    <row r="8423" spans="5:6" ht="15" x14ac:dyDescent="0.25">
      <c r="E8423" s="99" t="s">
        <v>27505</v>
      </c>
      <c r="F8423" s="107">
        <v>10001.08</v>
      </c>
    </row>
    <row r="8424" spans="5:6" ht="15" x14ac:dyDescent="0.25">
      <c r="E8424" s="99" t="s">
        <v>6637</v>
      </c>
      <c r="F8424" s="107">
        <v>15799.49</v>
      </c>
    </row>
    <row r="8425" spans="5:6" ht="15" x14ac:dyDescent="0.25">
      <c r="E8425" s="99" t="s">
        <v>6638</v>
      </c>
      <c r="F8425" s="107">
        <v>312890.51</v>
      </c>
    </row>
    <row r="8426" spans="5:6" ht="15" x14ac:dyDescent="0.25">
      <c r="E8426" s="99" t="s">
        <v>17985</v>
      </c>
      <c r="F8426" s="107">
        <v>53822.16</v>
      </c>
    </row>
    <row r="8427" spans="5:6" ht="15" x14ac:dyDescent="0.25">
      <c r="E8427" s="99" t="s">
        <v>17986</v>
      </c>
      <c r="F8427" s="107">
        <v>3363.9</v>
      </c>
    </row>
    <row r="8428" spans="5:6" ht="15" x14ac:dyDescent="0.25">
      <c r="E8428" s="99" t="s">
        <v>6639</v>
      </c>
      <c r="F8428" s="107">
        <v>28504.29</v>
      </c>
    </row>
    <row r="8429" spans="5:6" ht="15" x14ac:dyDescent="0.25">
      <c r="E8429" s="99" t="s">
        <v>6640</v>
      </c>
      <c r="F8429" s="107">
        <v>26414</v>
      </c>
    </row>
    <row r="8430" spans="5:6" ht="15" x14ac:dyDescent="0.25">
      <c r="E8430" s="99" t="s">
        <v>6641</v>
      </c>
      <c r="F8430" s="107">
        <v>26057.99</v>
      </c>
    </row>
    <row r="8431" spans="5:6" ht="15" x14ac:dyDescent="0.25">
      <c r="E8431" s="99" t="s">
        <v>31470</v>
      </c>
      <c r="F8431" s="107">
        <v>700</v>
      </c>
    </row>
    <row r="8432" spans="5:6" ht="15" x14ac:dyDescent="0.25">
      <c r="E8432" s="99" t="s">
        <v>31471</v>
      </c>
      <c r="F8432" s="107">
        <v>2124</v>
      </c>
    </row>
    <row r="8433" spans="5:6" ht="15" x14ac:dyDescent="0.25">
      <c r="E8433" s="99" t="s">
        <v>34664</v>
      </c>
      <c r="F8433" s="107">
        <v>10157.31</v>
      </c>
    </row>
    <row r="8434" spans="5:6" ht="15" x14ac:dyDescent="0.25">
      <c r="E8434" s="99" t="s">
        <v>34665</v>
      </c>
      <c r="F8434" s="107">
        <v>1630.88</v>
      </c>
    </row>
    <row r="8435" spans="5:6" ht="15" x14ac:dyDescent="0.25">
      <c r="E8435" s="99" t="s">
        <v>34666</v>
      </c>
      <c r="F8435" s="107">
        <v>4543.22</v>
      </c>
    </row>
    <row r="8436" spans="5:6" ht="15" x14ac:dyDescent="0.25">
      <c r="E8436" s="99" t="s">
        <v>27506</v>
      </c>
      <c r="F8436" s="107">
        <v>936.25</v>
      </c>
    </row>
    <row r="8437" spans="5:6" ht="15" x14ac:dyDescent="0.25">
      <c r="E8437" s="99" t="s">
        <v>17987</v>
      </c>
      <c r="F8437" s="107">
        <v>92007</v>
      </c>
    </row>
    <row r="8438" spans="5:6" ht="15" x14ac:dyDescent="0.25">
      <c r="E8438" s="99" t="s">
        <v>6642</v>
      </c>
      <c r="F8438" s="107">
        <v>50318.6</v>
      </c>
    </row>
    <row r="8439" spans="5:6" ht="15" x14ac:dyDescent="0.25">
      <c r="E8439" s="99" t="s">
        <v>6643</v>
      </c>
      <c r="F8439" s="107">
        <v>132343.06</v>
      </c>
    </row>
    <row r="8440" spans="5:6" ht="15" x14ac:dyDescent="0.25">
      <c r="E8440" s="99" t="s">
        <v>6644</v>
      </c>
      <c r="F8440" s="107">
        <v>2357</v>
      </c>
    </row>
    <row r="8441" spans="5:6" ht="15" x14ac:dyDescent="0.25">
      <c r="E8441" s="99" t="s">
        <v>38621</v>
      </c>
      <c r="F8441" s="107">
        <v>206</v>
      </c>
    </row>
    <row r="8442" spans="5:6" ht="15" x14ac:dyDescent="0.25">
      <c r="E8442" s="99" t="s">
        <v>26478</v>
      </c>
      <c r="F8442" s="107">
        <v>342.96</v>
      </c>
    </row>
    <row r="8443" spans="5:6" ht="15" x14ac:dyDescent="0.25">
      <c r="E8443" s="99" t="s">
        <v>38622</v>
      </c>
      <c r="F8443" s="107">
        <v>651.16</v>
      </c>
    </row>
    <row r="8444" spans="5:6" ht="15" x14ac:dyDescent="0.25">
      <c r="E8444" s="99" t="s">
        <v>6645</v>
      </c>
      <c r="F8444" s="107">
        <v>12972.34</v>
      </c>
    </row>
    <row r="8445" spans="5:6" ht="15" x14ac:dyDescent="0.25">
      <c r="E8445" s="99" t="s">
        <v>6646</v>
      </c>
      <c r="F8445" s="107">
        <v>34057.68</v>
      </c>
    </row>
    <row r="8446" spans="5:6" ht="15" x14ac:dyDescent="0.25">
      <c r="E8446" s="99" t="s">
        <v>6647</v>
      </c>
      <c r="F8446" s="107">
        <v>27817.200000000001</v>
      </c>
    </row>
    <row r="8447" spans="5:6" ht="15" x14ac:dyDescent="0.25">
      <c r="E8447" s="99" t="s">
        <v>6648</v>
      </c>
      <c r="F8447" s="107">
        <v>251951.83</v>
      </c>
    </row>
    <row r="8448" spans="5:6" ht="15" x14ac:dyDescent="0.25">
      <c r="E8448" s="99" t="s">
        <v>38623</v>
      </c>
      <c r="F8448" s="107">
        <v>30000</v>
      </c>
    </row>
    <row r="8449" spans="5:6" ht="15" x14ac:dyDescent="0.25">
      <c r="E8449" s="99" t="s">
        <v>6649</v>
      </c>
      <c r="F8449" s="107">
        <v>139464.14000000001</v>
      </c>
    </row>
    <row r="8450" spans="5:6" ht="15" x14ac:dyDescent="0.25">
      <c r="E8450" s="99" t="s">
        <v>38624</v>
      </c>
      <c r="F8450" s="107">
        <v>46360.1</v>
      </c>
    </row>
    <row r="8451" spans="5:6" ht="15" x14ac:dyDescent="0.25">
      <c r="E8451" s="99" t="s">
        <v>38625</v>
      </c>
      <c r="F8451" s="107">
        <v>15664.41</v>
      </c>
    </row>
    <row r="8452" spans="5:6" ht="15" x14ac:dyDescent="0.25">
      <c r="E8452" s="99" t="s">
        <v>38626</v>
      </c>
      <c r="F8452" s="107">
        <v>4766.95</v>
      </c>
    </row>
    <row r="8453" spans="5:6" ht="15" x14ac:dyDescent="0.25">
      <c r="E8453" s="99" t="s">
        <v>6650</v>
      </c>
      <c r="F8453" s="107">
        <v>34221.120000000003</v>
      </c>
    </row>
    <row r="8454" spans="5:6" ht="15" x14ac:dyDescent="0.25">
      <c r="E8454" s="99" t="s">
        <v>6651</v>
      </c>
      <c r="F8454" s="107">
        <v>87768.89</v>
      </c>
    </row>
    <row r="8455" spans="5:6" ht="15" x14ac:dyDescent="0.25">
      <c r="E8455" s="99" t="s">
        <v>6652</v>
      </c>
      <c r="F8455" s="107">
        <v>46038.44</v>
      </c>
    </row>
    <row r="8456" spans="5:6" ht="15" x14ac:dyDescent="0.25">
      <c r="E8456" s="99" t="s">
        <v>27507</v>
      </c>
      <c r="F8456" s="107">
        <v>39536</v>
      </c>
    </row>
    <row r="8457" spans="5:6" ht="15" x14ac:dyDescent="0.25">
      <c r="E8457" s="99" t="s">
        <v>38627</v>
      </c>
      <c r="F8457" s="107">
        <v>1024.93</v>
      </c>
    </row>
    <row r="8458" spans="5:6" ht="15" x14ac:dyDescent="0.25">
      <c r="E8458" s="99" t="s">
        <v>6653</v>
      </c>
      <c r="F8458" s="107">
        <v>10077</v>
      </c>
    </row>
    <row r="8459" spans="5:6" ht="15" x14ac:dyDescent="0.25">
      <c r="E8459" s="99" t="s">
        <v>31472</v>
      </c>
      <c r="F8459" s="107">
        <v>7883.12</v>
      </c>
    </row>
    <row r="8460" spans="5:6" ht="15" x14ac:dyDescent="0.25">
      <c r="E8460" s="99" t="s">
        <v>34667</v>
      </c>
      <c r="F8460" s="107">
        <v>70966.47</v>
      </c>
    </row>
    <row r="8461" spans="5:6" ht="15" x14ac:dyDescent="0.25">
      <c r="E8461" s="99" t="s">
        <v>38628</v>
      </c>
      <c r="F8461" s="107">
        <v>11493.48</v>
      </c>
    </row>
    <row r="8462" spans="5:6" ht="15" x14ac:dyDescent="0.25">
      <c r="E8462" s="99" t="s">
        <v>38629</v>
      </c>
      <c r="F8462" s="107">
        <v>27586.17</v>
      </c>
    </row>
    <row r="8463" spans="5:6" ht="15" x14ac:dyDescent="0.25">
      <c r="E8463" s="99" t="s">
        <v>38630</v>
      </c>
      <c r="F8463" s="107">
        <v>2699</v>
      </c>
    </row>
    <row r="8464" spans="5:6" ht="15" x14ac:dyDescent="0.25">
      <c r="E8464" s="99" t="s">
        <v>38631</v>
      </c>
      <c r="F8464" s="107">
        <v>6949</v>
      </c>
    </row>
    <row r="8465" spans="5:6" ht="15" x14ac:dyDescent="0.25">
      <c r="E8465" s="99" t="s">
        <v>38632</v>
      </c>
      <c r="F8465" s="107">
        <v>10937.5</v>
      </c>
    </row>
    <row r="8466" spans="5:6" ht="15" x14ac:dyDescent="0.25">
      <c r="E8466" s="99" t="s">
        <v>38633</v>
      </c>
      <c r="F8466" s="107">
        <v>13544.45</v>
      </c>
    </row>
    <row r="8467" spans="5:6" ht="15" x14ac:dyDescent="0.25">
      <c r="E8467" s="99" t="s">
        <v>38634</v>
      </c>
      <c r="F8467" s="107">
        <v>1519.4</v>
      </c>
    </row>
    <row r="8468" spans="5:6" ht="15" x14ac:dyDescent="0.25">
      <c r="E8468" s="99" t="s">
        <v>38635</v>
      </c>
      <c r="F8468" s="107">
        <v>41302</v>
      </c>
    </row>
    <row r="8469" spans="5:6" ht="15" x14ac:dyDescent="0.25">
      <c r="E8469" s="99" t="s">
        <v>6654</v>
      </c>
      <c r="F8469" s="107">
        <v>5125086.5</v>
      </c>
    </row>
    <row r="8470" spans="5:6" ht="15" x14ac:dyDescent="0.25">
      <c r="E8470" s="99" t="s">
        <v>6655</v>
      </c>
      <c r="F8470" s="107">
        <v>70992.28</v>
      </c>
    </row>
    <row r="8471" spans="5:6" ht="15" x14ac:dyDescent="0.25">
      <c r="E8471" s="99" t="s">
        <v>29019</v>
      </c>
      <c r="F8471" s="107">
        <v>2930.22</v>
      </c>
    </row>
    <row r="8472" spans="5:6" ht="15" x14ac:dyDescent="0.25">
      <c r="E8472" s="99" t="s">
        <v>6656</v>
      </c>
      <c r="F8472" s="107">
        <v>378637.71</v>
      </c>
    </row>
    <row r="8473" spans="5:6" ht="15" x14ac:dyDescent="0.25">
      <c r="E8473" s="99" t="s">
        <v>6657</v>
      </c>
      <c r="F8473" s="107">
        <v>1023050.55</v>
      </c>
    </row>
    <row r="8474" spans="5:6" ht="15" x14ac:dyDescent="0.25">
      <c r="E8474" s="99" t="s">
        <v>6658</v>
      </c>
      <c r="F8474" s="107">
        <v>639705.91</v>
      </c>
    </row>
    <row r="8475" spans="5:6" ht="15" x14ac:dyDescent="0.25">
      <c r="E8475" s="99" t="s">
        <v>6659</v>
      </c>
      <c r="F8475" s="107">
        <v>102530</v>
      </c>
    </row>
    <row r="8476" spans="5:6" ht="15" x14ac:dyDescent="0.25">
      <c r="E8476" s="99" t="s">
        <v>6660</v>
      </c>
      <c r="F8476" s="107">
        <v>157717.48000000001</v>
      </c>
    </row>
    <row r="8477" spans="5:6" ht="15" x14ac:dyDescent="0.25">
      <c r="E8477" s="99" t="s">
        <v>6661</v>
      </c>
      <c r="F8477" s="107">
        <v>44271.42</v>
      </c>
    </row>
    <row r="8478" spans="5:6" ht="15" x14ac:dyDescent="0.25">
      <c r="E8478" s="99" t="s">
        <v>6662</v>
      </c>
      <c r="F8478" s="107">
        <v>11742.44</v>
      </c>
    </row>
    <row r="8479" spans="5:6" ht="15" x14ac:dyDescent="0.25">
      <c r="E8479" s="99" t="s">
        <v>6663</v>
      </c>
      <c r="F8479" s="107">
        <v>22485.18</v>
      </c>
    </row>
    <row r="8480" spans="5:6" ht="15" x14ac:dyDescent="0.25">
      <c r="E8480" s="99" t="s">
        <v>6664</v>
      </c>
      <c r="F8480" s="107">
        <v>62084.11</v>
      </c>
    </row>
    <row r="8481" spans="5:6" ht="15" x14ac:dyDescent="0.25">
      <c r="E8481" s="99" t="s">
        <v>27508</v>
      </c>
      <c r="F8481" s="107">
        <v>22180.37</v>
      </c>
    </row>
    <row r="8482" spans="5:6" ht="15" x14ac:dyDescent="0.25">
      <c r="E8482" s="99" t="s">
        <v>6665</v>
      </c>
      <c r="F8482" s="107">
        <v>38832.1</v>
      </c>
    </row>
    <row r="8483" spans="5:6" ht="15" x14ac:dyDescent="0.25">
      <c r="E8483" s="99" t="s">
        <v>6666</v>
      </c>
      <c r="F8483" s="107">
        <v>387041.03</v>
      </c>
    </row>
    <row r="8484" spans="5:6" ht="15" x14ac:dyDescent="0.25">
      <c r="E8484" s="99" t="s">
        <v>34668</v>
      </c>
      <c r="F8484" s="107">
        <v>423.82</v>
      </c>
    </row>
    <row r="8485" spans="5:6" ht="15" x14ac:dyDescent="0.25">
      <c r="E8485" s="99" t="s">
        <v>6667</v>
      </c>
      <c r="F8485" s="107">
        <v>31066.74</v>
      </c>
    </row>
    <row r="8486" spans="5:6" ht="15" x14ac:dyDescent="0.25">
      <c r="E8486" s="99" t="s">
        <v>6668</v>
      </c>
      <c r="F8486" s="107">
        <v>76642.41</v>
      </c>
    </row>
    <row r="8487" spans="5:6" ht="15" x14ac:dyDescent="0.25">
      <c r="E8487" s="99" t="s">
        <v>6669</v>
      </c>
      <c r="F8487" s="107">
        <v>82670.899999999994</v>
      </c>
    </row>
    <row r="8488" spans="5:6" ht="15" x14ac:dyDescent="0.25">
      <c r="E8488" s="99" t="s">
        <v>6670</v>
      </c>
      <c r="F8488" s="107">
        <v>328573.26</v>
      </c>
    </row>
    <row r="8489" spans="5:6" ht="15" x14ac:dyDescent="0.25">
      <c r="E8489" s="99" t="s">
        <v>6671</v>
      </c>
      <c r="F8489" s="107">
        <v>141253</v>
      </c>
    </row>
    <row r="8490" spans="5:6" ht="15" x14ac:dyDescent="0.25">
      <c r="E8490" s="99" t="s">
        <v>29020</v>
      </c>
      <c r="F8490" s="107">
        <v>2859.48</v>
      </c>
    </row>
    <row r="8491" spans="5:6" ht="15" x14ac:dyDescent="0.25">
      <c r="E8491" s="99" t="s">
        <v>6672</v>
      </c>
      <c r="F8491" s="107">
        <v>34030.89</v>
      </c>
    </row>
    <row r="8492" spans="5:6" ht="15" x14ac:dyDescent="0.25">
      <c r="E8492" s="99" t="s">
        <v>6673</v>
      </c>
      <c r="F8492" s="107">
        <v>92830.41</v>
      </c>
    </row>
    <row r="8493" spans="5:6" ht="15" x14ac:dyDescent="0.25">
      <c r="E8493" s="99" t="s">
        <v>6674</v>
      </c>
      <c r="F8493" s="107">
        <v>37849.72</v>
      </c>
    </row>
    <row r="8494" spans="5:6" ht="15" x14ac:dyDescent="0.25">
      <c r="E8494" s="99" t="s">
        <v>6675</v>
      </c>
      <c r="F8494" s="107">
        <v>387751.3</v>
      </c>
    </row>
    <row r="8495" spans="5:6" ht="15" x14ac:dyDescent="0.25">
      <c r="E8495" s="99" t="s">
        <v>6676</v>
      </c>
      <c r="F8495" s="107">
        <v>221255.31</v>
      </c>
    </row>
    <row r="8496" spans="5:6" ht="15" x14ac:dyDescent="0.25">
      <c r="E8496" s="99" t="s">
        <v>6677</v>
      </c>
      <c r="F8496" s="107">
        <v>44160.31</v>
      </c>
    </row>
    <row r="8497" spans="5:6" ht="15" x14ac:dyDescent="0.25">
      <c r="E8497" s="99" t="s">
        <v>6678</v>
      </c>
      <c r="F8497" s="107">
        <v>122050.96</v>
      </c>
    </row>
    <row r="8498" spans="5:6" ht="15" x14ac:dyDescent="0.25">
      <c r="E8498" s="99" t="s">
        <v>6679</v>
      </c>
      <c r="F8498" s="107">
        <v>60859.08</v>
      </c>
    </row>
    <row r="8499" spans="5:6" ht="15" x14ac:dyDescent="0.25">
      <c r="E8499" s="99" t="s">
        <v>6680</v>
      </c>
      <c r="F8499" s="107">
        <v>62542.84</v>
      </c>
    </row>
    <row r="8500" spans="5:6" ht="15" x14ac:dyDescent="0.25">
      <c r="E8500" s="99" t="s">
        <v>34669</v>
      </c>
      <c r="F8500" s="107">
        <v>13761.73</v>
      </c>
    </row>
    <row r="8501" spans="5:6" ht="15" x14ac:dyDescent="0.25">
      <c r="E8501" s="99" t="s">
        <v>6681</v>
      </c>
      <c r="F8501" s="107">
        <v>92696.51</v>
      </c>
    </row>
    <row r="8502" spans="5:6" ht="15" x14ac:dyDescent="0.25">
      <c r="E8502" s="99" t="s">
        <v>31473</v>
      </c>
      <c r="F8502" s="107">
        <v>8767.5499999999993</v>
      </c>
    </row>
    <row r="8503" spans="5:6" ht="15" x14ac:dyDescent="0.25">
      <c r="E8503" s="99" t="s">
        <v>6682</v>
      </c>
      <c r="F8503" s="107">
        <v>12433.05</v>
      </c>
    </row>
    <row r="8504" spans="5:6" ht="15" x14ac:dyDescent="0.25">
      <c r="E8504" s="99" t="s">
        <v>6683</v>
      </c>
      <c r="F8504" s="107">
        <v>29992.639999999999</v>
      </c>
    </row>
    <row r="8505" spans="5:6" ht="15" x14ac:dyDescent="0.25">
      <c r="E8505" s="99" t="s">
        <v>6684</v>
      </c>
      <c r="F8505" s="107">
        <v>40566.42</v>
      </c>
    </row>
    <row r="8506" spans="5:6" ht="15" x14ac:dyDescent="0.25">
      <c r="E8506" s="99" t="s">
        <v>6685</v>
      </c>
      <c r="F8506" s="107">
        <v>9514.93</v>
      </c>
    </row>
    <row r="8507" spans="5:6" ht="15" x14ac:dyDescent="0.25">
      <c r="E8507" s="99" t="s">
        <v>6686</v>
      </c>
      <c r="F8507" s="107">
        <v>727.89</v>
      </c>
    </row>
    <row r="8508" spans="5:6" ht="15" x14ac:dyDescent="0.25">
      <c r="E8508" s="99" t="s">
        <v>6687</v>
      </c>
      <c r="F8508" s="107">
        <v>622.4</v>
      </c>
    </row>
    <row r="8509" spans="5:6" ht="15" x14ac:dyDescent="0.25">
      <c r="E8509" s="99" t="s">
        <v>38636</v>
      </c>
      <c r="F8509" s="107">
        <v>154</v>
      </c>
    </row>
    <row r="8510" spans="5:6" ht="15" x14ac:dyDescent="0.25">
      <c r="E8510" s="99" t="s">
        <v>38637</v>
      </c>
      <c r="F8510" s="107">
        <v>198</v>
      </c>
    </row>
    <row r="8511" spans="5:6" ht="15" x14ac:dyDescent="0.25">
      <c r="E8511" s="99" t="s">
        <v>34670</v>
      </c>
      <c r="F8511" s="107">
        <v>1346.9</v>
      </c>
    </row>
    <row r="8512" spans="5:6" ht="15" x14ac:dyDescent="0.25">
      <c r="E8512" s="99" t="s">
        <v>6688</v>
      </c>
      <c r="F8512" s="107">
        <v>220.54</v>
      </c>
    </row>
    <row r="8513" spans="5:6" ht="15" x14ac:dyDescent="0.25">
      <c r="E8513" s="99" t="s">
        <v>38638</v>
      </c>
      <c r="F8513" s="107">
        <v>11311</v>
      </c>
    </row>
    <row r="8514" spans="5:6" ht="15" x14ac:dyDescent="0.25">
      <c r="E8514" s="99" t="s">
        <v>38639</v>
      </c>
      <c r="F8514" s="107">
        <v>440.13</v>
      </c>
    </row>
    <row r="8515" spans="5:6" ht="15" x14ac:dyDescent="0.25">
      <c r="E8515" s="99" t="s">
        <v>6689</v>
      </c>
      <c r="F8515" s="107">
        <v>634817.63</v>
      </c>
    </row>
    <row r="8516" spans="5:6" ht="15" x14ac:dyDescent="0.25">
      <c r="E8516" s="99" t="s">
        <v>38640</v>
      </c>
      <c r="F8516" s="107">
        <v>120</v>
      </c>
    </row>
    <row r="8517" spans="5:6" ht="15" x14ac:dyDescent="0.25">
      <c r="E8517" s="99" t="s">
        <v>6690</v>
      </c>
      <c r="F8517" s="107">
        <v>45741.53</v>
      </c>
    </row>
    <row r="8518" spans="5:6" ht="15" x14ac:dyDescent="0.25">
      <c r="E8518" s="99" t="s">
        <v>6691</v>
      </c>
      <c r="F8518" s="107">
        <v>124999.66</v>
      </c>
    </row>
    <row r="8519" spans="5:6" ht="15" x14ac:dyDescent="0.25">
      <c r="E8519" s="99" t="s">
        <v>6692</v>
      </c>
      <c r="F8519" s="107">
        <v>84195.94</v>
      </c>
    </row>
    <row r="8520" spans="5:6" ht="15" x14ac:dyDescent="0.25">
      <c r="E8520" s="99" t="s">
        <v>34671</v>
      </c>
      <c r="F8520" s="107">
        <v>6246.94</v>
      </c>
    </row>
    <row r="8521" spans="5:6" ht="15" x14ac:dyDescent="0.25">
      <c r="E8521" s="99" t="s">
        <v>38641</v>
      </c>
      <c r="F8521" s="107">
        <v>52.5</v>
      </c>
    </row>
    <row r="8522" spans="5:6" ht="15" x14ac:dyDescent="0.25">
      <c r="E8522" s="99" t="s">
        <v>6693</v>
      </c>
      <c r="F8522" s="107">
        <v>472.83</v>
      </c>
    </row>
    <row r="8523" spans="5:6" ht="15" x14ac:dyDescent="0.25">
      <c r="E8523" s="99" t="s">
        <v>31474</v>
      </c>
      <c r="F8523" s="107">
        <v>1230.68</v>
      </c>
    </row>
    <row r="8524" spans="5:6" ht="15" x14ac:dyDescent="0.25">
      <c r="E8524" s="99" t="s">
        <v>31475</v>
      </c>
      <c r="F8524" s="107">
        <v>556.9</v>
      </c>
    </row>
    <row r="8525" spans="5:6" ht="15" x14ac:dyDescent="0.25">
      <c r="E8525" s="99" t="s">
        <v>6694</v>
      </c>
      <c r="F8525" s="107">
        <v>294.32</v>
      </c>
    </row>
    <row r="8526" spans="5:6" ht="15" x14ac:dyDescent="0.25">
      <c r="E8526" s="99" t="s">
        <v>17988</v>
      </c>
      <c r="F8526" s="107">
        <v>2617.2199999999998</v>
      </c>
    </row>
    <row r="8527" spans="5:6" ht="15" x14ac:dyDescent="0.25">
      <c r="E8527" s="99" t="s">
        <v>6695</v>
      </c>
      <c r="F8527" s="107">
        <v>5026.3900000000003</v>
      </c>
    </row>
    <row r="8528" spans="5:6" ht="15" x14ac:dyDescent="0.25">
      <c r="E8528" s="99" t="s">
        <v>38642</v>
      </c>
      <c r="F8528" s="107">
        <v>49273.51</v>
      </c>
    </row>
    <row r="8529" spans="5:6" ht="15" x14ac:dyDescent="0.25">
      <c r="E8529" s="99" t="s">
        <v>6696</v>
      </c>
      <c r="F8529" s="107">
        <v>7481.43</v>
      </c>
    </row>
    <row r="8530" spans="5:6" ht="15" x14ac:dyDescent="0.25">
      <c r="E8530" s="99" t="s">
        <v>6697</v>
      </c>
      <c r="F8530" s="107">
        <v>2600.2800000000002</v>
      </c>
    </row>
    <row r="8531" spans="5:6" ht="15" x14ac:dyDescent="0.25">
      <c r="E8531" s="99" t="s">
        <v>6698</v>
      </c>
      <c r="F8531" s="107">
        <v>2129.2199999999998</v>
      </c>
    </row>
    <row r="8532" spans="5:6" ht="15" x14ac:dyDescent="0.25">
      <c r="E8532" s="99" t="s">
        <v>31476</v>
      </c>
      <c r="F8532" s="107">
        <v>698.79</v>
      </c>
    </row>
    <row r="8533" spans="5:6" ht="15" x14ac:dyDescent="0.25">
      <c r="E8533" s="99" t="s">
        <v>38643</v>
      </c>
      <c r="F8533" s="107">
        <v>14620</v>
      </c>
    </row>
    <row r="8534" spans="5:6" ht="15" x14ac:dyDescent="0.25">
      <c r="E8534" s="99" t="s">
        <v>6699</v>
      </c>
      <c r="F8534" s="107">
        <v>5770.66</v>
      </c>
    </row>
    <row r="8535" spans="5:6" ht="15" x14ac:dyDescent="0.25">
      <c r="E8535" s="99" t="s">
        <v>27509</v>
      </c>
      <c r="F8535" s="107">
        <v>-5059.95</v>
      </c>
    </row>
    <row r="8536" spans="5:6" ht="15" x14ac:dyDescent="0.25">
      <c r="E8536" s="99" t="s">
        <v>27510</v>
      </c>
      <c r="F8536" s="107">
        <v>890.01</v>
      </c>
    </row>
    <row r="8537" spans="5:6" ht="15" x14ac:dyDescent="0.25">
      <c r="E8537" s="99" t="s">
        <v>38644</v>
      </c>
      <c r="F8537" s="107">
        <v>-823.06</v>
      </c>
    </row>
    <row r="8538" spans="5:6" ht="15" x14ac:dyDescent="0.25">
      <c r="E8538" s="99" t="s">
        <v>34672</v>
      </c>
      <c r="F8538" s="107">
        <v>5831</v>
      </c>
    </row>
    <row r="8539" spans="5:6" ht="15" x14ac:dyDescent="0.25">
      <c r="E8539" s="99" t="s">
        <v>31477</v>
      </c>
      <c r="F8539" s="107">
        <v>25904.59</v>
      </c>
    </row>
    <row r="8540" spans="5:6" ht="15" x14ac:dyDescent="0.25">
      <c r="E8540" s="99" t="s">
        <v>17989</v>
      </c>
      <c r="F8540" s="107">
        <v>2397.02</v>
      </c>
    </row>
    <row r="8541" spans="5:6" ht="15" x14ac:dyDescent="0.25">
      <c r="E8541" s="99" t="s">
        <v>17990</v>
      </c>
      <c r="F8541" s="107">
        <v>5990.62</v>
      </c>
    </row>
    <row r="8542" spans="5:6" ht="15" x14ac:dyDescent="0.25">
      <c r="E8542" s="99" t="s">
        <v>38645</v>
      </c>
      <c r="F8542" s="107">
        <v>622.92999999999995</v>
      </c>
    </row>
    <row r="8543" spans="5:6" ht="15" x14ac:dyDescent="0.25">
      <c r="E8543" s="99" t="s">
        <v>29021</v>
      </c>
      <c r="F8543" s="107">
        <v>63902.84</v>
      </c>
    </row>
    <row r="8544" spans="5:6" ht="15" x14ac:dyDescent="0.25">
      <c r="E8544" s="99" t="s">
        <v>38646</v>
      </c>
      <c r="F8544" s="107">
        <v>75568.789999999994</v>
      </c>
    </row>
    <row r="8545" spans="5:6" ht="15" x14ac:dyDescent="0.25">
      <c r="E8545" s="99" t="s">
        <v>29022</v>
      </c>
      <c r="F8545" s="107">
        <v>106967.59</v>
      </c>
    </row>
    <row r="8546" spans="5:6" ht="15" x14ac:dyDescent="0.25">
      <c r="E8546" s="99" t="s">
        <v>6700</v>
      </c>
      <c r="F8546" s="107">
        <v>125399.64</v>
      </c>
    </row>
    <row r="8547" spans="5:6" ht="15" x14ac:dyDescent="0.25">
      <c r="E8547" s="99" t="s">
        <v>6701</v>
      </c>
      <c r="F8547" s="107">
        <v>38666.660000000003</v>
      </c>
    </row>
    <row r="8548" spans="5:6" ht="15" x14ac:dyDescent="0.25">
      <c r="E8548" s="99" t="s">
        <v>38647</v>
      </c>
      <c r="F8548" s="107">
        <v>750</v>
      </c>
    </row>
    <row r="8549" spans="5:6" ht="15" x14ac:dyDescent="0.25">
      <c r="E8549" s="99" t="s">
        <v>6702</v>
      </c>
      <c r="F8549" s="107">
        <v>26170.21</v>
      </c>
    </row>
    <row r="8550" spans="5:6" ht="15" x14ac:dyDescent="0.25">
      <c r="E8550" s="99" t="s">
        <v>6703</v>
      </c>
      <c r="F8550" s="107">
        <v>66930.039999999994</v>
      </c>
    </row>
    <row r="8551" spans="5:6" ht="15" x14ac:dyDescent="0.25">
      <c r="E8551" s="99" t="s">
        <v>6704</v>
      </c>
      <c r="F8551" s="107">
        <v>33683.01</v>
      </c>
    </row>
    <row r="8552" spans="5:6" ht="15" x14ac:dyDescent="0.25">
      <c r="E8552" s="99" t="s">
        <v>29023</v>
      </c>
      <c r="F8552" s="107">
        <v>29066.6</v>
      </c>
    </row>
    <row r="8553" spans="5:6" ht="15" x14ac:dyDescent="0.25">
      <c r="E8553" s="99" t="s">
        <v>6705</v>
      </c>
      <c r="F8553" s="107">
        <v>6832.51</v>
      </c>
    </row>
    <row r="8554" spans="5:6" ht="15" x14ac:dyDescent="0.25">
      <c r="E8554" s="99" t="s">
        <v>34673</v>
      </c>
      <c r="F8554" s="107">
        <v>456.78</v>
      </c>
    </row>
    <row r="8555" spans="5:6" ht="15" x14ac:dyDescent="0.25">
      <c r="E8555" s="99" t="s">
        <v>38648</v>
      </c>
      <c r="F8555" s="107">
        <v>84759.1</v>
      </c>
    </row>
    <row r="8556" spans="5:6" ht="15" x14ac:dyDescent="0.25">
      <c r="E8556" s="99" t="s">
        <v>6706</v>
      </c>
      <c r="F8556" s="107">
        <v>20217.13</v>
      </c>
    </row>
    <row r="8557" spans="5:6" ht="15" x14ac:dyDescent="0.25">
      <c r="E8557" s="99" t="s">
        <v>38649</v>
      </c>
      <c r="F8557" s="107">
        <v>17576.27</v>
      </c>
    </row>
    <row r="8558" spans="5:6" ht="15" x14ac:dyDescent="0.25">
      <c r="E8558" s="99" t="s">
        <v>6707</v>
      </c>
      <c r="F8558" s="107">
        <v>420854.32</v>
      </c>
    </row>
    <row r="8559" spans="5:6" ht="15" x14ac:dyDescent="0.25">
      <c r="E8559" s="99" t="s">
        <v>38650</v>
      </c>
      <c r="F8559" s="107">
        <v>26686.400000000001</v>
      </c>
    </row>
    <row r="8560" spans="5:6" ht="15" x14ac:dyDescent="0.25">
      <c r="E8560" s="99" t="s">
        <v>38651</v>
      </c>
      <c r="F8560" s="107">
        <v>325.58999999999997</v>
      </c>
    </row>
    <row r="8561" spans="5:6" ht="15" x14ac:dyDescent="0.25">
      <c r="E8561" s="99" t="s">
        <v>6708</v>
      </c>
      <c r="F8561" s="107">
        <v>32455.93</v>
      </c>
    </row>
    <row r="8562" spans="5:6" ht="15" x14ac:dyDescent="0.25">
      <c r="E8562" s="99" t="s">
        <v>6709</v>
      </c>
      <c r="F8562" s="107">
        <v>87501.28</v>
      </c>
    </row>
    <row r="8563" spans="5:6" ht="15" x14ac:dyDescent="0.25">
      <c r="E8563" s="99" t="s">
        <v>6710</v>
      </c>
      <c r="F8563" s="107">
        <v>97866.48</v>
      </c>
    </row>
    <row r="8564" spans="5:6" ht="15" x14ac:dyDescent="0.25">
      <c r="E8564" s="99" t="s">
        <v>6711</v>
      </c>
      <c r="F8564" s="107">
        <v>67097.75</v>
      </c>
    </row>
    <row r="8565" spans="5:6" ht="15" x14ac:dyDescent="0.25">
      <c r="E8565" s="99" t="s">
        <v>6712</v>
      </c>
      <c r="F8565" s="107">
        <v>11405.24</v>
      </c>
    </row>
    <row r="8566" spans="5:6" ht="15" x14ac:dyDescent="0.25">
      <c r="E8566" s="99" t="s">
        <v>38652</v>
      </c>
      <c r="F8566" s="107">
        <v>80</v>
      </c>
    </row>
    <row r="8567" spans="5:6" ht="15" x14ac:dyDescent="0.25">
      <c r="E8567" s="99" t="s">
        <v>6713</v>
      </c>
      <c r="F8567" s="107">
        <v>5691.31</v>
      </c>
    </row>
    <row r="8568" spans="5:6" ht="15" x14ac:dyDescent="0.25">
      <c r="E8568" s="99" t="s">
        <v>6714</v>
      </c>
      <c r="F8568" s="107">
        <v>15493.91</v>
      </c>
    </row>
    <row r="8569" spans="5:6" ht="15" x14ac:dyDescent="0.25">
      <c r="E8569" s="99" t="s">
        <v>6715</v>
      </c>
      <c r="F8569" s="107">
        <v>17258.34</v>
      </c>
    </row>
    <row r="8570" spans="5:6" ht="15" x14ac:dyDescent="0.25">
      <c r="E8570" s="99" t="s">
        <v>34674</v>
      </c>
      <c r="F8570" s="107">
        <v>5730.74</v>
      </c>
    </row>
    <row r="8571" spans="5:6" ht="15" x14ac:dyDescent="0.25">
      <c r="E8571" s="99" t="s">
        <v>34675</v>
      </c>
      <c r="F8571" s="107">
        <v>4442.71</v>
      </c>
    </row>
    <row r="8572" spans="5:6" ht="15" x14ac:dyDescent="0.25">
      <c r="E8572" s="99" t="s">
        <v>6716</v>
      </c>
      <c r="F8572" s="107">
        <v>65108.35</v>
      </c>
    </row>
    <row r="8573" spans="5:6" ht="15" x14ac:dyDescent="0.25">
      <c r="E8573" s="99" t="s">
        <v>6717</v>
      </c>
      <c r="F8573" s="107">
        <v>12300</v>
      </c>
    </row>
    <row r="8574" spans="5:6" ht="15" x14ac:dyDescent="0.25">
      <c r="E8574" s="99" t="s">
        <v>38653</v>
      </c>
      <c r="F8574" s="107">
        <v>7920</v>
      </c>
    </row>
    <row r="8575" spans="5:6" ht="15" x14ac:dyDescent="0.25">
      <c r="E8575" s="99" t="s">
        <v>29024</v>
      </c>
      <c r="F8575" s="107">
        <v>20404.080000000002</v>
      </c>
    </row>
    <row r="8576" spans="5:6" ht="15" x14ac:dyDescent="0.25">
      <c r="E8576" s="99" t="s">
        <v>31478</v>
      </c>
      <c r="F8576" s="107">
        <v>181077.9</v>
      </c>
    </row>
    <row r="8577" spans="5:6" ht="15" x14ac:dyDescent="0.25">
      <c r="E8577" s="99" t="s">
        <v>6718</v>
      </c>
      <c r="F8577" s="107">
        <v>19085.22</v>
      </c>
    </row>
    <row r="8578" spans="5:6" ht="15" x14ac:dyDescent="0.25">
      <c r="E8578" s="99" t="s">
        <v>6719</v>
      </c>
      <c r="F8578" s="107">
        <v>53878.17</v>
      </c>
    </row>
    <row r="8579" spans="5:6" ht="15" x14ac:dyDescent="0.25">
      <c r="E8579" s="99" t="s">
        <v>6720</v>
      </c>
      <c r="F8579" s="107">
        <v>45874.92</v>
      </c>
    </row>
    <row r="8580" spans="5:6" ht="15" x14ac:dyDescent="0.25">
      <c r="E8580" s="99" t="s">
        <v>38654</v>
      </c>
      <c r="F8580" s="107">
        <v>17275</v>
      </c>
    </row>
    <row r="8581" spans="5:6" ht="15" x14ac:dyDescent="0.25">
      <c r="E8581" s="99" t="s">
        <v>31479</v>
      </c>
      <c r="F8581" s="107">
        <v>83007.66</v>
      </c>
    </row>
    <row r="8582" spans="5:6" ht="15" x14ac:dyDescent="0.25">
      <c r="E8582" s="99" t="s">
        <v>38655</v>
      </c>
      <c r="F8582" s="107">
        <v>3469.7</v>
      </c>
    </row>
    <row r="8583" spans="5:6" ht="15" x14ac:dyDescent="0.25">
      <c r="E8583" s="99" t="s">
        <v>29025</v>
      </c>
      <c r="F8583" s="107">
        <v>70331.520000000004</v>
      </c>
    </row>
    <row r="8584" spans="5:6" ht="15" x14ac:dyDescent="0.25">
      <c r="E8584" s="99" t="s">
        <v>6721</v>
      </c>
      <c r="F8584" s="107">
        <v>609006.47</v>
      </c>
    </row>
    <row r="8585" spans="5:6" ht="15" x14ac:dyDescent="0.25">
      <c r="E8585" s="99" t="s">
        <v>29026</v>
      </c>
      <c r="F8585" s="107">
        <v>47300</v>
      </c>
    </row>
    <row r="8586" spans="5:6" ht="15" x14ac:dyDescent="0.25">
      <c r="E8586" s="99" t="s">
        <v>6722</v>
      </c>
      <c r="F8586" s="107">
        <v>45260</v>
      </c>
    </row>
    <row r="8587" spans="5:6" ht="15" x14ac:dyDescent="0.25">
      <c r="E8587" s="99" t="s">
        <v>6723</v>
      </c>
      <c r="F8587" s="107">
        <v>89178.97</v>
      </c>
    </row>
    <row r="8588" spans="5:6" ht="15" x14ac:dyDescent="0.25">
      <c r="E8588" s="99" t="s">
        <v>6724</v>
      </c>
      <c r="F8588" s="107">
        <v>80</v>
      </c>
    </row>
    <row r="8589" spans="5:6" ht="15" x14ac:dyDescent="0.25">
      <c r="E8589" s="99" t="s">
        <v>6725</v>
      </c>
      <c r="F8589" s="107">
        <v>200</v>
      </c>
    </row>
    <row r="8590" spans="5:6" ht="15" x14ac:dyDescent="0.25">
      <c r="E8590" s="99" t="s">
        <v>6726</v>
      </c>
      <c r="F8590" s="107">
        <v>50.97</v>
      </c>
    </row>
    <row r="8591" spans="5:6" ht="15" x14ac:dyDescent="0.25">
      <c r="E8591" s="99" t="s">
        <v>6727</v>
      </c>
      <c r="F8591" s="107">
        <v>63234.93</v>
      </c>
    </row>
    <row r="8592" spans="5:6" ht="15" x14ac:dyDescent="0.25">
      <c r="E8592" s="99" t="s">
        <v>6728</v>
      </c>
      <c r="F8592" s="107">
        <v>163386.60999999999</v>
      </c>
    </row>
    <row r="8593" spans="5:6" ht="15" x14ac:dyDescent="0.25">
      <c r="E8593" s="99" t="s">
        <v>6729</v>
      </c>
      <c r="F8593" s="107">
        <v>102118.24</v>
      </c>
    </row>
    <row r="8594" spans="5:6" ht="15" x14ac:dyDescent="0.25">
      <c r="E8594" s="99" t="s">
        <v>6730</v>
      </c>
      <c r="F8594" s="107">
        <v>227608.13</v>
      </c>
    </row>
    <row r="8595" spans="5:6" ht="15" x14ac:dyDescent="0.25">
      <c r="E8595" s="99" t="s">
        <v>6731</v>
      </c>
      <c r="F8595" s="107">
        <v>2554.17</v>
      </c>
    </row>
    <row r="8596" spans="5:6" ht="15" x14ac:dyDescent="0.25">
      <c r="E8596" s="99" t="s">
        <v>27511</v>
      </c>
      <c r="F8596" s="107">
        <v>715</v>
      </c>
    </row>
    <row r="8597" spans="5:6" ht="15" x14ac:dyDescent="0.25">
      <c r="E8597" s="99" t="s">
        <v>38656</v>
      </c>
      <c r="F8597" s="107">
        <v>5235.3999999999996</v>
      </c>
    </row>
    <row r="8598" spans="5:6" ht="15" x14ac:dyDescent="0.25">
      <c r="E8598" s="99" t="s">
        <v>38657</v>
      </c>
      <c r="F8598" s="107">
        <v>692.59</v>
      </c>
    </row>
    <row r="8599" spans="5:6" ht="15" x14ac:dyDescent="0.25">
      <c r="E8599" s="99" t="s">
        <v>31480</v>
      </c>
      <c r="F8599" s="107">
        <v>59451.199999999997</v>
      </c>
    </row>
    <row r="8600" spans="5:6" ht="15" x14ac:dyDescent="0.25">
      <c r="E8600" s="99" t="s">
        <v>38658</v>
      </c>
      <c r="F8600" s="107">
        <v>5882.05</v>
      </c>
    </row>
    <row r="8601" spans="5:6" ht="15" x14ac:dyDescent="0.25">
      <c r="E8601" s="99" t="s">
        <v>38659</v>
      </c>
      <c r="F8601" s="107">
        <v>320</v>
      </c>
    </row>
    <row r="8602" spans="5:6" ht="15" x14ac:dyDescent="0.25">
      <c r="E8602" s="99" t="s">
        <v>6732</v>
      </c>
      <c r="F8602" s="107">
        <v>4790.45</v>
      </c>
    </row>
    <row r="8603" spans="5:6" ht="15" x14ac:dyDescent="0.25">
      <c r="E8603" s="99" t="s">
        <v>29027</v>
      </c>
      <c r="F8603" s="107">
        <v>12792.08</v>
      </c>
    </row>
    <row r="8604" spans="5:6" ht="15" x14ac:dyDescent="0.25">
      <c r="E8604" s="99" t="s">
        <v>31481</v>
      </c>
      <c r="F8604" s="107">
        <v>6862.9</v>
      </c>
    </row>
    <row r="8605" spans="5:6" ht="15" x14ac:dyDescent="0.25">
      <c r="E8605" s="99" t="s">
        <v>6733</v>
      </c>
      <c r="F8605" s="107">
        <v>4201.54</v>
      </c>
    </row>
    <row r="8606" spans="5:6" ht="15" x14ac:dyDescent="0.25">
      <c r="E8606" s="99" t="s">
        <v>34676</v>
      </c>
      <c r="F8606" s="107">
        <v>24200</v>
      </c>
    </row>
    <row r="8607" spans="5:6" ht="15" x14ac:dyDescent="0.25">
      <c r="E8607" s="99" t="s">
        <v>6734</v>
      </c>
      <c r="F8607" s="107">
        <v>4140.78</v>
      </c>
    </row>
    <row r="8608" spans="5:6" ht="15" x14ac:dyDescent="0.25">
      <c r="E8608" s="99" t="s">
        <v>17991</v>
      </c>
      <c r="F8608" s="107">
        <v>33333</v>
      </c>
    </row>
    <row r="8609" spans="5:6" ht="15" x14ac:dyDescent="0.25">
      <c r="E8609" s="99" t="s">
        <v>38660</v>
      </c>
      <c r="F8609" s="107">
        <v>22541.17</v>
      </c>
    </row>
    <row r="8610" spans="5:6" ht="15" x14ac:dyDescent="0.25">
      <c r="E8610" s="99" t="s">
        <v>38661</v>
      </c>
      <c r="F8610" s="107">
        <v>15811.04</v>
      </c>
    </row>
    <row r="8611" spans="5:6" ht="15" x14ac:dyDescent="0.25">
      <c r="E8611" s="99" t="s">
        <v>38662</v>
      </c>
      <c r="F8611" s="107">
        <v>16559.12</v>
      </c>
    </row>
    <row r="8612" spans="5:6" ht="15" x14ac:dyDescent="0.25">
      <c r="E8612" s="99" t="s">
        <v>29028</v>
      </c>
      <c r="F8612" s="107">
        <v>13630</v>
      </c>
    </row>
    <row r="8613" spans="5:6" ht="15" x14ac:dyDescent="0.25">
      <c r="E8613" s="99" t="s">
        <v>29029</v>
      </c>
      <c r="F8613" s="107">
        <v>1042.67</v>
      </c>
    </row>
    <row r="8614" spans="5:6" ht="15" x14ac:dyDescent="0.25">
      <c r="E8614" s="99" t="s">
        <v>31482</v>
      </c>
      <c r="F8614" s="107">
        <v>25200</v>
      </c>
    </row>
    <row r="8615" spans="5:6" ht="15" x14ac:dyDescent="0.25">
      <c r="E8615" s="99" t="s">
        <v>31483</v>
      </c>
      <c r="F8615" s="107">
        <v>1927.79</v>
      </c>
    </row>
    <row r="8616" spans="5:6" ht="15" x14ac:dyDescent="0.25">
      <c r="E8616" s="99" t="s">
        <v>31484</v>
      </c>
      <c r="F8616" s="107">
        <v>179881.65</v>
      </c>
    </row>
    <row r="8617" spans="5:6" ht="15" x14ac:dyDescent="0.25">
      <c r="E8617" s="99" t="s">
        <v>6735</v>
      </c>
      <c r="F8617" s="107">
        <v>28465.39</v>
      </c>
    </row>
    <row r="8618" spans="5:6" ht="15" x14ac:dyDescent="0.25">
      <c r="E8618" s="99" t="s">
        <v>6736</v>
      </c>
      <c r="F8618" s="107">
        <v>14177.58</v>
      </c>
    </row>
    <row r="8619" spans="5:6" ht="15" x14ac:dyDescent="0.25">
      <c r="E8619" s="99" t="s">
        <v>6737</v>
      </c>
      <c r="F8619" s="107">
        <v>41016.199999999997</v>
      </c>
    </row>
    <row r="8620" spans="5:6" ht="15" x14ac:dyDescent="0.25">
      <c r="E8620" s="99" t="s">
        <v>6738</v>
      </c>
      <c r="F8620" s="107">
        <v>32048.639999999999</v>
      </c>
    </row>
    <row r="8621" spans="5:6" ht="15" x14ac:dyDescent="0.25">
      <c r="E8621" s="99" t="s">
        <v>6739</v>
      </c>
      <c r="F8621" s="107">
        <v>-278.45999999999998</v>
      </c>
    </row>
    <row r="8622" spans="5:6" ht="15" x14ac:dyDescent="0.25">
      <c r="E8622" s="99" t="s">
        <v>34677</v>
      </c>
      <c r="F8622" s="107">
        <v>1904.11</v>
      </c>
    </row>
    <row r="8623" spans="5:6" ht="15" x14ac:dyDescent="0.25">
      <c r="E8623" s="99" t="s">
        <v>6740</v>
      </c>
      <c r="F8623" s="107">
        <v>85543.59</v>
      </c>
    </row>
    <row r="8624" spans="5:6" ht="15" x14ac:dyDescent="0.25">
      <c r="E8624" s="99" t="s">
        <v>34678</v>
      </c>
      <c r="F8624" s="107">
        <v>3637.17</v>
      </c>
    </row>
    <row r="8625" spans="5:6" ht="15" x14ac:dyDescent="0.25">
      <c r="E8625" s="99" t="s">
        <v>17992</v>
      </c>
      <c r="F8625" s="107">
        <v>37074.120000000003</v>
      </c>
    </row>
    <row r="8626" spans="5:6" ht="15" x14ac:dyDescent="0.25">
      <c r="E8626" s="99" t="s">
        <v>34679</v>
      </c>
      <c r="F8626" s="107">
        <v>1641.62</v>
      </c>
    </row>
    <row r="8627" spans="5:6" ht="15" x14ac:dyDescent="0.25">
      <c r="E8627" s="99" t="s">
        <v>6741</v>
      </c>
      <c r="F8627" s="107">
        <v>9624.27</v>
      </c>
    </row>
    <row r="8628" spans="5:6" ht="15" x14ac:dyDescent="0.25">
      <c r="E8628" s="99" t="s">
        <v>6742</v>
      </c>
      <c r="F8628" s="107">
        <v>14382.05</v>
      </c>
    </row>
    <row r="8629" spans="5:6" ht="15" x14ac:dyDescent="0.25">
      <c r="E8629" s="99" t="s">
        <v>6743</v>
      </c>
      <c r="F8629" s="107">
        <v>12466.16</v>
      </c>
    </row>
    <row r="8630" spans="5:6" ht="15" x14ac:dyDescent="0.25">
      <c r="E8630" s="99" t="s">
        <v>31485</v>
      </c>
      <c r="F8630" s="107">
        <v>252.63</v>
      </c>
    </row>
    <row r="8631" spans="5:6" ht="15" x14ac:dyDescent="0.25">
      <c r="E8631" s="99" t="s">
        <v>31486</v>
      </c>
      <c r="F8631" s="107">
        <v>1193</v>
      </c>
    </row>
    <row r="8632" spans="5:6" ht="15" x14ac:dyDescent="0.25">
      <c r="E8632" s="99" t="s">
        <v>38663</v>
      </c>
      <c r="F8632" s="107">
        <v>428.27</v>
      </c>
    </row>
    <row r="8633" spans="5:6" ht="15" x14ac:dyDescent="0.25">
      <c r="E8633" s="99" t="s">
        <v>38664</v>
      </c>
      <c r="F8633" s="107">
        <v>2684.63</v>
      </c>
    </row>
    <row r="8634" spans="5:6" ht="15" x14ac:dyDescent="0.25">
      <c r="E8634" s="99" t="s">
        <v>38665</v>
      </c>
      <c r="F8634" s="107">
        <v>461.38</v>
      </c>
    </row>
    <row r="8635" spans="5:6" ht="15" x14ac:dyDescent="0.25">
      <c r="E8635" s="99" t="s">
        <v>34680</v>
      </c>
      <c r="F8635" s="107">
        <v>837</v>
      </c>
    </row>
    <row r="8636" spans="5:6" ht="15" x14ac:dyDescent="0.25">
      <c r="E8636" s="99" t="s">
        <v>38666</v>
      </c>
      <c r="F8636" s="107">
        <v>593</v>
      </c>
    </row>
    <row r="8637" spans="5:6" ht="15" x14ac:dyDescent="0.25">
      <c r="E8637" s="99" t="s">
        <v>29030</v>
      </c>
      <c r="F8637" s="107">
        <v>67594</v>
      </c>
    </row>
    <row r="8638" spans="5:6" ht="15" x14ac:dyDescent="0.25">
      <c r="E8638" s="99" t="s">
        <v>38667</v>
      </c>
      <c r="F8638" s="107">
        <v>1307</v>
      </c>
    </row>
    <row r="8639" spans="5:6" ht="15" x14ac:dyDescent="0.25">
      <c r="E8639" s="99" t="s">
        <v>6744</v>
      </c>
      <c r="F8639" s="107">
        <v>192755.09</v>
      </c>
    </row>
    <row r="8640" spans="5:6" ht="15" x14ac:dyDescent="0.25">
      <c r="E8640" s="99" t="s">
        <v>31487</v>
      </c>
      <c r="F8640" s="107">
        <v>36080</v>
      </c>
    </row>
    <row r="8641" spans="5:6" ht="15" x14ac:dyDescent="0.25">
      <c r="E8641" s="99" t="s">
        <v>6745</v>
      </c>
      <c r="F8641" s="107">
        <v>13701.63</v>
      </c>
    </row>
    <row r="8642" spans="5:6" ht="15" x14ac:dyDescent="0.25">
      <c r="E8642" s="99" t="s">
        <v>6746</v>
      </c>
      <c r="F8642" s="107">
        <v>100687.39</v>
      </c>
    </row>
    <row r="8643" spans="5:6" ht="15" x14ac:dyDescent="0.25">
      <c r="E8643" s="99" t="s">
        <v>38668</v>
      </c>
      <c r="F8643" s="107">
        <v>30606</v>
      </c>
    </row>
    <row r="8644" spans="5:6" ht="15" x14ac:dyDescent="0.25">
      <c r="E8644" s="99" t="s">
        <v>27512</v>
      </c>
      <c r="F8644" s="107">
        <v>2760</v>
      </c>
    </row>
    <row r="8645" spans="5:6" ht="15" x14ac:dyDescent="0.25">
      <c r="E8645" s="99" t="s">
        <v>6747</v>
      </c>
      <c r="F8645" s="107">
        <v>27117.87</v>
      </c>
    </row>
    <row r="8646" spans="5:6" ht="15" x14ac:dyDescent="0.25">
      <c r="E8646" s="99" t="s">
        <v>6748</v>
      </c>
      <c r="F8646" s="107">
        <v>66934.34</v>
      </c>
    </row>
    <row r="8647" spans="5:6" ht="15" x14ac:dyDescent="0.25">
      <c r="E8647" s="99" t="s">
        <v>6749</v>
      </c>
      <c r="F8647" s="107">
        <v>43112.42</v>
      </c>
    </row>
    <row r="8648" spans="5:6" ht="15" x14ac:dyDescent="0.25">
      <c r="E8648" s="99" t="s">
        <v>6750</v>
      </c>
      <c r="F8648" s="107">
        <v>94104.48</v>
      </c>
    </row>
    <row r="8649" spans="5:6" ht="15" x14ac:dyDescent="0.25">
      <c r="E8649" s="99" t="s">
        <v>34681</v>
      </c>
      <c r="F8649" s="107">
        <v>10333.08</v>
      </c>
    </row>
    <row r="8650" spans="5:6" ht="15" x14ac:dyDescent="0.25">
      <c r="E8650" s="99" t="s">
        <v>34682</v>
      </c>
      <c r="F8650" s="107">
        <v>6596.67</v>
      </c>
    </row>
    <row r="8651" spans="5:6" ht="15" x14ac:dyDescent="0.25">
      <c r="E8651" s="99" t="s">
        <v>38669</v>
      </c>
      <c r="F8651" s="107">
        <v>5853.33</v>
      </c>
    </row>
    <row r="8652" spans="5:6" ht="15" x14ac:dyDescent="0.25">
      <c r="E8652" s="99" t="s">
        <v>34683</v>
      </c>
      <c r="F8652" s="107">
        <v>14700</v>
      </c>
    </row>
    <row r="8653" spans="5:6" ht="15" x14ac:dyDescent="0.25">
      <c r="E8653" s="99" t="s">
        <v>34684</v>
      </c>
      <c r="F8653" s="107">
        <v>36082</v>
      </c>
    </row>
    <row r="8654" spans="5:6" ht="15" x14ac:dyDescent="0.25">
      <c r="E8654" s="99" t="s">
        <v>34685</v>
      </c>
      <c r="F8654" s="107">
        <v>20000</v>
      </c>
    </row>
    <row r="8655" spans="5:6" ht="15" x14ac:dyDescent="0.25">
      <c r="E8655" s="99" t="s">
        <v>38670</v>
      </c>
      <c r="F8655" s="107">
        <v>30668</v>
      </c>
    </row>
    <row r="8656" spans="5:6" ht="15" x14ac:dyDescent="0.25">
      <c r="E8656" s="99" t="s">
        <v>38671</v>
      </c>
      <c r="F8656" s="107">
        <v>14159.6</v>
      </c>
    </row>
    <row r="8657" spans="5:6" ht="15" x14ac:dyDescent="0.25">
      <c r="E8657" s="99" t="s">
        <v>38672</v>
      </c>
      <c r="F8657" s="107">
        <v>7656.72</v>
      </c>
    </row>
    <row r="8658" spans="5:6" ht="15" x14ac:dyDescent="0.25">
      <c r="E8658" s="99" t="s">
        <v>38673</v>
      </c>
      <c r="F8658" s="107">
        <v>1840.4</v>
      </c>
    </row>
    <row r="8659" spans="5:6" ht="15" x14ac:dyDescent="0.25">
      <c r="E8659" s="99" t="s">
        <v>38674</v>
      </c>
      <c r="F8659" s="107">
        <v>63776.28</v>
      </c>
    </row>
    <row r="8660" spans="5:6" ht="15" x14ac:dyDescent="0.25">
      <c r="E8660" s="99" t="s">
        <v>38675</v>
      </c>
      <c r="F8660" s="107">
        <v>26650</v>
      </c>
    </row>
    <row r="8661" spans="5:6" ht="15" x14ac:dyDescent="0.25">
      <c r="E8661" s="99" t="s">
        <v>34686</v>
      </c>
      <c r="F8661" s="107">
        <v>440923.55</v>
      </c>
    </row>
    <row r="8662" spans="5:6" ht="15" x14ac:dyDescent="0.25">
      <c r="E8662" s="99" t="s">
        <v>34687</v>
      </c>
      <c r="F8662" s="107">
        <v>43316.72</v>
      </c>
    </row>
    <row r="8663" spans="5:6" ht="15" x14ac:dyDescent="0.25">
      <c r="E8663" s="99" t="s">
        <v>34688</v>
      </c>
      <c r="F8663" s="107">
        <v>120922.21</v>
      </c>
    </row>
    <row r="8664" spans="5:6" ht="15" x14ac:dyDescent="0.25">
      <c r="E8664" s="99" t="s">
        <v>34689</v>
      </c>
      <c r="F8664" s="107">
        <v>35105.730000000003</v>
      </c>
    </row>
    <row r="8665" spans="5:6" ht="15" x14ac:dyDescent="0.25">
      <c r="E8665" s="99" t="s">
        <v>34690</v>
      </c>
      <c r="F8665" s="107">
        <v>16871.900000000001</v>
      </c>
    </row>
    <row r="8666" spans="5:6" ht="15" x14ac:dyDescent="0.25">
      <c r="E8666" s="99" t="s">
        <v>34691</v>
      </c>
      <c r="F8666" s="107">
        <v>43365.05</v>
      </c>
    </row>
    <row r="8667" spans="5:6" ht="15" x14ac:dyDescent="0.25">
      <c r="E8667" s="99" t="s">
        <v>34692</v>
      </c>
      <c r="F8667" s="107">
        <v>2380.23</v>
      </c>
    </row>
    <row r="8668" spans="5:6" ht="15" x14ac:dyDescent="0.25">
      <c r="E8668" s="99" t="s">
        <v>34693</v>
      </c>
      <c r="F8668" s="107">
        <v>51659.91</v>
      </c>
    </row>
    <row r="8669" spans="5:6" ht="15" x14ac:dyDescent="0.25">
      <c r="E8669" s="99" t="s">
        <v>34694</v>
      </c>
      <c r="F8669" s="107">
        <v>142924.48000000001</v>
      </c>
    </row>
    <row r="8670" spans="5:6" ht="15" x14ac:dyDescent="0.25">
      <c r="E8670" s="99" t="s">
        <v>34695</v>
      </c>
      <c r="F8670" s="107">
        <v>93371.04</v>
      </c>
    </row>
    <row r="8671" spans="5:6" ht="15" x14ac:dyDescent="0.25">
      <c r="E8671" s="99" t="s">
        <v>34696</v>
      </c>
      <c r="F8671" s="107">
        <v>6658.2</v>
      </c>
    </row>
    <row r="8672" spans="5:6" ht="15" x14ac:dyDescent="0.25">
      <c r="E8672" s="99" t="s">
        <v>34697</v>
      </c>
      <c r="F8672" s="107">
        <v>507076.07</v>
      </c>
    </row>
    <row r="8673" spans="5:6" ht="15" x14ac:dyDescent="0.25">
      <c r="E8673" s="99" t="s">
        <v>34698</v>
      </c>
      <c r="F8673" s="107">
        <v>24887.8</v>
      </c>
    </row>
    <row r="8674" spans="5:6" ht="15" x14ac:dyDescent="0.25">
      <c r="E8674" s="99" t="s">
        <v>34699</v>
      </c>
      <c r="F8674" s="107">
        <v>3587.25</v>
      </c>
    </row>
    <row r="8675" spans="5:6" ht="15" x14ac:dyDescent="0.25">
      <c r="E8675" s="99" t="s">
        <v>34700</v>
      </c>
      <c r="F8675" s="107">
        <v>4497.5200000000004</v>
      </c>
    </row>
    <row r="8676" spans="5:6" ht="15" x14ac:dyDescent="0.25">
      <c r="E8676" s="99" t="s">
        <v>34701</v>
      </c>
      <c r="F8676" s="107">
        <v>4900</v>
      </c>
    </row>
    <row r="8677" spans="5:6" ht="15" x14ac:dyDescent="0.25">
      <c r="E8677" s="99" t="s">
        <v>34702</v>
      </c>
      <c r="F8677" s="107">
        <v>9467.89</v>
      </c>
    </row>
    <row r="8678" spans="5:6" ht="15" x14ac:dyDescent="0.25">
      <c r="E8678" s="99" t="s">
        <v>34703</v>
      </c>
      <c r="F8678" s="107">
        <v>49937.52</v>
      </c>
    </row>
    <row r="8679" spans="5:6" ht="15" x14ac:dyDescent="0.25">
      <c r="E8679" s="99" t="s">
        <v>34704</v>
      </c>
      <c r="F8679" s="107">
        <v>14136.17</v>
      </c>
    </row>
    <row r="8680" spans="5:6" ht="15" x14ac:dyDescent="0.25">
      <c r="E8680" s="99" t="s">
        <v>34705</v>
      </c>
      <c r="F8680" s="107">
        <v>2902.93</v>
      </c>
    </row>
    <row r="8681" spans="5:6" ht="15" x14ac:dyDescent="0.25">
      <c r="E8681" s="99" t="s">
        <v>34706</v>
      </c>
      <c r="F8681" s="107">
        <v>249.75</v>
      </c>
    </row>
    <row r="8682" spans="5:6" ht="15" x14ac:dyDescent="0.25">
      <c r="E8682" s="99" t="s">
        <v>38676</v>
      </c>
      <c r="F8682" s="107">
        <v>1200</v>
      </c>
    </row>
    <row r="8683" spans="5:6" ht="15" x14ac:dyDescent="0.25">
      <c r="E8683" s="99" t="s">
        <v>34707</v>
      </c>
      <c r="F8683" s="107">
        <v>2184</v>
      </c>
    </row>
    <row r="8684" spans="5:6" ht="15" x14ac:dyDescent="0.25">
      <c r="E8684" s="99" t="s">
        <v>34708</v>
      </c>
      <c r="F8684" s="107">
        <v>5174.04</v>
      </c>
    </row>
    <row r="8685" spans="5:6" ht="15" x14ac:dyDescent="0.25">
      <c r="E8685" s="99" t="s">
        <v>34709</v>
      </c>
      <c r="F8685" s="107">
        <v>11872.18</v>
      </c>
    </row>
    <row r="8686" spans="5:6" ht="15" x14ac:dyDescent="0.25">
      <c r="E8686" s="99" t="s">
        <v>34710</v>
      </c>
      <c r="F8686" s="107">
        <v>485.39</v>
      </c>
    </row>
    <row r="8687" spans="5:6" ht="15" x14ac:dyDescent="0.25">
      <c r="E8687" s="99" t="s">
        <v>38677</v>
      </c>
      <c r="F8687" s="107">
        <v>4251.1000000000004</v>
      </c>
    </row>
    <row r="8688" spans="5:6" ht="15" x14ac:dyDescent="0.25">
      <c r="E8688" s="99" t="s">
        <v>34711</v>
      </c>
      <c r="F8688" s="107">
        <v>21551.37</v>
      </c>
    </row>
    <row r="8689" spans="5:6" ht="15" x14ac:dyDescent="0.25">
      <c r="E8689" s="99" t="s">
        <v>38678</v>
      </c>
      <c r="F8689" s="107">
        <v>20762.88</v>
      </c>
    </row>
    <row r="8690" spans="5:6" ht="15" x14ac:dyDescent="0.25">
      <c r="E8690" s="99" t="s">
        <v>38679</v>
      </c>
      <c r="F8690" s="107">
        <v>9143</v>
      </c>
    </row>
    <row r="8691" spans="5:6" ht="15" x14ac:dyDescent="0.25">
      <c r="E8691" s="99" t="s">
        <v>6751</v>
      </c>
      <c r="F8691" s="107">
        <v>13854848.619999999</v>
      </c>
    </row>
    <row r="8692" spans="5:6" ht="15" x14ac:dyDescent="0.25">
      <c r="E8692" s="99" t="s">
        <v>6752</v>
      </c>
      <c r="F8692" s="107">
        <v>91100</v>
      </c>
    </row>
    <row r="8693" spans="5:6" ht="15" x14ac:dyDescent="0.25">
      <c r="E8693" s="99" t="s">
        <v>6753</v>
      </c>
      <c r="F8693" s="107">
        <v>988952.53</v>
      </c>
    </row>
    <row r="8694" spans="5:6" ht="15" x14ac:dyDescent="0.25">
      <c r="E8694" s="99" t="s">
        <v>6754</v>
      </c>
      <c r="F8694" s="107">
        <v>2737752.74</v>
      </c>
    </row>
    <row r="8695" spans="5:6" ht="15" x14ac:dyDescent="0.25">
      <c r="E8695" s="99" t="s">
        <v>6755</v>
      </c>
      <c r="F8695" s="107">
        <v>1670033.7</v>
      </c>
    </row>
    <row r="8696" spans="5:6" ht="15" x14ac:dyDescent="0.25">
      <c r="E8696" s="99" t="s">
        <v>6756</v>
      </c>
      <c r="F8696" s="107">
        <v>126612</v>
      </c>
    </row>
    <row r="8697" spans="5:6" ht="15" x14ac:dyDescent="0.25">
      <c r="E8697" s="99" t="s">
        <v>6757</v>
      </c>
      <c r="F8697" s="107">
        <v>239111.44</v>
      </c>
    </row>
    <row r="8698" spans="5:6" ht="15" x14ac:dyDescent="0.25">
      <c r="E8698" s="99" t="s">
        <v>34712</v>
      </c>
      <c r="F8698" s="107">
        <v>11396.86</v>
      </c>
    </row>
    <row r="8699" spans="5:6" ht="15" x14ac:dyDescent="0.25">
      <c r="E8699" s="99" t="s">
        <v>38680</v>
      </c>
      <c r="F8699" s="107">
        <v>54621</v>
      </c>
    </row>
    <row r="8700" spans="5:6" ht="15" x14ac:dyDescent="0.25">
      <c r="E8700" s="99" t="s">
        <v>6758</v>
      </c>
      <c r="F8700" s="107">
        <v>31731.65</v>
      </c>
    </row>
    <row r="8701" spans="5:6" ht="15" x14ac:dyDescent="0.25">
      <c r="E8701" s="99" t="s">
        <v>6759</v>
      </c>
      <c r="F8701" s="107">
        <v>85053.05</v>
      </c>
    </row>
    <row r="8702" spans="5:6" ht="15" x14ac:dyDescent="0.25">
      <c r="E8702" s="99" t="s">
        <v>6760</v>
      </c>
      <c r="F8702" s="107">
        <v>32341.84</v>
      </c>
    </row>
    <row r="8703" spans="5:6" ht="15" x14ac:dyDescent="0.25">
      <c r="E8703" s="99" t="s">
        <v>6761</v>
      </c>
      <c r="F8703" s="107">
        <v>84533.52</v>
      </c>
    </row>
    <row r="8704" spans="5:6" ht="15" x14ac:dyDescent="0.25">
      <c r="E8704" s="99" t="s">
        <v>38681</v>
      </c>
      <c r="F8704" s="107">
        <v>42477.72</v>
      </c>
    </row>
    <row r="8705" spans="5:6" ht="15" x14ac:dyDescent="0.25">
      <c r="E8705" s="99" t="s">
        <v>6762</v>
      </c>
      <c r="F8705" s="107">
        <v>1946</v>
      </c>
    </row>
    <row r="8706" spans="5:6" ht="15" x14ac:dyDescent="0.25">
      <c r="E8706" s="99" t="s">
        <v>6763</v>
      </c>
      <c r="F8706" s="107">
        <v>932748.2</v>
      </c>
    </row>
    <row r="8707" spans="5:6" ht="15" x14ac:dyDescent="0.25">
      <c r="E8707" s="99" t="s">
        <v>26479</v>
      </c>
      <c r="F8707" s="107">
        <v>5149.2299999999996</v>
      </c>
    </row>
    <row r="8708" spans="5:6" ht="15" x14ac:dyDescent="0.25">
      <c r="E8708" s="99" t="s">
        <v>6764</v>
      </c>
      <c r="F8708" s="107">
        <v>82354.63</v>
      </c>
    </row>
    <row r="8709" spans="5:6" ht="15" x14ac:dyDescent="0.25">
      <c r="E8709" s="99" t="s">
        <v>6765</v>
      </c>
      <c r="F8709" s="107">
        <v>228816.9</v>
      </c>
    </row>
    <row r="8710" spans="5:6" ht="15" x14ac:dyDescent="0.25">
      <c r="E8710" s="99" t="s">
        <v>6766</v>
      </c>
      <c r="F8710" s="107">
        <v>276044.79999999999</v>
      </c>
    </row>
    <row r="8711" spans="5:6" ht="15" x14ac:dyDescent="0.25">
      <c r="E8711" s="99" t="s">
        <v>6767</v>
      </c>
      <c r="F8711" s="107">
        <v>891624.77</v>
      </c>
    </row>
    <row r="8712" spans="5:6" ht="15" x14ac:dyDescent="0.25">
      <c r="E8712" s="99" t="s">
        <v>6768</v>
      </c>
      <c r="F8712" s="107">
        <v>369600</v>
      </c>
    </row>
    <row r="8713" spans="5:6" ht="15" x14ac:dyDescent="0.25">
      <c r="E8713" s="99" t="s">
        <v>29031</v>
      </c>
      <c r="F8713" s="107">
        <v>9499.49</v>
      </c>
    </row>
    <row r="8714" spans="5:6" ht="15" x14ac:dyDescent="0.25">
      <c r="E8714" s="99" t="s">
        <v>6769</v>
      </c>
      <c r="F8714" s="107">
        <v>91561.21</v>
      </c>
    </row>
    <row r="8715" spans="5:6" ht="15" x14ac:dyDescent="0.25">
      <c r="E8715" s="99" t="s">
        <v>6770</v>
      </c>
      <c r="F8715" s="107">
        <v>249969.74</v>
      </c>
    </row>
    <row r="8716" spans="5:6" ht="15" x14ac:dyDescent="0.25">
      <c r="E8716" s="99" t="s">
        <v>6771</v>
      </c>
      <c r="F8716" s="107">
        <v>105153.23</v>
      </c>
    </row>
    <row r="8717" spans="5:6" ht="15" x14ac:dyDescent="0.25">
      <c r="E8717" s="99" t="s">
        <v>6772</v>
      </c>
      <c r="F8717" s="107">
        <v>1189074.82</v>
      </c>
    </row>
    <row r="8718" spans="5:6" ht="15" x14ac:dyDescent="0.25">
      <c r="E8718" s="99" t="s">
        <v>6773</v>
      </c>
      <c r="F8718" s="107">
        <v>434424.45</v>
      </c>
    </row>
    <row r="8719" spans="5:6" ht="15" x14ac:dyDescent="0.25">
      <c r="E8719" s="99" t="s">
        <v>6774</v>
      </c>
      <c r="F8719" s="107">
        <v>113711.16</v>
      </c>
    </row>
    <row r="8720" spans="5:6" ht="15" x14ac:dyDescent="0.25">
      <c r="E8720" s="99" t="s">
        <v>6775</v>
      </c>
      <c r="F8720" s="107">
        <v>317750.23</v>
      </c>
    </row>
    <row r="8721" spans="5:6" ht="15" x14ac:dyDescent="0.25">
      <c r="E8721" s="99" t="s">
        <v>6776</v>
      </c>
      <c r="F8721" s="107">
        <v>174689.24</v>
      </c>
    </row>
    <row r="8722" spans="5:6" ht="15" x14ac:dyDescent="0.25">
      <c r="E8722" s="99" t="s">
        <v>6777</v>
      </c>
      <c r="F8722" s="107">
        <v>63014.09</v>
      </c>
    </row>
    <row r="8723" spans="5:6" ht="15" x14ac:dyDescent="0.25">
      <c r="E8723" s="99" t="s">
        <v>6778</v>
      </c>
      <c r="F8723" s="107">
        <v>2779.89</v>
      </c>
    </row>
    <row r="8724" spans="5:6" ht="15" x14ac:dyDescent="0.25">
      <c r="E8724" s="99" t="s">
        <v>6779</v>
      </c>
      <c r="F8724" s="107">
        <v>14646.6</v>
      </c>
    </row>
    <row r="8725" spans="5:6" ht="15" x14ac:dyDescent="0.25">
      <c r="E8725" s="99" t="s">
        <v>6780</v>
      </c>
      <c r="F8725" s="107">
        <v>114512.84</v>
      </c>
    </row>
    <row r="8726" spans="5:6" ht="15" x14ac:dyDescent="0.25">
      <c r="E8726" s="99" t="s">
        <v>6781</v>
      </c>
      <c r="F8726" s="107">
        <v>4671</v>
      </c>
    </row>
    <row r="8727" spans="5:6" ht="15" x14ac:dyDescent="0.25">
      <c r="E8727" s="99" t="s">
        <v>6782</v>
      </c>
      <c r="F8727" s="107">
        <v>14106.43</v>
      </c>
    </row>
    <row r="8728" spans="5:6" ht="15" x14ac:dyDescent="0.25">
      <c r="E8728" s="99" t="s">
        <v>6783</v>
      </c>
      <c r="F8728" s="107">
        <v>34103.360000000001</v>
      </c>
    </row>
    <row r="8729" spans="5:6" ht="15" x14ac:dyDescent="0.25">
      <c r="E8729" s="99" t="s">
        <v>6784</v>
      </c>
      <c r="F8729" s="107">
        <v>2827.28</v>
      </c>
    </row>
    <row r="8730" spans="5:6" ht="15" x14ac:dyDescent="0.25">
      <c r="E8730" s="99" t="s">
        <v>31488</v>
      </c>
      <c r="F8730" s="107">
        <v>103</v>
      </c>
    </row>
    <row r="8731" spans="5:6" ht="15" x14ac:dyDescent="0.25">
      <c r="E8731" s="99" t="s">
        <v>31489</v>
      </c>
      <c r="F8731" s="107">
        <v>7.88</v>
      </c>
    </row>
    <row r="8732" spans="5:6" ht="15" x14ac:dyDescent="0.25">
      <c r="E8732" s="99" t="s">
        <v>6785</v>
      </c>
      <c r="F8732" s="107">
        <v>29373.96</v>
      </c>
    </row>
    <row r="8733" spans="5:6" ht="15" x14ac:dyDescent="0.25">
      <c r="E8733" s="99" t="s">
        <v>6786</v>
      </c>
      <c r="F8733" s="107">
        <v>16044.57</v>
      </c>
    </row>
    <row r="8734" spans="5:6" ht="15" x14ac:dyDescent="0.25">
      <c r="E8734" s="99" t="s">
        <v>6787</v>
      </c>
      <c r="F8734" s="107">
        <v>3474.55</v>
      </c>
    </row>
    <row r="8735" spans="5:6" ht="15" x14ac:dyDescent="0.25">
      <c r="E8735" s="99" t="s">
        <v>6788</v>
      </c>
      <c r="F8735" s="107">
        <v>6744.73</v>
      </c>
    </row>
    <row r="8736" spans="5:6" ht="15" x14ac:dyDescent="0.25">
      <c r="E8736" s="99" t="s">
        <v>26480</v>
      </c>
      <c r="F8736" s="107">
        <v>5453.84</v>
      </c>
    </row>
    <row r="8737" spans="5:6" ht="15" x14ac:dyDescent="0.25">
      <c r="E8737" s="99" t="s">
        <v>27513</v>
      </c>
      <c r="F8737" s="107">
        <v>1937.51</v>
      </c>
    </row>
    <row r="8738" spans="5:6" ht="15" x14ac:dyDescent="0.25">
      <c r="E8738" s="99" t="s">
        <v>27514</v>
      </c>
      <c r="F8738" s="107">
        <v>756.77</v>
      </c>
    </row>
    <row r="8739" spans="5:6" ht="15" x14ac:dyDescent="0.25">
      <c r="E8739" s="99" t="s">
        <v>6789</v>
      </c>
      <c r="F8739" s="107">
        <v>4043.41</v>
      </c>
    </row>
    <row r="8740" spans="5:6" ht="15" x14ac:dyDescent="0.25">
      <c r="E8740" s="99" t="s">
        <v>31490</v>
      </c>
      <c r="F8740" s="107">
        <v>250</v>
      </c>
    </row>
    <row r="8741" spans="5:6" ht="15" x14ac:dyDescent="0.25">
      <c r="E8741" s="99" t="s">
        <v>29032</v>
      </c>
      <c r="F8741" s="107">
        <v>41821.660000000003</v>
      </c>
    </row>
    <row r="8742" spans="5:6" ht="15" x14ac:dyDescent="0.25">
      <c r="E8742" s="99" t="s">
        <v>38682</v>
      </c>
      <c r="F8742" s="107">
        <v>12</v>
      </c>
    </row>
    <row r="8743" spans="5:6" ht="15" x14ac:dyDescent="0.25">
      <c r="E8743" s="99" t="s">
        <v>6790</v>
      </c>
      <c r="F8743" s="107">
        <v>1437762.28</v>
      </c>
    </row>
    <row r="8744" spans="5:6" ht="15" x14ac:dyDescent="0.25">
      <c r="E8744" s="99" t="s">
        <v>6791</v>
      </c>
      <c r="F8744" s="107">
        <v>123838.44</v>
      </c>
    </row>
    <row r="8745" spans="5:6" ht="15" x14ac:dyDescent="0.25">
      <c r="E8745" s="99" t="s">
        <v>6792</v>
      </c>
      <c r="F8745" s="107">
        <v>15831</v>
      </c>
    </row>
    <row r="8746" spans="5:6" ht="15" x14ac:dyDescent="0.25">
      <c r="E8746" s="99" t="s">
        <v>6793</v>
      </c>
      <c r="F8746" s="107">
        <v>111443.27</v>
      </c>
    </row>
    <row r="8747" spans="5:6" ht="15" x14ac:dyDescent="0.25">
      <c r="E8747" s="99" t="s">
        <v>6794</v>
      </c>
      <c r="F8747" s="107">
        <v>309251.07</v>
      </c>
    </row>
    <row r="8748" spans="5:6" ht="15" x14ac:dyDescent="0.25">
      <c r="E8748" s="99" t="s">
        <v>6795</v>
      </c>
      <c r="F8748" s="107">
        <v>191753.09</v>
      </c>
    </row>
    <row r="8749" spans="5:6" ht="15" x14ac:dyDescent="0.25">
      <c r="E8749" s="99" t="s">
        <v>38683</v>
      </c>
      <c r="F8749" s="107">
        <v>7955</v>
      </c>
    </row>
    <row r="8750" spans="5:6" ht="15" x14ac:dyDescent="0.25">
      <c r="E8750" s="99" t="s">
        <v>34713</v>
      </c>
      <c r="F8750" s="107">
        <v>3256.56</v>
      </c>
    </row>
    <row r="8751" spans="5:6" ht="15" x14ac:dyDescent="0.25">
      <c r="E8751" s="99" t="s">
        <v>6796</v>
      </c>
      <c r="F8751" s="107">
        <v>2418</v>
      </c>
    </row>
    <row r="8752" spans="5:6" ht="15" x14ac:dyDescent="0.25">
      <c r="E8752" s="99" t="s">
        <v>34714</v>
      </c>
      <c r="F8752" s="107">
        <v>52.31</v>
      </c>
    </row>
    <row r="8753" spans="5:6" ht="15" x14ac:dyDescent="0.25">
      <c r="E8753" s="99" t="s">
        <v>6797</v>
      </c>
      <c r="F8753" s="107">
        <v>943.91</v>
      </c>
    </row>
    <row r="8754" spans="5:6" ht="15" x14ac:dyDescent="0.25">
      <c r="E8754" s="99" t="s">
        <v>34715</v>
      </c>
      <c r="F8754" s="107">
        <v>2211.0700000000002</v>
      </c>
    </row>
    <row r="8755" spans="5:6" ht="15" x14ac:dyDescent="0.25">
      <c r="E8755" s="99" t="s">
        <v>34716</v>
      </c>
      <c r="F8755" s="107">
        <v>1775.17</v>
      </c>
    </row>
    <row r="8756" spans="5:6" ht="15" x14ac:dyDescent="0.25">
      <c r="E8756" s="99" t="s">
        <v>6798</v>
      </c>
      <c r="F8756" s="107">
        <v>10986.44</v>
      </c>
    </row>
    <row r="8757" spans="5:6" ht="15" x14ac:dyDescent="0.25">
      <c r="E8757" s="99" t="s">
        <v>6799</v>
      </c>
      <c r="F8757" s="107">
        <v>27.9</v>
      </c>
    </row>
    <row r="8758" spans="5:6" ht="15" x14ac:dyDescent="0.25">
      <c r="E8758" s="99" t="s">
        <v>6800</v>
      </c>
      <c r="F8758" s="107">
        <v>846.4</v>
      </c>
    </row>
    <row r="8759" spans="5:6" ht="15" x14ac:dyDescent="0.25">
      <c r="E8759" s="99" t="s">
        <v>17993</v>
      </c>
      <c r="F8759" s="107">
        <v>11137.52</v>
      </c>
    </row>
    <row r="8760" spans="5:6" ht="15" x14ac:dyDescent="0.25">
      <c r="E8760" s="99" t="s">
        <v>6801</v>
      </c>
      <c r="F8760" s="107">
        <v>349.75</v>
      </c>
    </row>
    <row r="8761" spans="5:6" ht="15" x14ac:dyDescent="0.25">
      <c r="E8761" s="99" t="s">
        <v>6802</v>
      </c>
      <c r="F8761" s="107">
        <v>19900.919999999998</v>
      </c>
    </row>
    <row r="8762" spans="5:6" ht="15" x14ac:dyDescent="0.25">
      <c r="E8762" s="99" t="s">
        <v>26481</v>
      </c>
      <c r="F8762" s="107">
        <v>1355.73</v>
      </c>
    </row>
    <row r="8763" spans="5:6" ht="15" x14ac:dyDescent="0.25">
      <c r="E8763" s="99" t="s">
        <v>6803</v>
      </c>
      <c r="F8763" s="107">
        <v>5325.3</v>
      </c>
    </row>
    <row r="8764" spans="5:6" ht="15" x14ac:dyDescent="0.25">
      <c r="E8764" s="99" t="s">
        <v>38684</v>
      </c>
      <c r="F8764" s="107">
        <v>23650.18</v>
      </c>
    </row>
    <row r="8765" spans="5:6" ht="15" x14ac:dyDescent="0.25">
      <c r="E8765" s="99" t="s">
        <v>6804</v>
      </c>
      <c r="F8765" s="107">
        <v>116965.06</v>
      </c>
    </row>
    <row r="8766" spans="5:6" ht="15" x14ac:dyDescent="0.25">
      <c r="E8766" s="99" t="s">
        <v>29033</v>
      </c>
      <c r="F8766" s="107">
        <v>8280.76</v>
      </c>
    </row>
    <row r="8767" spans="5:6" ht="15" x14ac:dyDescent="0.25">
      <c r="E8767" s="99" t="s">
        <v>6805</v>
      </c>
      <c r="F8767" s="107">
        <v>-2038.82</v>
      </c>
    </row>
    <row r="8768" spans="5:6" ht="15" x14ac:dyDescent="0.25">
      <c r="E8768" s="99" t="s">
        <v>26482</v>
      </c>
      <c r="F8768" s="107">
        <v>44834.01</v>
      </c>
    </row>
    <row r="8769" spans="5:6" ht="15" x14ac:dyDescent="0.25">
      <c r="E8769" s="99" t="s">
        <v>17994</v>
      </c>
      <c r="F8769" s="107">
        <v>3429.67</v>
      </c>
    </row>
    <row r="8770" spans="5:6" ht="15" x14ac:dyDescent="0.25">
      <c r="E8770" s="99" t="s">
        <v>17995</v>
      </c>
      <c r="F8770" s="107">
        <v>8455.69</v>
      </c>
    </row>
    <row r="8771" spans="5:6" ht="15" x14ac:dyDescent="0.25">
      <c r="E8771" s="99" t="s">
        <v>27515</v>
      </c>
      <c r="F8771" s="107">
        <v>-331.37</v>
      </c>
    </row>
    <row r="8772" spans="5:6" ht="15" x14ac:dyDescent="0.25">
      <c r="E8772" s="99" t="s">
        <v>38685</v>
      </c>
      <c r="F8772" s="107">
        <v>48102.06</v>
      </c>
    </row>
    <row r="8773" spans="5:6" ht="15" x14ac:dyDescent="0.25">
      <c r="E8773" s="99" t="s">
        <v>6806</v>
      </c>
      <c r="F8773" s="107">
        <v>90100</v>
      </c>
    </row>
    <row r="8774" spans="5:6" ht="15" x14ac:dyDescent="0.25">
      <c r="E8774" s="99" t="s">
        <v>34717</v>
      </c>
      <c r="F8774" s="107">
        <v>778</v>
      </c>
    </row>
    <row r="8775" spans="5:6" ht="15" x14ac:dyDescent="0.25">
      <c r="E8775" s="99" t="s">
        <v>6807</v>
      </c>
      <c r="F8775" s="107">
        <v>10394.76</v>
      </c>
    </row>
    <row r="8776" spans="5:6" ht="15" x14ac:dyDescent="0.25">
      <c r="E8776" s="99" t="s">
        <v>6808</v>
      </c>
      <c r="F8776" s="107">
        <v>27225.85</v>
      </c>
    </row>
    <row r="8777" spans="5:6" ht="15" x14ac:dyDescent="0.25">
      <c r="E8777" s="99" t="s">
        <v>6809</v>
      </c>
      <c r="F8777" s="107">
        <v>18951.53</v>
      </c>
    </row>
    <row r="8778" spans="5:6" ht="15" x14ac:dyDescent="0.25">
      <c r="E8778" s="99" t="s">
        <v>6810</v>
      </c>
      <c r="F8778" s="107">
        <v>1115104.8500000001</v>
      </c>
    </row>
    <row r="8779" spans="5:6" ht="15" x14ac:dyDescent="0.25">
      <c r="E8779" s="99" t="s">
        <v>34718</v>
      </c>
      <c r="F8779" s="107">
        <v>2580.33</v>
      </c>
    </row>
    <row r="8780" spans="5:6" ht="15" x14ac:dyDescent="0.25">
      <c r="E8780" s="99" t="s">
        <v>29034</v>
      </c>
      <c r="F8780" s="107">
        <v>3886.85</v>
      </c>
    </row>
    <row r="8781" spans="5:6" ht="15" x14ac:dyDescent="0.25">
      <c r="E8781" s="99" t="s">
        <v>6811</v>
      </c>
      <c r="F8781" s="107">
        <v>499.04</v>
      </c>
    </row>
    <row r="8782" spans="5:6" ht="15" x14ac:dyDescent="0.25">
      <c r="E8782" s="99" t="s">
        <v>6812</v>
      </c>
      <c r="F8782" s="107">
        <v>63710.73</v>
      </c>
    </row>
    <row r="8783" spans="5:6" ht="15" x14ac:dyDescent="0.25">
      <c r="E8783" s="99" t="s">
        <v>6813</v>
      </c>
      <c r="F8783" s="107">
        <v>158207.13</v>
      </c>
    </row>
    <row r="8784" spans="5:6" ht="15" x14ac:dyDescent="0.25">
      <c r="E8784" s="99" t="s">
        <v>6814</v>
      </c>
      <c r="F8784" s="107">
        <v>226862.07</v>
      </c>
    </row>
    <row r="8785" spans="5:6" ht="15" x14ac:dyDescent="0.25">
      <c r="E8785" s="99" t="s">
        <v>17996</v>
      </c>
      <c r="F8785" s="107">
        <v>35244.129999999997</v>
      </c>
    </row>
    <row r="8786" spans="5:6" ht="15" x14ac:dyDescent="0.25">
      <c r="E8786" s="99" t="s">
        <v>6815</v>
      </c>
      <c r="F8786" s="107">
        <v>44017.71</v>
      </c>
    </row>
    <row r="8787" spans="5:6" ht="15" x14ac:dyDescent="0.25">
      <c r="E8787" s="99" t="s">
        <v>6816</v>
      </c>
      <c r="F8787" s="107">
        <v>5596.87</v>
      </c>
    </row>
    <row r="8788" spans="5:6" ht="15" x14ac:dyDescent="0.25">
      <c r="E8788" s="99" t="s">
        <v>6817</v>
      </c>
      <c r="F8788" s="107">
        <v>15677.53</v>
      </c>
    </row>
    <row r="8789" spans="5:6" ht="15" x14ac:dyDescent="0.25">
      <c r="E8789" s="99" t="s">
        <v>6818</v>
      </c>
      <c r="F8789" s="107">
        <v>10632.38</v>
      </c>
    </row>
    <row r="8790" spans="5:6" ht="15" x14ac:dyDescent="0.25">
      <c r="E8790" s="99" t="s">
        <v>38686</v>
      </c>
      <c r="F8790" s="107">
        <v>153.35</v>
      </c>
    </row>
    <row r="8791" spans="5:6" ht="15" x14ac:dyDescent="0.25">
      <c r="E8791" s="99" t="s">
        <v>31491</v>
      </c>
      <c r="F8791" s="107">
        <v>8631.39</v>
      </c>
    </row>
    <row r="8792" spans="5:6" ht="15" x14ac:dyDescent="0.25">
      <c r="E8792" s="99" t="s">
        <v>31492</v>
      </c>
      <c r="F8792" s="107">
        <v>5350</v>
      </c>
    </row>
    <row r="8793" spans="5:6" ht="15" x14ac:dyDescent="0.25">
      <c r="E8793" s="99" t="s">
        <v>31493</v>
      </c>
      <c r="F8793" s="107">
        <v>1069.48</v>
      </c>
    </row>
    <row r="8794" spans="5:6" ht="15" x14ac:dyDescent="0.25">
      <c r="E8794" s="99" t="s">
        <v>31494</v>
      </c>
      <c r="F8794" s="107">
        <v>1070.78</v>
      </c>
    </row>
    <row r="8795" spans="5:6" ht="15" x14ac:dyDescent="0.25">
      <c r="E8795" s="99" t="s">
        <v>31495</v>
      </c>
      <c r="F8795" s="107">
        <v>28261.78</v>
      </c>
    </row>
    <row r="8796" spans="5:6" ht="15" x14ac:dyDescent="0.25">
      <c r="E8796" s="99" t="s">
        <v>38687</v>
      </c>
      <c r="F8796" s="107">
        <v>522.98</v>
      </c>
    </row>
    <row r="8797" spans="5:6" ht="15" x14ac:dyDescent="0.25">
      <c r="E8797" s="99" t="s">
        <v>38688</v>
      </c>
      <c r="F8797" s="107">
        <v>3136.5</v>
      </c>
    </row>
    <row r="8798" spans="5:6" ht="15" x14ac:dyDescent="0.25">
      <c r="E8798" s="99" t="s">
        <v>38689</v>
      </c>
      <c r="F8798" s="107">
        <v>93.58</v>
      </c>
    </row>
    <row r="8799" spans="5:6" ht="15" x14ac:dyDescent="0.25">
      <c r="E8799" s="99" t="s">
        <v>31496</v>
      </c>
      <c r="F8799" s="107">
        <v>26863.51</v>
      </c>
    </row>
    <row r="8800" spans="5:6" ht="15" x14ac:dyDescent="0.25">
      <c r="E8800" s="99" t="s">
        <v>29035</v>
      </c>
      <c r="F8800" s="107">
        <v>109113.48</v>
      </c>
    </row>
    <row r="8801" spans="5:6" ht="15" x14ac:dyDescent="0.25">
      <c r="E8801" s="99" t="s">
        <v>6819</v>
      </c>
      <c r="F8801" s="107">
        <v>1252860.6000000001</v>
      </c>
    </row>
    <row r="8802" spans="5:6" ht="15" x14ac:dyDescent="0.25">
      <c r="E8802" s="99" t="s">
        <v>17997</v>
      </c>
      <c r="F8802" s="107">
        <v>111206.91</v>
      </c>
    </row>
    <row r="8803" spans="5:6" ht="15" x14ac:dyDescent="0.25">
      <c r="E8803" s="99" t="s">
        <v>6820</v>
      </c>
      <c r="F8803" s="107">
        <v>532372.86</v>
      </c>
    </row>
    <row r="8804" spans="5:6" ht="15" x14ac:dyDescent="0.25">
      <c r="E8804" s="99" t="s">
        <v>6821</v>
      </c>
      <c r="F8804" s="107">
        <v>114720</v>
      </c>
    </row>
    <row r="8805" spans="5:6" ht="15" x14ac:dyDescent="0.25">
      <c r="E8805" s="99" t="s">
        <v>26483</v>
      </c>
      <c r="F8805" s="107">
        <v>57200</v>
      </c>
    </row>
    <row r="8806" spans="5:6" ht="15" x14ac:dyDescent="0.25">
      <c r="E8806" s="99" t="s">
        <v>27516</v>
      </c>
      <c r="F8806" s="107">
        <v>5294.1</v>
      </c>
    </row>
    <row r="8807" spans="5:6" ht="15" x14ac:dyDescent="0.25">
      <c r="E8807" s="99" t="s">
        <v>6822</v>
      </c>
      <c r="F8807" s="107">
        <v>326388.94</v>
      </c>
    </row>
    <row r="8808" spans="5:6" ht="15" x14ac:dyDescent="0.25">
      <c r="E8808" s="99" t="s">
        <v>6823</v>
      </c>
      <c r="F8808" s="107">
        <v>121503.26</v>
      </c>
    </row>
    <row r="8809" spans="5:6" ht="15" x14ac:dyDescent="0.25">
      <c r="E8809" s="99" t="s">
        <v>38690</v>
      </c>
      <c r="F8809" s="107">
        <v>49012.480000000003</v>
      </c>
    </row>
    <row r="8810" spans="5:6" ht="15" x14ac:dyDescent="0.25">
      <c r="E8810" s="99" t="s">
        <v>6824</v>
      </c>
      <c r="F8810" s="107">
        <v>39840.74</v>
      </c>
    </row>
    <row r="8811" spans="5:6" ht="15" x14ac:dyDescent="0.25">
      <c r="E8811" s="99" t="s">
        <v>31497</v>
      </c>
      <c r="F8811" s="107">
        <v>800</v>
      </c>
    </row>
    <row r="8812" spans="5:6" ht="15" x14ac:dyDescent="0.25">
      <c r="E8812" s="99" t="s">
        <v>6825</v>
      </c>
      <c r="F8812" s="107">
        <v>22474.65</v>
      </c>
    </row>
    <row r="8813" spans="5:6" ht="15" x14ac:dyDescent="0.25">
      <c r="E8813" s="99" t="s">
        <v>6826</v>
      </c>
      <c r="F8813" s="107">
        <v>846</v>
      </c>
    </row>
    <row r="8814" spans="5:6" ht="15" x14ac:dyDescent="0.25">
      <c r="E8814" s="99" t="s">
        <v>6827</v>
      </c>
      <c r="F8814" s="107">
        <v>23704.76</v>
      </c>
    </row>
    <row r="8815" spans="5:6" ht="15" x14ac:dyDescent="0.25">
      <c r="E8815" s="99" t="s">
        <v>27517</v>
      </c>
      <c r="F8815" s="107">
        <v>875.24</v>
      </c>
    </row>
    <row r="8816" spans="5:6" ht="15" x14ac:dyDescent="0.25">
      <c r="E8816" s="99" t="s">
        <v>38691</v>
      </c>
      <c r="F8816" s="107">
        <v>6142.31</v>
      </c>
    </row>
    <row r="8817" spans="5:6" ht="15" x14ac:dyDescent="0.25">
      <c r="E8817" s="99" t="s">
        <v>6828</v>
      </c>
      <c r="F8817" s="107">
        <v>1038.48</v>
      </c>
    </row>
    <row r="8818" spans="5:6" ht="15" x14ac:dyDescent="0.25">
      <c r="E8818" s="99" t="s">
        <v>6829</v>
      </c>
      <c r="F8818" s="107">
        <v>205136.78</v>
      </c>
    </row>
    <row r="8819" spans="5:6" ht="15" x14ac:dyDescent="0.25">
      <c r="E8819" s="99" t="s">
        <v>6830</v>
      </c>
      <c r="F8819" s="107">
        <v>543751.65</v>
      </c>
    </row>
    <row r="8820" spans="5:6" ht="15" x14ac:dyDescent="0.25">
      <c r="E8820" s="99" t="s">
        <v>6831</v>
      </c>
      <c r="F8820" s="107">
        <v>367159.42</v>
      </c>
    </row>
    <row r="8821" spans="5:6" ht="15" x14ac:dyDescent="0.25">
      <c r="E8821" s="99" t="s">
        <v>6832</v>
      </c>
      <c r="F8821" s="107">
        <v>153199.32999999999</v>
      </c>
    </row>
    <row r="8822" spans="5:6" ht="15" x14ac:dyDescent="0.25">
      <c r="E8822" s="99" t="s">
        <v>6833</v>
      </c>
      <c r="F8822" s="107">
        <v>243.28</v>
      </c>
    </row>
    <row r="8823" spans="5:6" ht="15" x14ac:dyDescent="0.25">
      <c r="E8823" s="99" t="s">
        <v>38692</v>
      </c>
      <c r="F8823" s="107">
        <v>75.38</v>
      </c>
    </row>
    <row r="8824" spans="5:6" ht="15" x14ac:dyDescent="0.25">
      <c r="E8824" s="99" t="s">
        <v>38693</v>
      </c>
      <c r="F8824" s="107">
        <v>3070.3</v>
      </c>
    </row>
    <row r="8825" spans="5:6" ht="15" x14ac:dyDescent="0.25">
      <c r="E8825" s="99" t="s">
        <v>6834</v>
      </c>
      <c r="F8825" s="107">
        <v>9900.94</v>
      </c>
    </row>
    <row r="8826" spans="5:6" ht="15" x14ac:dyDescent="0.25">
      <c r="E8826" s="99" t="s">
        <v>6835</v>
      </c>
      <c r="F8826" s="107">
        <v>8326.2199999999993</v>
      </c>
    </row>
    <row r="8827" spans="5:6" ht="15" x14ac:dyDescent="0.25">
      <c r="E8827" s="99" t="s">
        <v>34719</v>
      </c>
      <c r="F8827" s="107">
        <v>124.31</v>
      </c>
    </row>
    <row r="8828" spans="5:6" ht="15" x14ac:dyDescent="0.25">
      <c r="E8828" s="99" t="s">
        <v>38694</v>
      </c>
      <c r="F8828" s="107">
        <v>1550.81</v>
      </c>
    </row>
    <row r="8829" spans="5:6" ht="15" x14ac:dyDescent="0.25">
      <c r="E8829" s="99" t="s">
        <v>6836</v>
      </c>
      <c r="F8829" s="107">
        <v>15164.77</v>
      </c>
    </row>
    <row r="8830" spans="5:6" ht="15" x14ac:dyDescent="0.25">
      <c r="E8830" s="99" t="s">
        <v>34720</v>
      </c>
      <c r="F8830" s="107">
        <v>239809.34</v>
      </c>
    </row>
    <row r="8831" spans="5:6" ht="15" x14ac:dyDescent="0.25">
      <c r="E8831" s="99" t="s">
        <v>34721</v>
      </c>
      <c r="F8831" s="107">
        <v>522.4</v>
      </c>
    </row>
    <row r="8832" spans="5:6" ht="15" x14ac:dyDescent="0.25">
      <c r="E8832" s="99" t="s">
        <v>34722</v>
      </c>
      <c r="F8832" s="107">
        <v>17737.46</v>
      </c>
    </row>
    <row r="8833" spans="5:6" ht="15" x14ac:dyDescent="0.25">
      <c r="E8833" s="99" t="s">
        <v>34723</v>
      </c>
      <c r="F8833" s="107">
        <v>47509.26</v>
      </c>
    </row>
    <row r="8834" spans="5:6" ht="15" x14ac:dyDescent="0.25">
      <c r="E8834" s="99" t="s">
        <v>34724</v>
      </c>
      <c r="F8834" s="107">
        <v>23395.7</v>
      </c>
    </row>
    <row r="8835" spans="5:6" ht="15" x14ac:dyDescent="0.25">
      <c r="E8835" s="99" t="s">
        <v>34725</v>
      </c>
      <c r="F8835" s="107">
        <v>178.92</v>
      </c>
    </row>
    <row r="8836" spans="5:6" ht="15" x14ac:dyDescent="0.25">
      <c r="E8836" s="99" t="s">
        <v>38695</v>
      </c>
      <c r="F8836" s="107">
        <v>817</v>
      </c>
    </row>
    <row r="8837" spans="5:6" ht="15" x14ac:dyDescent="0.25">
      <c r="E8837" s="99" t="s">
        <v>34726</v>
      </c>
      <c r="F8837" s="107">
        <v>66000.009999999995</v>
      </c>
    </row>
    <row r="8838" spans="5:6" ht="15" x14ac:dyDescent="0.25">
      <c r="E8838" s="99" t="s">
        <v>38696</v>
      </c>
      <c r="F8838" s="107">
        <v>22350</v>
      </c>
    </row>
    <row r="8839" spans="5:6" ht="15" x14ac:dyDescent="0.25">
      <c r="E8839" s="99" t="s">
        <v>38697</v>
      </c>
      <c r="F8839" s="107">
        <v>35478.11</v>
      </c>
    </row>
    <row r="8840" spans="5:6" ht="15" x14ac:dyDescent="0.25">
      <c r="E8840" s="99" t="s">
        <v>29036</v>
      </c>
      <c r="F8840" s="107">
        <v>27445</v>
      </c>
    </row>
    <row r="8841" spans="5:6" ht="15" x14ac:dyDescent="0.25">
      <c r="E8841" s="99" t="s">
        <v>29037</v>
      </c>
      <c r="F8841" s="107">
        <v>2099.5500000000002</v>
      </c>
    </row>
    <row r="8842" spans="5:6" ht="15" x14ac:dyDescent="0.25">
      <c r="E8842" s="99" t="s">
        <v>31498</v>
      </c>
      <c r="F8842" s="107">
        <v>138875</v>
      </c>
    </row>
    <row r="8843" spans="5:6" ht="15" x14ac:dyDescent="0.25">
      <c r="E8843" s="99" t="s">
        <v>31499</v>
      </c>
      <c r="F8843" s="107">
        <v>10623.97</v>
      </c>
    </row>
    <row r="8844" spans="5:6" ht="15" x14ac:dyDescent="0.25">
      <c r="E8844" s="99" t="s">
        <v>27518</v>
      </c>
      <c r="F8844" s="107">
        <v>106950</v>
      </c>
    </row>
    <row r="8845" spans="5:6" ht="15" x14ac:dyDescent="0.25">
      <c r="E8845" s="99" t="s">
        <v>34727</v>
      </c>
      <c r="F8845" s="107">
        <v>15112.64</v>
      </c>
    </row>
    <row r="8846" spans="5:6" ht="15" x14ac:dyDescent="0.25">
      <c r="E8846" s="99" t="s">
        <v>38698</v>
      </c>
      <c r="F8846" s="107">
        <v>142.97999999999999</v>
      </c>
    </row>
    <row r="8847" spans="5:6" ht="15" x14ac:dyDescent="0.25">
      <c r="E8847" s="99" t="s">
        <v>6837</v>
      </c>
      <c r="F8847" s="107">
        <v>8700.83</v>
      </c>
    </row>
    <row r="8848" spans="5:6" ht="15" x14ac:dyDescent="0.25">
      <c r="E8848" s="99" t="s">
        <v>6838</v>
      </c>
      <c r="F8848" s="107">
        <v>23152.67</v>
      </c>
    </row>
    <row r="8849" spans="5:6" ht="15" x14ac:dyDescent="0.25">
      <c r="E8849" s="99" t="s">
        <v>6839</v>
      </c>
      <c r="F8849" s="107">
        <v>16176.69</v>
      </c>
    </row>
    <row r="8850" spans="5:6" ht="15" x14ac:dyDescent="0.25">
      <c r="E8850" s="99" t="s">
        <v>6840</v>
      </c>
      <c r="F8850" s="107">
        <v>48694.14</v>
      </c>
    </row>
    <row r="8851" spans="5:6" ht="15" x14ac:dyDescent="0.25">
      <c r="E8851" s="99" t="s">
        <v>26484</v>
      </c>
      <c r="F8851" s="107">
        <v>15176.14</v>
      </c>
    </row>
    <row r="8852" spans="5:6" ht="15" x14ac:dyDescent="0.25">
      <c r="E8852" s="99" t="s">
        <v>17998</v>
      </c>
      <c r="F8852" s="107">
        <v>28176.93</v>
      </c>
    </row>
    <row r="8853" spans="5:6" ht="15" x14ac:dyDescent="0.25">
      <c r="E8853" s="99" t="s">
        <v>17999</v>
      </c>
      <c r="F8853" s="107">
        <v>240</v>
      </c>
    </row>
    <row r="8854" spans="5:6" ht="15" x14ac:dyDescent="0.25">
      <c r="E8854" s="99" t="s">
        <v>38699</v>
      </c>
      <c r="F8854" s="107">
        <v>1691.95</v>
      </c>
    </row>
    <row r="8855" spans="5:6" ht="15" x14ac:dyDescent="0.25">
      <c r="E8855" s="99" t="s">
        <v>6841</v>
      </c>
      <c r="F8855" s="107">
        <v>4235.57</v>
      </c>
    </row>
    <row r="8856" spans="5:6" ht="15" x14ac:dyDescent="0.25">
      <c r="E8856" s="99" t="s">
        <v>6842</v>
      </c>
      <c r="F8856" s="107">
        <v>10841.4</v>
      </c>
    </row>
    <row r="8857" spans="5:6" ht="15" x14ac:dyDescent="0.25">
      <c r="E8857" s="99" t="s">
        <v>6843</v>
      </c>
      <c r="F8857" s="107">
        <v>9417.84</v>
      </c>
    </row>
    <row r="8858" spans="5:6" ht="15" x14ac:dyDescent="0.25">
      <c r="E8858" s="99" t="s">
        <v>6844</v>
      </c>
      <c r="F8858" s="107">
        <v>34000</v>
      </c>
    </row>
    <row r="8859" spans="5:6" ht="15" x14ac:dyDescent="0.25">
      <c r="E8859" s="99" t="s">
        <v>6845</v>
      </c>
      <c r="F8859" s="107">
        <v>443.5</v>
      </c>
    </row>
    <row r="8860" spans="5:6" ht="15" x14ac:dyDescent="0.25">
      <c r="E8860" s="99" t="s">
        <v>6846</v>
      </c>
      <c r="F8860" s="107">
        <v>386</v>
      </c>
    </row>
    <row r="8861" spans="5:6" ht="15" x14ac:dyDescent="0.25">
      <c r="E8861" s="99" t="s">
        <v>6847</v>
      </c>
      <c r="F8861" s="107">
        <v>13062.25</v>
      </c>
    </row>
    <row r="8862" spans="5:6" ht="15" x14ac:dyDescent="0.25">
      <c r="E8862" s="99" t="s">
        <v>6848</v>
      </c>
      <c r="F8862" s="107">
        <v>4902.72</v>
      </c>
    </row>
    <row r="8863" spans="5:6" ht="15" x14ac:dyDescent="0.25">
      <c r="E8863" s="99" t="s">
        <v>38700</v>
      </c>
      <c r="F8863" s="107">
        <v>8731.56</v>
      </c>
    </row>
    <row r="8864" spans="5:6" ht="15" x14ac:dyDescent="0.25">
      <c r="E8864" s="99" t="s">
        <v>6849</v>
      </c>
      <c r="F8864" s="107">
        <v>45928.01</v>
      </c>
    </row>
    <row r="8865" spans="5:6" ht="15" x14ac:dyDescent="0.25">
      <c r="E8865" s="99" t="s">
        <v>6850</v>
      </c>
      <c r="F8865" s="107">
        <v>412389.86</v>
      </c>
    </row>
    <row r="8866" spans="5:6" ht="15" x14ac:dyDescent="0.25">
      <c r="E8866" s="99" t="s">
        <v>6851</v>
      </c>
      <c r="F8866" s="107">
        <v>214465.74</v>
      </c>
    </row>
    <row r="8867" spans="5:6" ht="15" x14ac:dyDescent="0.25">
      <c r="E8867" s="99" t="s">
        <v>6852</v>
      </c>
      <c r="F8867" s="107">
        <v>3891.66</v>
      </c>
    </row>
    <row r="8868" spans="5:6" ht="15" x14ac:dyDescent="0.25">
      <c r="E8868" s="99" t="s">
        <v>6853</v>
      </c>
      <c r="F8868" s="107">
        <v>47897.11</v>
      </c>
    </row>
    <row r="8869" spans="5:6" ht="15" x14ac:dyDescent="0.25">
      <c r="E8869" s="99" t="s">
        <v>6854</v>
      </c>
      <c r="F8869" s="107">
        <v>113804.96</v>
      </c>
    </row>
    <row r="8870" spans="5:6" ht="15" x14ac:dyDescent="0.25">
      <c r="E8870" s="99" t="s">
        <v>6855</v>
      </c>
      <c r="F8870" s="107">
        <v>128520.16</v>
      </c>
    </row>
    <row r="8871" spans="5:6" ht="15" x14ac:dyDescent="0.25">
      <c r="E8871" s="99" t="s">
        <v>6856</v>
      </c>
      <c r="F8871" s="107">
        <v>44.55</v>
      </c>
    </row>
    <row r="8872" spans="5:6" ht="15" x14ac:dyDescent="0.25">
      <c r="E8872" s="99" t="s">
        <v>31500</v>
      </c>
      <c r="F8872" s="107">
        <v>12177.62</v>
      </c>
    </row>
    <row r="8873" spans="5:6" ht="15" x14ac:dyDescent="0.25">
      <c r="E8873" s="99" t="s">
        <v>6857</v>
      </c>
      <c r="F8873" s="107">
        <v>7196.16</v>
      </c>
    </row>
    <row r="8874" spans="5:6" ht="15" x14ac:dyDescent="0.25">
      <c r="E8874" s="99" t="s">
        <v>6858</v>
      </c>
      <c r="F8874" s="107">
        <v>1494.83</v>
      </c>
    </row>
    <row r="8875" spans="5:6" ht="15" x14ac:dyDescent="0.25">
      <c r="E8875" s="99" t="s">
        <v>6859</v>
      </c>
      <c r="F8875" s="107">
        <v>1295.17</v>
      </c>
    </row>
    <row r="8876" spans="5:6" ht="15" x14ac:dyDescent="0.25">
      <c r="E8876" s="99" t="s">
        <v>6860</v>
      </c>
      <c r="F8876" s="107">
        <v>15481.58</v>
      </c>
    </row>
    <row r="8877" spans="5:6" ht="15" x14ac:dyDescent="0.25">
      <c r="E8877" s="99" t="s">
        <v>6861</v>
      </c>
      <c r="F8877" s="107">
        <v>291089.15000000002</v>
      </c>
    </row>
    <row r="8878" spans="5:6" ht="15" x14ac:dyDescent="0.25">
      <c r="E8878" s="99" t="s">
        <v>6862</v>
      </c>
      <c r="F8878" s="107">
        <v>5651.87</v>
      </c>
    </row>
    <row r="8879" spans="5:6" ht="15" x14ac:dyDescent="0.25">
      <c r="E8879" s="99" t="s">
        <v>6863</v>
      </c>
      <c r="F8879" s="107">
        <v>49202.82</v>
      </c>
    </row>
    <row r="8880" spans="5:6" ht="15" x14ac:dyDescent="0.25">
      <c r="E8880" s="99" t="s">
        <v>6864</v>
      </c>
      <c r="F8880" s="107">
        <v>125279.03</v>
      </c>
    </row>
    <row r="8881" spans="5:6" ht="15" x14ac:dyDescent="0.25">
      <c r="E8881" s="99" t="s">
        <v>6865</v>
      </c>
      <c r="F8881" s="107">
        <v>3610.33</v>
      </c>
    </row>
    <row r="8882" spans="5:6" ht="15" x14ac:dyDescent="0.25">
      <c r="E8882" s="99" t="s">
        <v>6866</v>
      </c>
      <c r="F8882" s="107">
        <v>20672.59</v>
      </c>
    </row>
    <row r="8883" spans="5:6" ht="15" x14ac:dyDescent="0.25">
      <c r="E8883" s="99" t="s">
        <v>6867</v>
      </c>
      <c r="F8883" s="107">
        <v>6000</v>
      </c>
    </row>
    <row r="8884" spans="5:6" ht="15" x14ac:dyDescent="0.25">
      <c r="E8884" s="99" t="s">
        <v>26485</v>
      </c>
      <c r="F8884" s="107">
        <v>12788.65</v>
      </c>
    </row>
    <row r="8885" spans="5:6" ht="15" x14ac:dyDescent="0.25">
      <c r="E8885" s="99" t="s">
        <v>6868</v>
      </c>
      <c r="F8885" s="107">
        <v>18</v>
      </c>
    </row>
    <row r="8886" spans="5:6" ht="15" x14ac:dyDescent="0.25">
      <c r="E8886" s="99" t="s">
        <v>38701</v>
      </c>
      <c r="F8886" s="107">
        <v>275</v>
      </c>
    </row>
    <row r="8887" spans="5:6" ht="15" x14ac:dyDescent="0.25">
      <c r="E8887" s="99" t="s">
        <v>6869</v>
      </c>
      <c r="F8887" s="107">
        <v>179113.82</v>
      </c>
    </row>
    <row r="8888" spans="5:6" ht="15" x14ac:dyDescent="0.25">
      <c r="E8888" s="99" t="s">
        <v>38702</v>
      </c>
      <c r="F8888" s="107">
        <v>188.83</v>
      </c>
    </row>
    <row r="8889" spans="5:6" ht="15" x14ac:dyDescent="0.25">
      <c r="E8889" s="99" t="s">
        <v>6870</v>
      </c>
      <c r="F8889" s="107">
        <v>7102.53</v>
      </c>
    </row>
    <row r="8890" spans="5:6" ht="15" x14ac:dyDescent="0.25">
      <c r="E8890" s="99" t="s">
        <v>6871</v>
      </c>
      <c r="F8890" s="107">
        <v>99158.98</v>
      </c>
    </row>
    <row r="8891" spans="5:6" ht="15" x14ac:dyDescent="0.25">
      <c r="E8891" s="99" t="s">
        <v>6872</v>
      </c>
      <c r="F8891" s="107">
        <v>56260</v>
      </c>
    </row>
    <row r="8892" spans="5:6" ht="15" x14ac:dyDescent="0.25">
      <c r="E8892" s="99" t="s">
        <v>6873</v>
      </c>
      <c r="F8892" s="107">
        <v>8760.01</v>
      </c>
    </row>
    <row r="8893" spans="5:6" ht="15" x14ac:dyDescent="0.25">
      <c r="E8893" s="99" t="s">
        <v>6874</v>
      </c>
      <c r="F8893" s="107">
        <v>5546.39</v>
      </c>
    </row>
    <row r="8894" spans="5:6" ht="15" x14ac:dyDescent="0.25">
      <c r="E8894" s="99" t="s">
        <v>38703</v>
      </c>
      <c r="F8894" s="107">
        <v>77.72</v>
      </c>
    </row>
    <row r="8895" spans="5:6" ht="15" x14ac:dyDescent="0.25">
      <c r="E8895" s="99" t="s">
        <v>6875</v>
      </c>
      <c r="F8895" s="107">
        <v>11463.1</v>
      </c>
    </row>
    <row r="8896" spans="5:6" ht="15" x14ac:dyDescent="0.25">
      <c r="E8896" s="99" t="s">
        <v>6876</v>
      </c>
      <c r="F8896" s="107">
        <v>32706.17</v>
      </c>
    </row>
    <row r="8897" spans="5:6" ht="15" x14ac:dyDescent="0.25">
      <c r="E8897" s="99" t="s">
        <v>6877</v>
      </c>
      <c r="F8897" s="107">
        <v>23801.93</v>
      </c>
    </row>
    <row r="8898" spans="5:6" ht="15" x14ac:dyDescent="0.25">
      <c r="E8898" s="99" t="s">
        <v>38704</v>
      </c>
      <c r="F8898" s="107">
        <v>258.35000000000002</v>
      </c>
    </row>
    <row r="8899" spans="5:6" ht="15" x14ac:dyDescent="0.25">
      <c r="E8899" s="99" t="s">
        <v>6878</v>
      </c>
      <c r="F8899" s="107">
        <v>294603.02</v>
      </c>
    </row>
    <row r="8900" spans="5:6" ht="15" x14ac:dyDescent="0.25">
      <c r="E8900" s="99" t="s">
        <v>6879</v>
      </c>
      <c r="F8900" s="107">
        <v>41301.69</v>
      </c>
    </row>
    <row r="8901" spans="5:6" ht="15" x14ac:dyDescent="0.25">
      <c r="E8901" s="99" t="s">
        <v>6880</v>
      </c>
      <c r="F8901" s="107">
        <v>44533.68</v>
      </c>
    </row>
    <row r="8902" spans="5:6" ht="15" x14ac:dyDescent="0.25">
      <c r="E8902" s="99" t="s">
        <v>29038</v>
      </c>
      <c r="F8902" s="107">
        <v>34018.44</v>
      </c>
    </row>
    <row r="8903" spans="5:6" ht="15" x14ac:dyDescent="0.25">
      <c r="E8903" s="99" t="s">
        <v>6881</v>
      </c>
      <c r="F8903" s="107">
        <v>2764</v>
      </c>
    </row>
    <row r="8904" spans="5:6" ht="15" x14ac:dyDescent="0.25">
      <c r="E8904" s="99" t="s">
        <v>34728</v>
      </c>
      <c r="F8904" s="107">
        <v>4123.83</v>
      </c>
    </row>
    <row r="8905" spans="5:6" ht="15" x14ac:dyDescent="0.25">
      <c r="E8905" s="99" t="s">
        <v>6882</v>
      </c>
      <c r="F8905" s="107">
        <v>304.82</v>
      </c>
    </row>
    <row r="8906" spans="5:6" ht="15" x14ac:dyDescent="0.25">
      <c r="E8906" s="99" t="s">
        <v>6883</v>
      </c>
      <c r="F8906" s="107">
        <v>28521.16</v>
      </c>
    </row>
    <row r="8907" spans="5:6" ht="15" x14ac:dyDescent="0.25">
      <c r="E8907" s="99" t="s">
        <v>6884</v>
      </c>
      <c r="F8907" s="107">
        <v>84390.55</v>
      </c>
    </row>
    <row r="8908" spans="5:6" ht="15" x14ac:dyDescent="0.25">
      <c r="E8908" s="99" t="s">
        <v>6885</v>
      </c>
      <c r="F8908" s="107">
        <v>63805.11</v>
      </c>
    </row>
    <row r="8909" spans="5:6" ht="15" x14ac:dyDescent="0.25">
      <c r="E8909" s="99" t="s">
        <v>6886</v>
      </c>
      <c r="F8909" s="107">
        <v>262409.3</v>
      </c>
    </row>
    <row r="8910" spans="5:6" ht="15" x14ac:dyDescent="0.25">
      <c r="E8910" s="99" t="s">
        <v>29039</v>
      </c>
      <c r="F8910" s="107">
        <v>21810.66</v>
      </c>
    </row>
    <row r="8911" spans="5:6" ht="15" x14ac:dyDescent="0.25">
      <c r="E8911" s="99" t="s">
        <v>29040</v>
      </c>
      <c r="F8911" s="107">
        <v>23143.43</v>
      </c>
    </row>
    <row r="8912" spans="5:6" ht="15" x14ac:dyDescent="0.25">
      <c r="E8912" s="99" t="s">
        <v>6887</v>
      </c>
      <c r="F8912" s="107">
        <v>7991</v>
      </c>
    </row>
    <row r="8913" spans="5:6" ht="15" x14ac:dyDescent="0.25">
      <c r="E8913" s="99" t="s">
        <v>34729</v>
      </c>
      <c r="F8913" s="107">
        <v>387.86</v>
      </c>
    </row>
    <row r="8914" spans="5:6" ht="15" x14ac:dyDescent="0.25">
      <c r="E8914" s="99" t="s">
        <v>6888</v>
      </c>
      <c r="F8914" s="107">
        <v>694.09</v>
      </c>
    </row>
    <row r="8915" spans="5:6" ht="15" x14ac:dyDescent="0.25">
      <c r="E8915" s="99" t="s">
        <v>6889</v>
      </c>
      <c r="F8915" s="107">
        <v>26307.15</v>
      </c>
    </row>
    <row r="8916" spans="5:6" ht="15" x14ac:dyDescent="0.25">
      <c r="E8916" s="99" t="s">
        <v>6890</v>
      </c>
      <c r="F8916" s="107">
        <v>71402.81</v>
      </c>
    </row>
    <row r="8917" spans="5:6" ht="15" x14ac:dyDescent="0.25">
      <c r="E8917" s="99" t="s">
        <v>6891</v>
      </c>
      <c r="F8917" s="107">
        <v>46049.24</v>
      </c>
    </row>
    <row r="8918" spans="5:6" ht="15" x14ac:dyDescent="0.25">
      <c r="E8918" s="99" t="s">
        <v>6892</v>
      </c>
      <c r="F8918" s="107">
        <v>61827</v>
      </c>
    </row>
    <row r="8919" spans="5:6" ht="15" x14ac:dyDescent="0.25">
      <c r="E8919" s="99" t="s">
        <v>26486</v>
      </c>
      <c r="F8919" s="107">
        <v>1058.49</v>
      </c>
    </row>
    <row r="8920" spans="5:6" ht="15" x14ac:dyDescent="0.25">
      <c r="E8920" s="99" t="s">
        <v>31501</v>
      </c>
      <c r="F8920" s="107">
        <v>17589.490000000002</v>
      </c>
    </row>
    <row r="8921" spans="5:6" ht="15" x14ac:dyDescent="0.25">
      <c r="E8921" s="99" t="s">
        <v>29041</v>
      </c>
      <c r="F8921" s="107">
        <v>35556.85</v>
      </c>
    </row>
    <row r="8922" spans="5:6" ht="15" x14ac:dyDescent="0.25">
      <c r="E8922" s="99" t="s">
        <v>31502</v>
      </c>
      <c r="F8922" s="107">
        <v>48792.55</v>
      </c>
    </row>
    <row r="8923" spans="5:6" ht="15" x14ac:dyDescent="0.25">
      <c r="E8923" s="99" t="s">
        <v>34730</v>
      </c>
      <c r="F8923" s="107">
        <v>10579.01</v>
      </c>
    </row>
    <row r="8924" spans="5:6" ht="15" x14ac:dyDescent="0.25">
      <c r="E8924" s="99" t="s">
        <v>34731</v>
      </c>
      <c r="F8924" s="107">
        <v>29927.79</v>
      </c>
    </row>
    <row r="8925" spans="5:6" ht="15" x14ac:dyDescent="0.25">
      <c r="E8925" s="99" t="s">
        <v>31503</v>
      </c>
      <c r="F8925" s="107">
        <v>100072.11</v>
      </c>
    </row>
    <row r="8926" spans="5:6" ht="15" x14ac:dyDescent="0.25">
      <c r="E8926" s="99" t="s">
        <v>38705</v>
      </c>
      <c r="F8926" s="107">
        <v>507.55</v>
      </c>
    </row>
    <row r="8927" spans="5:6" ht="15" x14ac:dyDescent="0.25">
      <c r="E8927" s="99" t="s">
        <v>38706</v>
      </c>
      <c r="F8927" s="107">
        <v>4122.3100000000004</v>
      </c>
    </row>
    <row r="8928" spans="5:6" ht="15" x14ac:dyDescent="0.25">
      <c r="E8928" s="99" t="s">
        <v>38707</v>
      </c>
      <c r="F8928" s="107">
        <v>185218.76</v>
      </c>
    </row>
    <row r="8929" spans="5:6" ht="15" x14ac:dyDescent="0.25">
      <c r="E8929" s="99" t="s">
        <v>38708</v>
      </c>
      <c r="F8929" s="107">
        <v>31654.93</v>
      </c>
    </row>
    <row r="8930" spans="5:6" ht="15" x14ac:dyDescent="0.25">
      <c r="E8930" s="99" t="s">
        <v>6893</v>
      </c>
      <c r="F8930" s="107">
        <v>20008471.989999998</v>
      </c>
    </row>
    <row r="8931" spans="5:6" ht="15" x14ac:dyDescent="0.25">
      <c r="E8931" s="99" t="s">
        <v>6894</v>
      </c>
      <c r="F8931" s="107">
        <v>166287.82999999999</v>
      </c>
    </row>
    <row r="8932" spans="5:6" ht="15" x14ac:dyDescent="0.25">
      <c r="E8932" s="99" t="s">
        <v>29042</v>
      </c>
      <c r="F8932" s="107">
        <v>808.32</v>
      </c>
    </row>
    <row r="8933" spans="5:6" ht="15" x14ac:dyDescent="0.25">
      <c r="E8933" s="99" t="s">
        <v>6895</v>
      </c>
      <c r="F8933" s="107">
        <v>1434401.55</v>
      </c>
    </row>
    <row r="8934" spans="5:6" ht="15" x14ac:dyDescent="0.25">
      <c r="E8934" s="99" t="s">
        <v>6896</v>
      </c>
      <c r="F8934" s="107">
        <v>3954196.91</v>
      </c>
    </row>
    <row r="8935" spans="5:6" ht="15" x14ac:dyDescent="0.25">
      <c r="E8935" s="99" t="s">
        <v>6897</v>
      </c>
      <c r="F8935" s="107">
        <v>2570451.6</v>
      </c>
    </row>
    <row r="8936" spans="5:6" ht="15" x14ac:dyDescent="0.25">
      <c r="E8936" s="99" t="s">
        <v>6898</v>
      </c>
      <c r="F8936" s="107">
        <v>127901.7</v>
      </c>
    </row>
    <row r="8937" spans="5:6" ht="15" x14ac:dyDescent="0.25">
      <c r="E8937" s="99" t="s">
        <v>6899</v>
      </c>
      <c r="F8937" s="107">
        <v>249888.74</v>
      </c>
    </row>
    <row r="8938" spans="5:6" ht="15" x14ac:dyDescent="0.25">
      <c r="E8938" s="99" t="s">
        <v>6900</v>
      </c>
      <c r="F8938" s="107">
        <v>131114.17000000001</v>
      </c>
    </row>
    <row r="8939" spans="5:6" ht="15" x14ac:dyDescent="0.25">
      <c r="E8939" s="99" t="s">
        <v>6901</v>
      </c>
      <c r="F8939" s="107">
        <v>34804.28</v>
      </c>
    </row>
    <row r="8940" spans="5:6" ht="15" x14ac:dyDescent="0.25">
      <c r="E8940" s="99" t="s">
        <v>6902</v>
      </c>
      <c r="F8940" s="107">
        <v>101042.62</v>
      </c>
    </row>
    <row r="8941" spans="5:6" ht="15" x14ac:dyDescent="0.25">
      <c r="E8941" s="99" t="s">
        <v>6903</v>
      </c>
      <c r="F8941" s="107">
        <v>41361.49</v>
      </c>
    </row>
    <row r="8942" spans="5:6" ht="15" x14ac:dyDescent="0.25">
      <c r="E8942" s="99" t="s">
        <v>6904</v>
      </c>
      <c r="F8942" s="107">
        <v>138405.6</v>
      </c>
    </row>
    <row r="8943" spans="5:6" ht="15" x14ac:dyDescent="0.25">
      <c r="E8943" s="99" t="s">
        <v>6905</v>
      </c>
      <c r="F8943" s="107">
        <v>217878.47</v>
      </c>
    </row>
    <row r="8944" spans="5:6" ht="15" x14ac:dyDescent="0.25">
      <c r="E8944" s="99" t="s">
        <v>29043</v>
      </c>
      <c r="F8944" s="107">
        <v>1575</v>
      </c>
    </row>
    <row r="8945" spans="5:6" ht="15" x14ac:dyDescent="0.25">
      <c r="E8945" s="99" t="s">
        <v>6906</v>
      </c>
      <c r="F8945" s="107">
        <v>1101574.3500000001</v>
      </c>
    </row>
    <row r="8946" spans="5:6" ht="15" x14ac:dyDescent="0.25">
      <c r="E8946" s="99" t="s">
        <v>6907</v>
      </c>
      <c r="F8946" s="107">
        <v>12960.74</v>
      </c>
    </row>
    <row r="8947" spans="5:6" ht="15" x14ac:dyDescent="0.25">
      <c r="E8947" s="99" t="s">
        <v>6908</v>
      </c>
      <c r="F8947" s="107">
        <v>107139.8</v>
      </c>
    </row>
    <row r="8948" spans="5:6" ht="15" x14ac:dyDescent="0.25">
      <c r="E8948" s="99" t="s">
        <v>6909</v>
      </c>
      <c r="F8948" s="107">
        <v>241194.88</v>
      </c>
    </row>
    <row r="8949" spans="5:6" ht="15" x14ac:dyDescent="0.25">
      <c r="E8949" s="99" t="s">
        <v>6910</v>
      </c>
      <c r="F8949" s="107">
        <v>292467.73</v>
      </c>
    </row>
    <row r="8950" spans="5:6" ht="15" x14ac:dyDescent="0.25">
      <c r="E8950" s="99" t="s">
        <v>34732</v>
      </c>
      <c r="F8950" s="107">
        <v>464517.43</v>
      </c>
    </row>
    <row r="8951" spans="5:6" ht="15" x14ac:dyDescent="0.25">
      <c r="E8951" s="99" t="s">
        <v>6911</v>
      </c>
      <c r="F8951" s="107">
        <v>1076377.8600000001</v>
      </c>
    </row>
    <row r="8952" spans="5:6" ht="15" x14ac:dyDescent="0.25">
      <c r="E8952" s="99" t="s">
        <v>6912</v>
      </c>
      <c r="F8952" s="107">
        <v>525092.23</v>
      </c>
    </row>
    <row r="8953" spans="5:6" ht="15" x14ac:dyDescent="0.25">
      <c r="E8953" s="99" t="s">
        <v>38709</v>
      </c>
      <c r="F8953" s="107">
        <v>59500</v>
      </c>
    </row>
    <row r="8954" spans="5:6" ht="15" x14ac:dyDescent="0.25">
      <c r="E8954" s="99" t="s">
        <v>29044</v>
      </c>
      <c r="F8954" s="107">
        <v>6061.8</v>
      </c>
    </row>
    <row r="8955" spans="5:6" ht="15" x14ac:dyDescent="0.25">
      <c r="E8955" s="99" t="s">
        <v>6913</v>
      </c>
      <c r="F8955" s="107">
        <v>118869.02</v>
      </c>
    </row>
    <row r="8956" spans="5:6" ht="15" x14ac:dyDescent="0.25">
      <c r="E8956" s="99" t="s">
        <v>6914</v>
      </c>
      <c r="F8956" s="107">
        <v>328833.31</v>
      </c>
    </row>
    <row r="8957" spans="5:6" ht="15" x14ac:dyDescent="0.25">
      <c r="E8957" s="99" t="s">
        <v>6915</v>
      </c>
      <c r="F8957" s="107">
        <v>141666.49</v>
      </c>
    </row>
    <row r="8958" spans="5:6" ht="15" x14ac:dyDescent="0.25">
      <c r="E8958" s="99" t="s">
        <v>29045</v>
      </c>
      <c r="F8958" s="107">
        <v>5285.73</v>
      </c>
    </row>
    <row r="8959" spans="5:6" ht="15" x14ac:dyDescent="0.25">
      <c r="E8959" s="99" t="s">
        <v>6916</v>
      </c>
      <c r="F8959" s="107">
        <v>2399263.73</v>
      </c>
    </row>
    <row r="8960" spans="5:6" ht="15" x14ac:dyDescent="0.25">
      <c r="E8960" s="99" t="s">
        <v>18000</v>
      </c>
      <c r="F8960" s="107">
        <v>86495</v>
      </c>
    </row>
    <row r="8961" spans="5:6" ht="15" x14ac:dyDescent="0.25">
      <c r="E8961" s="99" t="s">
        <v>6917</v>
      </c>
      <c r="F8961" s="107">
        <v>179278.07</v>
      </c>
    </row>
    <row r="8962" spans="5:6" ht="15" x14ac:dyDescent="0.25">
      <c r="E8962" s="99" t="s">
        <v>6918</v>
      </c>
      <c r="F8962" s="107">
        <v>488821.01</v>
      </c>
    </row>
    <row r="8963" spans="5:6" ht="15" x14ac:dyDescent="0.25">
      <c r="E8963" s="99" t="s">
        <v>6919</v>
      </c>
      <c r="F8963" s="107">
        <v>271555.09000000003</v>
      </c>
    </row>
    <row r="8964" spans="5:6" ht="15" x14ac:dyDescent="0.25">
      <c r="E8964" s="99" t="s">
        <v>6920</v>
      </c>
      <c r="F8964" s="107">
        <v>136809.34</v>
      </c>
    </row>
    <row r="8965" spans="5:6" ht="15" x14ac:dyDescent="0.25">
      <c r="E8965" s="99" t="s">
        <v>6921</v>
      </c>
      <c r="F8965" s="107">
        <v>13150.06</v>
      </c>
    </row>
    <row r="8966" spans="5:6" ht="15" x14ac:dyDescent="0.25">
      <c r="E8966" s="99" t="s">
        <v>6922</v>
      </c>
      <c r="F8966" s="107">
        <v>40863.07</v>
      </c>
    </row>
    <row r="8967" spans="5:6" ht="15" x14ac:dyDescent="0.25">
      <c r="E8967" s="99" t="s">
        <v>6923</v>
      </c>
      <c r="F8967" s="107">
        <v>311087.2</v>
      </c>
    </row>
    <row r="8968" spans="5:6" ht="15" x14ac:dyDescent="0.25">
      <c r="E8968" s="99" t="s">
        <v>6924</v>
      </c>
      <c r="F8968" s="107">
        <v>33665.93</v>
      </c>
    </row>
    <row r="8969" spans="5:6" ht="15" x14ac:dyDescent="0.25">
      <c r="E8969" s="99" t="s">
        <v>6925</v>
      </c>
      <c r="F8969" s="107">
        <v>37511.57</v>
      </c>
    </row>
    <row r="8970" spans="5:6" ht="15" x14ac:dyDescent="0.25">
      <c r="E8970" s="99" t="s">
        <v>6926</v>
      </c>
      <c r="F8970" s="107">
        <v>87779.08</v>
      </c>
    </row>
    <row r="8971" spans="5:6" ht="15" x14ac:dyDescent="0.25">
      <c r="E8971" s="99" t="s">
        <v>6927</v>
      </c>
      <c r="F8971" s="107">
        <v>14700.28</v>
      </c>
    </row>
    <row r="8972" spans="5:6" ht="15" x14ac:dyDescent="0.25">
      <c r="E8972" s="99" t="s">
        <v>26487</v>
      </c>
      <c r="F8972" s="107">
        <v>83542.31</v>
      </c>
    </row>
    <row r="8973" spans="5:6" ht="15" x14ac:dyDescent="0.25">
      <c r="E8973" s="99" t="s">
        <v>26488</v>
      </c>
      <c r="F8973" s="107">
        <v>5953.06</v>
      </c>
    </row>
    <row r="8974" spans="5:6" ht="15" x14ac:dyDescent="0.25">
      <c r="E8974" s="99" t="s">
        <v>26489</v>
      </c>
      <c r="F8974" s="107">
        <v>16149.03</v>
      </c>
    </row>
    <row r="8975" spans="5:6" ht="15" x14ac:dyDescent="0.25">
      <c r="E8975" s="99" t="s">
        <v>26490</v>
      </c>
      <c r="F8975" s="107">
        <v>7425.6</v>
      </c>
    </row>
    <row r="8976" spans="5:6" ht="15" x14ac:dyDescent="0.25">
      <c r="E8976" s="99" t="s">
        <v>6928</v>
      </c>
      <c r="F8976" s="107">
        <v>59841.54</v>
      </c>
    </row>
    <row r="8977" spans="5:6" ht="15" x14ac:dyDescent="0.25">
      <c r="E8977" s="99" t="s">
        <v>6929</v>
      </c>
      <c r="F8977" s="107">
        <v>4577.7700000000004</v>
      </c>
    </row>
    <row r="8978" spans="5:6" ht="15" x14ac:dyDescent="0.25">
      <c r="E8978" s="99" t="s">
        <v>6930</v>
      </c>
      <c r="F8978" s="107">
        <v>6187.3</v>
      </c>
    </row>
    <row r="8979" spans="5:6" ht="15" x14ac:dyDescent="0.25">
      <c r="E8979" s="99" t="s">
        <v>38710</v>
      </c>
      <c r="F8979" s="107">
        <v>677.37</v>
      </c>
    </row>
    <row r="8980" spans="5:6" ht="15" x14ac:dyDescent="0.25">
      <c r="E8980" s="99" t="s">
        <v>26491</v>
      </c>
      <c r="F8980" s="107">
        <v>1284.54</v>
      </c>
    </row>
    <row r="8981" spans="5:6" ht="15" x14ac:dyDescent="0.25">
      <c r="E8981" s="99" t="s">
        <v>6931</v>
      </c>
      <c r="F8981" s="107">
        <v>8485.31</v>
      </c>
    </row>
    <row r="8982" spans="5:6" ht="15" x14ac:dyDescent="0.25">
      <c r="E8982" s="99" t="s">
        <v>6932</v>
      </c>
      <c r="F8982" s="107">
        <v>4795.58</v>
      </c>
    </row>
    <row r="8983" spans="5:6" ht="15" x14ac:dyDescent="0.25">
      <c r="E8983" s="99" t="s">
        <v>38711</v>
      </c>
      <c r="F8983" s="107">
        <v>315.64</v>
      </c>
    </row>
    <row r="8984" spans="5:6" ht="15" x14ac:dyDescent="0.25">
      <c r="E8984" s="99" t="s">
        <v>38712</v>
      </c>
      <c r="F8984" s="107">
        <v>908.43</v>
      </c>
    </row>
    <row r="8985" spans="5:6" ht="15" x14ac:dyDescent="0.25">
      <c r="E8985" s="99" t="s">
        <v>27519</v>
      </c>
      <c r="F8985" s="107">
        <v>17979</v>
      </c>
    </row>
    <row r="8986" spans="5:6" ht="15" x14ac:dyDescent="0.25">
      <c r="E8986" s="99" t="s">
        <v>29046</v>
      </c>
      <c r="F8986" s="107">
        <v>545.37</v>
      </c>
    </row>
    <row r="8987" spans="5:6" ht="15" x14ac:dyDescent="0.25">
      <c r="E8987" s="99" t="s">
        <v>6933</v>
      </c>
      <c r="F8987" s="107">
        <v>1933230.73</v>
      </c>
    </row>
    <row r="8988" spans="5:6" ht="15" x14ac:dyDescent="0.25">
      <c r="E8988" s="99" t="s">
        <v>29047</v>
      </c>
      <c r="F8988" s="107">
        <v>6528</v>
      </c>
    </row>
    <row r="8989" spans="5:6" ht="15" x14ac:dyDescent="0.25">
      <c r="E8989" s="99" t="s">
        <v>6934</v>
      </c>
      <c r="F8989" s="107">
        <v>174498.38</v>
      </c>
    </row>
    <row r="8990" spans="5:6" ht="15" x14ac:dyDescent="0.25">
      <c r="E8990" s="99" t="s">
        <v>6935</v>
      </c>
      <c r="F8990" s="107">
        <v>37441.5</v>
      </c>
    </row>
    <row r="8991" spans="5:6" ht="15" x14ac:dyDescent="0.25">
      <c r="E8991" s="99" t="s">
        <v>6936</v>
      </c>
      <c r="F8991" s="107">
        <v>151561.35</v>
      </c>
    </row>
    <row r="8992" spans="5:6" ht="15" x14ac:dyDescent="0.25">
      <c r="E8992" s="99" t="s">
        <v>6937</v>
      </c>
      <c r="F8992" s="107">
        <v>411608.67</v>
      </c>
    </row>
    <row r="8993" spans="5:6" ht="15" x14ac:dyDescent="0.25">
      <c r="E8993" s="99" t="s">
        <v>6938</v>
      </c>
      <c r="F8993" s="107">
        <v>263638.09000000003</v>
      </c>
    </row>
    <row r="8994" spans="5:6" ht="15" x14ac:dyDescent="0.25">
      <c r="E8994" s="99" t="s">
        <v>6939</v>
      </c>
      <c r="F8994" s="107">
        <v>27243.48</v>
      </c>
    </row>
    <row r="8995" spans="5:6" ht="15" x14ac:dyDescent="0.25">
      <c r="E8995" s="99" t="s">
        <v>6940</v>
      </c>
      <c r="F8995" s="107">
        <v>480</v>
      </c>
    </row>
    <row r="8996" spans="5:6" ht="15" x14ac:dyDescent="0.25">
      <c r="E8996" s="99" t="s">
        <v>38713</v>
      </c>
      <c r="F8996" s="107">
        <v>305.81</v>
      </c>
    </row>
    <row r="8997" spans="5:6" ht="15" x14ac:dyDescent="0.25">
      <c r="E8997" s="99" t="s">
        <v>6941</v>
      </c>
      <c r="F8997" s="107">
        <v>2071.08</v>
      </c>
    </row>
    <row r="8998" spans="5:6" ht="15" x14ac:dyDescent="0.25">
      <c r="E8998" s="99" t="s">
        <v>6942</v>
      </c>
      <c r="F8998" s="107">
        <v>5367</v>
      </c>
    </row>
    <row r="8999" spans="5:6" ht="15" x14ac:dyDescent="0.25">
      <c r="E8999" s="99" t="s">
        <v>6943</v>
      </c>
      <c r="F8999" s="107">
        <v>5044.8</v>
      </c>
    </row>
    <row r="9000" spans="5:6" ht="15" x14ac:dyDescent="0.25">
      <c r="E9000" s="99" t="s">
        <v>6944</v>
      </c>
      <c r="F9000" s="107">
        <v>14228.85</v>
      </c>
    </row>
    <row r="9001" spans="5:6" ht="15" x14ac:dyDescent="0.25">
      <c r="E9001" s="99" t="s">
        <v>6945</v>
      </c>
      <c r="F9001" s="107">
        <v>993.1</v>
      </c>
    </row>
    <row r="9002" spans="5:6" ht="15" x14ac:dyDescent="0.25">
      <c r="E9002" s="99" t="s">
        <v>34733</v>
      </c>
      <c r="F9002" s="107">
        <v>1273</v>
      </c>
    </row>
    <row r="9003" spans="5:6" ht="15" x14ac:dyDescent="0.25">
      <c r="E9003" s="99" t="s">
        <v>26492</v>
      </c>
      <c r="F9003" s="107">
        <v>2379.08</v>
      </c>
    </row>
    <row r="9004" spans="5:6" ht="15" x14ac:dyDescent="0.25">
      <c r="E9004" s="99" t="s">
        <v>6946</v>
      </c>
      <c r="F9004" s="107">
        <v>737.28</v>
      </c>
    </row>
    <row r="9005" spans="5:6" ht="15" x14ac:dyDescent="0.25">
      <c r="E9005" s="99" t="s">
        <v>31504</v>
      </c>
      <c r="F9005" s="107">
        <v>704.31</v>
      </c>
    </row>
    <row r="9006" spans="5:6" ht="15" x14ac:dyDescent="0.25">
      <c r="E9006" s="99" t="s">
        <v>34734</v>
      </c>
      <c r="F9006" s="107">
        <v>107.5</v>
      </c>
    </row>
    <row r="9007" spans="5:6" ht="15" x14ac:dyDescent="0.25">
      <c r="E9007" s="99" t="s">
        <v>26493</v>
      </c>
      <c r="F9007" s="107">
        <v>9164.5499999999993</v>
      </c>
    </row>
    <row r="9008" spans="5:6" ht="15" x14ac:dyDescent="0.25">
      <c r="E9008" s="99" t="s">
        <v>6947</v>
      </c>
      <c r="F9008" s="107">
        <v>13588.39</v>
      </c>
    </row>
    <row r="9009" spans="5:6" ht="15" x14ac:dyDescent="0.25">
      <c r="E9009" s="99" t="s">
        <v>6948</v>
      </c>
      <c r="F9009" s="107">
        <v>9427.3799999999992</v>
      </c>
    </row>
    <row r="9010" spans="5:6" ht="15" x14ac:dyDescent="0.25">
      <c r="E9010" s="99" t="s">
        <v>34735</v>
      </c>
      <c r="F9010" s="107">
        <v>1283.01</v>
      </c>
    </row>
    <row r="9011" spans="5:6" ht="15" x14ac:dyDescent="0.25">
      <c r="E9011" s="99" t="s">
        <v>6949</v>
      </c>
      <c r="F9011" s="107">
        <v>37807.379999999997</v>
      </c>
    </row>
    <row r="9012" spans="5:6" ht="15" x14ac:dyDescent="0.25">
      <c r="E9012" s="99" t="s">
        <v>34736</v>
      </c>
      <c r="F9012" s="107">
        <v>26194.58</v>
      </c>
    </row>
    <row r="9013" spans="5:6" ht="15" x14ac:dyDescent="0.25">
      <c r="E9013" s="99" t="s">
        <v>6950</v>
      </c>
      <c r="F9013" s="107">
        <v>87900.42</v>
      </c>
    </row>
    <row r="9014" spans="5:6" ht="15" x14ac:dyDescent="0.25">
      <c r="E9014" s="99" t="s">
        <v>26494</v>
      </c>
      <c r="F9014" s="107">
        <v>77944.429999999993</v>
      </c>
    </row>
    <row r="9015" spans="5:6" ht="15" x14ac:dyDescent="0.25">
      <c r="E9015" s="99" t="s">
        <v>31505</v>
      </c>
      <c r="F9015" s="107">
        <v>798.51</v>
      </c>
    </row>
    <row r="9016" spans="5:6" ht="15" x14ac:dyDescent="0.25">
      <c r="E9016" s="99" t="s">
        <v>31506</v>
      </c>
      <c r="F9016" s="107">
        <v>8074.57</v>
      </c>
    </row>
    <row r="9017" spans="5:6" ht="15" x14ac:dyDescent="0.25">
      <c r="E9017" s="99" t="s">
        <v>38714</v>
      </c>
      <c r="F9017" s="107">
        <v>14.85</v>
      </c>
    </row>
    <row r="9018" spans="5:6" ht="15" x14ac:dyDescent="0.25">
      <c r="E9018" s="99" t="s">
        <v>34737</v>
      </c>
      <c r="F9018" s="107">
        <v>553.11</v>
      </c>
    </row>
    <row r="9019" spans="5:6" ht="15" x14ac:dyDescent="0.25">
      <c r="E9019" s="99" t="s">
        <v>26495</v>
      </c>
      <c r="F9019" s="107">
        <v>17876.75</v>
      </c>
    </row>
    <row r="9020" spans="5:6" ht="15" x14ac:dyDescent="0.25">
      <c r="E9020" s="99" t="s">
        <v>31507</v>
      </c>
      <c r="F9020" s="107">
        <v>544.58000000000004</v>
      </c>
    </row>
    <row r="9021" spans="5:6" ht="15" x14ac:dyDescent="0.25">
      <c r="E9021" s="99" t="s">
        <v>26496</v>
      </c>
      <c r="F9021" s="107">
        <v>8094.01</v>
      </c>
    </row>
    <row r="9022" spans="5:6" ht="15" x14ac:dyDescent="0.25">
      <c r="E9022" s="99" t="s">
        <v>26497</v>
      </c>
      <c r="F9022" s="107">
        <v>18535.86</v>
      </c>
    </row>
    <row r="9023" spans="5:6" ht="15" x14ac:dyDescent="0.25">
      <c r="E9023" s="99" t="s">
        <v>26498</v>
      </c>
      <c r="F9023" s="107">
        <v>35770.32</v>
      </c>
    </row>
    <row r="9024" spans="5:6" ht="15" x14ac:dyDescent="0.25">
      <c r="E9024" s="99" t="s">
        <v>34738</v>
      </c>
      <c r="F9024" s="107">
        <v>297.54000000000002</v>
      </c>
    </row>
    <row r="9025" spans="5:6" ht="15" x14ac:dyDescent="0.25">
      <c r="E9025" s="99" t="s">
        <v>38715</v>
      </c>
      <c r="F9025" s="107">
        <v>90.75</v>
      </c>
    </row>
    <row r="9026" spans="5:6" ht="15" x14ac:dyDescent="0.25">
      <c r="E9026" s="99" t="s">
        <v>31508</v>
      </c>
      <c r="F9026" s="107">
        <v>9662.8799999999992</v>
      </c>
    </row>
    <row r="9027" spans="5:6" ht="15" x14ac:dyDescent="0.25">
      <c r="E9027" s="99" t="s">
        <v>31509</v>
      </c>
      <c r="F9027" s="107">
        <v>25860.15</v>
      </c>
    </row>
    <row r="9028" spans="5:6" ht="15" x14ac:dyDescent="0.25">
      <c r="E9028" s="99" t="s">
        <v>6951</v>
      </c>
      <c r="F9028" s="107">
        <v>250171.35</v>
      </c>
    </row>
    <row r="9029" spans="5:6" ht="15" x14ac:dyDescent="0.25">
      <c r="E9029" s="99" t="s">
        <v>6952</v>
      </c>
      <c r="F9029" s="107">
        <v>16195.6</v>
      </c>
    </row>
    <row r="9030" spans="5:6" ht="15" x14ac:dyDescent="0.25">
      <c r="E9030" s="99" t="s">
        <v>29048</v>
      </c>
      <c r="F9030" s="107">
        <v>77418.05</v>
      </c>
    </row>
    <row r="9031" spans="5:6" ht="15" x14ac:dyDescent="0.25">
      <c r="E9031" s="99" t="s">
        <v>38716</v>
      </c>
      <c r="F9031" s="107">
        <v>1944.25</v>
      </c>
    </row>
    <row r="9032" spans="5:6" ht="15" x14ac:dyDescent="0.25">
      <c r="E9032" s="99" t="s">
        <v>38717</v>
      </c>
      <c r="F9032" s="107">
        <v>148.74</v>
      </c>
    </row>
    <row r="9033" spans="5:6" ht="15" x14ac:dyDescent="0.25">
      <c r="E9033" s="99" t="s">
        <v>38718</v>
      </c>
      <c r="F9033" s="107">
        <v>383.02</v>
      </c>
    </row>
    <row r="9034" spans="5:6" ht="15" x14ac:dyDescent="0.25">
      <c r="E9034" s="99" t="s">
        <v>26499</v>
      </c>
      <c r="F9034" s="107">
        <v>246173.88</v>
      </c>
    </row>
    <row r="9035" spans="5:6" ht="15" x14ac:dyDescent="0.25">
      <c r="E9035" s="99" t="s">
        <v>34739</v>
      </c>
      <c r="F9035" s="107">
        <v>194613.72</v>
      </c>
    </row>
    <row r="9036" spans="5:6" ht="15" x14ac:dyDescent="0.25">
      <c r="E9036" s="99" t="s">
        <v>6953</v>
      </c>
      <c r="F9036" s="107">
        <v>13741.5</v>
      </c>
    </row>
    <row r="9037" spans="5:6" ht="15" x14ac:dyDescent="0.25">
      <c r="E9037" s="99" t="s">
        <v>6954</v>
      </c>
      <c r="F9037" s="107">
        <v>34709.199999999997</v>
      </c>
    </row>
    <row r="9038" spans="5:6" ht="15" x14ac:dyDescent="0.25">
      <c r="E9038" s="99" t="s">
        <v>6955</v>
      </c>
      <c r="F9038" s="107">
        <v>39998.97</v>
      </c>
    </row>
    <row r="9039" spans="5:6" ht="15" x14ac:dyDescent="0.25">
      <c r="E9039" s="99" t="s">
        <v>6956</v>
      </c>
      <c r="F9039" s="107">
        <v>16800</v>
      </c>
    </row>
    <row r="9040" spans="5:6" ht="15" x14ac:dyDescent="0.25">
      <c r="E9040" s="99" t="s">
        <v>6957</v>
      </c>
      <c r="F9040" s="107">
        <v>35137.22</v>
      </c>
    </row>
    <row r="9041" spans="5:6" ht="15" x14ac:dyDescent="0.25">
      <c r="E9041" s="99" t="s">
        <v>38719</v>
      </c>
      <c r="F9041" s="107">
        <v>127951.26</v>
      </c>
    </row>
    <row r="9042" spans="5:6" ht="15" x14ac:dyDescent="0.25">
      <c r="E9042" s="99" t="s">
        <v>6958</v>
      </c>
      <c r="F9042" s="107">
        <v>70650.25</v>
      </c>
    </row>
    <row r="9043" spans="5:6" ht="15" x14ac:dyDescent="0.25">
      <c r="E9043" s="99" t="s">
        <v>6959</v>
      </c>
      <c r="F9043" s="107">
        <v>1697906.27</v>
      </c>
    </row>
    <row r="9044" spans="5:6" ht="15" x14ac:dyDescent="0.25">
      <c r="E9044" s="99" t="s">
        <v>38720</v>
      </c>
      <c r="F9044" s="107">
        <v>640</v>
      </c>
    </row>
    <row r="9045" spans="5:6" ht="15" x14ac:dyDescent="0.25">
      <c r="E9045" s="99" t="s">
        <v>26500</v>
      </c>
      <c r="F9045" s="107">
        <v>15986.5</v>
      </c>
    </row>
    <row r="9046" spans="5:6" ht="15" x14ac:dyDescent="0.25">
      <c r="E9046" s="99" t="s">
        <v>6960</v>
      </c>
      <c r="F9046" s="107">
        <v>117962.56</v>
      </c>
    </row>
    <row r="9047" spans="5:6" ht="15" x14ac:dyDescent="0.25">
      <c r="E9047" s="99" t="s">
        <v>6961</v>
      </c>
      <c r="F9047" s="107">
        <v>332307.84000000003</v>
      </c>
    </row>
    <row r="9048" spans="5:6" ht="15" x14ac:dyDescent="0.25">
      <c r="E9048" s="99" t="s">
        <v>6962</v>
      </c>
      <c r="F9048" s="107">
        <v>445017.34</v>
      </c>
    </row>
    <row r="9049" spans="5:6" ht="15" x14ac:dyDescent="0.25">
      <c r="E9049" s="99" t="s">
        <v>31510</v>
      </c>
      <c r="F9049" s="107">
        <v>14605.06</v>
      </c>
    </row>
    <row r="9050" spans="5:6" ht="15" x14ac:dyDescent="0.25">
      <c r="E9050" s="99" t="s">
        <v>34740</v>
      </c>
      <c r="F9050" s="107">
        <v>4400</v>
      </c>
    </row>
    <row r="9051" spans="5:6" ht="15" x14ac:dyDescent="0.25">
      <c r="E9051" s="99" t="s">
        <v>34741</v>
      </c>
      <c r="F9051" s="107">
        <v>336.59</v>
      </c>
    </row>
    <row r="9052" spans="5:6" ht="15" x14ac:dyDescent="0.25">
      <c r="E9052" s="99" t="s">
        <v>34742</v>
      </c>
      <c r="F9052" s="107">
        <v>866.8</v>
      </c>
    </row>
    <row r="9053" spans="5:6" ht="15" x14ac:dyDescent="0.25">
      <c r="E9053" s="99" t="s">
        <v>6963</v>
      </c>
      <c r="F9053" s="107">
        <v>50000</v>
      </c>
    </row>
    <row r="9054" spans="5:6" ht="15" x14ac:dyDescent="0.25">
      <c r="E9054" s="99" t="s">
        <v>6964</v>
      </c>
      <c r="F9054" s="107">
        <v>22712.26</v>
      </c>
    </row>
    <row r="9055" spans="5:6" ht="15" x14ac:dyDescent="0.25">
      <c r="E9055" s="99" t="s">
        <v>6965</v>
      </c>
      <c r="F9055" s="107">
        <v>5257.19</v>
      </c>
    </row>
    <row r="9056" spans="5:6" ht="15" x14ac:dyDescent="0.25">
      <c r="E9056" s="99" t="s">
        <v>6966</v>
      </c>
      <c r="F9056" s="107">
        <v>9915.9500000000007</v>
      </c>
    </row>
    <row r="9057" spans="5:6" ht="15" x14ac:dyDescent="0.25">
      <c r="E9057" s="99" t="s">
        <v>6967</v>
      </c>
      <c r="F9057" s="107">
        <v>12114.6</v>
      </c>
    </row>
    <row r="9058" spans="5:6" ht="15" x14ac:dyDescent="0.25">
      <c r="E9058" s="99" t="s">
        <v>38721</v>
      </c>
      <c r="F9058" s="107">
        <v>3928.46</v>
      </c>
    </row>
    <row r="9059" spans="5:6" ht="15" x14ac:dyDescent="0.25">
      <c r="E9059" s="99" t="s">
        <v>31511</v>
      </c>
      <c r="F9059" s="107">
        <v>7189</v>
      </c>
    </row>
    <row r="9060" spans="5:6" ht="15" x14ac:dyDescent="0.25">
      <c r="E9060" s="99" t="s">
        <v>31512</v>
      </c>
      <c r="F9060" s="107">
        <v>16000</v>
      </c>
    </row>
    <row r="9061" spans="5:6" ht="15" x14ac:dyDescent="0.25">
      <c r="E9061" s="99" t="s">
        <v>31513</v>
      </c>
      <c r="F9061" s="107">
        <v>1773.95</v>
      </c>
    </row>
    <row r="9062" spans="5:6" ht="15" x14ac:dyDescent="0.25">
      <c r="E9062" s="99" t="s">
        <v>31514</v>
      </c>
      <c r="F9062" s="107">
        <v>2955</v>
      </c>
    </row>
    <row r="9063" spans="5:6" ht="15" x14ac:dyDescent="0.25">
      <c r="E9063" s="99" t="s">
        <v>31515</v>
      </c>
      <c r="F9063" s="107">
        <v>4517.59</v>
      </c>
    </row>
    <row r="9064" spans="5:6" ht="15" x14ac:dyDescent="0.25">
      <c r="E9064" s="99" t="s">
        <v>31516</v>
      </c>
      <c r="F9064" s="107">
        <v>5646.22</v>
      </c>
    </row>
    <row r="9065" spans="5:6" ht="15" x14ac:dyDescent="0.25">
      <c r="E9065" s="99" t="s">
        <v>31517</v>
      </c>
      <c r="F9065" s="107">
        <v>3210</v>
      </c>
    </row>
    <row r="9066" spans="5:6" ht="15" x14ac:dyDescent="0.25">
      <c r="E9066" s="99" t="s">
        <v>31518</v>
      </c>
      <c r="F9066" s="107">
        <v>26193.599999999999</v>
      </c>
    </row>
    <row r="9067" spans="5:6" ht="15" x14ac:dyDescent="0.25">
      <c r="E9067" s="99" t="s">
        <v>38722</v>
      </c>
      <c r="F9067" s="107">
        <v>9600</v>
      </c>
    </row>
    <row r="9068" spans="5:6" ht="15" x14ac:dyDescent="0.25">
      <c r="E9068" s="99" t="s">
        <v>38723</v>
      </c>
      <c r="F9068" s="107">
        <v>30598.32</v>
      </c>
    </row>
    <row r="9069" spans="5:6" ht="15" x14ac:dyDescent="0.25">
      <c r="E9069" s="99" t="s">
        <v>38724</v>
      </c>
      <c r="F9069" s="107">
        <v>9318.73</v>
      </c>
    </row>
    <row r="9070" spans="5:6" ht="15" x14ac:dyDescent="0.25">
      <c r="E9070" s="99" t="s">
        <v>34743</v>
      </c>
      <c r="F9070" s="107">
        <v>29556.85</v>
      </c>
    </row>
    <row r="9071" spans="5:6" ht="15" x14ac:dyDescent="0.25">
      <c r="E9071" s="99" t="s">
        <v>6968</v>
      </c>
      <c r="F9071" s="107">
        <v>1785384.58</v>
      </c>
    </row>
    <row r="9072" spans="5:6" ht="15" x14ac:dyDescent="0.25">
      <c r="E9072" s="99" t="s">
        <v>6969</v>
      </c>
      <c r="F9072" s="107">
        <v>240360.41</v>
      </c>
    </row>
    <row r="9073" spans="5:6" ht="15" x14ac:dyDescent="0.25">
      <c r="E9073" s="99" t="s">
        <v>38725</v>
      </c>
      <c r="F9073" s="107">
        <v>6891.32</v>
      </c>
    </row>
    <row r="9074" spans="5:6" ht="15" x14ac:dyDescent="0.25">
      <c r="E9074" s="99" t="s">
        <v>34744</v>
      </c>
      <c r="F9074" s="107">
        <v>572</v>
      </c>
    </row>
    <row r="9075" spans="5:6" ht="15" x14ac:dyDescent="0.25">
      <c r="E9075" s="99" t="s">
        <v>6970</v>
      </c>
      <c r="F9075" s="107">
        <v>2007589.7</v>
      </c>
    </row>
    <row r="9076" spans="5:6" ht="15" x14ac:dyDescent="0.25">
      <c r="E9076" s="99" t="s">
        <v>31519</v>
      </c>
      <c r="F9076" s="107">
        <v>2493.8200000000002</v>
      </c>
    </row>
    <row r="9077" spans="5:6" ht="15" x14ac:dyDescent="0.25">
      <c r="E9077" s="99" t="s">
        <v>6971</v>
      </c>
      <c r="F9077" s="107">
        <v>299682.82</v>
      </c>
    </row>
    <row r="9078" spans="5:6" ht="15" x14ac:dyDescent="0.25">
      <c r="E9078" s="99" t="s">
        <v>6972</v>
      </c>
      <c r="F9078" s="107">
        <v>805935.77</v>
      </c>
    </row>
    <row r="9079" spans="5:6" ht="15" x14ac:dyDescent="0.25">
      <c r="E9079" s="99" t="s">
        <v>6973</v>
      </c>
      <c r="F9079" s="107">
        <v>373186.97</v>
      </c>
    </row>
    <row r="9080" spans="5:6" ht="15" x14ac:dyDescent="0.25">
      <c r="E9080" s="99" t="s">
        <v>31520</v>
      </c>
      <c r="F9080" s="107">
        <v>4329.99</v>
      </c>
    </row>
    <row r="9081" spans="5:6" ht="15" x14ac:dyDescent="0.25">
      <c r="E9081" s="99" t="s">
        <v>38726</v>
      </c>
      <c r="F9081" s="107">
        <v>56953.65</v>
      </c>
    </row>
    <row r="9082" spans="5:6" ht="15" x14ac:dyDescent="0.25">
      <c r="E9082" s="99" t="s">
        <v>34745</v>
      </c>
      <c r="F9082" s="107">
        <v>34.130000000000003</v>
      </c>
    </row>
    <row r="9083" spans="5:6" ht="15" x14ac:dyDescent="0.25">
      <c r="E9083" s="99" t="s">
        <v>34746</v>
      </c>
      <c r="F9083" s="107">
        <v>158.77000000000001</v>
      </c>
    </row>
    <row r="9084" spans="5:6" ht="15" x14ac:dyDescent="0.25">
      <c r="E9084" s="99" t="s">
        <v>34747</v>
      </c>
      <c r="F9084" s="107">
        <v>120085.17</v>
      </c>
    </row>
    <row r="9085" spans="5:6" ht="15" x14ac:dyDescent="0.25">
      <c r="E9085" s="99" t="s">
        <v>6974</v>
      </c>
      <c r="F9085" s="107">
        <v>50757.91</v>
      </c>
    </row>
    <row r="9086" spans="5:6" ht="15" x14ac:dyDescent="0.25">
      <c r="E9086" s="99" t="s">
        <v>6975</v>
      </c>
      <c r="F9086" s="107">
        <v>1938681.3</v>
      </c>
    </row>
    <row r="9087" spans="5:6" ht="15" x14ac:dyDescent="0.25">
      <c r="E9087" s="99" t="s">
        <v>6976</v>
      </c>
      <c r="F9087" s="107">
        <v>338452.92</v>
      </c>
    </row>
    <row r="9088" spans="5:6" ht="15" x14ac:dyDescent="0.25">
      <c r="E9088" s="99" t="s">
        <v>31521</v>
      </c>
      <c r="F9088" s="107">
        <v>165600.1</v>
      </c>
    </row>
    <row r="9089" spans="5:6" ht="15" x14ac:dyDescent="0.25">
      <c r="E9089" s="99" t="s">
        <v>38727</v>
      </c>
      <c r="F9089" s="107">
        <v>95.75</v>
      </c>
    </row>
    <row r="9090" spans="5:6" ht="15" x14ac:dyDescent="0.25">
      <c r="E9090" s="99" t="s">
        <v>26501</v>
      </c>
      <c r="F9090" s="107">
        <v>39089.199999999997</v>
      </c>
    </row>
    <row r="9091" spans="5:6" ht="15" x14ac:dyDescent="0.25">
      <c r="E9091" s="99" t="s">
        <v>38728</v>
      </c>
      <c r="F9091" s="107">
        <v>9869.94</v>
      </c>
    </row>
    <row r="9092" spans="5:6" ht="15" x14ac:dyDescent="0.25">
      <c r="E9092" s="99" t="s">
        <v>6977</v>
      </c>
      <c r="F9092" s="107">
        <v>31880.16</v>
      </c>
    </row>
    <row r="9093" spans="5:6" ht="15" x14ac:dyDescent="0.25">
      <c r="E9093" s="99" t="s">
        <v>6978</v>
      </c>
      <c r="F9093" s="107">
        <v>21485.27</v>
      </c>
    </row>
    <row r="9094" spans="5:6" ht="15" x14ac:dyDescent="0.25">
      <c r="E9094" s="99" t="s">
        <v>6979</v>
      </c>
      <c r="F9094" s="107">
        <v>3680</v>
      </c>
    </row>
    <row r="9095" spans="5:6" ht="15" x14ac:dyDescent="0.25">
      <c r="E9095" s="99" t="s">
        <v>38729</v>
      </c>
      <c r="F9095" s="107">
        <v>357.81</v>
      </c>
    </row>
    <row r="9096" spans="5:6" ht="15" x14ac:dyDescent="0.25">
      <c r="E9096" s="99" t="s">
        <v>6980</v>
      </c>
      <c r="F9096" s="107">
        <v>185793.57</v>
      </c>
    </row>
    <row r="9097" spans="5:6" ht="15" x14ac:dyDescent="0.25">
      <c r="E9097" s="99" t="s">
        <v>6981</v>
      </c>
      <c r="F9097" s="107">
        <v>508116.54</v>
      </c>
    </row>
    <row r="9098" spans="5:6" ht="15" x14ac:dyDescent="0.25">
      <c r="E9098" s="99" t="s">
        <v>6982</v>
      </c>
      <c r="F9098" s="107">
        <v>343492.32</v>
      </c>
    </row>
    <row r="9099" spans="5:6" ht="15" x14ac:dyDescent="0.25">
      <c r="E9099" s="99" t="s">
        <v>6983</v>
      </c>
      <c r="F9099" s="107">
        <v>297747.84999999998</v>
      </c>
    </row>
    <row r="9100" spans="5:6" ht="15" x14ac:dyDescent="0.25">
      <c r="E9100" s="99" t="s">
        <v>6984</v>
      </c>
      <c r="F9100" s="107">
        <v>500</v>
      </c>
    </row>
    <row r="9101" spans="5:6" ht="15" x14ac:dyDescent="0.25">
      <c r="E9101" s="99" t="s">
        <v>31522</v>
      </c>
      <c r="F9101" s="107">
        <v>41915</v>
      </c>
    </row>
    <row r="9102" spans="5:6" ht="15" x14ac:dyDescent="0.25">
      <c r="E9102" s="99" t="s">
        <v>29049</v>
      </c>
      <c r="F9102" s="107">
        <v>223776.47</v>
      </c>
    </row>
    <row r="9103" spans="5:6" ht="15" x14ac:dyDescent="0.25">
      <c r="E9103" s="99" t="s">
        <v>6985</v>
      </c>
      <c r="F9103" s="107">
        <v>884.5</v>
      </c>
    </row>
    <row r="9104" spans="5:6" ht="15" x14ac:dyDescent="0.25">
      <c r="E9104" s="99" t="s">
        <v>6986</v>
      </c>
      <c r="F9104" s="107">
        <v>123.05</v>
      </c>
    </row>
    <row r="9105" spans="5:6" ht="15" x14ac:dyDescent="0.25">
      <c r="E9105" s="99" t="s">
        <v>38730</v>
      </c>
      <c r="F9105" s="107">
        <v>154.35</v>
      </c>
    </row>
    <row r="9106" spans="5:6" ht="15" x14ac:dyDescent="0.25">
      <c r="E9106" s="99" t="s">
        <v>6987</v>
      </c>
      <c r="F9106" s="107">
        <v>295.99</v>
      </c>
    </row>
    <row r="9107" spans="5:6" ht="15" x14ac:dyDescent="0.25">
      <c r="E9107" s="99" t="s">
        <v>31523</v>
      </c>
      <c r="F9107" s="107">
        <v>368964.53</v>
      </c>
    </row>
    <row r="9108" spans="5:6" ht="15" x14ac:dyDescent="0.25">
      <c r="E9108" s="99" t="s">
        <v>31524</v>
      </c>
      <c r="F9108" s="107">
        <v>5209</v>
      </c>
    </row>
    <row r="9109" spans="5:6" ht="15" x14ac:dyDescent="0.25">
      <c r="E9109" s="99" t="s">
        <v>31525</v>
      </c>
      <c r="F9109" s="107">
        <v>24903.55</v>
      </c>
    </row>
    <row r="9110" spans="5:6" ht="15" x14ac:dyDescent="0.25">
      <c r="E9110" s="99" t="s">
        <v>31526</v>
      </c>
      <c r="F9110" s="107">
        <v>72677.84</v>
      </c>
    </row>
    <row r="9111" spans="5:6" ht="15" x14ac:dyDescent="0.25">
      <c r="E9111" s="99" t="s">
        <v>31527</v>
      </c>
      <c r="F9111" s="107">
        <v>43441.08</v>
      </c>
    </row>
    <row r="9112" spans="5:6" ht="15" x14ac:dyDescent="0.25">
      <c r="E9112" s="99" t="s">
        <v>18001</v>
      </c>
      <c r="F9112" s="107">
        <v>314840</v>
      </c>
    </row>
    <row r="9113" spans="5:6" ht="15" x14ac:dyDescent="0.25">
      <c r="E9113" s="99" t="s">
        <v>38731</v>
      </c>
      <c r="F9113" s="107">
        <v>37228.58</v>
      </c>
    </row>
    <row r="9114" spans="5:6" ht="15" x14ac:dyDescent="0.25">
      <c r="E9114" s="99" t="s">
        <v>34748</v>
      </c>
      <c r="F9114" s="107">
        <v>38958.720000000001</v>
      </c>
    </row>
    <row r="9115" spans="5:6" ht="15" x14ac:dyDescent="0.25">
      <c r="E9115" s="99" t="s">
        <v>6988</v>
      </c>
      <c r="F9115" s="107">
        <v>297000</v>
      </c>
    </row>
    <row r="9116" spans="5:6" ht="15" x14ac:dyDescent="0.25">
      <c r="E9116" s="99" t="s">
        <v>6989</v>
      </c>
      <c r="F9116" s="107">
        <v>20538.240000000002</v>
      </c>
    </row>
    <row r="9117" spans="5:6" ht="15" x14ac:dyDescent="0.25">
      <c r="E9117" s="99" t="s">
        <v>6990</v>
      </c>
      <c r="F9117" s="107">
        <v>58556.67</v>
      </c>
    </row>
    <row r="9118" spans="5:6" ht="15" x14ac:dyDescent="0.25">
      <c r="E9118" s="99" t="s">
        <v>6991</v>
      </c>
      <c r="F9118" s="107">
        <v>33828.480000000003</v>
      </c>
    </row>
    <row r="9119" spans="5:6" ht="15" x14ac:dyDescent="0.25">
      <c r="E9119" s="99" t="s">
        <v>6992</v>
      </c>
      <c r="F9119" s="107">
        <v>267768.99</v>
      </c>
    </row>
    <row r="9120" spans="5:6" ht="15" x14ac:dyDescent="0.25">
      <c r="E9120" s="99" t="s">
        <v>6993</v>
      </c>
      <c r="F9120" s="107">
        <v>18718.150000000001</v>
      </c>
    </row>
    <row r="9121" spans="5:6" ht="15" x14ac:dyDescent="0.25">
      <c r="E9121" s="99" t="s">
        <v>6994</v>
      </c>
      <c r="F9121" s="107">
        <v>52238.49</v>
      </c>
    </row>
    <row r="9122" spans="5:6" ht="15" x14ac:dyDescent="0.25">
      <c r="E9122" s="99" t="s">
        <v>6995</v>
      </c>
      <c r="F9122" s="107">
        <v>37794.370000000003</v>
      </c>
    </row>
    <row r="9123" spans="5:6" ht="15" x14ac:dyDescent="0.25">
      <c r="E9123" s="99" t="s">
        <v>29050</v>
      </c>
      <c r="F9123" s="107">
        <v>37945</v>
      </c>
    </row>
    <row r="9124" spans="5:6" ht="15" x14ac:dyDescent="0.25">
      <c r="E9124" s="99" t="s">
        <v>29051</v>
      </c>
      <c r="F9124" s="107">
        <v>2902.8</v>
      </c>
    </row>
    <row r="9125" spans="5:6" ht="15" x14ac:dyDescent="0.25">
      <c r="E9125" s="99" t="s">
        <v>31528</v>
      </c>
      <c r="F9125" s="107">
        <v>139250</v>
      </c>
    </row>
    <row r="9126" spans="5:6" ht="15" x14ac:dyDescent="0.25">
      <c r="E9126" s="99" t="s">
        <v>31529</v>
      </c>
      <c r="F9126" s="107">
        <v>10641.15</v>
      </c>
    </row>
    <row r="9127" spans="5:6" ht="15" x14ac:dyDescent="0.25">
      <c r="E9127" s="99" t="s">
        <v>6996</v>
      </c>
      <c r="F9127" s="107">
        <v>899457.56</v>
      </c>
    </row>
    <row r="9128" spans="5:6" ht="15" x14ac:dyDescent="0.25">
      <c r="E9128" s="99" t="s">
        <v>6997</v>
      </c>
      <c r="F9128" s="107">
        <v>203511.76</v>
      </c>
    </row>
    <row r="9129" spans="5:6" ht="15" x14ac:dyDescent="0.25">
      <c r="E9129" s="99" t="s">
        <v>29052</v>
      </c>
      <c r="F9129" s="107">
        <v>18850</v>
      </c>
    </row>
    <row r="9130" spans="5:6" ht="15" x14ac:dyDescent="0.25">
      <c r="E9130" s="99" t="s">
        <v>6998</v>
      </c>
      <c r="F9130" s="107">
        <v>1200</v>
      </c>
    </row>
    <row r="9131" spans="5:6" ht="15" x14ac:dyDescent="0.25">
      <c r="E9131" s="99" t="s">
        <v>6999</v>
      </c>
      <c r="F9131" s="107">
        <v>583</v>
      </c>
    </row>
    <row r="9132" spans="5:6" ht="15" x14ac:dyDescent="0.25">
      <c r="E9132" s="99" t="s">
        <v>29053</v>
      </c>
      <c r="F9132" s="107">
        <v>91.29</v>
      </c>
    </row>
    <row r="9133" spans="5:6" ht="15" x14ac:dyDescent="0.25">
      <c r="E9133" s="99" t="s">
        <v>7000</v>
      </c>
      <c r="F9133" s="107">
        <v>79692.039999999994</v>
      </c>
    </row>
    <row r="9134" spans="5:6" ht="15" x14ac:dyDescent="0.25">
      <c r="E9134" s="99" t="s">
        <v>7001</v>
      </c>
      <c r="F9134" s="107">
        <v>217689.12</v>
      </c>
    </row>
    <row r="9135" spans="5:6" ht="15" x14ac:dyDescent="0.25">
      <c r="E9135" s="99" t="s">
        <v>7002</v>
      </c>
      <c r="F9135" s="107">
        <v>171133.5</v>
      </c>
    </row>
    <row r="9136" spans="5:6" ht="15" x14ac:dyDescent="0.25">
      <c r="E9136" s="99" t="s">
        <v>38732</v>
      </c>
      <c r="F9136" s="107">
        <v>328.11</v>
      </c>
    </row>
    <row r="9137" spans="5:6" ht="15" x14ac:dyDescent="0.25">
      <c r="E9137" s="99" t="s">
        <v>38733</v>
      </c>
      <c r="F9137" s="107">
        <v>797.53</v>
      </c>
    </row>
    <row r="9138" spans="5:6" ht="15" x14ac:dyDescent="0.25">
      <c r="E9138" s="99" t="s">
        <v>38734</v>
      </c>
      <c r="F9138" s="107">
        <v>2700.84</v>
      </c>
    </row>
    <row r="9139" spans="5:6" ht="15" x14ac:dyDescent="0.25">
      <c r="E9139" s="99" t="s">
        <v>38735</v>
      </c>
      <c r="F9139" s="107">
        <v>61832.25</v>
      </c>
    </row>
    <row r="9140" spans="5:6" ht="15" x14ac:dyDescent="0.25">
      <c r="E9140" s="99" t="s">
        <v>7003</v>
      </c>
      <c r="F9140" s="107">
        <v>53240</v>
      </c>
    </row>
    <row r="9141" spans="5:6" ht="15" x14ac:dyDescent="0.25">
      <c r="E9141" s="99" t="s">
        <v>38736</v>
      </c>
      <c r="F9141" s="107">
        <v>31717.62</v>
      </c>
    </row>
    <row r="9142" spans="5:6" ht="15" x14ac:dyDescent="0.25">
      <c r="E9142" s="99" t="s">
        <v>38737</v>
      </c>
      <c r="F9142" s="107">
        <v>1261.02</v>
      </c>
    </row>
    <row r="9143" spans="5:6" ht="15" x14ac:dyDescent="0.25">
      <c r="E9143" s="99" t="s">
        <v>7004</v>
      </c>
      <c r="F9143" s="107">
        <v>6580.71</v>
      </c>
    </row>
    <row r="9144" spans="5:6" ht="15" x14ac:dyDescent="0.25">
      <c r="E9144" s="99" t="s">
        <v>7005</v>
      </c>
      <c r="F9144" s="107">
        <v>16954.43</v>
      </c>
    </row>
    <row r="9145" spans="5:6" ht="15" x14ac:dyDescent="0.25">
      <c r="E9145" s="99" t="s">
        <v>7006</v>
      </c>
      <c r="F9145" s="107">
        <v>12612</v>
      </c>
    </row>
    <row r="9146" spans="5:6" ht="15" x14ac:dyDescent="0.25">
      <c r="E9146" s="99" t="s">
        <v>7007</v>
      </c>
      <c r="F9146" s="107">
        <v>45014.35</v>
      </c>
    </row>
    <row r="9147" spans="5:6" ht="15" x14ac:dyDescent="0.25">
      <c r="E9147" s="99" t="s">
        <v>38738</v>
      </c>
      <c r="F9147" s="107">
        <v>4966.7700000000004</v>
      </c>
    </row>
    <row r="9148" spans="5:6" ht="15" x14ac:dyDescent="0.25">
      <c r="E9148" s="99" t="s">
        <v>38739</v>
      </c>
      <c r="F9148" s="107">
        <v>2475.71</v>
      </c>
    </row>
    <row r="9149" spans="5:6" ht="15" x14ac:dyDescent="0.25">
      <c r="E9149" s="99" t="s">
        <v>38740</v>
      </c>
      <c r="F9149" s="107">
        <v>6723.6</v>
      </c>
    </row>
    <row r="9150" spans="5:6" ht="15" x14ac:dyDescent="0.25">
      <c r="E9150" s="99" t="s">
        <v>7008</v>
      </c>
      <c r="F9150" s="107">
        <v>64813.38</v>
      </c>
    </row>
    <row r="9151" spans="5:6" ht="15" x14ac:dyDescent="0.25">
      <c r="E9151" s="99" t="s">
        <v>31530</v>
      </c>
      <c r="F9151" s="107">
        <v>211.05</v>
      </c>
    </row>
    <row r="9152" spans="5:6" ht="15" x14ac:dyDescent="0.25">
      <c r="E9152" s="99" t="s">
        <v>34749</v>
      </c>
      <c r="F9152" s="107">
        <v>28429.360000000001</v>
      </c>
    </row>
    <row r="9153" spans="5:6" ht="15" x14ac:dyDescent="0.25">
      <c r="E9153" s="99" t="s">
        <v>7009</v>
      </c>
      <c r="F9153" s="107">
        <v>103195.92</v>
      </c>
    </row>
    <row r="9154" spans="5:6" ht="15" x14ac:dyDescent="0.25">
      <c r="E9154" s="99" t="s">
        <v>7010</v>
      </c>
      <c r="F9154" s="107">
        <v>915087.39</v>
      </c>
    </row>
    <row r="9155" spans="5:6" ht="15" x14ac:dyDescent="0.25">
      <c r="E9155" s="99" t="s">
        <v>7011</v>
      </c>
      <c r="F9155" s="107">
        <v>36032.400000000001</v>
      </c>
    </row>
    <row r="9156" spans="5:6" ht="15" x14ac:dyDescent="0.25">
      <c r="E9156" s="99" t="s">
        <v>7012</v>
      </c>
      <c r="F9156" s="107">
        <v>395262.36</v>
      </c>
    </row>
    <row r="9157" spans="5:6" ht="15" x14ac:dyDescent="0.25">
      <c r="E9157" s="99" t="s">
        <v>7013</v>
      </c>
      <c r="F9157" s="107">
        <v>954.23</v>
      </c>
    </row>
    <row r="9158" spans="5:6" ht="15" x14ac:dyDescent="0.25">
      <c r="E9158" s="99" t="s">
        <v>7014</v>
      </c>
      <c r="F9158" s="107">
        <v>108117.94</v>
      </c>
    </row>
    <row r="9159" spans="5:6" ht="15" x14ac:dyDescent="0.25">
      <c r="E9159" s="99" t="s">
        <v>7015</v>
      </c>
      <c r="F9159" s="107">
        <v>152675.04</v>
      </c>
    </row>
    <row r="9160" spans="5:6" ht="15" x14ac:dyDescent="0.25">
      <c r="E9160" s="99" t="s">
        <v>7016</v>
      </c>
      <c r="F9160" s="107">
        <v>101325.83</v>
      </c>
    </row>
    <row r="9161" spans="5:6" ht="15" x14ac:dyDescent="0.25">
      <c r="E9161" s="99" t="s">
        <v>7017</v>
      </c>
      <c r="F9161" s="107">
        <v>6248.27</v>
      </c>
    </row>
    <row r="9162" spans="5:6" ht="15" x14ac:dyDescent="0.25">
      <c r="E9162" s="99" t="s">
        <v>7018</v>
      </c>
      <c r="F9162" s="107">
        <v>68</v>
      </c>
    </row>
    <row r="9163" spans="5:6" ht="15" x14ac:dyDescent="0.25">
      <c r="E9163" s="99" t="s">
        <v>31531</v>
      </c>
      <c r="F9163" s="107">
        <v>11815</v>
      </c>
    </row>
    <row r="9164" spans="5:6" ht="15" x14ac:dyDescent="0.25">
      <c r="E9164" s="99" t="s">
        <v>7019</v>
      </c>
      <c r="F9164" s="107">
        <v>6058.85</v>
      </c>
    </row>
    <row r="9165" spans="5:6" ht="15" x14ac:dyDescent="0.25">
      <c r="E9165" s="99" t="s">
        <v>7020</v>
      </c>
      <c r="F9165" s="107">
        <v>19944.95</v>
      </c>
    </row>
    <row r="9166" spans="5:6" ht="15" x14ac:dyDescent="0.25">
      <c r="E9166" s="99" t="s">
        <v>7021</v>
      </c>
      <c r="F9166" s="107">
        <v>100836.76</v>
      </c>
    </row>
    <row r="9167" spans="5:6" ht="15" x14ac:dyDescent="0.25">
      <c r="E9167" s="99" t="s">
        <v>7022</v>
      </c>
      <c r="F9167" s="107">
        <v>6255.65</v>
      </c>
    </row>
    <row r="9168" spans="5:6" ht="15" x14ac:dyDescent="0.25">
      <c r="E9168" s="99" t="s">
        <v>7023</v>
      </c>
      <c r="F9168" s="107">
        <v>206450.3</v>
      </c>
    </row>
    <row r="9169" spans="5:6" ht="15" x14ac:dyDescent="0.25">
      <c r="E9169" s="99" t="s">
        <v>7024</v>
      </c>
      <c r="F9169" s="107">
        <v>283190</v>
      </c>
    </row>
    <row r="9170" spans="5:6" ht="15" x14ac:dyDescent="0.25">
      <c r="E9170" s="99" t="s">
        <v>7025</v>
      </c>
      <c r="F9170" s="107">
        <v>13609</v>
      </c>
    </row>
    <row r="9171" spans="5:6" ht="15" x14ac:dyDescent="0.25">
      <c r="E9171" s="99" t="s">
        <v>7026</v>
      </c>
      <c r="F9171" s="107">
        <v>44287.34</v>
      </c>
    </row>
    <row r="9172" spans="5:6" ht="15" x14ac:dyDescent="0.25">
      <c r="E9172" s="99" t="s">
        <v>7027</v>
      </c>
      <c r="F9172" s="107">
        <v>441.37</v>
      </c>
    </row>
    <row r="9173" spans="5:6" ht="15" x14ac:dyDescent="0.25">
      <c r="E9173" s="99" t="s">
        <v>29054</v>
      </c>
      <c r="F9173" s="107">
        <v>13637.2</v>
      </c>
    </row>
    <row r="9174" spans="5:6" ht="15" x14ac:dyDescent="0.25">
      <c r="E9174" s="99" t="s">
        <v>7028</v>
      </c>
      <c r="F9174" s="107">
        <v>9693.2000000000007</v>
      </c>
    </row>
    <row r="9175" spans="5:6" ht="15" x14ac:dyDescent="0.25">
      <c r="E9175" s="99" t="s">
        <v>34750</v>
      </c>
      <c r="F9175" s="107">
        <v>1298.1400000000001</v>
      </c>
    </row>
    <row r="9176" spans="5:6" ht="15" x14ac:dyDescent="0.25">
      <c r="E9176" s="99" t="s">
        <v>38741</v>
      </c>
      <c r="F9176" s="107">
        <v>124459.94</v>
      </c>
    </row>
    <row r="9177" spans="5:6" ht="15" x14ac:dyDescent="0.25">
      <c r="E9177" s="99" t="s">
        <v>38742</v>
      </c>
      <c r="F9177" s="107">
        <v>39449.03</v>
      </c>
    </row>
    <row r="9178" spans="5:6" ht="15" x14ac:dyDescent="0.25">
      <c r="E9178" s="99" t="s">
        <v>38743</v>
      </c>
      <c r="F9178" s="107">
        <v>4809.6499999999996</v>
      </c>
    </row>
    <row r="9179" spans="5:6" ht="15" x14ac:dyDescent="0.25">
      <c r="E9179" s="99" t="s">
        <v>38744</v>
      </c>
      <c r="F9179" s="107">
        <v>8247.24</v>
      </c>
    </row>
    <row r="9180" spans="5:6" ht="15" x14ac:dyDescent="0.25">
      <c r="E9180" s="99" t="s">
        <v>7029</v>
      </c>
      <c r="F9180" s="107">
        <v>35250.019999999997</v>
      </c>
    </row>
    <row r="9181" spans="5:6" ht="15" x14ac:dyDescent="0.25">
      <c r="E9181" s="99" t="s">
        <v>31532</v>
      </c>
      <c r="F9181" s="107">
        <v>11201.68</v>
      </c>
    </row>
    <row r="9182" spans="5:6" ht="15" x14ac:dyDescent="0.25">
      <c r="E9182" s="99" t="s">
        <v>34751</v>
      </c>
      <c r="F9182" s="107">
        <v>530.41</v>
      </c>
    </row>
    <row r="9183" spans="5:6" ht="15" x14ac:dyDescent="0.25">
      <c r="E9183" s="99" t="s">
        <v>31533</v>
      </c>
      <c r="F9183" s="107">
        <v>759.75</v>
      </c>
    </row>
    <row r="9184" spans="5:6" ht="15" x14ac:dyDescent="0.25">
      <c r="E9184" s="99" t="s">
        <v>7030</v>
      </c>
      <c r="F9184" s="107">
        <v>42742.41</v>
      </c>
    </row>
    <row r="9185" spans="5:6" ht="15" x14ac:dyDescent="0.25">
      <c r="E9185" s="99" t="s">
        <v>31534</v>
      </c>
      <c r="F9185" s="107">
        <v>242.67</v>
      </c>
    </row>
    <row r="9186" spans="5:6" ht="15" x14ac:dyDescent="0.25">
      <c r="E9186" s="99" t="s">
        <v>7031</v>
      </c>
      <c r="F9186" s="107">
        <v>6094.97</v>
      </c>
    </row>
    <row r="9187" spans="5:6" ht="15" x14ac:dyDescent="0.25">
      <c r="E9187" s="99" t="s">
        <v>7032</v>
      </c>
      <c r="F9187" s="107">
        <v>9442.7000000000007</v>
      </c>
    </row>
    <row r="9188" spans="5:6" ht="15" x14ac:dyDescent="0.25">
      <c r="E9188" s="99" t="s">
        <v>7033</v>
      </c>
      <c r="F9188" s="107">
        <v>12966</v>
      </c>
    </row>
    <row r="9189" spans="5:6" ht="15" x14ac:dyDescent="0.25">
      <c r="E9189" s="99" t="s">
        <v>7034</v>
      </c>
      <c r="F9189" s="107">
        <v>26782.69</v>
      </c>
    </row>
    <row r="9190" spans="5:6" ht="15" x14ac:dyDescent="0.25">
      <c r="E9190" s="99" t="s">
        <v>31535</v>
      </c>
      <c r="F9190" s="107">
        <v>351.94</v>
      </c>
    </row>
    <row r="9191" spans="5:6" ht="15" x14ac:dyDescent="0.25">
      <c r="E9191" s="99" t="s">
        <v>7035</v>
      </c>
      <c r="F9191" s="107">
        <v>557317.79</v>
      </c>
    </row>
    <row r="9192" spans="5:6" ht="15" x14ac:dyDescent="0.25">
      <c r="E9192" s="99" t="s">
        <v>38745</v>
      </c>
      <c r="F9192" s="107">
        <v>117454.46</v>
      </c>
    </row>
    <row r="9193" spans="5:6" ht="15" x14ac:dyDescent="0.25">
      <c r="E9193" s="99" t="s">
        <v>34752</v>
      </c>
      <c r="F9193" s="107">
        <v>15240</v>
      </c>
    </row>
    <row r="9194" spans="5:6" ht="15" x14ac:dyDescent="0.25">
      <c r="E9194" s="99" t="s">
        <v>38746</v>
      </c>
      <c r="F9194" s="107">
        <v>473.4</v>
      </c>
    </row>
    <row r="9195" spans="5:6" ht="15" x14ac:dyDescent="0.25">
      <c r="E9195" s="99" t="s">
        <v>7036</v>
      </c>
      <c r="F9195" s="107">
        <v>117909.78</v>
      </c>
    </row>
    <row r="9196" spans="5:6" ht="15" x14ac:dyDescent="0.25">
      <c r="E9196" s="99" t="s">
        <v>7037</v>
      </c>
      <c r="F9196" s="107">
        <v>1848.95</v>
      </c>
    </row>
    <row r="9197" spans="5:6" ht="15" x14ac:dyDescent="0.25">
      <c r="E9197" s="99" t="s">
        <v>34753</v>
      </c>
      <c r="F9197" s="107">
        <v>28761.96</v>
      </c>
    </row>
    <row r="9198" spans="5:6" ht="15" x14ac:dyDescent="0.25">
      <c r="E9198" s="99" t="s">
        <v>7038</v>
      </c>
      <c r="F9198" s="107">
        <v>197652.43</v>
      </c>
    </row>
    <row r="9199" spans="5:6" ht="15" x14ac:dyDescent="0.25">
      <c r="E9199" s="99" t="s">
        <v>27520</v>
      </c>
      <c r="F9199" s="107">
        <v>34.909999999999997</v>
      </c>
    </row>
    <row r="9200" spans="5:6" ht="15" x14ac:dyDescent="0.25">
      <c r="E9200" s="99" t="s">
        <v>7039</v>
      </c>
      <c r="F9200" s="107">
        <v>73831.77</v>
      </c>
    </row>
    <row r="9201" spans="5:6" ht="15" x14ac:dyDescent="0.25">
      <c r="E9201" s="99" t="s">
        <v>7040</v>
      </c>
      <c r="F9201" s="107">
        <v>204186.17</v>
      </c>
    </row>
    <row r="9202" spans="5:6" ht="15" x14ac:dyDescent="0.25">
      <c r="E9202" s="99" t="s">
        <v>7041</v>
      </c>
      <c r="F9202" s="107">
        <v>140022.39999999999</v>
      </c>
    </row>
    <row r="9203" spans="5:6" ht="15" x14ac:dyDescent="0.25">
      <c r="E9203" s="99" t="s">
        <v>7042</v>
      </c>
      <c r="F9203" s="107">
        <v>543860.80000000005</v>
      </c>
    </row>
    <row r="9204" spans="5:6" ht="15" x14ac:dyDescent="0.25">
      <c r="E9204" s="99" t="s">
        <v>38747</v>
      </c>
      <c r="F9204" s="107">
        <v>491.12</v>
      </c>
    </row>
    <row r="9205" spans="5:6" ht="15" x14ac:dyDescent="0.25">
      <c r="E9205" s="99" t="s">
        <v>34754</v>
      </c>
      <c r="F9205" s="107">
        <v>88922.78</v>
      </c>
    </row>
    <row r="9206" spans="5:6" ht="15" x14ac:dyDescent="0.25">
      <c r="E9206" s="99" t="s">
        <v>38748</v>
      </c>
      <c r="F9206" s="107">
        <v>21892.22</v>
      </c>
    </row>
    <row r="9207" spans="5:6" ht="15" x14ac:dyDescent="0.25">
      <c r="E9207" s="99" t="s">
        <v>34755</v>
      </c>
      <c r="F9207" s="107">
        <v>10111.5</v>
      </c>
    </row>
    <row r="9208" spans="5:6" ht="15" x14ac:dyDescent="0.25">
      <c r="E9208" s="99" t="s">
        <v>38749</v>
      </c>
      <c r="F9208" s="107">
        <v>30258.38</v>
      </c>
    </row>
    <row r="9209" spans="5:6" ht="15" x14ac:dyDescent="0.25">
      <c r="E9209" s="99" t="s">
        <v>38750</v>
      </c>
      <c r="F9209" s="107">
        <v>18625.12</v>
      </c>
    </row>
    <row r="9210" spans="5:6" ht="15" x14ac:dyDescent="0.25">
      <c r="E9210" s="99" t="s">
        <v>38751</v>
      </c>
      <c r="F9210" s="107">
        <v>8800.75</v>
      </c>
    </row>
    <row r="9211" spans="5:6" ht="15" x14ac:dyDescent="0.25">
      <c r="E9211" s="99" t="s">
        <v>29055</v>
      </c>
      <c r="F9211" s="107">
        <v>31414.13</v>
      </c>
    </row>
    <row r="9212" spans="5:6" ht="15" x14ac:dyDescent="0.25">
      <c r="E9212" s="99" t="s">
        <v>34756</v>
      </c>
      <c r="F9212" s="107">
        <v>42804.17</v>
      </c>
    </row>
    <row r="9213" spans="5:6" ht="15" x14ac:dyDescent="0.25">
      <c r="E9213" s="99" t="s">
        <v>34757</v>
      </c>
      <c r="F9213" s="107">
        <v>41445.25</v>
      </c>
    </row>
    <row r="9214" spans="5:6" ht="15" x14ac:dyDescent="0.25">
      <c r="E9214" s="99" t="s">
        <v>34758</v>
      </c>
      <c r="F9214" s="107">
        <v>135892.57999999999</v>
      </c>
    </row>
    <row r="9215" spans="5:6" ht="15" x14ac:dyDescent="0.25">
      <c r="E9215" s="99" t="s">
        <v>38752</v>
      </c>
      <c r="F9215" s="107">
        <v>725.58</v>
      </c>
    </row>
    <row r="9216" spans="5:6" ht="15" x14ac:dyDescent="0.25">
      <c r="E9216" s="99" t="s">
        <v>38753</v>
      </c>
      <c r="F9216" s="107">
        <v>2615.67</v>
      </c>
    </row>
    <row r="9217" spans="5:6" ht="15" x14ac:dyDescent="0.25">
      <c r="E9217" s="99" t="s">
        <v>38754</v>
      </c>
      <c r="F9217" s="107">
        <v>7941.03</v>
      </c>
    </row>
    <row r="9218" spans="5:6" ht="15" x14ac:dyDescent="0.25">
      <c r="E9218" s="99" t="s">
        <v>38755</v>
      </c>
      <c r="F9218" s="107">
        <v>379245.72</v>
      </c>
    </row>
    <row r="9219" spans="5:6" ht="15" x14ac:dyDescent="0.25">
      <c r="E9219" s="99" t="s">
        <v>7043</v>
      </c>
      <c r="F9219" s="107">
        <v>68745491.280000001</v>
      </c>
    </row>
    <row r="9220" spans="5:6" ht="15" x14ac:dyDescent="0.25">
      <c r="E9220" s="99" t="s">
        <v>7044</v>
      </c>
      <c r="F9220" s="107">
        <v>23235.69</v>
      </c>
    </row>
    <row r="9221" spans="5:6" ht="15" x14ac:dyDescent="0.25">
      <c r="E9221" s="99" t="s">
        <v>18002</v>
      </c>
      <c r="F9221" s="107">
        <v>3370928.27</v>
      </c>
    </row>
    <row r="9222" spans="5:6" ht="15" x14ac:dyDescent="0.25">
      <c r="E9222" s="99" t="s">
        <v>29056</v>
      </c>
      <c r="F9222" s="107">
        <v>42660.5</v>
      </c>
    </row>
    <row r="9223" spans="5:6" ht="15" x14ac:dyDescent="0.25">
      <c r="E9223" s="99" t="s">
        <v>7045</v>
      </c>
      <c r="F9223" s="107">
        <v>5245139.6399999997</v>
      </c>
    </row>
    <row r="9224" spans="5:6" ht="15" x14ac:dyDescent="0.25">
      <c r="E9224" s="99" t="s">
        <v>7046</v>
      </c>
      <c r="F9224" s="107">
        <v>14120750.960000001</v>
      </c>
    </row>
    <row r="9225" spans="5:6" ht="15" x14ac:dyDescent="0.25">
      <c r="E9225" s="99" t="s">
        <v>7047</v>
      </c>
      <c r="F9225" s="107">
        <v>8980476.5</v>
      </c>
    </row>
    <row r="9226" spans="5:6" ht="15" x14ac:dyDescent="0.25">
      <c r="E9226" s="99" t="s">
        <v>7048</v>
      </c>
      <c r="F9226" s="107">
        <v>145344</v>
      </c>
    </row>
    <row r="9227" spans="5:6" ht="15" x14ac:dyDescent="0.25">
      <c r="E9227" s="99" t="s">
        <v>7049</v>
      </c>
      <c r="F9227" s="107">
        <v>218760</v>
      </c>
    </row>
    <row r="9228" spans="5:6" ht="15" x14ac:dyDescent="0.25">
      <c r="E9228" s="99" t="s">
        <v>7050</v>
      </c>
      <c r="F9228" s="107">
        <v>281570.02</v>
      </c>
    </row>
    <row r="9229" spans="5:6" ht="15" x14ac:dyDescent="0.25">
      <c r="E9229" s="99" t="s">
        <v>7051</v>
      </c>
      <c r="F9229" s="107">
        <v>106344</v>
      </c>
    </row>
    <row r="9230" spans="5:6" ht="15" x14ac:dyDescent="0.25">
      <c r="E9230" s="99" t="s">
        <v>7052</v>
      </c>
      <c r="F9230" s="107">
        <v>236282.59</v>
      </c>
    </row>
    <row r="9231" spans="5:6" ht="15" x14ac:dyDescent="0.25">
      <c r="E9231" s="99" t="s">
        <v>7053</v>
      </c>
      <c r="F9231" s="107">
        <v>66963.83</v>
      </c>
    </row>
    <row r="9232" spans="5:6" ht="15" x14ac:dyDescent="0.25">
      <c r="E9232" s="99" t="s">
        <v>7054</v>
      </c>
      <c r="F9232" s="107">
        <v>194695.36</v>
      </c>
    </row>
    <row r="9233" spans="5:6" ht="15" x14ac:dyDescent="0.25">
      <c r="E9233" s="99" t="s">
        <v>7055</v>
      </c>
      <c r="F9233" s="107">
        <v>46824.2</v>
      </c>
    </row>
    <row r="9234" spans="5:6" ht="15" x14ac:dyDescent="0.25">
      <c r="E9234" s="99" t="s">
        <v>7056</v>
      </c>
      <c r="F9234" s="107">
        <v>5047069.1900000004</v>
      </c>
    </row>
    <row r="9235" spans="5:6" ht="15" x14ac:dyDescent="0.25">
      <c r="E9235" s="99" t="s">
        <v>7057</v>
      </c>
      <c r="F9235" s="107">
        <v>169004.79999999999</v>
      </c>
    </row>
    <row r="9236" spans="5:6" ht="15" x14ac:dyDescent="0.25">
      <c r="E9236" s="99" t="s">
        <v>7058</v>
      </c>
      <c r="F9236" s="107">
        <v>468179.01</v>
      </c>
    </row>
    <row r="9237" spans="5:6" ht="15" x14ac:dyDescent="0.25">
      <c r="E9237" s="99" t="s">
        <v>31536</v>
      </c>
      <c r="F9237" s="107">
        <v>93.58</v>
      </c>
    </row>
    <row r="9238" spans="5:6" ht="15" x14ac:dyDescent="0.25">
      <c r="E9238" s="99" t="s">
        <v>7059</v>
      </c>
      <c r="F9238" s="107">
        <v>410742</v>
      </c>
    </row>
    <row r="9239" spans="5:6" ht="15" x14ac:dyDescent="0.25">
      <c r="E9239" s="99" t="s">
        <v>7060</v>
      </c>
      <c r="F9239" s="107">
        <v>1099037.1200000001</v>
      </c>
    </row>
    <row r="9240" spans="5:6" ht="15" x14ac:dyDescent="0.25">
      <c r="E9240" s="99" t="s">
        <v>7061</v>
      </c>
      <c r="F9240" s="107">
        <v>762301.3</v>
      </c>
    </row>
    <row r="9241" spans="5:6" ht="15" x14ac:dyDescent="0.25">
      <c r="E9241" s="99" t="s">
        <v>7062</v>
      </c>
      <c r="F9241" s="107">
        <v>4011939.33</v>
      </c>
    </row>
    <row r="9242" spans="5:6" ht="15" x14ac:dyDescent="0.25">
      <c r="E9242" s="99" t="s">
        <v>7063</v>
      </c>
      <c r="F9242" s="107">
        <v>2240784</v>
      </c>
    </row>
    <row r="9243" spans="5:6" ht="15" x14ac:dyDescent="0.25">
      <c r="E9243" s="99" t="s">
        <v>7064</v>
      </c>
      <c r="F9243" s="107">
        <v>447809.24</v>
      </c>
    </row>
    <row r="9244" spans="5:6" ht="15" x14ac:dyDescent="0.25">
      <c r="E9244" s="99" t="s">
        <v>7065</v>
      </c>
      <c r="F9244" s="107">
        <v>1224144.5900000001</v>
      </c>
    </row>
    <row r="9245" spans="5:6" ht="15" x14ac:dyDescent="0.25">
      <c r="E9245" s="99" t="s">
        <v>7066</v>
      </c>
      <c r="F9245" s="107">
        <v>501582.12</v>
      </c>
    </row>
    <row r="9246" spans="5:6" ht="15" x14ac:dyDescent="0.25">
      <c r="E9246" s="99" t="s">
        <v>34759</v>
      </c>
      <c r="F9246" s="107">
        <v>58460</v>
      </c>
    </row>
    <row r="9247" spans="5:6" ht="15" x14ac:dyDescent="0.25">
      <c r="E9247" s="99" t="s">
        <v>29057</v>
      </c>
      <c r="F9247" s="107">
        <v>21553.26</v>
      </c>
    </row>
    <row r="9248" spans="5:6" ht="15" x14ac:dyDescent="0.25">
      <c r="E9248" s="99" t="s">
        <v>7067</v>
      </c>
      <c r="F9248" s="107">
        <v>6361926.5700000003</v>
      </c>
    </row>
    <row r="9249" spans="5:6" ht="15" x14ac:dyDescent="0.25">
      <c r="E9249" s="99" t="s">
        <v>7068</v>
      </c>
      <c r="F9249" s="107">
        <v>1020855.07</v>
      </c>
    </row>
    <row r="9250" spans="5:6" ht="15" x14ac:dyDescent="0.25">
      <c r="E9250" s="99" t="s">
        <v>7069</v>
      </c>
      <c r="F9250" s="107">
        <v>658616.79</v>
      </c>
    </row>
    <row r="9251" spans="5:6" ht="15" x14ac:dyDescent="0.25">
      <c r="E9251" s="99" t="s">
        <v>7070</v>
      </c>
      <c r="F9251" s="107">
        <v>314880.24</v>
      </c>
    </row>
    <row r="9252" spans="5:6" ht="15" x14ac:dyDescent="0.25">
      <c r="E9252" s="99" t="s">
        <v>7071</v>
      </c>
      <c r="F9252" s="107">
        <v>612135.35</v>
      </c>
    </row>
    <row r="9253" spans="5:6" ht="15" x14ac:dyDescent="0.25">
      <c r="E9253" s="99" t="s">
        <v>7072</v>
      </c>
      <c r="F9253" s="107">
        <v>1641721.63</v>
      </c>
    </row>
    <row r="9254" spans="5:6" ht="15" x14ac:dyDescent="0.25">
      <c r="E9254" s="99" t="s">
        <v>7073</v>
      </c>
      <c r="F9254" s="107">
        <v>958550.8</v>
      </c>
    </row>
    <row r="9255" spans="5:6" ht="15" x14ac:dyDescent="0.25">
      <c r="E9255" s="99" t="s">
        <v>7074</v>
      </c>
      <c r="F9255" s="107">
        <v>467037.78</v>
      </c>
    </row>
    <row r="9256" spans="5:6" ht="15" x14ac:dyDescent="0.25">
      <c r="E9256" s="99" t="s">
        <v>7075</v>
      </c>
      <c r="F9256" s="107">
        <v>35555.040000000001</v>
      </c>
    </row>
    <row r="9257" spans="5:6" ht="15" x14ac:dyDescent="0.25">
      <c r="E9257" s="99" t="s">
        <v>7076</v>
      </c>
      <c r="F9257" s="107">
        <v>22059.55</v>
      </c>
    </row>
    <row r="9258" spans="5:6" ht="15" x14ac:dyDescent="0.25">
      <c r="E9258" s="99" t="s">
        <v>7077</v>
      </c>
      <c r="F9258" s="107">
        <v>720771.45</v>
      </c>
    </row>
    <row r="9259" spans="5:6" ht="15" x14ac:dyDescent="0.25">
      <c r="E9259" s="99" t="s">
        <v>7078</v>
      </c>
      <c r="F9259" s="107">
        <v>107148.84</v>
      </c>
    </row>
    <row r="9260" spans="5:6" ht="15" x14ac:dyDescent="0.25">
      <c r="E9260" s="99" t="s">
        <v>7079</v>
      </c>
      <c r="F9260" s="107">
        <v>100265.8</v>
      </c>
    </row>
    <row r="9261" spans="5:6" ht="15" x14ac:dyDescent="0.25">
      <c r="E9261" s="99" t="s">
        <v>7080</v>
      </c>
      <c r="F9261" s="107">
        <v>233887.09</v>
      </c>
    </row>
    <row r="9262" spans="5:6" ht="15" x14ac:dyDescent="0.25">
      <c r="E9262" s="99" t="s">
        <v>7081</v>
      </c>
      <c r="F9262" s="107">
        <v>30186.74</v>
      </c>
    </row>
    <row r="9263" spans="5:6" ht="15" x14ac:dyDescent="0.25">
      <c r="E9263" s="99" t="s">
        <v>7082</v>
      </c>
      <c r="F9263" s="107">
        <v>412</v>
      </c>
    </row>
    <row r="9264" spans="5:6" ht="15" x14ac:dyDescent="0.25">
      <c r="E9264" s="99" t="s">
        <v>7083</v>
      </c>
      <c r="F9264" s="107">
        <v>31.52</v>
      </c>
    </row>
    <row r="9265" spans="5:6" ht="15" x14ac:dyDescent="0.25">
      <c r="E9265" s="99" t="s">
        <v>7084</v>
      </c>
      <c r="F9265" s="107">
        <v>543961.42000000004</v>
      </c>
    </row>
    <row r="9266" spans="5:6" ht="15" x14ac:dyDescent="0.25">
      <c r="E9266" s="99" t="s">
        <v>7085</v>
      </c>
      <c r="F9266" s="107">
        <v>41540.370000000003</v>
      </c>
    </row>
    <row r="9267" spans="5:6" ht="15" x14ac:dyDescent="0.25">
      <c r="E9267" s="99" t="s">
        <v>7086</v>
      </c>
      <c r="F9267" s="107">
        <v>61324.73</v>
      </c>
    </row>
    <row r="9268" spans="5:6" ht="15" x14ac:dyDescent="0.25">
      <c r="E9268" s="99" t="s">
        <v>7087</v>
      </c>
      <c r="F9268" s="107">
        <v>1873.29</v>
      </c>
    </row>
    <row r="9269" spans="5:6" ht="15" x14ac:dyDescent="0.25">
      <c r="E9269" s="99" t="s">
        <v>7088</v>
      </c>
      <c r="F9269" s="107">
        <v>35478.74</v>
      </c>
    </row>
    <row r="9270" spans="5:6" ht="15" x14ac:dyDescent="0.25">
      <c r="E9270" s="99" t="s">
        <v>7089</v>
      </c>
      <c r="F9270" s="107">
        <v>19997.919999999998</v>
      </c>
    </row>
    <row r="9271" spans="5:6" ht="15" x14ac:dyDescent="0.25">
      <c r="E9271" s="99" t="s">
        <v>7090</v>
      </c>
      <c r="F9271" s="107">
        <v>19779.53</v>
      </c>
    </row>
    <row r="9272" spans="5:6" ht="15" x14ac:dyDescent="0.25">
      <c r="E9272" s="99" t="s">
        <v>7091</v>
      </c>
      <c r="F9272" s="107">
        <v>5585839.8899999997</v>
      </c>
    </row>
    <row r="9273" spans="5:6" ht="15" x14ac:dyDescent="0.25">
      <c r="E9273" s="99" t="s">
        <v>34760</v>
      </c>
      <c r="F9273" s="107">
        <v>41000</v>
      </c>
    </row>
    <row r="9274" spans="5:6" ht="15" x14ac:dyDescent="0.25">
      <c r="E9274" s="99" t="s">
        <v>7092</v>
      </c>
      <c r="F9274" s="107">
        <v>1061773.6000000001</v>
      </c>
    </row>
    <row r="9275" spans="5:6" ht="15" x14ac:dyDescent="0.25">
      <c r="E9275" s="99" t="s">
        <v>7093</v>
      </c>
      <c r="F9275" s="107">
        <v>94769.600000000006</v>
      </c>
    </row>
    <row r="9276" spans="5:6" ht="15" x14ac:dyDescent="0.25">
      <c r="E9276" s="99" t="s">
        <v>7094</v>
      </c>
      <c r="F9276" s="107">
        <v>3703.52</v>
      </c>
    </row>
    <row r="9277" spans="5:6" ht="15" x14ac:dyDescent="0.25">
      <c r="E9277" s="99" t="s">
        <v>34761</v>
      </c>
      <c r="F9277" s="107">
        <v>2421.88</v>
      </c>
    </row>
    <row r="9278" spans="5:6" ht="15" x14ac:dyDescent="0.25">
      <c r="E9278" s="99" t="s">
        <v>7095</v>
      </c>
      <c r="F9278" s="107">
        <v>492235.49</v>
      </c>
    </row>
    <row r="9279" spans="5:6" ht="15" x14ac:dyDescent="0.25">
      <c r="E9279" s="99" t="s">
        <v>7096</v>
      </c>
      <c r="F9279" s="107">
        <v>1301312.1399999999</v>
      </c>
    </row>
    <row r="9280" spans="5:6" ht="15" x14ac:dyDescent="0.25">
      <c r="E9280" s="99" t="s">
        <v>7097</v>
      </c>
      <c r="F9280" s="107">
        <v>771893.42</v>
      </c>
    </row>
    <row r="9281" spans="5:6" ht="15" x14ac:dyDescent="0.25">
      <c r="E9281" s="99" t="s">
        <v>34762</v>
      </c>
      <c r="F9281" s="107">
        <v>57725.1</v>
      </c>
    </row>
    <row r="9282" spans="5:6" ht="15" x14ac:dyDescent="0.25">
      <c r="E9282" s="99" t="s">
        <v>26502</v>
      </c>
      <c r="F9282" s="107">
        <v>109300.2</v>
      </c>
    </row>
    <row r="9283" spans="5:6" ht="15" x14ac:dyDescent="0.25">
      <c r="E9283" s="99" t="s">
        <v>7098</v>
      </c>
      <c r="F9283" s="107">
        <v>45265.8</v>
      </c>
    </row>
    <row r="9284" spans="5:6" ht="15" x14ac:dyDescent="0.25">
      <c r="E9284" s="99" t="s">
        <v>7099</v>
      </c>
      <c r="F9284" s="107">
        <v>53963.8</v>
      </c>
    </row>
    <row r="9285" spans="5:6" ht="15" x14ac:dyDescent="0.25">
      <c r="E9285" s="99" t="s">
        <v>29058</v>
      </c>
      <c r="F9285" s="107">
        <v>4022</v>
      </c>
    </row>
    <row r="9286" spans="5:6" ht="15" x14ac:dyDescent="0.25">
      <c r="E9286" s="99" t="s">
        <v>38756</v>
      </c>
      <c r="F9286" s="107">
        <v>244.19</v>
      </c>
    </row>
    <row r="9287" spans="5:6" ht="15" x14ac:dyDescent="0.25">
      <c r="E9287" s="99" t="s">
        <v>38757</v>
      </c>
      <c r="F9287" s="107">
        <v>4061.75</v>
      </c>
    </row>
    <row r="9288" spans="5:6" ht="15" x14ac:dyDescent="0.25">
      <c r="E9288" s="99" t="s">
        <v>18003</v>
      </c>
      <c r="F9288" s="107">
        <v>10268.459999999999</v>
      </c>
    </row>
    <row r="9289" spans="5:6" ht="15" x14ac:dyDescent="0.25">
      <c r="E9289" s="99" t="s">
        <v>7100</v>
      </c>
      <c r="F9289" s="107">
        <v>21390.51</v>
      </c>
    </row>
    <row r="9290" spans="5:6" ht="15" x14ac:dyDescent="0.25">
      <c r="E9290" s="99" t="s">
        <v>7101</v>
      </c>
      <c r="F9290" s="107">
        <v>55323.42</v>
      </c>
    </row>
    <row r="9291" spans="5:6" ht="15" x14ac:dyDescent="0.25">
      <c r="E9291" s="99" t="s">
        <v>7102</v>
      </c>
      <c r="F9291" s="107">
        <v>36798.720000000001</v>
      </c>
    </row>
    <row r="9292" spans="5:6" ht="15" x14ac:dyDescent="0.25">
      <c r="E9292" s="99" t="s">
        <v>26503</v>
      </c>
      <c r="F9292" s="107">
        <v>67137.919999999998</v>
      </c>
    </row>
    <row r="9293" spans="5:6" ht="15" x14ac:dyDescent="0.25">
      <c r="E9293" s="99" t="s">
        <v>7103</v>
      </c>
      <c r="F9293" s="107">
        <v>64818.33</v>
      </c>
    </row>
    <row r="9294" spans="5:6" ht="15" x14ac:dyDescent="0.25">
      <c r="E9294" s="99" t="s">
        <v>7104</v>
      </c>
      <c r="F9294" s="107">
        <v>1317.01</v>
      </c>
    </row>
    <row r="9295" spans="5:6" ht="15" x14ac:dyDescent="0.25">
      <c r="E9295" s="99" t="s">
        <v>7105</v>
      </c>
      <c r="F9295" s="107">
        <v>663.81</v>
      </c>
    </row>
    <row r="9296" spans="5:6" ht="15" x14ac:dyDescent="0.25">
      <c r="E9296" s="99" t="s">
        <v>7106</v>
      </c>
      <c r="F9296" s="107">
        <v>9814.2000000000007</v>
      </c>
    </row>
    <row r="9297" spans="5:6" ht="15" x14ac:dyDescent="0.25">
      <c r="E9297" s="99" t="s">
        <v>7107</v>
      </c>
      <c r="F9297" s="107">
        <v>1119.01</v>
      </c>
    </row>
    <row r="9298" spans="5:6" ht="15" x14ac:dyDescent="0.25">
      <c r="E9298" s="99" t="s">
        <v>7108</v>
      </c>
      <c r="F9298" s="107">
        <v>3199.23</v>
      </c>
    </row>
    <row r="9299" spans="5:6" ht="15" x14ac:dyDescent="0.25">
      <c r="E9299" s="99" t="s">
        <v>38758</v>
      </c>
      <c r="F9299" s="107">
        <v>54.54</v>
      </c>
    </row>
    <row r="9300" spans="5:6" ht="15" x14ac:dyDescent="0.25">
      <c r="E9300" s="99" t="s">
        <v>34763</v>
      </c>
      <c r="F9300" s="107">
        <v>1048.6099999999999</v>
      </c>
    </row>
    <row r="9301" spans="5:6" ht="15" x14ac:dyDescent="0.25">
      <c r="E9301" s="99" t="s">
        <v>7109</v>
      </c>
      <c r="F9301" s="107">
        <v>8295.56</v>
      </c>
    </row>
    <row r="9302" spans="5:6" ht="15" x14ac:dyDescent="0.25">
      <c r="E9302" s="99" t="s">
        <v>38759</v>
      </c>
      <c r="F9302" s="107">
        <v>125</v>
      </c>
    </row>
    <row r="9303" spans="5:6" ht="15" x14ac:dyDescent="0.25">
      <c r="E9303" s="99" t="s">
        <v>38760</v>
      </c>
      <c r="F9303" s="107">
        <v>1731.75</v>
      </c>
    </row>
    <row r="9304" spans="5:6" ht="15" x14ac:dyDescent="0.25">
      <c r="E9304" s="99" t="s">
        <v>7110</v>
      </c>
      <c r="F9304" s="107">
        <v>123367.75</v>
      </c>
    </row>
    <row r="9305" spans="5:6" ht="15" x14ac:dyDescent="0.25">
      <c r="E9305" s="99" t="s">
        <v>7111</v>
      </c>
      <c r="F9305" s="107">
        <v>-191.7</v>
      </c>
    </row>
    <row r="9306" spans="5:6" ht="15" x14ac:dyDescent="0.25">
      <c r="E9306" s="99" t="s">
        <v>34764</v>
      </c>
      <c r="F9306" s="107">
        <v>131.66</v>
      </c>
    </row>
    <row r="9307" spans="5:6" ht="15" x14ac:dyDescent="0.25">
      <c r="E9307" s="99" t="s">
        <v>7112</v>
      </c>
      <c r="F9307" s="107">
        <v>10358.77</v>
      </c>
    </row>
    <row r="9308" spans="5:6" ht="15" x14ac:dyDescent="0.25">
      <c r="E9308" s="99" t="s">
        <v>7113</v>
      </c>
      <c r="F9308" s="107">
        <v>14499.6</v>
      </c>
    </row>
    <row r="9309" spans="5:6" ht="15" x14ac:dyDescent="0.25">
      <c r="E9309" s="99" t="s">
        <v>18004</v>
      </c>
      <c r="F9309" s="107">
        <v>279938.17</v>
      </c>
    </row>
    <row r="9310" spans="5:6" ht="15" x14ac:dyDescent="0.25">
      <c r="E9310" s="99" t="s">
        <v>34765</v>
      </c>
      <c r="F9310" s="107">
        <v>-27698.05</v>
      </c>
    </row>
    <row r="9311" spans="5:6" ht="15" x14ac:dyDescent="0.25">
      <c r="E9311" s="99" t="s">
        <v>18005</v>
      </c>
      <c r="F9311" s="107">
        <v>61478.400000000001</v>
      </c>
    </row>
    <row r="9312" spans="5:6" ht="15" x14ac:dyDescent="0.25">
      <c r="E9312" s="99" t="s">
        <v>29059</v>
      </c>
      <c r="F9312" s="107">
        <v>2649.51</v>
      </c>
    </row>
    <row r="9313" spans="5:6" ht="15" x14ac:dyDescent="0.25">
      <c r="E9313" s="99" t="s">
        <v>18006</v>
      </c>
      <c r="F9313" s="107">
        <v>20191.78</v>
      </c>
    </row>
    <row r="9314" spans="5:6" ht="15" x14ac:dyDescent="0.25">
      <c r="E9314" s="99" t="s">
        <v>18007</v>
      </c>
      <c r="F9314" s="107">
        <v>6399.89</v>
      </c>
    </row>
    <row r="9315" spans="5:6" ht="15" x14ac:dyDescent="0.25">
      <c r="E9315" s="99" t="s">
        <v>18008</v>
      </c>
      <c r="F9315" s="107">
        <v>15678.36</v>
      </c>
    </row>
    <row r="9316" spans="5:6" ht="15" x14ac:dyDescent="0.25">
      <c r="E9316" s="99" t="s">
        <v>38761</v>
      </c>
      <c r="F9316" s="107">
        <v>36600</v>
      </c>
    </row>
    <row r="9317" spans="5:6" ht="15" x14ac:dyDescent="0.25">
      <c r="E9317" s="99" t="s">
        <v>38762</v>
      </c>
      <c r="F9317" s="107">
        <v>64282.5</v>
      </c>
    </row>
    <row r="9318" spans="5:6" ht="15" x14ac:dyDescent="0.25">
      <c r="E9318" s="99" t="s">
        <v>26504</v>
      </c>
      <c r="F9318" s="107">
        <v>50250.17</v>
      </c>
    </row>
    <row r="9319" spans="5:6" ht="15" x14ac:dyDescent="0.25">
      <c r="E9319" s="99" t="s">
        <v>18009</v>
      </c>
      <c r="F9319" s="107">
        <v>315511.05</v>
      </c>
    </row>
    <row r="9320" spans="5:6" ht="15" x14ac:dyDescent="0.25">
      <c r="E9320" s="99" t="s">
        <v>38763</v>
      </c>
      <c r="F9320" s="107">
        <v>103089.34</v>
      </c>
    </row>
    <row r="9321" spans="5:6" ht="15" x14ac:dyDescent="0.25">
      <c r="E9321" s="99" t="s">
        <v>18010</v>
      </c>
      <c r="F9321" s="107">
        <v>2223435.88</v>
      </c>
    </row>
    <row r="9322" spans="5:6" ht="15" x14ac:dyDescent="0.25">
      <c r="E9322" s="99" t="s">
        <v>38764</v>
      </c>
      <c r="F9322" s="107">
        <v>103</v>
      </c>
    </row>
    <row r="9323" spans="5:6" ht="15" x14ac:dyDescent="0.25">
      <c r="E9323" s="99" t="s">
        <v>26505</v>
      </c>
      <c r="F9323" s="107">
        <v>86034.6</v>
      </c>
    </row>
    <row r="9324" spans="5:6" ht="15" x14ac:dyDescent="0.25">
      <c r="E9324" s="99" t="s">
        <v>29060</v>
      </c>
      <c r="F9324" s="107">
        <v>1128276.52</v>
      </c>
    </row>
    <row r="9325" spans="5:6" ht="15" x14ac:dyDescent="0.25">
      <c r="E9325" s="99" t="s">
        <v>26506</v>
      </c>
      <c r="F9325" s="107">
        <v>943494.66</v>
      </c>
    </row>
    <row r="9326" spans="5:6" ht="15" x14ac:dyDescent="0.25">
      <c r="E9326" s="99" t="s">
        <v>34766</v>
      </c>
      <c r="F9326" s="107">
        <v>10954.11</v>
      </c>
    </row>
    <row r="9327" spans="5:6" ht="15" x14ac:dyDescent="0.25">
      <c r="E9327" s="99" t="s">
        <v>34767</v>
      </c>
      <c r="F9327" s="107">
        <v>5747.75</v>
      </c>
    </row>
    <row r="9328" spans="5:6" ht="15" x14ac:dyDescent="0.25">
      <c r="E9328" s="99" t="s">
        <v>7114</v>
      </c>
      <c r="F9328" s="107">
        <v>71172.77</v>
      </c>
    </row>
    <row r="9329" spans="5:6" ht="15" x14ac:dyDescent="0.25">
      <c r="E9329" s="99" t="s">
        <v>7115</v>
      </c>
      <c r="F9329" s="107">
        <v>189035.16</v>
      </c>
    </row>
    <row r="9330" spans="5:6" ht="15" x14ac:dyDescent="0.25">
      <c r="E9330" s="99" t="s">
        <v>7116</v>
      </c>
      <c r="F9330" s="107">
        <v>127195.55</v>
      </c>
    </row>
    <row r="9331" spans="5:6" ht="15" x14ac:dyDescent="0.25">
      <c r="E9331" s="99" t="s">
        <v>7117</v>
      </c>
      <c r="F9331" s="107">
        <v>6033304.25</v>
      </c>
    </row>
    <row r="9332" spans="5:6" ht="15" x14ac:dyDescent="0.25">
      <c r="E9332" s="99" t="s">
        <v>7118</v>
      </c>
      <c r="F9332" s="107">
        <v>436336.48</v>
      </c>
    </row>
    <row r="9333" spans="5:6" ht="15" x14ac:dyDescent="0.25">
      <c r="E9333" s="99" t="s">
        <v>7119</v>
      </c>
      <c r="F9333" s="107">
        <v>1185706.3400000001</v>
      </c>
    </row>
    <row r="9334" spans="5:6" ht="15" x14ac:dyDescent="0.25">
      <c r="E9334" s="99" t="s">
        <v>7120</v>
      </c>
      <c r="F9334" s="107">
        <v>1184963.93</v>
      </c>
    </row>
    <row r="9335" spans="5:6" ht="15" x14ac:dyDescent="0.25">
      <c r="E9335" s="99" t="s">
        <v>34768</v>
      </c>
      <c r="F9335" s="107">
        <v>17100</v>
      </c>
    </row>
    <row r="9336" spans="5:6" ht="15" x14ac:dyDescent="0.25">
      <c r="E9336" s="99" t="s">
        <v>34769</v>
      </c>
      <c r="F9336" s="107">
        <v>1308.25</v>
      </c>
    </row>
    <row r="9337" spans="5:6" ht="15" x14ac:dyDescent="0.25">
      <c r="E9337" s="99" t="s">
        <v>34770</v>
      </c>
      <c r="F9337" s="107">
        <v>3213.67</v>
      </c>
    </row>
    <row r="9338" spans="5:6" ht="15" x14ac:dyDescent="0.25">
      <c r="E9338" s="99" t="s">
        <v>29061</v>
      </c>
      <c r="F9338" s="107">
        <v>55440</v>
      </c>
    </row>
    <row r="9339" spans="5:6" ht="15" x14ac:dyDescent="0.25">
      <c r="E9339" s="99" t="s">
        <v>7121</v>
      </c>
      <c r="F9339" s="107">
        <v>58216.98</v>
      </c>
    </row>
    <row r="9340" spans="5:6" ht="15" x14ac:dyDescent="0.25">
      <c r="E9340" s="99" t="s">
        <v>7122</v>
      </c>
      <c r="F9340" s="107">
        <v>8404.26</v>
      </c>
    </row>
    <row r="9341" spans="5:6" ht="15" x14ac:dyDescent="0.25">
      <c r="E9341" s="99" t="s">
        <v>7123</v>
      </c>
      <c r="F9341" s="107">
        <v>22451.18</v>
      </c>
    </row>
    <row r="9342" spans="5:6" ht="15" x14ac:dyDescent="0.25">
      <c r="E9342" s="99" t="s">
        <v>7124</v>
      </c>
      <c r="F9342" s="107">
        <v>17887.580000000002</v>
      </c>
    </row>
    <row r="9343" spans="5:6" ht="15" x14ac:dyDescent="0.25">
      <c r="E9343" s="99" t="s">
        <v>7125</v>
      </c>
      <c r="F9343" s="107">
        <v>311504.33</v>
      </c>
    </row>
    <row r="9344" spans="5:6" ht="15" x14ac:dyDescent="0.25">
      <c r="E9344" s="99" t="s">
        <v>7126</v>
      </c>
      <c r="F9344" s="107">
        <v>2829721.09</v>
      </c>
    </row>
    <row r="9345" spans="5:6" ht="15" x14ac:dyDescent="0.25">
      <c r="E9345" s="99" t="s">
        <v>38765</v>
      </c>
      <c r="F9345" s="107">
        <v>45000</v>
      </c>
    </row>
    <row r="9346" spans="5:6" ht="15" x14ac:dyDescent="0.25">
      <c r="E9346" s="99" t="s">
        <v>29062</v>
      </c>
      <c r="F9346" s="107">
        <v>506.14</v>
      </c>
    </row>
    <row r="9347" spans="5:6" ht="15" x14ac:dyDescent="0.25">
      <c r="E9347" s="99" t="s">
        <v>7127</v>
      </c>
      <c r="F9347" s="107">
        <v>11440</v>
      </c>
    </row>
    <row r="9348" spans="5:6" ht="15" x14ac:dyDescent="0.25">
      <c r="E9348" s="99" t="s">
        <v>7128</v>
      </c>
      <c r="F9348" s="107">
        <v>2162340.1800000002</v>
      </c>
    </row>
    <row r="9349" spans="5:6" ht="15" x14ac:dyDescent="0.25">
      <c r="E9349" s="99" t="s">
        <v>7129</v>
      </c>
      <c r="F9349" s="107">
        <v>834506.87</v>
      </c>
    </row>
    <row r="9350" spans="5:6" ht="15" x14ac:dyDescent="0.25">
      <c r="E9350" s="99" t="s">
        <v>7130</v>
      </c>
      <c r="F9350" s="107">
        <v>59093.02</v>
      </c>
    </row>
    <row r="9351" spans="5:6" ht="15" x14ac:dyDescent="0.25">
      <c r="E9351" s="99" t="s">
        <v>7131</v>
      </c>
      <c r="F9351" s="107">
        <v>124027.55</v>
      </c>
    </row>
    <row r="9352" spans="5:6" ht="15" x14ac:dyDescent="0.25">
      <c r="E9352" s="99" t="s">
        <v>7132</v>
      </c>
      <c r="F9352" s="107">
        <v>3122660.19</v>
      </c>
    </row>
    <row r="9353" spans="5:6" ht="15" x14ac:dyDescent="0.25">
      <c r="E9353" s="99" t="s">
        <v>7133</v>
      </c>
      <c r="F9353" s="107">
        <v>800775.8</v>
      </c>
    </row>
    <row r="9354" spans="5:6" ht="15" x14ac:dyDescent="0.25">
      <c r="E9354" s="99" t="s">
        <v>7134</v>
      </c>
      <c r="F9354" s="107">
        <v>2019180.47</v>
      </c>
    </row>
    <row r="9355" spans="5:6" ht="15" x14ac:dyDescent="0.25">
      <c r="E9355" s="99" t="s">
        <v>7135</v>
      </c>
      <c r="F9355" s="107">
        <v>306361.09999999998</v>
      </c>
    </row>
    <row r="9356" spans="5:6" ht="15" x14ac:dyDescent="0.25">
      <c r="E9356" s="99" t="s">
        <v>18011</v>
      </c>
      <c r="F9356" s="107">
        <v>1383574.62</v>
      </c>
    </row>
    <row r="9357" spans="5:6" ht="15" x14ac:dyDescent="0.25">
      <c r="E9357" s="99" t="s">
        <v>26507</v>
      </c>
      <c r="F9357" s="107">
        <v>1209.1500000000001</v>
      </c>
    </row>
    <row r="9358" spans="5:6" ht="15" x14ac:dyDescent="0.25">
      <c r="E9358" s="99" t="s">
        <v>7136</v>
      </c>
      <c r="F9358" s="107">
        <v>1019436.42</v>
      </c>
    </row>
    <row r="9359" spans="5:6" ht="15" x14ac:dyDescent="0.25">
      <c r="E9359" s="99" t="s">
        <v>7137</v>
      </c>
      <c r="F9359" s="107">
        <v>2672852.96</v>
      </c>
    </row>
    <row r="9360" spans="5:6" ht="15" x14ac:dyDescent="0.25">
      <c r="E9360" s="99" t="s">
        <v>7138</v>
      </c>
      <c r="F9360" s="107">
        <v>2014105.17</v>
      </c>
    </row>
    <row r="9361" spans="5:6" ht="15" x14ac:dyDescent="0.25">
      <c r="E9361" s="99" t="s">
        <v>31537</v>
      </c>
      <c r="F9361" s="107">
        <v>104429.94</v>
      </c>
    </row>
    <row r="9362" spans="5:6" ht="15" x14ac:dyDescent="0.25">
      <c r="E9362" s="99" t="s">
        <v>38766</v>
      </c>
      <c r="F9362" s="107">
        <v>50000</v>
      </c>
    </row>
    <row r="9363" spans="5:6" ht="15" x14ac:dyDescent="0.25">
      <c r="E9363" s="99" t="s">
        <v>7139</v>
      </c>
      <c r="F9363" s="107">
        <v>1141984.3799999999</v>
      </c>
    </row>
    <row r="9364" spans="5:6" ht="15" x14ac:dyDescent="0.25">
      <c r="E9364" s="99" t="s">
        <v>7140</v>
      </c>
      <c r="F9364" s="107">
        <v>109125.75999999999</v>
      </c>
    </row>
    <row r="9365" spans="5:6" ht="15" x14ac:dyDescent="0.25">
      <c r="E9365" s="99" t="s">
        <v>7141</v>
      </c>
      <c r="F9365" s="107">
        <v>91409.7</v>
      </c>
    </row>
    <row r="9366" spans="5:6" ht="15" x14ac:dyDescent="0.25">
      <c r="E9366" s="99" t="s">
        <v>7142</v>
      </c>
      <c r="F9366" s="107">
        <v>237177.74</v>
      </c>
    </row>
    <row r="9367" spans="5:6" ht="15" x14ac:dyDescent="0.25">
      <c r="E9367" s="99" t="s">
        <v>7143</v>
      </c>
      <c r="F9367" s="107">
        <v>141397.87</v>
      </c>
    </row>
    <row r="9368" spans="5:6" ht="15" x14ac:dyDescent="0.25">
      <c r="E9368" s="99" t="s">
        <v>38767</v>
      </c>
      <c r="F9368" s="107">
        <v>23903.55</v>
      </c>
    </row>
    <row r="9369" spans="5:6" ht="15" x14ac:dyDescent="0.25">
      <c r="E9369" s="99" t="s">
        <v>34771</v>
      </c>
      <c r="F9369" s="107">
        <v>180100.84</v>
      </c>
    </row>
    <row r="9370" spans="5:6" ht="15" x14ac:dyDescent="0.25">
      <c r="E9370" s="99" t="s">
        <v>34772</v>
      </c>
      <c r="F9370" s="107">
        <v>164816.48000000001</v>
      </c>
    </row>
    <row r="9371" spans="5:6" ht="15" x14ac:dyDescent="0.25">
      <c r="E9371" s="99" t="s">
        <v>34773</v>
      </c>
      <c r="F9371" s="107">
        <v>2119241.8199999998</v>
      </c>
    </row>
    <row r="9372" spans="5:6" ht="15" x14ac:dyDescent="0.25">
      <c r="E9372" s="99" t="s">
        <v>34774</v>
      </c>
      <c r="F9372" s="107">
        <v>199950</v>
      </c>
    </row>
    <row r="9373" spans="5:6" ht="15" x14ac:dyDescent="0.25">
      <c r="E9373" s="99" t="s">
        <v>38768</v>
      </c>
      <c r="F9373" s="107">
        <v>488.37</v>
      </c>
    </row>
    <row r="9374" spans="5:6" ht="15" x14ac:dyDescent="0.25">
      <c r="E9374" s="99" t="s">
        <v>34775</v>
      </c>
      <c r="F9374" s="107">
        <v>202941.64</v>
      </c>
    </row>
    <row r="9375" spans="5:6" ht="15" x14ac:dyDescent="0.25">
      <c r="E9375" s="99" t="s">
        <v>34776</v>
      </c>
      <c r="F9375" s="107">
        <v>141120</v>
      </c>
    </row>
    <row r="9376" spans="5:6" ht="15" x14ac:dyDescent="0.25">
      <c r="E9376" s="99" t="s">
        <v>34777</v>
      </c>
      <c r="F9376" s="107">
        <v>10000</v>
      </c>
    </row>
    <row r="9377" spans="5:6" ht="15" x14ac:dyDescent="0.25">
      <c r="E9377" s="99" t="s">
        <v>34778</v>
      </c>
      <c r="F9377" s="107">
        <v>476913.23</v>
      </c>
    </row>
    <row r="9378" spans="5:6" ht="15" x14ac:dyDescent="0.25">
      <c r="E9378" s="99" t="s">
        <v>34779</v>
      </c>
      <c r="F9378" s="107">
        <v>40139</v>
      </c>
    </row>
    <row r="9379" spans="5:6" ht="15" x14ac:dyDescent="0.25">
      <c r="E9379" s="99" t="s">
        <v>34780</v>
      </c>
      <c r="F9379" s="107">
        <v>298290.83</v>
      </c>
    </row>
    <row r="9380" spans="5:6" ht="15" x14ac:dyDescent="0.25">
      <c r="E9380" s="99" t="s">
        <v>34781</v>
      </c>
      <c r="F9380" s="107">
        <v>6445</v>
      </c>
    </row>
    <row r="9381" spans="5:6" ht="15" x14ac:dyDescent="0.25">
      <c r="E9381" s="99" t="s">
        <v>34782</v>
      </c>
      <c r="F9381" s="107">
        <v>271555.81</v>
      </c>
    </row>
    <row r="9382" spans="5:6" ht="15" x14ac:dyDescent="0.25">
      <c r="E9382" s="99" t="s">
        <v>34783</v>
      </c>
      <c r="F9382" s="107">
        <v>694258.28</v>
      </c>
    </row>
    <row r="9383" spans="5:6" ht="15" x14ac:dyDescent="0.25">
      <c r="E9383" s="99" t="s">
        <v>34784</v>
      </c>
      <c r="F9383" s="107">
        <v>462953.45</v>
      </c>
    </row>
    <row r="9384" spans="5:6" ht="15" x14ac:dyDescent="0.25">
      <c r="E9384" s="99" t="s">
        <v>38769</v>
      </c>
      <c r="F9384" s="107">
        <v>66587.59</v>
      </c>
    </row>
    <row r="9385" spans="5:6" ht="15" x14ac:dyDescent="0.25">
      <c r="E9385" s="99" t="s">
        <v>34785</v>
      </c>
      <c r="F9385" s="107">
        <v>11787</v>
      </c>
    </row>
    <row r="9386" spans="5:6" ht="15" x14ac:dyDescent="0.25">
      <c r="E9386" s="99" t="s">
        <v>34786</v>
      </c>
      <c r="F9386" s="107">
        <v>13493.66</v>
      </c>
    </row>
    <row r="9387" spans="5:6" ht="15" x14ac:dyDescent="0.25">
      <c r="E9387" s="99" t="s">
        <v>38770</v>
      </c>
      <c r="F9387" s="107">
        <v>192945</v>
      </c>
    </row>
    <row r="9388" spans="5:6" ht="15" x14ac:dyDescent="0.25">
      <c r="E9388" s="99" t="s">
        <v>38771</v>
      </c>
      <c r="F9388" s="107">
        <v>129119.36</v>
      </c>
    </row>
    <row r="9389" spans="5:6" ht="15" x14ac:dyDescent="0.25">
      <c r="E9389" s="99" t="s">
        <v>38772</v>
      </c>
      <c r="F9389" s="107">
        <v>115619.48</v>
      </c>
    </row>
    <row r="9390" spans="5:6" ht="15" x14ac:dyDescent="0.25">
      <c r="E9390" s="99" t="s">
        <v>7144</v>
      </c>
      <c r="F9390" s="107">
        <v>302359.26</v>
      </c>
    </row>
    <row r="9391" spans="5:6" ht="15" x14ac:dyDescent="0.25">
      <c r="E9391" s="99" t="s">
        <v>7145</v>
      </c>
      <c r="F9391" s="107">
        <v>21753.87</v>
      </c>
    </row>
    <row r="9392" spans="5:6" ht="15" x14ac:dyDescent="0.25">
      <c r="E9392" s="99" t="s">
        <v>7146</v>
      </c>
      <c r="F9392" s="107">
        <v>59960.160000000003</v>
      </c>
    </row>
    <row r="9393" spans="5:6" ht="15" x14ac:dyDescent="0.25">
      <c r="E9393" s="99" t="s">
        <v>7147</v>
      </c>
      <c r="F9393" s="107">
        <v>25708.34</v>
      </c>
    </row>
    <row r="9394" spans="5:6" ht="15" x14ac:dyDescent="0.25">
      <c r="E9394" s="99" t="s">
        <v>27521</v>
      </c>
      <c r="F9394" s="107">
        <v>96380</v>
      </c>
    </row>
    <row r="9395" spans="5:6" ht="15" x14ac:dyDescent="0.25">
      <c r="E9395" s="99" t="s">
        <v>7148</v>
      </c>
      <c r="F9395" s="107">
        <v>282833.42</v>
      </c>
    </row>
    <row r="9396" spans="5:6" ht="15" x14ac:dyDescent="0.25">
      <c r="E9396" s="99" t="s">
        <v>7149</v>
      </c>
      <c r="F9396" s="107">
        <v>27384.02</v>
      </c>
    </row>
    <row r="9397" spans="5:6" ht="15" x14ac:dyDescent="0.25">
      <c r="E9397" s="99" t="s">
        <v>7150</v>
      </c>
      <c r="F9397" s="107">
        <v>74765</v>
      </c>
    </row>
    <row r="9398" spans="5:6" ht="15" x14ac:dyDescent="0.25">
      <c r="E9398" s="99" t="s">
        <v>7151</v>
      </c>
      <c r="F9398" s="107">
        <v>53662.74</v>
      </c>
    </row>
    <row r="9399" spans="5:6" ht="15" x14ac:dyDescent="0.25">
      <c r="E9399" s="99" t="s">
        <v>34787</v>
      </c>
      <c r="F9399" s="107">
        <v>1892.82</v>
      </c>
    </row>
    <row r="9400" spans="5:6" ht="15" x14ac:dyDescent="0.25">
      <c r="E9400" s="99" t="s">
        <v>29063</v>
      </c>
      <c r="F9400" s="107">
        <v>213655</v>
      </c>
    </row>
    <row r="9401" spans="5:6" ht="15" x14ac:dyDescent="0.25">
      <c r="E9401" s="99" t="s">
        <v>29064</v>
      </c>
      <c r="F9401" s="107">
        <v>16344.7</v>
      </c>
    </row>
    <row r="9402" spans="5:6" ht="15" x14ac:dyDescent="0.25">
      <c r="E9402" s="99" t="s">
        <v>31538</v>
      </c>
      <c r="F9402" s="107">
        <v>728175</v>
      </c>
    </row>
    <row r="9403" spans="5:6" ht="15" x14ac:dyDescent="0.25">
      <c r="E9403" s="99" t="s">
        <v>31539</v>
      </c>
      <c r="F9403" s="107">
        <v>54404.57</v>
      </c>
    </row>
    <row r="9404" spans="5:6" ht="15" x14ac:dyDescent="0.25">
      <c r="E9404" s="99" t="s">
        <v>7152</v>
      </c>
      <c r="F9404" s="107">
        <v>2804013.14</v>
      </c>
    </row>
    <row r="9405" spans="5:6" ht="15" x14ac:dyDescent="0.25">
      <c r="E9405" s="99" t="s">
        <v>29065</v>
      </c>
      <c r="F9405" s="107">
        <v>15156.25</v>
      </c>
    </row>
    <row r="9406" spans="5:6" ht="15" x14ac:dyDescent="0.25">
      <c r="E9406" s="99" t="s">
        <v>7153</v>
      </c>
      <c r="F9406" s="107">
        <v>191609.53</v>
      </c>
    </row>
    <row r="9407" spans="5:6" ht="15" x14ac:dyDescent="0.25">
      <c r="E9407" s="99" t="s">
        <v>7154</v>
      </c>
      <c r="F9407" s="107">
        <v>214773.73</v>
      </c>
    </row>
    <row r="9408" spans="5:6" ht="15" x14ac:dyDescent="0.25">
      <c r="E9408" s="99" t="s">
        <v>38773</v>
      </c>
      <c r="F9408" s="107">
        <v>27039.16</v>
      </c>
    </row>
    <row r="9409" spans="5:6" ht="15" x14ac:dyDescent="0.25">
      <c r="E9409" s="99" t="s">
        <v>26508</v>
      </c>
      <c r="F9409" s="107">
        <v>91.2</v>
      </c>
    </row>
    <row r="9410" spans="5:6" ht="15" x14ac:dyDescent="0.25">
      <c r="E9410" s="99" t="s">
        <v>38774</v>
      </c>
      <c r="F9410" s="107">
        <v>103.45</v>
      </c>
    </row>
    <row r="9411" spans="5:6" ht="15" x14ac:dyDescent="0.25">
      <c r="E9411" s="99" t="s">
        <v>7155</v>
      </c>
      <c r="F9411" s="107">
        <v>234138.47</v>
      </c>
    </row>
    <row r="9412" spans="5:6" ht="15" x14ac:dyDescent="0.25">
      <c r="E9412" s="99" t="s">
        <v>7156</v>
      </c>
      <c r="F9412" s="107">
        <v>629755.73</v>
      </c>
    </row>
    <row r="9413" spans="5:6" ht="15" x14ac:dyDescent="0.25">
      <c r="E9413" s="99" t="s">
        <v>7157</v>
      </c>
      <c r="F9413" s="107">
        <v>407918.34</v>
      </c>
    </row>
    <row r="9414" spans="5:6" ht="15" x14ac:dyDescent="0.25">
      <c r="E9414" s="99" t="s">
        <v>7158</v>
      </c>
      <c r="F9414" s="107">
        <v>65450</v>
      </c>
    </row>
    <row r="9415" spans="5:6" ht="15" x14ac:dyDescent="0.25">
      <c r="E9415" s="99" t="s">
        <v>34788</v>
      </c>
      <c r="F9415" s="107">
        <v>7180</v>
      </c>
    </row>
    <row r="9416" spans="5:6" ht="15" x14ac:dyDescent="0.25">
      <c r="E9416" s="99" t="s">
        <v>7159</v>
      </c>
      <c r="F9416" s="107">
        <v>5437.25</v>
      </c>
    </row>
    <row r="9417" spans="5:6" ht="15" x14ac:dyDescent="0.25">
      <c r="E9417" s="99" t="s">
        <v>7160</v>
      </c>
      <c r="F9417" s="107">
        <v>14308.11</v>
      </c>
    </row>
    <row r="9418" spans="5:6" ht="15" x14ac:dyDescent="0.25">
      <c r="E9418" s="99" t="s">
        <v>7161</v>
      </c>
      <c r="F9418" s="107">
        <v>6306</v>
      </c>
    </row>
    <row r="9419" spans="5:6" ht="15" x14ac:dyDescent="0.25">
      <c r="E9419" s="99" t="s">
        <v>7162</v>
      </c>
      <c r="F9419" s="107">
        <v>208541.33</v>
      </c>
    </row>
    <row r="9420" spans="5:6" ht="15" x14ac:dyDescent="0.25">
      <c r="E9420" s="99" t="s">
        <v>7163</v>
      </c>
      <c r="F9420" s="107">
        <v>54438.55</v>
      </c>
    </row>
    <row r="9421" spans="5:6" ht="15" x14ac:dyDescent="0.25">
      <c r="E9421" s="99" t="s">
        <v>31540</v>
      </c>
      <c r="F9421" s="107">
        <v>1494.82</v>
      </c>
    </row>
    <row r="9422" spans="5:6" ht="15" x14ac:dyDescent="0.25">
      <c r="E9422" s="99" t="s">
        <v>31541</v>
      </c>
      <c r="F9422" s="107">
        <v>13776.7</v>
      </c>
    </row>
    <row r="9423" spans="5:6" ht="15" x14ac:dyDescent="0.25">
      <c r="E9423" s="99" t="s">
        <v>7164</v>
      </c>
      <c r="F9423" s="107">
        <v>725</v>
      </c>
    </row>
    <row r="9424" spans="5:6" ht="15" x14ac:dyDescent="0.25">
      <c r="E9424" s="99" t="s">
        <v>7165</v>
      </c>
      <c r="F9424" s="107">
        <v>39292.730000000003</v>
      </c>
    </row>
    <row r="9425" spans="5:6" ht="15" x14ac:dyDescent="0.25">
      <c r="E9425" s="99" t="s">
        <v>7166</v>
      </c>
      <c r="F9425" s="107">
        <v>110284.35</v>
      </c>
    </row>
    <row r="9426" spans="5:6" ht="15" x14ac:dyDescent="0.25">
      <c r="E9426" s="99" t="s">
        <v>29066</v>
      </c>
      <c r="F9426" s="107">
        <v>9858.0300000000007</v>
      </c>
    </row>
    <row r="9427" spans="5:6" ht="15" x14ac:dyDescent="0.25">
      <c r="E9427" s="99" t="s">
        <v>31542</v>
      </c>
      <c r="F9427" s="107">
        <v>2907.13</v>
      </c>
    </row>
    <row r="9428" spans="5:6" ht="15" x14ac:dyDescent="0.25">
      <c r="E9428" s="99" t="s">
        <v>7167</v>
      </c>
      <c r="F9428" s="107">
        <v>482454.96</v>
      </c>
    </row>
    <row r="9429" spans="5:6" ht="15" x14ac:dyDescent="0.25">
      <c r="E9429" s="99" t="s">
        <v>7168</v>
      </c>
      <c r="F9429" s="107">
        <v>5185254.7300000004</v>
      </c>
    </row>
    <row r="9430" spans="5:6" ht="15" x14ac:dyDescent="0.25">
      <c r="E9430" s="99" t="s">
        <v>38775</v>
      </c>
      <c r="F9430" s="107">
        <v>107755.86</v>
      </c>
    </row>
    <row r="9431" spans="5:6" ht="15" x14ac:dyDescent="0.25">
      <c r="E9431" s="99" t="s">
        <v>7169</v>
      </c>
      <c r="F9431" s="107">
        <v>1750504.39</v>
      </c>
    </row>
    <row r="9432" spans="5:6" ht="15" x14ac:dyDescent="0.25">
      <c r="E9432" s="99" t="s">
        <v>7170</v>
      </c>
      <c r="F9432" s="107">
        <v>532066.30000000005</v>
      </c>
    </row>
    <row r="9433" spans="5:6" ht="15" x14ac:dyDescent="0.25">
      <c r="E9433" s="99" t="s">
        <v>7171</v>
      </c>
      <c r="F9433" s="107">
        <v>1348037.07</v>
      </c>
    </row>
    <row r="9434" spans="5:6" ht="15" x14ac:dyDescent="0.25">
      <c r="E9434" s="99" t="s">
        <v>7172</v>
      </c>
      <c r="F9434" s="107">
        <v>1237318.95</v>
      </c>
    </row>
    <row r="9435" spans="5:6" ht="15" x14ac:dyDescent="0.25">
      <c r="E9435" s="99" t="s">
        <v>34789</v>
      </c>
      <c r="F9435" s="107">
        <v>193196.65</v>
      </c>
    </row>
    <row r="9436" spans="5:6" ht="15" x14ac:dyDescent="0.25">
      <c r="E9436" s="99" t="s">
        <v>34790</v>
      </c>
      <c r="F9436" s="107">
        <v>1602.54</v>
      </c>
    </row>
    <row r="9437" spans="5:6" ht="15" x14ac:dyDescent="0.25">
      <c r="E9437" s="99" t="s">
        <v>31543</v>
      </c>
      <c r="F9437" s="107">
        <v>9356.26</v>
      </c>
    </row>
    <row r="9438" spans="5:6" ht="15" x14ac:dyDescent="0.25">
      <c r="E9438" s="99" t="s">
        <v>38776</v>
      </c>
      <c r="F9438" s="107">
        <v>15207.86</v>
      </c>
    </row>
    <row r="9439" spans="5:6" ht="15" x14ac:dyDescent="0.25">
      <c r="E9439" s="99" t="s">
        <v>7173</v>
      </c>
      <c r="F9439" s="107">
        <v>151633.84</v>
      </c>
    </row>
    <row r="9440" spans="5:6" ht="15" x14ac:dyDescent="0.25">
      <c r="E9440" s="99" t="s">
        <v>38777</v>
      </c>
      <c r="F9440" s="107">
        <v>72515.56</v>
      </c>
    </row>
    <row r="9441" spans="5:6" ht="15" x14ac:dyDescent="0.25">
      <c r="E9441" s="99" t="s">
        <v>7174</v>
      </c>
      <c r="F9441" s="107">
        <v>86508.11</v>
      </c>
    </row>
    <row r="9442" spans="5:6" ht="15" x14ac:dyDescent="0.25">
      <c r="E9442" s="99" t="s">
        <v>38778</v>
      </c>
      <c r="F9442" s="107">
        <v>5419.93</v>
      </c>
    </row>
    <row r="9443" spans="5:6" ht="15" x14ac:dyDescent="0.25">
      <c r="E9443" s="99" t="s">
        <v>7175</v>
      </c>
      <c r="F9443" s="107">
        <v>773447.41</v>
      </c>
    </row>
    <row r="9444" spans="5:6" ht="15" x14ac:dyDescent="0.25">
      <c r="E9444" s="99" t="s">
        <v>7176</v>
      </c>
      <c r="F9444" s="107">
        <v>1337418.1299999999</v>
      </c>
    </row>
    <row r="9445" spans="5:6" ht="15" x14ac:dyDescent="0.25">
      <c r="E9445" s="99" t="s">
        <v>7177</v>
      </c>
      <c r="F9445" s="107">
        <v>11992.56</v>
      </c>
    </row>
    <row r="9446" spans="5:6" ht="15" x14ac:dyDescent="0.25">
      <c r="E9446" s="99" t="s">
        <v>7178</v>
      </c>
      <c r="F9446" s="107">
        <v>184714.33</v>
      </c>
    </row>
    <row r="9447" spans="5:6" ht="15" x14ac:dyDescent="0.25">
      <c r="E9447" s="99" t="s">
        <v>38779</v>
      </c>
      <c r="F9447" s="107">
        <v>2703.07</v>
      </c>
    </row>
    <row r="9448" spans="5:6" ht="15" x14ac:dyDescent="0.25">
      <c r="E9448" s="99" t="s">
        <v>34791</v>
      </c>
      <c r="F9448" s="107">
        <v>12000</v>
      </c>
    </row>
    <row r="9449" spans="5:6" ht="15" x14ac:dyDescent="0.25">
      <c r="E9449" s="99" t="s">
        <v>7179</v>
      </c>
      <c r="F9449" s="107">
        <v>9317.49</v>
      </c>
    </row>
    <row r="9450" spans="5:6" ht="15" x14ac:dyDescent="0.25">
      <c r="E9450" s="99" t="s">
        <v>38780</v>
      </c>
      <c r="F9450" s="107">
        <v>427551</v>
      </c>
    </row>
    <row r="9451" spans="5:6" ht="15" x14ac:dyDescent="0.25">
      <c r="E9451" s="99" t="s">
        <v>34792</v>
      </c>
      <c r="F9451" s="107">
        <v>35.86</v>
      </c>
    </row>
    <row r="9452" spans="5:6" ht="15" x14ac:dyDescent="0.25">
      <c r="E9452" s="99" t="s">
        <v>34793</v>
      </c>
      <c r="F9452" s="107">
        <v>-35.86</v>
      </c>
    </row>
    <row r="9453" spans="5:6" ht="15" x14ac:dyDescent="0.25">
      <c r="E9453" s="99" t="s">
        <v>26509</v>
      </c>
      <c r="F9453" s="107">
        <v>-96</v>
      </c>
    </row>
    <row r="9454" spans="5:6" ht="15" x14ac:dyDescent="0.25">
      <c r="E9454" s="99" t="s">
        <v>7180</v>
      </c>
      <c r="F9454" s="107">
        <v>16660</v>
      </c>
    </row>
    <row r="9455" spans="5:6" ht="15" x14ac:dyDescent="0.25">
      <c r="E9455" s="99" t="s">
        <v>7181</v>
      </c>
      <c r="F9455" s="107">
        <v>1200.2</v>
      </c>
    </row>
    <row r="9456" spans="5:6" ht="15" x14ac:dyDescent="0.25">
      <c r="E9456" s="99" t="s">
        <v>7182</v>
      </c>
      <c r="F9456" s="107">
        <v>478975</v>
      </c>
    </row>
    <row r="9457" spans="5:6" ht="15" x14ac:dyDescent="0.25">
      <c r="E9457" s="99" t="s">
        <v>7183</v>
      </c>
      <c r="F9457" s="107">
        <v>35711.800000000003</v>
      </c>
    </row>
    <row r="9458" spans="5:6" ht="15" x14ac:dyDescent="0.25">
      <c r="E9458" s="99" t="s">
        <v>7184</v>
      </c>
      <c r="F9458" s="107">
        <v>102570.77</v>
      </c>
    </row>
    <row r="9459" spans="5:6" ht="15" x14ac:dyDescent="0.25">
      <c r="E9459" s="99" t="s">
        <v>38781</v>
      </c>
      <c r="F9459" s="107">
        <v>41356.870000000003</v>
      </c>
    </row>
    <row r="9460" spans="5:6" ht="15" x14ac:dyDescent="0.25">
      <c r="E9460" s="99" t="s">
        <v>7185</v>
      </c>
      <c r="F9460" s="107">
        <v>89850.25</v>
      </c>
    </row>
    <row r="9461" spans="5:6" ht="15" x14ac:dyDescent="0.25">
      <c r="E9461" s="99" t="s">
        <v>7186</v>
      </c>
      <c r="F9461" s="107">
        <v>16880.009999999998</v>
      </c>
    </row>
    <row r="9462" spans="5:6" ht="15" x14ac:dyDescent="0.25">
      <c r="E9462" s="99" t="s">
        <v>7187</v>
      </c>
      <c r="F9462" s="107">
        <v>46139.38</v>
      </c>
    </row>
    <row r="9463" spans="5:6" ht="15" x14ac:dyDescent="0.25">
      <c r="E9463" s="99" t="s">
        <v>7188</v>
      </c>
      <c r="F9463" s="107">
        <v>24186.720000000001</v>
      </c>
    </row>
    <row r="9464" spans="5:6" ht="15" x14ac:dyDescent="0.25">
      <c r="E9464" s="99" t="s">
        <v>7189</v>
      </c>
      <c r="F9464" s="107">
        <v>5090885.55</v>
      </c>
    </row>
    <row r="9465" spans="5:6" ht="15" x14ac:dyDescent="0.25">
      <c r="E9465" s="99" t="s">
        <v>7190</v>
      </c>
      <c r="F9465" s="107">
        <v>403585.37</v>
      </c>
    </row>
    <row r="9466" spans="5:6" ht="15" x14ac:dyDescent="0.25">
      <c r="E9466" s="99" t="s">
        <v>7191</v>
      </c>
      <c r="F9466" s="107">
        <v>28807.32</v>
      </c>
    </row>
    <row r="9467" spans="5:6" ht="15" x14ac:dyDescent="0.25">
      <c r="E9467" s="99" t="s">
        <v>7192</v>
      </c>
      <c r="F9467" s="107">
        <v>300090.13</v>
      </c>
    </row>
    <row r="9468" spans="5:6" ht="15" x14ac:dyDescent="0.25">
      <c r="E9468" s="99" t="s">
        <v>7193</v>
      </c>
      <c r="F9468" s="107">
        <v>561750</v>
      </c>
    </row>
    <row r="9469" spans="5:6" ht="15" x14ac:dyDescent="0.25">
      <c r="E9469" s="99" t="s">
        <v>7194</v>
      </c>
      <c r="F9469" s="107">
        <v>475143.14</v>
      </c>
    </row>
    <row r="9470" spans="5:6" ht="15" x14ac:dyDescent="0.25">
      <c r="E9470" s="99" t="s">
        <v>7195</v>
      </c>
      <c r="F9470" s="107">
        <v>1148656.1399999999</v>
      </c>
    </row>
    <row r="9471" spans="5:6" ht="15" x14ac:dyDescent="0.25">
      <c r="E9471" s="99" t="s">
        <v>7196</v>
      </c>
      <c r="F9471" s="107">
        <v>748286.34</v>
      </c>
    </row>
    <row r="9472" spans="5:6" ht="15" x14ac:dyDescent="0.25">
      <c r="E9472" s="99" t="s">
        <v>38782</v>
      </c>
      <c r="F9472" s="107">
        <v>477.01</v>
      </c>
    </row>
    <row r="9473" spans="5:6" ht="15" x14ac:dyDescent="0.25">
      <c r="E9473" s="99" t="s">
        <v>7197</v>
      </c>
      <c r="F9473" s="107">
        <v>176139</v>
      </c>
    </row>
    <row r="9474" spans="5:6" ht="15" x14ac:dyDescent="0.25">
      <c r="E9474" s="99" t="s">
        <v>38783</v>
      </c>
      <c r="F9474" s="107">
        <v>128154.97</v>
      </c>
    </row>
    <row r="9475" spans="5:6" ht="15" x14ac:dyDescent="0.25">
      <c r="E9475" s="99" t="s">
        <v>34794</v>
      </c>
      <c r="F9475" s="107">
        <v>14400</v>
      </c>
    </row>
    <row r="9476" spans="5:6" ht="15" x14ac:dyDescent="0.25">
      <c r="E9476" s="99" t="s">
        <v>38784</v>
      </c>
      <c r="F9476" s="107">
        <v>57405.01</v>
      </c>
    </row>
    <row r="9477" spans="5:6" ht="15" x14ac:dyDescent="0.25">
      <c r="E9477" s="99" t="s">
        <v>31544</v>
      </c>
      <c r="F9477" s="107">
        <v>2416905.2200000002</v>
      </c>
    </row>
    <row r="9478" spans="5:6" ht="15" x14ac:dyDescent="0.25">
      <c r="E9478" s="99" t="s">
        <v>31545</v>
      </c>
      <c r="F9478" s="107">
        <v>78000.78</v>
      </c>
    </row>
    <row r="9479" spans="5:6" ht="15" x14ac:dyDescent="0.25">
      <c r="E9479" s="99" t="s">
        <v>38785</v>
      </c>
      <c r="F9479" s="107">
        <v>469180.74</v>
      </c>
    </row>
    <row r="9480" spans="5:6" ht="15" x14ac:dyDescent="0.25">
      <c r="E9480" s="99" t="s">
        <v>38786</v>
      </c>
      <c r="F9480" s="107">
        <v>157611.63</v>
      </c>
    </row>
    <row r="9481" spans="5:6" ht="15" x14ac:dyDescent="0.25">
      <c r="E9481" s="99" t="s">
        <v>38787</v>
      </c>
      <c r="F9481" s="107">
        <v>46004.45</v>
      </c>
    </row>
    <row r="9482" spans="5:6" ht="15" x14ac:dyDescent="0.25">
      <c r="E9482" s="99" t="s">
        <v>38788</v>
      </c>
      <c r="F9482" s="107">
        <v>102008.67</v>
      </c>
    </row>
    <row r="9483" spans="5:6" ht="15" x14ac:dyDescent="0.25">
      <c r="E9483" s="99" t="s">
        <v>38789</v>
      </c>
      <c r="F9483" s="107">
        <v>82553.06</v>
      </c>
    </row>
    <row r="9484" spans="5:6" ht="15" x14ac:dyDescent="0.25">
      <c r="E9484" s="99" t="s">
        <v>38790</v>
      </c>
      <c r="F9484" s="107">
        <v>12.44</v>
      </c>
    </row>
    <row r="9485" spans="5:6" ht="15" x14ac:dyDescent="0.25">
      <c r="E9485" s="99" t="s">
        <v>7198</v>
      </c>
      <c r="F9485" s="107">
        <v>8354334.8099999996</v>
      </c>
    </row>
    <row r="9486" spans="5:6" ht="15" x14ac:dyDescent="0.25">
      <c r="E9486" s="99" t="s">
        <v>7199</v>
      </c>
      <c r="F9486" s="107">
        <v>169813.82</v>
      </c>
    </row>
    <row r="9487" spans="5:6" ht="15" x14ac:dyDescent="0.25">
      <c r="E9487" s="99" t="s">
        <v>7200</v>
      </c>
      <c r="F9487" s="107">
        <v>6837.18</v>
      </c>
    </row>
    <row r="9488" spans="5:6" ht="15" x14ac:dyDescent="0.25">
      <c r="E9488" s="99" t="s">
        <v>29067</v>
      </c>
      <c r="F9488" s="107">
        <v>4989.3999999999996</v>
      </c>
    </row>
    <row r="9489" spans="5:6" ht="15" x14ac:dyDescent="0.25">
      <c r="E9489" s="99" t="s">
        <v>7201</v>
      </c>
      <c r="F9489" s="107">
        <v>607387.65</v>
      </c>
    </row>
    <row r="9490" spans="5:6" ht="15" x14ac:dyDescent="0.25">
      <c r="E9490" s="99" t="s">
        <v>7202</v>
      </c>
      <c r="F9490" s="107">
        <v>1696880.54</v>
      </c>
    </row>
    <row r="9491" spans="5:6" ht="15" x14ac:dyDescent="0.25">
      <c r="E9491" s="99" t="s">
        <v>7203</v>
      </c>
      <c r="F9491" s="107">
        <v>1112689.43</v>
      </c>
    </row>
    <row r="9492" spans="5:6" ht="15" x14ac:dyDescent="0.25">
      <c r="E9492" s="99" t="s">
        <v>7204</v>
      </c>
      <c r="F9492" s="107">
        <v>129648</v>
      </c>
    </row>
    <row r="9493" spans="5:6" ht="15" x14ac:dyDescent="0.25">
      <c r="E9493" s="99" t="s">
        <v>7205</v>
      </c>
      <c r="F9493" s="107">
        <v>328736.44</v>
      </c>
    </row>
    <row r="9494" spans="5:6" ht="15" x14ac:dyDescent="0.25">
      <c r="E9494" s="99" t="s">
        <v>7206</v>
      </c>
      <c r="F9494" s="107">
        <v>90684</v>
      </c>
    </row>
    <row r="9495" spans="5:6" ht="15" x14ac:dyDescent="0.25">
      <c r="E9495" s="99" t="s">
        <v>7207</v>
      </c>
      <c r="F9495" s="107">
        <v>38208.79</v>
      </c>
    </row>
    <row r="9496" spans="5:6" ht="15" x14ac:dyDescent="0.25">
      <c r="E9496" s="99" t="s">
        <v>7208</v>
      </c>
      <c r="F9496" s="107">
        <v>108163.9</v>
      </c>
    </row>
    <row r="9497" spans="5:6" ht="15" x14ac:dyDescent="0.25">
      <c r="E9497" s="99" t="s">
        <v>7209</v>
      </c>
      <c r="F9497" s="107">
        <v>40328.870000000003</v>
      </c>
    </row>
    <row r="9498" spans="5:6" ht="15" x14ac:dyDescent="0.25">
      <c r="E9498" s="99" t="s">
        <v>31546</v>
      </c>
      <c r="F9498" s="107">
        <v>249397.09</v>
      </c>
    </row>
    <row r="9499" spans="5:6" ht="15" x14ac:dyDescent="0.25">
      <c r="E9499" s="99" t="s">
        <v>7210</v>
      </c>
      <c r="F9499" s="107">
        <v>240895.35</v>
      </c>
    </row>
    <row r="9500" spans="5:6" ht="15" x14ac:dyDescent="0.25">
      <c r="E9500" s="99" t="s">
        <v>7211</v>
      </c>
      <c r="F9500" s="107">
        <v>637759.14</v>
      </c>
    </row>
    <row r="9501" spans="5:6" ht="15" x14ac:dyDescent="0.25">
      <c r="E9501" s="99" t="s">
        <v>7212</v>
      </c>
      <c r="F9501" s="107">
        <v>10406.040000000001</v>
      </c>
    </row>
    <row r="9502" spans="5:6" ht="15" x14ac:dyDescent="0.25">
      <c r="E9502" s="99" t="s">
        <v>7213</v>
      </c>
      <c r="F9502" s="107">
        <v>82410.98</v>
      </c>
    </row>
    <row r="9503" spans="5:6" ht="15" x14ac:dyDescent="0.25">
      <c r="E9503" s="99" t="s">
        <v>7214</v>
      </c>
      <c r="F9503" s="107">
        <v>164787.15</v>
      </c>
    </row>
    <row r="9504" spans="5:6" ht="15" x14ac:dyDescent="0.25">
      <c r="E9504" s="99" t="s">
        <v>7215</v>
      </c>
      <c r="F9504" s="107">
        <v>173064.25</v>
      </c>
    </row>
    <row r="9505" spans="5:6" ht="15" x14ac:dyDescent="0.25">
      <c r="E9505" s="99" t="s">
        <v>7216</v>
      </c>
      <c r="F9505" s="107">
        <v>996829.47</v>
      </c>
    </row>
    <row r="9506" spans="5:6" ht="15" x14ac:dyDescent="0.25">
      <c r="E9506" s="99" t="s">
        <v>7217</v>
      </c>
      <c r="F9506" s="107">
        <v>387185.64</v>
      </c>
    </row>
    <row r="9507" spans="5:6" ht="15" x14ac:dyDescent="0.25">
      <c r="E9507" s="99" t="s">
        <v>38791</v>
      </c>
      <c r="F9507" s="107">
        <v>65450</v>
      </c>
    </row>
    <row r="9508" spans="5:6" ht="15" x14ac:dyDescent="0.25">
      <c r="E9508" s="99" t="s">
        <v>29068</v>
      </c>
      <c r="F9508" s="107">
        <v>1668.96</v>
      </c>
    </row>
    <row r="9509" spans="5:6" ht="15" x14ac:dyDescent="0.25">
      <c r="E9509" s="99" t="s">
        <v>7218</v>
      </c>
      <c r="F9509" s="107">
        <v>105586.5</v>
      </c>
    </row>
    <row r="9510" spans="5:6" ht="15" x14ac:dyDescent="0.25">
      <c r="E9510" s="99" t="s">
        <v>7219</v>
      </c>
      <c r="F9510" s="107">
        <v>281131.65999999997</v>
      </c>
    </row>
    <row r="9511" spans="5:6" ht="15" x14ac:dyDescent="0.25">
      <c r="E9511" s="99" t="s">
        <v>7220</v>
      </c>
      <c r="F9511" s="107">
        <v>116270.04</v>
      </c>
    </row>
    <row r="9512" spans="5:6" ht="15" x14ac:dyDescent="0.25">
      <c r="E9512" s="99" t="s">
        <v>7221</v>
      </c>
      <c r="F9512" s="107">
        <v>1018071.8</v>
      </c>
    </row>
    <row r="9513" spans="5:6" ht="15" x14ac:dyDescent="0.25">
      <c r="E9513" s="99" t="s">
        <v>38792</v>
      </c>
      <c r="F9513" s="107">
        <v>13082.52</v>
      </c>
    </row>
    <row r="9514" spans="5:6" ht="15" x14ac:dyDescent="0.25">
      <c r="E9514" s="99" t="s">
        <v>29069</v>
      </c>
      <c r="F9514" s="107">
        <v>457130.13</v>
      </c>
    </row>
    <row r="9515" spans="5:6" ht="15" x14ac:dyDescent="0.25">
      <c r="E9515" s="99" t="s">
        <v>7222</v>
      </c>
      <c r="F9515" s="107">
        <v>107342.48</v>
      </c>
    </row>
    <row r="9516" spans="5:6" ht="15" x14ac:dyDescent="0.25">
      <c r="E9516" s="99" t="s">
        <v>7223</v>
      </c>
      <c r="F9516" s="107">
        <v>295193.64</v>
      </c>
    </row>
    <row r="9517" spans="5:6" ht="15" x14ac:dyDescent="0.25">
      <c r="E9517" s="99" t="s">
        <v>7224</v>
      </c>
      <c r="F9517" s="107">
        <v>156918.63</v>
      </c>
    </row>
    <row r="9518" spans="5:6" ht="15" x14ac:dyDescent="0.25">
      <c r="E9518" s="99" t="s">
        <v>7225</v>
      </c>
      <c r="F9518" s="107">
        <v>109145.75</v>
      </c>
    </row>
    <row r="9519" spans="5:6" ht="15" x14ac:dyDescent="0.25">
      <c r="E9519" s="99" t="s">
        <v>7226</v>
      </c>
      <c r="F9519" s="107">
        <v>20007.97</v>
      </c>
    </row>
    <row r="9520" spans="5:6" ht="15" x14ac:dyDescent="0.25">
      <c r="E9520" s="99" t="s">
        <v>7227</v>
      </c>
      <c r="F9520" s="107">
        <v>218776.65</v>
      </c>
    </row>
    <row r="9521" spans="5:6" ht="15" x14ac:dyDescent="0.25">
      <c r="E9521" s="99" t="s">
        <v>7228</v>
      </c>
      <c r="F9521" s="107">
        <v>603.79999999999995</v>
      </c>
    </row>
    <row r="9522" spans="5:6" ht="15" x14ac:dyDescent="0.25">
      <c r="E9522" s="99" t="s">
        <v>7229</v>
      </c>
      <c r="F9522" s="107">
        <v>26380.49</v>
      </c>
    </row>
    <row r="9523" spans="5:6" ht="15" x14ac:dyDescent="0.25">
      <c r="E9523" s="99" t="s">
        <v>7230</v>
      </c>
      <c r="F9523" s="107">
        <v>65729.960000000006</v>
      </c>
    </row>
    <row r="9524" spans="5:6" ht="15" x14ac:dyDescent="0.25">
      <c r="E9524" s="99" t="s">
        <v>7231</v>
      </c>
      <c r="F9524" s="107">
        <v>1051</v>
      </c>
    </row>
    <row r="9525" spans="5:6" ht="15" x14ac:dyDescent="0.25">
      <c r="E9525" s="99" t="s">
        <v>27522</v>
      </c>
      <c r="F9525" s="107">
        <v>469</v>
      </c>
    </row>
    <row r="9526" spans="5:6" ht="15" x14ac:dyDescent="0.25">
      <c r="E9526" s="99" t="s">
        <v>27523</v>
      </c>
      <c r="F9526" s="107">
        <v>35.880000000000003</v>
      </c>
    </row>
    <row r="9527" spans="5:6" ht="15" x14ac:dyDescent="0.25">
      <c r="E9527" s="99" t="s">
        <v>7232</v>
      </c>
      <c r="F9527" s="107">
        <v>102120.36</v>
      </c>
    </row>
    <row r="9528" spans="5:6" ht="15" x14ac:dyDescent="0.25">
      <c r="E9528" s="99" t="s">
        <v>7233</v>
      </c>
      <c r="F9528" s="107">
        <v>1149333.6100000001</v>
      </c>
    </row>
    <row r="9529" spans="5:6" ht="15" x14ac:dyDescent="0.25">
      <c r="E9529" s="99" t="s">
        <v>29070</v>
      </c>
      <c r="F9529" s="107">
        <v>1262.3399999999999</v>
      </c>
    </row>
    <row r="9530" spans="5:6" ht="15" x14ac:dyDescent="0.25">
      <c r="E9530" s="99" t="s">
        <v>7234</v>
      </c>
      <c r="F9530" s="107">
        <v>170120</v>
      </c>
    </row>
    <row r="9531" spans="5:6" ht="15" x14ac:dyDescent="0.25">
      <c r="E9531" s="99" t="s">
        <v>7235</v>
      </c>
      <c r="F9531" s="107">
        <v>36981</v>
      </c>
    </row>
    <row r="9532" spans="5:6" ht="15" x14ac:dyDescent="0.25">
      <c r="E9532" s="99" t="s">
        <v>7236</v>
      </c>
      <c r="F9532" s="107">
        <v>97134.64</v>
      </c>
    </row>
    <row r="9533" spans="5:6" ht="15" x14ac:dyDescent="0.25">
      <c r="E9533" s="99" t="s">
        <v>7237</v>
      </c>
      <c r="F9533" s="107">
        <v>256941.05</v>
      </c>
    </row>
    <row r="9534" spans="5:6" ht="15" x14ac:dyDescent="0.25">
      <c r="E9534" s="99" t="s">
        <v>7238</v>
      </c>
      <c r="F9534" s="107">
        <v>162032.88</v>
      </c>
    </row>
    <row r="9535" spans="5:6" ht="15" x14ac:dyDescent="0.25">
      <c r="E9535" s="99" t="s">
        <v>26510</v>
      </c>
      <c r="F9535" s="107">
        <v>21384.29</v>
      </c>
    </row>
    <row r="9536" spans="5:6" ht="15" x14ac:dyDescent="0.25">
      <c r="E9536" s="99" t="s">
        <v>38793</v>
      </c>
      <c r="F9536" s="107">
        <v>446</v>
      </c>
    </row>
    <row r="9537" spans="5:6" ht="15" x14ac:dyDescent="0.25">
      <c r="E9537" s="99" t="s">
        <v>7239</v>
      </c>
      <c r="F9537" s="107">
        <v>1559.92</v>
      </c>
    </row>
    <row r="9538" spans="5:6" ht="15" x14ac:dyDescent="0.25">
      <c r="E9538" s="99" t="s">
        <v>7240</v>
      </c>
      <c r="F9538" s="107">
        <v>4212.7299999999996</v>
      </c>
    </row>
    <row r="9539" spans="5:6" ht="15" x14ac:dyDescent="0.25">
      <c r="E9539" s="99" t="s">
        <v>7241</v>
      </c>
      <c r="F9539" s="107">
        <v>3153</v>
      </c>
    </row>
    <row r="9540" spans="5:6" ht="15" x14ac:dyDescent="0.25">
      <c r="E9540" s="99" t="s">
        <v>7242</v>
      </c>
      <c r="F9540" s="107">
        <v>9730.2199999999993</v>
      </c>
    </row>
    <row r="9541" spans="5:6" ht="15" x14ac:dyDescent="0.25">
      <c r="E9541" s="99" t="s">
        <v>7243</v>
      </c>
      <c r="F9541" s="107">
        <v>747.35</v>
      </c>
    </row>
    <row r="9542" spans="5:6" ht="15" x14ac:dyDescent="0.25">
      <c r="E9542" s="99" t="s">
        <v>18012</v>
      </c>
      <c r="F9542" s="107">
        <v>1658.45</v>
      </c>
    </row>
    <row r="9543" spans="5:6" ht="15" x14ac:dyDescent="0.25">
      <c r="E9543" s="99" t="s">
        <v>27524</v>
      </c>
      <c r="F9543" s="107">
        <v>1588</v>
      </c>
    </row>
    <row r="9544" spans="5:6" ht="15" x14ac:dyDescent="0.25">
      <c r="E9544" s="99" t="s">
        <v>7244</v>
      </c>
      <c r="F9544" s="107">
        <v>57480.38</v>
      </c>
    </row>
    <row r="9545" spans="5:6" ht="15" x14ac:dyDescent="0.25">
      <c r="E9545" s="99" t="s">
        <v>7245</v>
      </c>
      <c r="F9545" s="107">
        <v>42896.98</v>
      </c>
    </row>
    <row r="9546" spans="5:6" ht="15" x14ac:dyDescent="0.25">
      <c r="E9546" s="99" t="s">
        <v>7246</v>
      </c>
      <c r="F9546" s="107">
        <v>40911.26</v>
      </c>
    </row>
    <row r="9547" spans="5:6" ht="15" x14ac:dyDescent="0.25">
      <c r="E9547" s="99" t="s">
        <v>7247</v>
      </c>
      <c r="F9547" s="107">
        <v>84199.42</v>
      </c>
    </row>
    <row r="9548" spans="5:6" ht="15" x14ac:dyDescent="0.25">
      <c r="E9548" s="99" t="s">
        <v>26511</v>
      </c>
      <c r="F9548" s="107">
        <v>3457.15</v>
      </c>
    </row>
    <row r="9549" spans="5:6" ht="15" x14ac:dyDescent="0.25">
      <c r="E9549" s="99" t="s">
        <v>34795</v>
      </c>
      <c r="F9549" s="107">
        <v>145.58000000000001</v>
      </c>
    </row>
    <row r="9550" spans="5:6" ht="15" x14ac:dyDescent="0.25">
      <c r="E9550" s="99" t="s">
        <v>38794</v>
      </c>
      <c r="F9550" s="107">
        <v>31496.01</v>
      </c>
    </row>
    <row r="9551" spans="5:6" ht="15" x14ac:dyDescent="0.25">
      <c r="E9551" s="99" t="s">
        <v>26512</v>
      </c>
      <c r="F9551" s="107">
        <v>55946.79</v>
      </c>
    </row>
    <row r="9552" spans="5:6" ht="15" x14ac:dyDescent="0.25">
      <c r="E9552" s="99" t="s">
        <v>38795</v>
      </c>
      <c r="F9552" s="107">
        <v>502.9</v>
      </c>
    </row>
    <row r="9553" spans="5:6" ht="15" x14ac:dyDescent="0.25">
      <c r="E9553" s="99" t="s">
        <v>34796</v>
      </c>
      <c r="F9553" s="107">
        <v>24096.400000000001</v>
      </c>
    </row>
    <row r="9554" spans="5:6" ht="15" x14ac:dyDescent="0.25">
      <c r="E9554" s="99" t="s">
        <v>34797</v>
      </c>
      <c r="F9554" s="107">
        <v>171119.94</v>
      </c>
    </row>
    <row r="9555" spans="5:6" ht="15" x14ac:dyDescent="0.25">
      <c r="E9555" s="99" t="s">
        <v>38796</v>
      </c>
      <c r="F9555" s="107">
        <v>-1311.58</v>
      </c>
    </row>
    <row r="9556" spans="5:6" ht="15" x14ac:dyDescent="0.25">
      <c r="E9556" s="99" t="s">
        <v>38797</v>
      </c>
      <c r="F9556" s="107">
        <v>16860.22</v>
      </c>
    </row>
    <row r="9557" spans="5:6" ht="15" x14ac:dyDescent="0.25">
      <c r="E9557" s="99" t="s">
        <v>29071</v>
      </c>
      <c r="F9557" s="107">
        <v>4007.74</v>
      </c>
    </row>
    <row r="9558" spans="5:6" ht="15" x14ac:dyDescent="0.25">
      <c r="E9558" s="99" t="s">
        <v>34798</v>
      </c>
      <c r="F9558" s="107">
        <v>12932.6</v>
      </c>
    </row>
    <row r="9559" spans="5:6" ht="15" x14ac:dyDescent="0.25">
      <c r="E9559" s="99" t="s">
        <v>38798</v>
      </c>
      <c r="F9559" s="107">
        <v>5449.08</v>
      </c>
    </row>
    <row r="9560" spans="5:6" ht="15" x14ac:dyDescent="0.25">
      <c r="E9560" s="99" t="s">
        <v>26513</v>
      </c>
      <c r="F9560" s="107">
        <v>8575.7900000000009</v>
      </c>
    </row>
    <row r="9561" spans="5:6" ht="15" x14ac:dyDescent="0.25">
      <c r="E9561" s="99" t="s">
        <v>26514</v>
      </c>
      <c r="F9561" s="107">
        <v>93829.75</v>
      </c>
    </row>
    <row r="9562" spans="5:6" ht="15" x14ac:dyDescent="0.25">
      <c r="E9562" s="99" t="s">
        <v>26515</v>
      </c>
      <c r="F9562" s="107">
        <v>9317.31</v>
      </c>
    </row>
    <row r="9563" spans="5:6" ht="15" x14ac:dyDescent="0.25">
      <c r="E9563" s="99" t="s">
        <v>26516</v>
      </c>
      <c r="F9563" s="107">
        <v>21626.1</v>
      </c>
    </row>
    <row r="9564" spans="5:6" ht="15" x14ac:dyDescent="0.25">
      <c r="E9564" s="99" t="s">
        <v>26517</v>
      </c>
      <c r="F9564" s="107">
        <v>6990.43</v>
      </c>
    </row>
    <row r="9565" spans="5:6" ht="15" x14ac:dyDescent="0.25">
      <c r="E9565" s="99" t="s">
        <v>38799</v>
      </c>
      <c r="F9565" s="107">
        <v>20.65</v>
      </c>
    </row>
    <row r="9566" spans="5:6" ht="15" x14ac:dyDescent="0.25">
      <c r="E9566" s="99" t="s">
        <v>18013</v>
      </c>
      <c r="F9566" s="107">
        <v>14000.64</v>
      </c>
    </row>
    <row r="9567" spans="5:6" ht="15" x14ac:dyDescent="0.25">
      <c r="E9567" s="99" t="s">
        <v>38800</v>
      </c>
      <c r="F9567" s="107">
        <v>1867.15</v>
      </c>
    </row>
    <row r="9568" spans="5:6" ht="15" x14ac:dyDescent="0.25">
      <c r="E9568" s="99" t="s">
        <v>26518</v>
      </c>
      <c r="F9568" s="107">
        <v>1016603.99</v>
      </c>
    </row>
    <row r="9569" spans="5:6" ht="15" x14ac:dyDescent="0.25">
      <c r="E9569" s="99" t="s">
        <v>34799</v>
      </c>
      <c r="F9569" s="107">
        <v>374.18</v>
      </c>
    </row>
    <row r="9570" spans="5:6" ht="15" x14ac:dyDescent="0.25">
      <c r="E9570" s="99" t="s">
        <v>26519</v>
      </c>
      <c r="F9570" s="107">
        <v>47392.83</v>
      </c>
    </row>
    <row r="9571" spans="5:6" ht="15" x14ac:dyDescent="0.25">
      <c r="E9571" s="99" t="s">
        <v>29072</v>
      </c>
      <c r="F9571" s="107">
        <v>517040</v>
      </c>
    </row>
    <row r="9572" spans="5:6" ht="15" x14ac:dyDescent="0.25">
      <c r="E9572" s="99" t="s">
        <v>34800</v>
      </c>
      <c r="F9572" s="107">
        <v>2807</v>
      </c>
    </row>
    <row r="9573" spans="5:6" ht="15" x14ac:dyDescent="0.25">
      <c r="E9573" s="99" t="s">
        <v>34801</v>
      </c>
      <c r="F9573" s="107">
        <v>26450</v>
      </c>
    </row>
    <row r="9574" spans="5:6" ht="15" x14ac:dyDescent="0.25">
      <c r="E9574" s="99" t="s">
        <v>34802</v>
      </c>
      <c r="F9574" s="107">
        <v>2238.27</v>
      </c>
    </row>
    <row r="9575" spans="5:6" ht="15" x14ac:dyDescent="0.25">
      <c r="E9575" s="99" t="s">
        <v>34803</v>
      </c>
      <c r="F9575" s="107">
        <v>5210.6499999999996</v>
      </c>
    </row>
    <row r="9576" spans="5:6" ht="15" x14ac:dyDescent="0.25">
      <c r="E9576" s="99" t="s">
        <v>29073</v>
      </c>
      <c r="F9576" s="107">
        <v>72740</v>
      </c>
    </row>
    <row r="9577" spans="5:6" ht="15" x14ac:dyDescent="0.25">
      <c r="E9577" s="99" t="s">
        <v>31547</v>
      </c>
      <c r="F9577" s="107">
        <v>68421.64</v>
      </c>
    </row>
    <row r="9578" spans="5:6" ht="15" x14ac:dyDescent="0.25">
      <c r="E9578" s="99" t="s">
        <v>38801</v>
      </c>
      <c r="F9578" s="107">
        <v>668.75</v>
      </c>
    </row>
    <row r="9579" spans="5:6" ht="15" x14ac:dyDescent="0.25">
      <c r="E9579" s="99" t="s">
        <v>38802</v>
      </c>
      <c r="F9579" s="107">
        <v>1926</v>
      </c>
    </row>
    <row r="9580" spans="5:6" ht="15" x14ac:dyDescent="0.25">
      <c r="E9580" s="99" t="s">
        <v>29074</v>
      </c>
      <c r="F9580" s="107">
        <v>77868.009999999995</v>
      </c>
    </row>
    <row r="9581" spans="5:6" ht="15" x14ac:dyDescent="0.25">
      <c r="E9581" s="99" t="s">
        <v>7248</v>
      </c>
      <c r="F9581" s="107">
        <v>1186305.83</v>
      </c>
    </row>
    <row r="9582" spans="5:6" ht="15" x14ac:dyDescent="0.25">
      <c r="E9582" s="99" t="s">
        <v>31548</v>
      </c>
      <c r="F9582" s="107">
        <v>2487.2199999999998</v>
      </c>
    </row>
    <row r="9583" spans="5:6" ht="15" x14ac:dyDescent="0.25">
      <c r="E9583" s="99" t="s">
        <v>7249</v>
      </c>
      <c r="F9583" s="107">
        <v>823</v>
      </c>
    </row>
    <row r="9584" spans="5:6" ht="15" x14ac:dyDescent="0.25">
      <c r="E9584" s="99" t="s">
        <v>7250</v>
      </c>
      <c r="F9584" s="107">
        <v>53500</v>
      </c>
    </row>
    <row r="9585" spans="5:6" ht="15" x14ac:dyDescent="0.25">
      <c r="E9585" s="99" t="s">
        <v>7251</v>
      </c>
      <c r="F9585" s="107">
        <v>14398</v>
      </c>
    </row>
    <row r="9586" spans="5:6" ht="15" x14ac:dyDescent="0.25">
      <c r="E9586" s="99" t="s">
        <v>7252</v>
      </c>
      <c r="F9586" s="107">
        <v>98460.47</v>
      </c>
    </row>
    <row r="9587" spans="5:6" ht="15" x14ac:dyDescent="0.25">
      <c r="E9587" s="99" t="s">
        <v>7253</v>
      </c>
      <c r="F9587" s="107">
        <v>254258.56</v>
      </c>
    </row>
    <row r="9588" spans="5:6" ht="15" x14ac:dyDescent="0.25">
      <c r="E9588" s="99" t="s">
        <v>7254</v>
      </c>
      <c r="F9588" s="107">
        <v>171505.08</v>
      </c>
    </row>
    <row r="9589" spans="5:6" ht="15" x14ac:dyDescent="0.25">
      <c r="E9589" s="99" t="s">
        <v>7255</v>
      </c>
      <c r="F9589" s="107">
        <v>10193.17</v>
      </c>
    </row>
    <row r="9590" spans="5:6" ht="15" x14ac:dyDescent="0.25">
      <c r="E9590" s="99" t="s">
        <v>7256</v>
      </c>
      <c r="F9590" s="107">
        <v>27100.66</v>
      </c>
    </row>
    <row r="9591" spans="5:6" ht="15" x14ac:dyDescent="0.25">
      <c r="E9591" s="99" t="s">
        <v>7257</v>
      </c>
      <c r="F9591" s="107">
        <v>846491.14</v>
      </c>
    </row>
    <row r="9592" spans="5:6" ht="15" x14ac:dyDescent="0.25">
      <c r="E9592" s="99" t="s">
        <v>27525</v>
      </c>
      <c r="F9592" s="107">
        <v>2073.9</v>
      </c>
    </row>
    <row r="9593" spans="5:6" ht="15" x14ac:dyDescent="0.25">
      <c r="E9593" s="99" t="s">
        <v>7258</v>
      </c>
      <c r="F9593" s="107">
        <v>25901.360000000001</v>
      </c>
    </row>
    <row r="9594" spans="5:6" ht="15" x14ac:dyDescent="0.25">
      <c r="E9594" s="99" t="s">
        <v>7259</v>
      </c>
      <c r="F9594" s="107">
        <v>10488.93</v>
      </c>
    </row>
    <row r="9595" spans="5:6" ht="15" x14ac:dyDescent="0.25">
      <c r="E9595" s="99" t="s">
        <v>7260</v>
      </c>
      <c r="F9595" s="107">
        <v>62767.56</v>
      </c>
    </row>
    <row r="9596" spans="5:6" ht="15" x14ac:dyDescent="0.25">
      <c r="E9596" s="99" t="s">
        <v>7261</v>
      </c>
      <c r="F9596" s="107">
        <v>166219.04999999999</v>
      </c>
    </row>
    <row r="9597" spans="5:6" ht="15" x14ac:dyDescent="0.25">
      <c r="E9597" s="99" t="s">
        <v>7262</v>
      </c>
      <c r="F9597" s="107">
        <v>218217.06</v>
      </c>
    </row>
    <row r="9598" spans="5:6" ht="15" x14ac:dyDescent="0.25">
      <c r="E9598" s="99" t="s">
        <v>34804</v>
      </c>
      <c r="F9598" s="107">
        <v>4999.95</v>
      </c>
    </row>
    <row r="9599" spans="5:6" ht="15" x14ac:dyDescent="0.25">
      <c r="E9599" s="99" t="s">
        <v>34805</v>
      </c>
      <c r="F9599" s="107">
        <v>382.48</v>
      </c>
    </row>
    <row r="9600" spans="5:6" ht="15" x14ac:dyDescent="0.25">
      <c r="E9600" s="99" t="s">
        <v>34806</v>
      </c>
      <c r="F9600" s="107">
        <v>984.99</v>
      </c>
    </row>
    <row r="9601" spans="5:6" ht="15" x14ac:dyDescent="0.25">
      <c r="E9601" s="99" t="s">
        <v>7263</v>
      </c>
      <c r="F9601" s="107">
        <v>7013.94</v>
      </c>
    </row>
    <row r="9602" spans="5:6" ht="15" x14ac:dyDescent="0.25">
      <c r="E9602" s="99" t="s">
        <v>7264</v>
      </c>
      <c r="F9602" s="107">
        <v>20187.240000000002</v>
      </c>
    </row>
    <row r="9603" spans="5:6" ht="15" x14ac:dyDescent="0.25">
      <c r="E9603" s="99" t="s">
        <v>7265</v>
      </c>
      <c r="F9603" s="107">
        <v>22345.95</v>
      </c>
    </row>
    <row r="9604" spans="5:6" ht="15" x14ac:dyDescent="0.25">
      <c r="E9604" s="99" t="s">
        <v>29075</v>
      </c>
      <c r="F9604" s="107">
        <v>6120</v>
      </c>
    </row>
    <row r="9605" spans="5:6" ht="15" x14ac:dyDescent="0.25">
      <c r="E9605" s="99" t="s">
        <v>7266</v>
      </c>
      <c r="F9605" s="107">
        <v>4083.36</v>
      </c>
    </row>
    <row r="9606" spans="5:6" ht="15" x14ac:dyDescent="0.25">
      <c r="E9606" s="99" t="s">
        <v>7267</v>
      </c>
      <c r="F9606" s="107">
        <v>8408.59</v>
      </c>
    </row>
    <row r="9607" spans="5:6" ht="15" x14ac:dyDescent="0.25">
      <c r="E9607" s="99" t="s">
        <v>7268</v>
      </c>
      <c r="F9607" s="107">
        <v>12612</v>
      </c>
    </row>
    <row r="9608" spans="5:6" ht="15" x14ac:dyDescent="0.25">
      <c r="E9608" s="99" t="s">
        <v>29076</v>
      </c>
      <c r="F9608" s="107">
        <v>638060.31000000006</v>
      </c>
    </row>
    <row r="9609" spans="5:6" ht="15" x14ac:dyDescent="0.25">
      <c r="E9609" s="99" t="s">
        <v>7269</v>
      </c>
      <c r="F9609" s="107">
        <v>687730.76</v>
      </c>
    </row>
    <row r="9610" spans="5:6" ht="15" x14ac:dyDescent="0.25">
      <c r="E9610" s="99" t="s">
        <v>26520</v>
      </c>
      <c r="F9610" s="107">
        <v>273854.98</v>
      </c>
    </row>
    <row r="9611" spans="5:6" ht="15" x14ac:dyDescent="0.25">
      <c r="E9611" s="99" t="s">
        <v>7270</v>
      </c>
      <c r="F9611" s="107">
        <v>445.59</v>
      </c>
    </row>
    <row r="9612" spans="5:6" ht="15" x14ac:dyDescent="0.25">
      <c r="E9612" s="99" t="s">
        <v>38803</v>
      </c>
      <c r="F9612" s="107">
        <v>103</v>
      </c>
    </row>
    <row r="9613" spans="5:6" ht="15" x14ac:dyDescent="0.25">
      <c r="E9613" s="99" t="s">
        <v>7271</v>
      </c>
      <c r="F9613" s="107">
        <v>254638.77</v>
      </c>
    </row>
    <row r="9614" spans="5:6" ht="15" x14ac:dyDescent="0.25">
      <c r="E9614" s="99" t="s">
        <v>18014</v>
      </c>
      <c r="F9614" s="107">
        <v>1382</v>
      </c>
    </row>
    <row r="9615" spans="5:6" ht="15" x14ac:dyDescent="0.25">
      <c r="E9615" s="99" t="s">
        <v>7272</v>
      </c>
      <c r="F9615" s="107">
        <v>132315.98000000001</v>
      </c>
    </row>
    <row r="9616" spans="5:6" ht="15" x14ac:dyDescent="0.25">
      <c r="E9616" s="99" t="s">
        <v>7273</v>
      </c>
      <c r="F9616" s="107">
        <v>350077.98</v>
      </c>
    </row>
    <row r="9617" spans="5:6" ht="15" x14ac:dyDescent="0.25">
      <c r="E9617" s="99" t="s">
        <v>7274</v>
      </c>
      <c r="F9617" s="107">
        <v>223327.45</v>
      </c>
    </row>
    <row r="9618" spans="5:6" ht="15" x14ac:dyDescent="0.25">
      <c r="E9618" s="99" t="s">
        <v>7275</v>
      </c>
      <c r="F9618" s="107">
        <v>84014.19</v>
      </c>
    </row>
    <row r="9619" spans="5:6" ht="15" x14ac:dyDescent="0.25">
      <c r="E9619" s="99" t="s">
        <v>38804</v>
      </c>
      <c r="F9619" s="107">
        <v>1090.24</v>
      </c>
    </row>
    <row r="9620" spans="5:6" ht="15" x14ac:dyDescent="0.25">
      <c r="E9620" s="99" t="s">
        <v>7276</v>
      </c>
      <c r="F9620" s="107">
        <v>179134.95</v>
      </c>
    </row>
    <row r="9621" spans="5:6" ht="15" x14ac:dyDescent="0.25">
      <c r="E9621" s="99" t="s">
        <v>7277</v>
      </c>
      <c r="F9621" s="107">
        <v>48933.53</v>
      </c>
    </row>
    <row r="9622" spans="5:6" ht="15" x14ac:dyDescent="0.25">
      <c r="E9622" s="99" t="s">
        <v>7278</v>
      </c>
      <c r="F9622" s="107">
        <v>417418.51</v>
      </c>
    </row>
    <row r="9623" spans="5:6" ht="15" x14ac:dyDescent="0.25">
      <c r="E9623" s="99" t="s">
        <v>7279</v>
      </c>
      <c r="F9623" s="107">
        <v>193871.96</v>
      </c>
    </row>
    <row r="9624" spans="5:6" ht="15" x14ac:dyDescent="0.25">
      <c r="E9624" s="99" t="s">
        <v>38805</v>
      </c>
      <c r="F9624" s="107">
        <v>8579.31</v>
      </c>
    </row>
    <row r="9625" spans="5:6" ht="15" x14ac:dyDescent="0.25">
      <c r="E9625" s="99" t="s">
        <v>38806</v>
      </c>
      <c r="F9625" s="107">
        <v>57777.49</v>
      </c>
    </row>
    <row r="9626" spans="5:6" ht="15" x14ac:dyDescent="0.25">
      <c r="E9626" s="99" t="s">
        <v>7280</v>
      </c>
      <c r="F9626" s="107">
        <v>1519596.36</v>
      </c>
    </row>
    <row r="9627" spans="5:6" ht="15" x14ac:dyDescent="0.25">
      <c r="E9627" s="99" t="s">
        <v>34807</v>
      </c>
      <c r="F9627" s="107">
        <v>47300</v>
      </c>
    </row>
    <row r="9628" spans="5:6" ht="15" x14ac:dyDescent="0.25">
      <c r="E9628" s="99" t="s">
        <v>7281</v>
      </c>
      <c r="F9628" s="107">
        <v>167269.07999999999</v>
      </c>
    </row>
    <row r="9629" spans="5:6" ht="15" x14ac:dyDescent="0.25">
      <c r="E9629" s="99" t="s">
        <v>38807</v>
      </c>
      <c r="F9629" s="107">
        <v>102620</v>
      </c>
    </row>
    <row r="9630" spans="5:6" ht="15" x14ac:dyDescent="0.25">
      <c r="E9630" s="99" t="s">
        <v>7282</v>
      </c>
      <c r="F9630" s="107">
        <v>74377.19</v>
      </c>
    </row>
    <row r="9631" spans="5:6" ht="15" x14ac:dyDescent="0.25">
      <c r="E9631" s="99" t="s">
        <v>7283</v>
      </c>
      <c r="F9631" s="107">
        <v>59729.21</v>
      </c>
    </row>
    <row r="9632" spans="5:6" ht="15" x14ac:dyDescent="0.25">
      <c r="E9632" s="99" t="s">
        <v>38808</v>
      </c>
      <c r="F9632" s="107">
        <v>64638.7</v>
      </c>
    </row>
    <row r="9633" spans="5:6" ht="15" x14ac:dyDescent="0.25">
      <c r="E9633" s="99" t="s">
        <v>7284</v>
      </c>
      <c r="F9633" s="107">
        <v>76682.880000000005</v>
      </c>
    </row>
    <row r="9634" spans="5:6" ht="15" x14ac:dyDescent="0.25">
      <c r="E9634" s="99" t="s">
        <v>7285</v>
      </c>
      <c r="F9634" s="107">
        <v>26839.05</v>
      </c>
    </row>
    <row r="9635" spans="5:6" ht="15" x14ac:dyDescent="0.25">
      <c r="E9635" s="99" t="s">
        <v>7286</v>
      </c>
      <c r="F9635" s="107">
        <v>1246</v>
      </c>
    </row>
    <row r="9636" spans="5:6" ht="15" x14ac:dyDescent="0.25">
      <c r="E9636" s="99" t="s">
        <v>7287</v>
      </c>
      <c r="F9636" s="107">
        <v>18510.900000000001</v>
      </c>
    </row>
    <row r="9637" spans="5:6" ht="15" x14ac:dyDescent="0.25">
      <c r="E9637" s="99" t="s">
        <v>7288</v>
      </c>
      <c r="F9637" s="107">
        <v>81.400000000000006</v>
      </c>
    </row>
    <row r="9638" spans="5:6" ht="15" x14ac:dyDescent="0.25">
      <c r="E9638" s="99" t="s">
        <v>7289</v>
      </c>
      <c r="F9638" s="107">
        <v>2465.1999999999998</v>
      </c>
    </row>
    <row r="9639" spans="5:6" ht="15" x14ac:dyDescent="0.25">
      <c r="E9639" s="99" t="s">
        <v>38809</v>
      </c>
      <c r="F9639" s="107">
        <v>259.91000000000003</v>
      </c>
    </row>
    <row r="9640" spans="5:6" ht="15" x14ac:dyDescent="0.25">
      <c r="E9640" s="99" t="s">
        <v>26521</v>
      </c>
      <c r="F9640" s="107">
        <v>1.74</v>
      </c>
    </row>
    <row r="9641" spans="5:6" ht="15" x14ac:dyDescent="0.25">
      <c r="E9641" s="99" t="s">
        <v>7290</v>
      </c>
      <c r="F9641" s="107">
        <v>1488.12</v>
      </c>
    </row>
    <row r="9642" spans="5:6" ht="15" x14ac:dyDescent="0.25">
      <c r="E9642" s="99" t="s">
        <v>7291</v>
      </c>
      <c r="F9642" s="107">
        <v>156868.37</v>
      </c>
    </row>
    <row r="9643" spans="5:6" ht="15" x14ac:dyDescent="0.25">
      <c r="E9643" s="99" t="s">
        <v>7292</v>
      </c>
      <c r="F9643" s="107">
        <v>407489.53</v>
      </c>
    </row>
    <row r="9644" spans="5:6" ht="15" x14ac:dyDescent="0.25">
      <c r="E9644" s="99" t="s">
        <v>7293</v>
      </c>
      <c r="F9644" s="107">
        <v>294598.15999999997</v>
      </c>
    </row>
    <row r="9645" spans="5:6" ht="15" x14ac:dyDescent="0.25">
      <c r="E9645" s="99" t="s">
        <v>7294</v>
      </c>
      <c r="F9645" s="107">
        <v>297610.57</v>
      </c>
    </row>
    <row r="9646" spans="5:6" ht="15" x14ac:dyDescent="0.25">
      <c r="E9646" s="99" t="s">
        <v>18015</v>
      </c>
      <c r="F9646" s="107">
        <v>440047.69</v>
      </c>
    </row>
    <row r="9647" spans="5:6" ht="15" x14ac:dyDescent="0.25">
      <c r="E9647" s="99" t="s">
        <v>29077</v>
      </c>
      <c r="F9647" s="107">
        <v>7170.42</v>
      </c>
    </row>
    <row r="9648" spans="5:6" ht="15" x14ac:dyDescent="0.25">
      <c r="E9648" s="99" t="s">
        <v>7295</v>
      </c>
      <c r="F9648" s="107">
        <v>7692.71</v>
      </c>
    </row>
    <row r="9649" spans="5:6" ht="15" x14ac:dyDescent="0.25">
      <c r="E9649" s="99" t="s">
        <v>7296</v>
      </c>
      <c r="F9649" s="107">
        <v>700</v>
      </c>
    </row>
    <row r="9650" spans="5:6" ht="15" x14ac:dyDescent="0.25">
      <c r="E9650" s="99" t="s">
        <v>7297</v>
      </c>
      <c r="F9650" s="107">
        <v>1805.29</v>
      </c>
    </row>
    <row r="9651" spans="5:6" ht="15" x14ac:dyDescent="0.25">
      <c r="E9651" s="99" t="s">
        <v>18016</v>
      </c>
      <c r="F9651" s="107">
        <v>6477.82</v>
      </c>
    </row>
    <row r="9652" spans="5:6" ht="15" x14ac:dyDescent="0.25">
      <c r="E9652" s="99" t="s">
        <v>18017</v>
      </c>
      <c r="F9652" s="107">
        <v>843.33</v>
      </c>
    </row>
    <row r="9653" spans="5:6" ht="15" x14ac:dyDescent="0.25">
      <c r="E9653" s="99" t="s">
        <v>18018</v>
      </c>
      <c r="F9653" s="107">
        <v>38269.370000000003</v>
      </c>
    </row>
    <row r="9654" spans="5:6" ht="15" x14ac:dyDescent="0.25">
      <c r="E9654" s="99" t="s">
        <v>31549</v>
      </c>
      <c r="F9654" s="107">
        <v>209173.48</v>
      </c>
    </row>
    <row r="9655" spans="5:6" ht="15" x14ac:dyDescent="0.25">
      <c r="E9655" s="99" t="s">
        <v>29078</v>
      </c>
      <c r="F9655" s="107">
        <v>1715</v>
      </c>
    </row>
    <row r="9656" spans="5:6" ht="15" x14ac:dyDescent="0.25">
      <c r="E9656" s="99" t="s">
        <v>7298</v>
      </c>
      <c r="F9656" s="107">
        <v>1018</v>
      </c>
    </row>
    <row r="9657" spans="5:6" ht="15" x14ac:dyDescent="0.25">
      <c r="E9657" s="99" t="s">
        <v>38810</v>
      </c>
      <c r="F9657" s="107">
        <v>81.400000000000006</v>
      </c>
    </row>
    <row r="9658" spans="5:6" ht="15" x14ac:dyDescent="0.25">
      <c r="E9658" s="99" t="s">
        <v>7299</v>
      </c>
      <c r="F9658" s="107">
        <v>15104.64</v>
      </c>
    </row>
    <row r="9659" spans="5:6" ht="15" x14ac:dyDescent="0.25">
      <c r="E9659" s="99" t="s">
        <v>31550</v>
      </c>
      <c r="F9659" s="107">
        <v>29692.68</v>
      </c>
    </row>
    <row r="9660" spans="5:6" ht="15" x14ac:dyDescent="0.25">
      <c r="E9660" s="99" t="s">
        <v>31551</v>
      </c>
      <c r="F9660" s="107">
        <v>18918</v>
      </c>
    </row>
    <row r="9661" spans="5:6" ht="15" x14ac:dyDescent="0.25">
      <c r="E9661" s="99" t="s">
        <v>7300</v>
      </c>
      <c r="F9661" s="107">
        <v>2882.34</v>
      </c>
    </row>
    <row r="9662" spans="5:6" ht="15" x14ac:dyDescent="0.25">
      <c r="E9662" s="99" t="s">
        <v>7301</v>
      </c>
      <c r="F9662" s="107">
        <v>17.62</v>
      </c>
    </row>
    <row r="9663" spans="5:6" ht="15" x14ac:dyDescent="0.25">
      <c r="E9663" s="99" t="s">
        <v>7302</v>
      </c>
      <c r="F9663" s="107">
        <v>4322.07</v>
      </c>
    </row>
    <row r="9664" spans="5:6" ht="15" x14ac:dyDescent="0.25">
      <c r="E9664" s="99" t="s">
        <v>38811</v>
      </c>
      <c r="F9664" s="107">
        <v>41.45</v>
      </c>
    </row>
    <row r="9665" spans="5:6" ht="15" x14ac:dyDescent="0.25">
      <c r="E9665" s="99" t="s">
        <v>31552</v>
      </c>
      <c r="F9665" s="107">
        <v>102524.68</v>
      </c>
    </row>
    <row r="9666" spans="5:6" ht="15" x14ac:dyDescent="0.25">
      <c r="E9666" s="99" t="s">
        <v>31553</v>
      </c>
      <c r="F9666" s="107">
        <v>154341.62</v>
      </c>
    </row>
    <row r="9667" spans="5:6" ht="15" x14ac:dyDescent="0.25">
      <c r="E9667" s="99" t="s">
        <v>31554</v>
      </c>
      <c r="F9667" s="107">
        <v>1991817.94</v>
      </c>
    </row>
    <row r="9668" spans="5:6" ht="15" x14ac:dyDescent="0.25">
      <c r="E9668" s="99" t="s">
        <v>31555</v>
      </c>
      <c r="F9668" s="107">
        <v>163153.5</v>
      </c>
    </row>
    <row r="9669" spans="5:6" ht="15" x14ac:dyDescent="0.25">
      <c r="E9669" s="99" t="s">
        <v>31556</v>
      </c>
      <c r="F9669" s="107">
        <v>210647.99</v>
      </c>
    </row>
    <row r="9670" spans="5:6" ht="15" x14ac:dyDescent="0.25">
      <c r="E9670" s="99" t="s">
        <v>31557</v>
      </c>
      <c r="F9670" s="107">
        <v>51278.68</v>
      </c>
    </row>
    <row r="9671" spans="5:6" ht="15" x14ac:dyDescent="0.25">
      <c r="E9671" s="99" t="s">
        <v>31558</v>
      </c>
      <c r="F9671" s="107">
        <v>207716.38</v>
      </c>
    </row>
    <row r="9672" spans="5:6" ht="15" x14ac:dyDescent="0.25">
      <c r="E9672" s="99" t="s">
        <v>31559</v>
      </c>
      <c r="F9672" s="107">
        <v>33882.17</v>
      </c>
    </row>
    <row r="9673" spans="5:6" ht="15" x14ac:dyDescent="0.25">
      <c r="E9673" s="99" t="s">
        <v>31560</v>
      </c>
      <c r="F9673" s="107">
        <v>1046</v>
      </c>
    </row>
    <row r="9674" spans="5:6" ht="15" x14ac:dyDescent="0.25">
      <c r="E9674" s="99" t="s">
        <v>38812</v>
      </c>
      <c r="F9674" s="107">
        <v>2663</v>
      </c>
    </row>
    <row r="9675" spans="5:6" ht="15" x14ac:dyDescent="0.25">
      <c r="E9675" s="99" t="s">
        <v>31561</v>
      </c>
      <c r="F9675" s="107">
        <v>444.16</v>
      </c>
    </row>
    <row r="9676" spans="5:6" ht="15" x14ac:dyDescent="0.25">
      <c r="E9676" s="99" t="s">
        <v>31562</v>
      </c>
      <c r="F9676" s="107">
        <v>211371.47</v>
      </c>
    </row>
    <row r="9677" spans="5:6" ht="15" x14ac:dyDescent="0.25">
      <c r="E9677" s="99" t="s">
        <v>31563</v>
      </c>
      <c r="F9677" s="107">
        <v>249947.82</v>
      </c>
    </row>
    <row r="9678" spans="5:6" ht="15" x14ac:dyDescent="0.25">
      <c r="E9678" s="99" t="s">
        <v>31564</v>
      </c>
      <c r="F9678" s="107">
        <v>11268.92</v>
      </c>
    </row>
    <row r="9679" spans="5:6" ht="15" x14ac:dyDescent="0.25">
      <c r="E9679" s="99" t="s">
        <v>34808</v>
      </c>
      <c r="F9679" s="107">
        <v>8100</v>
      </c>
    </row>
    <row r="9680" spans="5:6" ht="15" x14ac:dyDescent="0.25">
      <c r="E9680" s="99" t="s">
        <v>31565</v>
      </c>
      <c r="F9680" s="107">
        <v>5079.3100000000004</v>
      </c>
    </row>
    <row r="9681" spans="5:6" ht="15" x14ac:dyDescent="0.25">
      <c r="E9681" s="99" t="s">
        <v>31566</v>
      </c>
      <c r="F9681" s="107">
        <v>249110.6</v>
      </c>
    </row>
    <row r="9682" spans="5:6" ht="15" x14ac:dyDescent="0.25">
      <c r="E9682" s="99" t="s">
        <v>31567</v>
      </c>
      <c r="F9682" s="107">
        <v>664289.12</v>
      </c>
    </row>
    <row r="9683" spans="5:6" ht="15" x14ac:dyDescent="0.25">
      <c r="E9683" s="99" t="s">
        <v>31568</v>
      </c>
      <c r="F9683" s="107">
        <v>397432.59</v>
      </c>
    </row>
    <row r="9684" spans="5:6" ht="15" x14ac:dyDescent="0.25">
      <c r="E9684" s="99" t="s">
        <v>38813</v>
      </c>
      <c r="F9684" s="107">
        <v>262.14999999999998</v>
      </c>
    </row>
    <row r="9685" spans="5:6" ht="15" x14ac:dyDescent="0.25">
      <c r="E9685" s="99" t="s">
        <v>34809</v>
      </c>
      <c r="F9685" s="107">
        <v>546.55999999999995</v>
      </c>
    </row>
    <row r="9686" spans="5:6" ht="15" x14ac:dyDescent="0.25">
      <c r="E9686" s="99" t="s">
        <v>31569</v>
      </c>
      <c r="F9686" s="107">
        <v>158.74</v>
      </c>
    </row>
    <row r="9687" spans="5:6" ht="15" x14ac:dyDescent="0.25">
      <c r="E9687" s="99" t="s">
        <v>31570</v>
      </c>
      <c r="F9687" s="107">
        <v>9534.77</v>
      </c>
    </row>
    <row r="9688" spans="5:6" ht="15" x14ac:dyDescent="0.25">
      <c r="E9688" s="99" t="s">
        <v>31571</v>
      </c>
      <c r="F9688" s="107">
        <v>694</v>
      </c>
    </row>
    <row r="9689" spans="5:6" ht="15" x14ac:dyDescent="0.25">
      <c r="E9689" s="99" t="s">
        <v>31572</v>
      </c>
      <c r="F9689" s="107">
        <v>6277.3</v>
      </c>
    </row>
    <row r="9690" spans="5:6" ht="15" x14ac:dyDescent="0.25">
      <c r="E9690" s="99" t="s">
        <v>31573</v>
      </c>
      <c r="F9690" s="107">
        <v>2532.65</v>
      </c>
    </row>
    <row r="9691" spans="5:6" ht="15" x14ac:dyDescent="0.25">
      <c r="E9691" s="99" t="s">
        <v>38814</v>
      </c>
      <c r="F9691" s="107">
        <v>36.700000000000003</v>
      </c>
    </row>
    <row r="9692" spans="5:6" ht="15" x14ac:dyDescent="0.25">
      <c r="E9692" s="99" t="s">
        <v>31574</v>
      </c>
      <c r="F9692" s="107">
        <v>2045.71</v>
      </c>
    </row>
    <row r="9693" spans="5:6" ht="15" x14ac:dyDescent="0.25">
      <c r="E9693" s="99" t="s">
        <v>34810</v>
      </c>
      <c r="F9693" s="107">
        <v>591.51</v>
      </c>
    </row>
    <row r="9694" spans="5:6" ht="15" x14ac:dyDescent="0.25">
      <c r="E9694" s="99" t="s">
        <v>18019</v>
      </c>
      <c r="F9694" s="107">
        <v>45305.68</v>
      </c>
    </row>
    <row r="9695" spans="5:6" ht="15" x14ac:dyDescent="0.25">
      <c r="E9695" s="99" t="s">
        <v>18020</v>
      </c>
      <c r="F9695" s="107">
        <v>3465.87</v>
      </c>
    </row>
    <row r="9696" spans="5:6" ht="15" x14ac:dyDescent="0.25">
      <c r="E9696" s="99" t="s">
        <v>38815</v>
      </c>
      <c r="F9696" s="107">
        <v>301991.76</v>
      </c>
    </row>
    <row r="9697" spans="5:6" ht="15" x14ac:dyDescent="0.25">
      <c r="E9697" s="99" t="s">
        <v>34811</v>
      </c>
      <c r="F9697" s="107">
        <v>21862.23</v>
      </c>
    </row>
    <row r="9698" spans="5:6" ht="15" x14ac:dyDescent="0.25">
      <c r="E9698" s="99" t="s">
        <v>29079</v>
      </c>
      <c r="F9698" s="107">
        <v>17315</v>
      </c>
    </row>
    <row r="9699" spans="5:6" ht="15" x14ac:dyDescent="0.25">
      <c r="E9699" s="99" t="s">
        <v>29080</v>
      </c>
      <c r="F9699" s="107">
        <v>1324.61</v>
      </c>
    </row>
    <row r="9700" spans="5:6" ht="15" x14ac:dyDescent="0.25">
      <c r="E9700" s="99" t="s">
        <v>31575</v>
      </c>
      <c r="F9700" s="107">
        <v>134125</v>
      </c>
    </row>
    <row r="9701" spans="5:6" ht="15" x14ac:dyDescent="0.25">
      <c r="E9701" s="99" t="s">
        <v>31576</v>
      </c>
      <c r="F9701" s="107">
        <v>10260.549999999999</v>
      </c>
    </row>
    <row r="9702" spans="5:6" ht="15" x14ac:dyDescent="0.25">
      <c r="E9702" s="99" t="s">
        <v>7303</v>
      </c>
      <c r="F9702" s="107">
        <v>87386.05</v>
      </c>
    </row>
    <row r="9703" spans="5:6" ht="15" x14ac:dyDescent="0.25">
      <c r="E9703" s="99" t="s">
        <v>31577</v>
      </c>
      <c r="F9703" s="107">
        <v>50197.33</v>
      </c>
    </row>
    <row r="9704" spans="5:6" ht="15" x14ac:dyDescent="0.25">
      <c r="E9704" s="99" t="s">
        <v>31578</v>
      </c>
      <c r="F9704" s="107">
        <v>3390.25</v>
      </c>
    </row>
    <row r="9705" spans="5:6" ht="15" x14ac:dyDescent="0.25">
      <c r="E9705" s="99" t="s">
        <v>38816</v>
      </c>
      <c r="F9705" s="107">
        <v>1680</v>
      </c>
    </row>
    <row r="9706" spans="5:6" ht="15" x14ac:dyDescent="0.25">
      <c r="E9706" s="99" t="s">
        <v>38817</v>
      </c>
      <c r="F9706" s="107">
        <v>300</v>
      </c>
    </row>
    <row r="9707" spans="5:6" ht="15" x14ac:dyDescent="0.25">
      <c r="E9707" s="99" t="s">
        <v>7304</v>
      </c>
      <c r="F9707" s="107">
        <v>10622.47</v>
      </c>
    </row>
    <row r="9708" spans="5:6" ht="15" x14ac:dyDescent="0.25">
      <c r="E9708" s="99" t="s">
        <v>7305</v>
      </c>
      <c r="F9708" s="107">
        <v>19071.05</v>
      </c>
    </row>
    <row r="9709" spans="5:6" ht="15" x14ac:dyDescent="0.25">
      <c r="E9709" s="99" t="s">
        <v>7306</v>
      </c>
      <c r="F9709" s="107">
        <v>12612</v>
      </c>
    </row>
    <row r="9710" spans="5:6" ht="15" x14ac:dyDescent="0.25">
      <c r="E9710" s="99" t="s">
        <v>7307</v>
      </c>
      <c r="F9710" s="107">
        <v>57.07</v>
      </c>
    </row>
    <row r="9711" spans="5:6" ht="15" x14ac:dyDescent="0.25">
      <c r="E9711" s="99" t="s">
        <v>26522</v>
      </c>
      <c r="F9711" s="107">
        <v>24.5</v>
      </c>
    </row>
    <row r="9712" spans="5:6" ht="15" x14ac:dyDescent="0.25">
      <c r="E9712" s="99" t="s">
        <v>7308</v>
      </c>
      <c r="F9712" s="107">
        <v>66000</v>
      </c>
    </row>
    <row r="9713" spans="5:6" ht="15" x14ac:dyDescent="0.25">
      <c r="E9713" s="99" t="s">
        <v>7309</v>
      </c>
      <c r="F9713" s="107">
        <v>35822.76</v>
      </c>
    </row>
    <row r="9714" spans="5:6" ht="15" x14ac:dyDescent="0.25">
      <c r="E9714" s="99" t="s">
        <v>7310</v>
      </c>
      <c r="F9714" s="107">
        <v>2082.5</v>
      </c>
    </row>
    <row r="9715" spans="5:6" ht="15" x14ac:dyDescent="0.25">
      <c r="E9715" s="99" t="s">
        <v>29081</v>
      </c>
      <c r="F9715" s="107">
        <v>1000</v>
      </c>
    </row>
    <row r="9716" spans="5:6" ht="15" x14ac:dyDescent="0.25">
      <c r="E9716" s="99" t="s">
        <v>38818</v>
      </c>
      <c r="F9716" s="107">
        <v>800</v>
      </c>
    </row>
    <row r="9717" spans="5:6" ht="15" x14ac:dyDescent="0.25">
      <c r="E9717" s="99" t="s">
        <v>7311</v>
      </c>
      <c r="F9717" s="107">
        <v>7748.83</v>
      </c>
    </row>
    <row r="9718" spans="5:6" ht="15" x14ac:dyDescent="0.25">
      <c r="E9718" s="99" t="s">
        <v>7312</v>
      </c>
      <c r="F9718" s="107">
        <v>20413.68</v>
      </c>
    </row>
    <row r="9719" spans="5:6" ht="15" x14ac:dyDescent="0.25">
      <c r="E9719" s="99" t="s">
        <v>7313</v>
      </c>
      <c r="F9719" s="107">
        <v>12612</v>
      </c>
    </row>
    <row r="9720" spans="5:6" ht="15" x14ac:dyDescent="0.25">
      <c r="E9720" s="99" t="s">
        <v>7314</v>
      </c>
      <c r="F9720" s="107">
        <v>62500</v>
      </c>
    </row>
    <row r="9721" spans="5:6" ht="15" x14ac:dyDescent="0.25">
      <c r="E9721" s="99" t="s">
        <v>7315</v>
      </c>
      <c r="F9721" s="107">
        <v>5431.44</v>
      </c>
    </row>
    <row r="9722" spans="5:6" ht="15" x14ac:dyDescent="0.25">
      <c r="E9722" s="99" t="s">
        <v>27526</v>
      </c>
      <c r="F9722" s="107">
        <v>3306.84</v>
      </c>
    </row>
    <row r="9723" spans="5:6" ht="15" x14ac:dyDescent="0.25">
      <c r="E9723" s="99" t="s">
        <v>7316</v>
      </c>
      <c r="F9723" s="107">
        <v>1425</v>
      </c>
    </row>
    <row r="9724" spans="5:6" ht="15" x14ac:dyDescent="0.25">
      <c r="E9724" s="99" t="s">
        <v>7317</v>
      </c>
      <c r="F9724" s="107">
        <v>13384.21</v>
      </c>
    </row>
    <row r="9725" spans="5:6" ht="15" x14ac:dyDescent="0.25">
      <c r="E9725" s="99" t="s">
        <v>7318</v>
      </c>
      <c r="F9725" s="107">
        <v>30043.96</v>
      </c>
    </row>
    <row r="9726" spans="5:6" ht="15" x14ac:dyDescent="0.25">
      <c r="E9726" s="99" t="s">
        <v>31579</v>
      </c>
      <c r="F9726" s="107">
        <v>11737.75</v>
      </c>
    </row>
    <row r="9727" spans="5:6" ht="15" x14ac:dyDescent="0.25">
      <c r="E9727" s="99" t="s">
        <v>34812</v>
      </c>
      <c r="F9727" s="107">
        <v>691.03</v>
      </c>
    </row>
    <row r="9728" spans="5:6" ht="15" x14ac:dyDescent="0.25">
      <c r="E9728" s="99" t="s">
        <v>7319</v>
      </c>
      <c r="F9728" s="107">
        <v>29075.86</v>
      </c>
    </row>
    <row r="9729" spans="5:6" ht="15" x14ac:dyDescent="0.25">
      <c r="E9729" s="99" t="s">
        <v>7320</v>
      </c>
      <c r="F9729" s="107">
        <v>684665.19</v>
      </c>
    </row>
    <row r="9730" spans="5:6" ht="15" x14ac:dyDescent="0.25">
      <c r="E9730" s="99" t="s">
        <v>7321</v>
      </c>
      <c r="F9730" s="107">
        <v>22008.68</v>
      </c>
    </row>
    <row r="9731" spans="5:6" ht="15" x14ac:dyDescent="0.25">
      <c r="E9731" s="99" t="s">
        <v>7322</v>
      </c>
      <c r="F9731" s="107">
        <v>328137.17</v>
      </c>
    </row>
    <row r="9732" spans="5:6" ht="15" x14ac:dyDescent="0.25">
      <c r="E9732" s="99" t="s">
        <v>18021</v>
      </c>
      <c r="F9732" s="107">
        <v>4530.7299999999996</v>
      </c>
    </row>
    <row r="9733" spans="5:6" ht="15" x14ac:dyDescent="0.25">
      <c r="E9733" s="99" t="s">
        <v>7323</v>
      </c>
      <c r="F9733" s="107">
        <v>79647.48</v>
      </c>
    </row>
    <row r="9734" spans="5:6" ht="15" x14ac:dyDescent="0.25">
      <c r="E9734" s="99" t="s">
        <v>7324</v>
      </c>
      <c r="F9734" s="107">
        <v>134786.18</v>
      </c>
    </row>
    <row r="9735" spans="5:6" ht="15" x14ac:dyDescent="0.25">
      <c r="E9735" s="99" t="s">
        <v>7325</v>
      </c>
      <c r="F9735" s="107">
        <v>107784.85</v>
      </c>
    </row>
    <row r="9736" spans="5:6" ht="15" x14ac:dyDescent="0.25">
      <c r="E9736" s="99" t="s">
        <v>31580</v>
      </c>
      <c r="F9736" s="107">
        <v>13988</v>
      </c>
    </row>
    <row r="9737" spans="5:6" ht="15" x14ac:dyDescent="0.25">
      <c r="E9737" s="99" t="s">
        <v>7326</v>
      </c>
      <c r="F9737" s="107">
        <v>58508.54</v>
      </c>
    </row>
    <row r="9738" spans="5:6" ht="15" x14ac:dyDescent="0.25">
      <c r="E9738" s="99" t="s">
        <v>27527</v>
      </c>
      <c r="F9738" s="107">
        <v>160.51</v>
      </c>
    </row>
    <row r="9739" spans="5:6" ht="15" x14ac:dyDescent="0.25">
      <c r="E9739" s="99" t="s">
        <v>18022</v>
      </c>
      <c r="F9739" s="107">
        <v>65.69</v>
      </c>
    </row>
    <row r="9740" spans="5:6" ht="15" x14ac:dyDescent="0.25">
      <c r="E9740" s="99" t="s">
        <v>18023</v>
      </c>
      <c r="F9740" s="107">
        <v>15862.8</v>
      </c>
    </row>
    <row r="9741" spans="5:6" ht="15" x14ac:dyDescent="0.25">
      <c r="E9741" s="99" t="s">
        <v>7327</v>
      </c>
      <c r="F9741" s="107">
        <v>183555.83</v>
      </c>
    </row>
    <row r="9742" spans="5:6" ht="15" x14ac:dyDescent="0.25">
      <c r="E9742" s="99" t="s">
        <v>7328</v>
      </c>
      <c r="F9742" s="107">
        <v>128078.46</v>
      </c>
    </row>
    <row r="9743" spans="5:6" ht="15" x14ac:dyDescent="0.25">
      <c r="E9743" s="99" t="s">
        <v>7329</v>
      </c>
      <c r="F9743" s="107">
        <v>10589.94</v>
      </c>
    </row>
    <row r="9744" spans="5:6" ht="15" x14ac:dyDescent="0.25">
      <c r="E9744" s="99" t="s">
        <v>7330</v>
      </c>
      <c r="F9744" s="107">
        <v>19565.939999999999</v>
      </c>
    </row>
    <row r="9745" spans="5:6" ht="15" x14ac:dyDescent="0.25">
      <c r="E9745" s="99" t="s">
        <v>38819</v>
      </c>
      <c r="F9745" s="107">
        <v>2712.34</v>
      </c>
    </row>
    <row r="9746" spans="5:6" ht="15" x14ac:dyDescent="0.25">
      <c r="E9746" s="99" t="s">
        <v>18024</v>
      </c>
      <c r="F9746" s="107">
        <v>24312.81</v>
      </c>
    </row>
    <row r="9747" spans="5:6" ht="15" x14ac:dyDescent="0.25">
      <c r="E9747" s="99" t="s">
        <v>7331</v>
      </c>
      <c r="F9747" s="107">
        <v>70249.27</v>
      </c>
    </row>
    <row r="9748" spans="5:6" ht="15" x14ac:dyDescent="0.25">
      <c r="E9748" s="99" t="s">
        <v>29082</v>
      </c>
      <c r="F9748" s="107">
        <v>4227.84</v>
      </c>
    </row>
    <row r="9749" spans="5:6" ht="15" x14ac:dyDescent="0.25">
      <c r="E9749" s="99" t="s">
        <v>7332</v>
      </c>
      <c r="F9749" s="107">
        <v>75149.81</v>
      </c>
    </row>
    <row r="9750" spans="5:6" ht="15" x14ac:dyDescent="0.25">
      <c r="E9750" s="99" t="s">
        <v>38820</v>
      </c>
      <c r="F9750" s="107">
        <v>589.22</v>
      </c>
    </row>
    <row r="9751" spans="5:6" ht="15" x14ac:dyDescent="0.25">
      <c r="E9751" s="99" t="s">
        <v>7333</v>
      </c>
      <c r="F9751" s="107">
        <v>1947.71</v>
      </c>
    </row>
    <row r="9752" spans="5:6" ht="15" x14ac:dyDescent="0.25">
      <c r="E9752" s="99" t="s">
        <v>7334</v>
      </c>
      <c r="F9752" s="107">
        <v>16211.34</v>
      </c>
    </row>
    <row r="9753" spans="5:6" ht="15" x14ac:dyDescent="0.25">
      <c r="E9753" s="99" t="s">
        <v>7335</v>
      </c>
      <c r="F9753" s="107">
        <v>3922.11</v>
      </c>
    </row>
    <row r="9754" spans="5:6" ht="15" x14ac:dyDescent="0.25">
      <c r="E9754" s="99" t="s">
        <v>7336</v>
      </c>
      <c r="F9754" s="107">
        <v>3524.78</v>
      </c>
    </row>
    <row r="9755" spans="5:6" ht="15" x14ac:dyDescent="0.25">
      <c r="E9755" s="99" t="s">
        <v>34813</v>
      </c>
      <c r="F9755" s="107">
        <v>58.89</v>
      </c>
    </row>
    <row r="9756" spans="5:6" ht="15" x14ac:dyDescent="0.25">
      <c r="E9756" s="99" t="s">
        <v>34814</v>
      </c>
      <c r="F9756" s="107">
        <v>4.5</v>
      </c>
    </row>
    <row r="9757" spans="5:6" ht="15" x14ac:dyDescent="0.25">
      <c r="E9757" s="99" t="s">
        <v>26523</v>
      </c>
      <c r="F9757" s="107">
        <v>1077.95</v>
      </c>
    </row>
    <row r="9758" spans="5:6" ht="15" x14ac:dyDescent="0.25">
      <c r="E9758" s="99" t="s">
        <v>7337</v>
      </c>
      <c r="F9758" s="107">
        <v>32330.29</v>
      </c>
    </row>
    <row r="9759" spans="5:6" ht="15" x14ac:dyDescent="0.25">
      <c r="E9759" s="99" t="s">
        <v>7338</v>
      </c>
      <c r="F9759" s="107">
        <v>323238.5</v>
      </c>
    </row>
    <row r="9760" spans="5:6" ht="15" x14ac:dyDescent="0.25">
      <c r="E9760" s="99" t="s">
        <v>29083</v>
      </c>
      <c r="F9760" s="107">
        <v>13379.75</v>
      </c>
    </row>
    <row r="9761" spans="5:6" ht="15" x14ac:dyDescent="0.25">
      <c r="E9761" s="99" t="s">
        <v>7339</v>
      </c>
      <c r="F9761" s="107">
        <v>31350</v>
      </c>
    </row>
    <row r="9762" spans="5:6" ht="15" x14ac:dyDescent="0.25">
      <c r="E9762" s="99" t="s">
        <v>31581</v>
      </c>
      <c r="F9762" s="107">
        <v>13947.48</v>
      </c>
    </row>
    <row r="9763" spans="5:6" ht="15" x14ac:dyDescent="0.25">
      <c r="E9763" s="99" t="s">
        <v>7340</v>
      </c>
      <c r="F9763" s="107">
        <v>152307.78</v>
      </c>
    </row>
    <row r="9764" spans="5:6" ht="15" x14ac:dyDescent="0.25">
      <c r="E9764" s="99" t="s">
        <v>7341</v>
      </c>
      <c r="F9764" s="107">
        <v>30627.57</v>
      </c>
    </row>
    <row r="9765" spans="5:6" ht="15" x14ac:dyDescent="0.25">
      <c r="E9765" s="99" t="s">
        <v>7342</v>
      </c>
      <c r="F9765" s="107">
        <v>360049.14</v>
      </c>
    </row>
    <row r="9766" spans="5:6" ht="15" x14ac:dyDescent="0.25">
      <c r="E9766" s="99" t="s">
        <v>38821</v>
      </c>
      <c r="F9766" s="107">
        <v>1240.6600000000001</v>
      </c>
    </row>
    <row r="9767" spans="5:6" ht="15" x14ac:dyDescent="0.25">
      <c r="E9767" s="99" t="s">
        <v>7343</v>
      </c>
      <c r="F9767" s="107">
        <v>667</v>
      </c>
    </row>
    <row r="9768" spans="5:6" ht="15" x14ac:dyDescent="0.25">
      <c r="E9768" s="99" t="s">
        <v>7344</v>
      </c>
      <c r="F9768" s="107">
        <v>1160.8800000000001</v>
      </c>
    </row>
    <row r="9769" spans="5:6" ht="15" x14ac:dyDescent="0.25">
      <c r="E9769" s="99" t="s">
        <v>7345</v>
      </c>
      <c r="F9769" s="107">
        <v>66471.960000000006</v>
      </c>
    </row>
    <row r="9770" spans="5:6" ht="15" x14ac:dyDescent="0.25">
      <c r="E9770" s="99" t="s">
        <v>7346</v>
      </c>
      <c r="F9770" s="107">
        <v>169230.73</v>
      </c>
    </row>
    <row r="9771" spans="5:6" ht="15" x14ac:dyDescent="0.25">
      <c r="E9771" s="99" t="s">
        <v>7347</v>
      </c>
      <c r="F9771" s="107">
        <v>168785.19</v>
      </c>
    </row>
    <row r="9772" spans="5:6" ht="15" x14ac:dyDescent="0.25">
      <c r="E9772" s="99" t="s">
        <v>7348</v>
      </c>
      <c r="F9772" s="107">
        <v>149257.76</v>
      </c>
    </row>
    <row r="9773" spans="5:6" ht="15" x14ac:dyDescent="0.25">
      <c r="E9773" s="99" t="s">
        <v>7349</v>
      </c>
      <c r="F9773" s="107">
        <v>2194.16</v>
      </c>
    </row>
    <row r="9774" spans="5:6" ht="15" x14ac:dyDescent="0.25">
      <c r="E9774" s="99" t="s">
        <v>38822</v>
      </c>
      <c r="F9774" s="107">
        <v>1135.8499999999999</v>
      </c>
    </row>
    <row r="9775" spans="5:6" ht="15" x14ac:dyDescent="0.25">
      <c r="E9775" s="99" t="s">
        <v>7350</v>
      </c>
      <c r="F9775" s="107">
        <v>9178.9699999999993</v>
      </c>
    </row>
    <row r="9776" spans="5:6" ht="15" x14ac:dyDescent="0.25">
      <c r="E9776" s="99" t="s">
        <v>7351</v>
      </c>
      <c r="F9776" s="107">
        <v>9033.85</v>
      </c>
    </row>
    <row r="9777" spans="5:6" ht="15" x14ac:dyDescent="0.25">
      <c r="E9777" s="99" t="s">
        <v>7352</v>
      </c>
      <c r="F9777" s="107">
        <v>2903.08</v>
      </c>
    </row>
    <row r="9778" spans="5:6" ht="15" x14ac:dyDescent="0.25">
      <c r="E9778" s="99" t="s">
        <v>38823</v>
      </c>
      <c r="F9778" s="107">
        <v>20560</v>
      </c>
    </row>
    <row r="9779" spans="5:6" ht="15" x14ac:dyDescent="0.25">
      <c r="E9779" s="99" t="s">
        <v>34815</v>
      </c>
      <c r="F9779" s="107">
        <v>5512</v>
      </c>
    </row>
    <row r="9780" spans="5:6" ht="15" x14ac:dyDescent="0.25">
      <c r="E9780" s="99" t="s">
        <v>38824</v>
      </c>
      <c r="F9780" s="107">
        <v>2804.32</v>
      </c>
    </row>
    <row r="9781" spans="5:6" ht="15" x14ac:dyDescent="0.25">
      <c r="E9781" s="99" t="s">
        <v>38825</v>
      </c>
      <c r="F9781" s="107">
        <v>7293</v>
      </c>
    </row>
    <row r="9782" spans="5:6" ht="15" x14ac:dyDescent="0.25">
      <c r="E9782" s="99" t="s">
        <v>34816</v>
      </c>
      <c r="F9782" s="107">
        <v>11982.41</v>
      </c>
    </row>
    <row r="9783" spans="5:6" ht="15" x14ac:dyDescent="0.25">
      <c r="E9783" s="99" t="s">
        <v>34817</v>
      </c>
      <c r="F9783" s="107">
        <v>55159.28</v>
      </c>
    </row>
    <row r="9784" spans="5:6" ht="15" x14ac:dyDescent="0.25">
      <c r="E9784" s="99" t="s">
        <v>34818</v>
      </c>
      <c r="F9784" s="107">
        <v>55600</v>
      </c>
    </row>
    <row r="9785" spans="5:6" ht="15" x14ac:dyDescent="0.25">
      <c r="E9785" s="99" t="s">
        <v>38826</v>
      </c>
      <c r="F9785" s="107">
        <v>37040</v>
      </c>
    </row>
    <row r="9786" spans="5:6" ht="15" x14ac:dyDescent="0.25">
      <c r="E9786" s="99" t="s">
        <v>38827</v>
      </c>
      <c r="F9786" s="107">
        <v>45200</v>
      </c>
    </row>
    <row r="9787" spans="5:6" ht="15" x14ac:dyDescent="0.25">
      <c r="E9787" s="99" t="s">
        <v>38828</v>
      </c>
      <c r="F9787" s="107">
        <v>10641.74</v>
      </c>
    </row>
    <row r="9788" spans="5:6" ht="15" x14ac:dyDescent="0.25">
      <c r="E9788" s="99" t="s">
        <v>38829</v>
      </c>
      <c r="F9788" s="107">
        <v>7087.05</v>
      </c>
    </row>
    <row r="9789" spans="5:6" ht="15" x14ac:dyDescent="0.25">
      <c r="E9789" s="99" t="s">
        <v>38830</v>
      </c>
      <c r="F9789" s="107">
        <v>13118.15</v>
      </c>
    </row>
    <row r="9790" spans="5:6" ht="15" x14ac:dyDescent="0.25">
      <c r="E9790" s="99" t="s">
        <v>38831</v>
      </c>
      <c r="F9790" s="107">
        <v>1064.72</v>
      </c>
    </row>
    <row r="9791" spans="5:6" ht="15" x14ac:dyDescent="0.25">
      <c r="E9791" s="99" t="s">
        <v>38832</v>
      </c>
      <c r="F9791" s="107">
        <v>52040.36</v>
      </c>
    </row>
    <row r="9792" spans="5:6" ht="15" x14ac:dyDescent="0.25">
      <c r="E9792" s="99" t="s">
        <v>38833</v>
      </c>
      <c r="F9792" s="107">
        <v>58588.83</v>
      </c>
    </row>
    <row r="9793" spans="5:6" ht="15" x14ac:dyDescent="0.25">
      <c r="E9793" s="99" t="s">
        <v>38834</v>
      </c>
      <c r="F9793" s="107">
        <v>11667.47</v>
      </c>
    </row>
    <row r="9794" spans="5:6" ht="15" x14ac:dyDescent="0.25">
      <c r="E9794" s="99" t="s">
        <v>38835</v>
      </c>
      <c r="F9794" s="107">
        <v>2663.68</v>
      </c>
    </row>
    <row r="9795" spans="5:6" ht="15" x14ac:dyDescent="0.25">
      <c r="E9795" s="99" t="s">
        <v>7353</v>
      </c>
      <c r="F9795" s="107">
        <v>121584238.97</v>
      </c>
    </row>
    <row r="9796" spans="5:6" ht="15" x14ac:dyDescent="0.25">
      <c r="E9796" s="99" t="s">
        <v>7354</v>
      </c>
      <c r="F9796" s="107">
        <v>580934.9</v>
      </c>
    </row>
    <row r="9797" spans="5:6" ht="15" x14ac:dyDescent="0.25">
      <c r="E9797" s="99" t="s">
        <v>7355</v>
      </c>
      <c r="F9797" s="107">
        <v>52306.78</v>
      </c>
    </row>
    <row r="9798" spans="5:6" ht="15" x14ac:dyDescent="0.25">
      <c r="E9798" s="99" t="s">
        <v>29084</v>
      </c>
      <c r="F9798" s="107">
        <v>35447.370000000003</v>
      </c>
    </row>
    <row r="9799" spans="5:6" ht="15" x14ac:dyDescent="0.25">
      <c r="E9799" s="99" t="s">
        <v>7356</v>
      </c>
      <c r="F9799" s="107">
        <v>8914372.4399999995</v>
      </c>
    </row>
    <row r="9800" spans="5:6" ht="15" x14ac:dyDescent="0.25">
      <c r="E9800" s="99" t="s">
        <v>7357</v>
      </c>
      <c r="F9800" s="107">
        <v>23693976.5</v>
      </c>
    </row>
    <row r="9801" spans="5:6" ht="15" x14ac:dyDescent="0.25">
      <c r="E9801" s="99" t="s">
        <v>7358</v>
      </c>
      <c r="F9801" s="107">
        <v>14498161.609999999</v>
      </c>
    </row>
    <row r="9802" spans="5:6" ht="15" x14ac:dyDescent="0.25">
      <c r="E9802" s="99" t="s">
        <v>7359</v>
      </c>
      <c r="F9802" s="107">
        <v>133219</v>
      </c>
    </row>
    <row r="9803" spans="5:6" ht="15" x14ac:dyDescent="0.25">
      <c r="E9803" s="99" t="s">
        <v>7360</v>
      </c>
      <c r="F9803" s="107">
        <v>767815.34</v>
      </c>
    </row>
    <row r="9804" spans="5:6" ht="15" x14ac:dyDescent="0.25">
      <c r="E9804" s="99" t="s">
        <v>7361</v>
      </c>
      <c r="F9804" s="107">
        <v>331323.14</v>
      </c>
    </row>
    <row r="9805" spans="5:6" ht="15" x14ac:dyDescent="0.25">
      <c r="E9805" s="99" t="s">
        <v>7362</v>
      </c>
      <c r="F9805" s="107">
        <v>87834.4</v>
      </c>
    </row>
    <row r="9806" spans="5:6" ht="15" x14ac:dyDescent="0.25">
      <c r="E9806" s="99" t="s">
        <v>7363</v>
      </c>
      <c r="F9806" s="107">
        <v>235267.39</v>
      </c>
    </row>
    <row r="9807" spans="5:6" ht="15" x14ac:dyDescent="0.25">
      <c r="E9807" s="99" t="s">
        <v>7364</v>
      </c>
      <c r="F9807" s="107">
        <v>82732.73</v>
      </c>
    </row>
    <row r="9808" spans="5:6" ht="15" x14ac:dyDescent="0.25">
      <c r="E9808" s="99" t="s">
        <v>7365</v>
      </c>
      <c r="F9808" s="107">
        <v>7265328.3899999997</v>
      </c>
    </row>
    <row r="9809" spans="5:6" ht="15" x14ac:dyDescent="0.25">
      <c r="E9809" s="99" t="s">
        <v>38836</v>
      </c>
      <c r="F9809" s="107">
        <v>217476</v>
      </c>
    </row>
    <row r="9810" spans="5:6" ht="15" x14ac:dyDescent="0.25">
      <c r="E9810" s="99" t="s">
        <v>26524</v>
      </c>
      <c r="F9810" s="107">
        <v>841.74</v>
      </c>
    </row>
    <row r="9811" spans="5:6" ht="15" x14ac:dyDescent="0.25">
      <c r="E9811" s="99" t="s">
        <v>7366</v>
      </c>
      <c r="F9811" s="107">
        <v>4226415.03</v>
      </c>
    </row>
    <row r="9812" spans="5:6" ht="15" x14ac:dyDescent="0.25">
      <c r="E9812" s="99" t="s">
        <v>38837</v>
      </c>
      <c r="F9812" s="107">
        <v>167256.14000000001</v>
      </c>
    </row>
    <row r="9813" spans="5:6" ht="15" x14ac:dyDescent="0.25">
      <c r="E9813" s="99" t="s">
        <v>7367</v>
      </c>
      <c r="F9813" s="107">
        <v>844781.03</v>
      </c>
    </row>
    <row r="9814" spans="5:6" ht="15" x14ac:dyDescent="0.25">
      <c r="E9814" s="99" t="s">
        <v>7368</v>
      </c>
      <c r="F9814" s="107">
        <v>2233066.31</v>
      </c>
    </row>
    <row r="9815" spans="5:6" ht="15" x14ac:dyDescent="0.25">
      <c r="E9815" s="99" t="s">
        <v>7369</v>
      </c>
      <c r="F9815" s="107">
        <v>1264006.3600000001</v>
      </c>
    </row>
    <row r="9816" spans="5:6" ht="15" x14ac:dyDescent="0.25">
      <c r="E9816" s="99" t="s">
        <v>7370</v>
      </c>
      <c r="F9816" s="107">
        <v>6019705.4199999999</v>
      </c>
    </row>
    <row r="9817" spans="5:6" ht="15" x14ac:dyDescent="0.25">
      <c r="E9817" s="99" t="s">
        <v>7371</v>
      </c>
      <c r="F9817" s="107">
        <v>3776046.57</v>
      </c>
    </row>
    <row r="9818" spans="5:6" ht="15" x14ac:dyDescent="0.25">
      <c r="E9818" s="99" t="s">
        <v>29085</v>
      </c>
      <c r="F9818" s="107">
        <v>37540.44</v>
      </c>
    </row>
    <row r="9819" spans="5:6" ht="15" x14ac:dyDescent="0.25">
      <c r="E9819" s="99" t="s">
        <v>7372</v>
      </c>
      <c r="F9819" s="107">
        <v>725968.78</v>
      </c>
    </row>
    <row r="9820" spans="5:6" ht="15" x14ac:dyDescent="0.25">
      <c r="E9820" s="99" t="s">
        <v>7373</v>
      </c>
      <c r="F9820" s="107">
        <v>1893209.92</v>
      </c>
    </row>
    <row r="9821" spans="5:6" ht="15" x14ac:dyDescent="0.25">
      <c r="E9821" s="99" t="s">
        <v>7374</v>
      </c>
      <c r="F9821" s="107">
        <v>807731.05</v>
      </c>
    </row>
    <row r="9822" spans="5:6" ht="15" x14ac:dyDescent="0.25">
      <c r="E9822" s="99" t="s">
        <v>29086</v>
      </c>
      <c r="F9822" s="107">
        <v>23290.46</v>
      </c>
    </row>
    <row r="9823" spans="5:6" ht="15" x14ac:dyDescent="0.25">
      <c r="E9823" s="99" t="s">
        <v>7375</v>
      </c>
      <c r="F9823" s="107">
        <v>8890396.6099999994</v>
      </c>
    </row>
    <row r="9824" spans="5:6" ht="15" x14ac:dyDescent="0.25">
      <c r="E9824" s="99" t="s">
        <v>7376</v>
      </c>
      <c r="F9824" s="107">
        <v>2255788.21</v>
      </c>
    </row>
    <row r="9825" spans="5:6" ht="15" x14ac:dyDescent="0.25">
      <c r="E9825" s="99" t="s">
        <v>7377</v>
      </c>
      <c r="F9825" s="107">
        <v>1120986</v>
      </c>
    </row>
    <row r="9826" spans="5:6" ht="15" x14ac:dyDescent="0.25">
      <c r="E9826" s="99" t="s">
        <v>18025</v>
      </c>
      <c r="F9826" s="107">
        <v>2288778.2000000002</v>
      </c>
    </row>
    <row r="9827" spans="5:6" ht="15" x14ac:dyDescent="0.25">
      <c r="E9827" s="99" t="s">
        <v>7378</v>
      </c>
      <c r="F9827" s="107">
        <v>1064191.81</v>
      </c>
    </row>
    <row r="9828" spans="5:6" ht="15" x14ac:dyDescent="0.25">
      <c r="E9828" s="99" t="s">
        <v>7379</v>
      </c>
      <c r="F9828" s="107">
        <v>2799725.4</v>
      </c>
    </row>
    <row r="9829" spans="5:6" ht="15" x14ac:dyDescent="0.25">
      <c r="E9829" s="99" t="s">
        <v>7380</v>
      </c>
      <c r="F9829" s="107">
        <v>1464148.19</v>
      </c>
    </row>
    <row r="9830" spans="5:6" ht="15" x14ac:dyDescent="0.25">
      <c r="E9830" s="99" t="s">
        <v>7381</v>
      </c>
      <c r="F9830" s="107">
        <v>634686.81999999995</v>
      </c>
    </row>
    <row r="9831" spans="5:6" ht="15" x14ac:dyDescent="0.25">
      <c r="E9831" s="99" t="s">
        <v>7382</v>
      </c>
      <c r="F9831" s="107">
        <v>49733.66</v>
      </c>
    </row>
    <row r="9832" spans="5:6" ht="15" x14ac:dyDescent="0.25">
      <c r="E9832" s="99" t="s">
        <v>7383</v>
      </c>
      <c r="F9832" s="107">
        <v>25742.49</v>
      </c>
    </row>
    <row r="9833" spans="5:6" ht="15" x14ac:dyDescent="0.25">
      <c r="E9833" s="99" t="s">
        <v>7384</v>
      </c>
      <c r="F9833" s="107">
        <v>1662517.34</v>
      </c>
    </row>
    <row r="9834" spans="5:6" ht="15" x14ac:dyDescent="0.25">
      <c r="E9834" s="99" t="s">
        <v>7385</v>
      </c>
      <c r="F9834" s="107">
        <v>280089.96999999997</v>
      </c>
    </row>
    <row r="9835" spans="5:6" ht="15" x14ac:dyDescent="0.25">
      <c r="E9835" s="99" t="s">
        <v>7386</v>
      </c>
      <c r="F9835" s="107">
        <v>189134</v>
      </c>
    </row>
    <row r="9836" spans="5:6" ht="15" x14ac:dyDescent="0.25">
      <c r="E9836" s="99" t="s">
        <v>7387</v>
      </c>
      <c r="F9836" s="107">
        <v>460253.1</v>
      </c>
    </row>
    <row r="9837" spans="5:6" ht="15" x14ac:dyDescent="0.25">
      <c r="E9837" s="99" t="s">
        <v>7388</v>
      </c>
      <c r="F9837" s="107">
        <v>69886.67</v>
      </c>
    </row>
    <row r="9838" spans="5:6" ht="15" x14ac:dyDescent="0.25">
      <c r="E9838" s="99" t="s">
        <v>27528</v>
      </c>
      <c r="F9838" s="107">
        <v>629</v>
      </c>
    </row>
    <row r="9839" spans="5:6" ht="15" x14ac:dyDescent="0.25">
      <c r="E9839" s="99" t="s">
        <v>27529</v>
      </c>
      <c r="F9839" s="107">
        <v>48.12</v>
      </c>
    </row>
    <row r="9840" spans="5:6" ht="15" x14ac:dyDescent="0.25">
      <c r="E9840" s="99" t="s">
        <v>7389</v>
      </c>
      <c r="F9840" s="107">
        <v>57171.64</v>
      </c>
    </row>
    <row r="9841" spans="5:6" ht="15" x14ac:dyDescent="0.25">
      <c r="E9841" s="99" t="s">
        <v>38838</v>
      </c>
      <c r="F9841" s="107">
        <v>38742</v>
      </c>
    </row>
    <row r="9842" spans="5:6" ht="15" x14ac:dyDescent="0.25">
      <c r="E9842" s="99" t="s">
        <v>38839</v>
      </c>
      <c r="F9842" s="107">
        <v>1743.39</v>
      </c>
    </row>
    <row r="9843" spans="5:6" ht="15" x14ac:dyDescent="0.25">
      <c r="E9843" s="99" t="s">
        <v>7390</v>
      </c>
      <c r="F9843" s="107">
        <v>7237.47</v>
      </c>
    </row>
    <row r="9844" spans="5:6" ht="15" x14ac:dyDescent="0.25">
      <c r="E9844" s="99" t="s">
        <v>7391</v>
      </c>
      <c r="F9844" s="107">
        <v>19219.87</v>
      </c>
    </row>
    <row r="9845" spans="5:6" ht="15" x14ac:dyDescent="0.25">
      <c r="E9845" s="99" t="s">
        <v>7392</v>
      </c>
      <c r="F9845" s="107">
        <v>6306</v>
      </c>
    </row>
    <row r="9846" spans="5:6" ht="15" x14ac:dyDescent="0.25">
      <c r="E9846" s="99" t="s">
        <v>7393</v>
      </c>
      <c r="F9846" s="107">
        <v>355460.24</v>
      </c>
    </row>
    <row r="9847" spans="5:6" ht="15" x14ac:dyDescent="0.25">
      <c r="E9847" s="99" t="s">
        <v>7394</v>
      </c>
      <c r="F9847" s="107">
        <v>1300</v>
      </c>
    </row>
    <row r="9848" spans="5:6" ht="15" x14ac:dyDescent="0.25">
      <c r="E9848" s="99" t="s">
        <v>7395</v>
      </c>
      <c r="F9848" s="107">
        <v>100000</v>
      </c>
    </row>
    <row r="9849" spans="5:6" ht="15" x14ac:dyDescent="0.25">
      <c r="E9849" s="99" t="s">
        <v>7396</v>
      </c>
      <c r="F9849" s="107">
        <v>106224.05</v>
      </c>
    </row>
    <row r="9850" spans="5:6" ht="15" x14ac:dyDescent="0.25">
      <c r="E9850" s="99" t="s">
        <v>7397</v>
      </c>
      <c r="F9850" s="107">
        <v>18288.45</v>
      </c>
    </row>
    <row r="9851" spans="5:6" ht="15" x14ac:dyDescent="0.25">
      <c r="E9851" s="99" t="s">
        <v>7398</v>
      </c>
      <c r="F9851" s="107">
        <v>25404.14</v>
      </c>
    </row>
    <row r="9852" spans="5:6" ht="15" x14ac:dyDescent="0.25">
      <c r="E9852" s="99" t="s">
        <v>31582</v>
      </c>
      <c r="F9852" s="107">
        <v>31820.04</v>
      </c>
    </row>
    <row r="9853" spans="5:6" ht="15" x14ac:dyDescent="0.25">
      <c r="E9853" s="99" t="s">
        <v>26525</v>
      </c>
      <c r="F9853" s="107">
        <v>-1372.66</v>
      </c>
    </row>
    <row r="9854" spans="5:6" ht="15" x14ac:dyDescent="0.25">
      <c r="E9854" s="99" t="s">
        <v>29087</v>
      </c>
      <c r="F9854" s="107">
        <v>243494.36</v>
      </c>
    </row>
    <row r="9855" spans="5:6" ht="15" x14ac:dyDescent="0.25">
      <c r="E9855" s="99" t="s">
        <v>7399</v>
      </c>
      <c r="F9855" s="107">
        <v>10509760.289999999</v>
      </c>
    </row>
    <row r="9856" spans="5:6" ht="15" x14ac:dyDescent="0.25">
      <c r="E9856" s="99" t="s">
        <v>29088</v>
      </c>
      <c r="F9856" s="107">
        <v>3352.57</v>
      </c>
    </row>
    <row r="9857" spans="5:6" ht="15" x14ac:dyDescent="0.25">
      <c r="E9857" s="99" t="s">
        <v>7400</v>
      </c>
      <c r="F9857" s="107">
        <v>666932.84</v>
      </c>
    </row>
    <row r="9858" spans="5:6" ht="15" x14ac:dyDescent="0.25">
      <c r="E9858" s="99" t="s">
        <v>7401</v>
      </c>
      <c r="F9858" s="107">
        <v>126711.03</v>
      </c>
    </row>
    <row r="9859" spans="5:6" ht="15" x14ac:dyDescent="0.25">
      <c r="E9859" s="99" t="s">
        <v>38840</v>
      </c>
      <c r="F9859" s="107">
        <v>23298.5</v>
      </c>
    </row>
    <row r="9860" spans="5:6" ht="15" x14ac:dyDescent="0.25">
      <c r="E9860" s="99" t="s">
        <v>7402</v>
      </c>
      <c r="F9860" s="107">
        <v>822769.28</v>
      </c>
    </row>
    <row r="9861" spans="5:6" ht="15" x14ac:dyDescent="0.25">
      <c r="E9861" s="99" t="s">
        <v>7403</v>
      </c>
      <c r="F9861" s="107">
        <v>2192051.85</v>
      </c>
    </row>
    <row r="9862" spans="5:6" ht="15" x14ac:dyDescent="0.25">
      <c r="E9862" s="99" t="s">
        <v>7404</v>
      </c>
      <c r="F9862" s="107">
        <v>1329630.3600000001</v>
      </c>
    </row>
    <row r="9863" spans="5:6" ht="15" x14ac:dyDescent="0.25">
      <c r="E9863" s="99" t="s">
        <v>7405</v>
      </c>
      <c r="F9863" s="107">
        <v>62204.56</v>
      </c>
    </row>
    <row r="9864" spans="5:6" ht="15" x14ac:dyDescent="0.25">
      <c r="E9864" s="99" t="s">
        <v>7406</v>
      </c>
      <c r="F9864" s="107">
        <v>12883.75</v>
      </c>
    </row>
    <row r="9865" spans="5:6" ht="15" x14ac:dyDescent="0.25">
      <c r="E9865" s="99" t="s">
        <v>38841</v>
      </c>
      <c r="F9865" s="107">
        <v>2104</v>
      </c>
    </row>
    <row r="9866" spans="5:6" ht="15" x14ac:dyDescent="0.25">
      <c r="E9866" s="99" t="s">
        <v>7407</v>
      </c>
      <c r="F9866" s="107">
        <v>2193.9299999999998</v>
      </c>
    </row>
    <row r="9867" spans="5:6" ht="15" x14ac:dyDescent="0.25">
      <c r="E9867" s="99" t="s">
        <v>38842</v>
      </c>
      <c r="F9867" s="107">
        <v>2265</v>
      </c>
    </row>
    <row r="9868" spans="5:6" ht="15" x14ac:dyDescent="0.25">
      <c r="E9868" s="99" t="s">
        <v>7408</v>
      </c>
      <c r="F9868" s="107">
        <v>5839.24</v>
      </c>
    </row>
    <row r="9869" spans="5:6" ht="15" x14ac:dyDescent="0.25">
      <c r="E9869" s="99" t="s">
        <v>7409</v>
      </c>
      <c r="F9869" s="107">
        <v>9129.65</v>
      </c>
    </row>
    <row r="9870" spans="5:6" ht="15" x14ac:dyDescent="0.25">
      <c r="E9870" s="99" t="s">
        <v>7410</v>
      </c>
      <c r="F9870" s="107">
        <v>6306</v>
      </c>
    </row>
    <row r="9871" spans="5:6" ht="15" x14ac:dyDescent="0.25">
      <c r="E9871" s="99" t="s">
        <v>38843</v>
      </c>
      <c r="F9871" s="107">
        <v>29872.99</v>
      </c>
    </row>
    <row r="9872" spans="5:6" ht="15" x14ac:dyDescent="0.25">
      <c r="E9872" s="99" t="s">
        <v>7411</v>
      </c>
      <c r="F9872" s="107">
        <v>17036.71</v>
      </c>
    </row>
    <row r="9873" spans="5:6" ht="15" x14ac:dyDescent="0.25">
      <c r="E9873" s="99" t="s">
        <v>38844</v>
      </c>
      <c r="F9873" s="107">
        <v>9568.43</v>
      </c>
    </row>
    <row r="9874" spans="5:6" ht="15" x14ac:dyDescent="0.25">
      <c r="E9874" s="99" t="s">
        <v>27530</v>
      </c>
      <c r="F9874" s="107">
        <v>8323.39</v>
      </c>
    </row>
    <row r="9875" spans="5:6" ht="15" x14ac:dyDescent="0.25">
      <c r="E9875" s="99" t="s">
        <v>27531</v>
      </c>
      <c r="F9875" s="107">
        <v>6072.64</v>
      </c>
    </row>
    <row r="9876" spans="5:6" ht="15" x14ac:dyDescent="0.25">
      <c r="E9876" s="99" t="s">
        <v>7412</v>
      </c>
      <c r="F9876" s="107">
        <v>10536.1</v>
      </c>
    </row>
    <row r="9877" spans="5:6" ht="15" x14ac:dyDescent="0.25">
      <c r="E9877" s="99" t="s">
        <v>31583</v>
      </c>
      <c r="F9877" s="107">
        <v>3168.9</v>
      </c>
    </row>
    <row r="9878" spans="5:6" ht="15" x14ac:dyDescent="0.25">
      <c r="E9878" s="99" t="s">
        <v>18026</v>
      </c>
      <c r="F9878" s="107">
        <v>86310.73</v>
      </c>
    </row>
    <row r="9879" spans="5:6" ht="15" x14ac:dyDescent="0.25">
      <c r="E9879" s="99" t="s">
        <v>7413</v>
      </c>
      <c r="F9879" s="107">
        <v>174809.34</v>
      </c>
    </row>
    <row r="9880" spans="5:6" ht="15" x14ac:dyDescent="0.25">
      <c r="E9880" s="99" t="s">
        <v>7414</v>
      </c>
      <c r="F9880" s="107">
        <v>93444.17</v>
      </c>
    </row>
    <row r="9881" spans="5:6" ht="15" x14ac:dyDescent="0.25">
      <c r="E9881" s="99" t="s">
        <v>29089</v>
      </c>
      <c r="F9881" s="107">
        <v>961.29</v>
      </c>
    </row>
    <row r="9882" spans="5:6" ht="15" x14ac:dyDescent="0.25">
      <c r="E9882" s="99" t="s">
        <v>18027</v>
      </c>
      <c r="F9882" s="107">
        <v>162388.65</v>
      </c>
    </row>
    <row r="9883" spans="5:6" ht="15" x14ac:dyDescent="0.25">
      <c r="E9883" s="99" t="s">
        <v>7415</v>
      </c>
      <c r="F9883" s="107">
        <v>385300.89</v>
      </c>
    </row>
    <row r="9884" spans="5:6" ht="15" x14ac:dyDescent="0.25">
      <c r="E9884" s="99" t="s">
        <v>7416</v>
      </c>
      <c r="F9884" s="107">
        <v>17077.87</v>
      </c>
    </row>
    <row r="9885" spans="5:6" ht="15" x14ac:dyDescent="0.25">
      <c r="E9885" s="99" t="s">
        <v>38845</v>
      </c>
      <c r="F9885" s="107">
        <v>206</v>
      </c>
    </row>
    <row r="9886" spans="5:6" ht="15" x14ac:dyDescent="0.25">
      <c r="E9886" s="99" t="s">
        <v>38846</v>
      </c>
      <c r="F9886" s="107">
        <v>15.76</v>
      </c>
    </row>
    <row r="9887" spans="5:6" ht="15" x14ac:dyDescent="0.25">
      <c r="E9887" s="99" t="s">
        <v>38847</v>
      </c>
      <c r="F9887" s="107">
        <v>27363.1</v>
      </c>
    </row>
    <row r="9888" spans="5:6" ht="15" x14ac:dyDescent="0.25">
      <c r="E9888" s="99" t="s">
        <v>7417</v>
      </c>
      <c r="F9888" s="107">
        <v>442199.49</v>
      </c>
    </row>
    <row r="9889" spans="5:6" ht="15" x14ac:dyDescent="0.25">
      <c r="E9889" s="99" t="s">
        <v>38848</v>
      </c>
      <c r="F9889" s="107">
        <v>55411.040000000001</v>
      </c>
    </row>
    <row r="9890" spans="5:6" ht="15" x14ac:dyDescent="0.25">
      <c r="E9890" s="99" t="s">
        <v>7418</v>
      </c>
      <c r="F9890" s="107">
        <v>94716.46</v>
      </c>
    </row>
    <row r="9891" spans="5:6" ht="15" x14ac:dyDescent="0.25">
      <c r="E9891" s="99" t="s">
        <v>26526</v>
      </c>
      <c r="F9891" s="107">
        <v>-5893.46</v>
      </c>
    </row>
    <row r="9892" spans="5:6" ht="15" x14ac:dyDescent="0.25">
      <c r="E9892" s="99" t="s">
        <v>29090</v>
      </c>
      <c r="F9892" s="107">
        <v>155306.14000000001</v>
      </c>
    </row>
    <row r="9893" spans="5:6" ht="15" x14ac:dyDescent="0.25">
      <c r="E9893" s="99" t="s">
        <v>27532</v>
      </c>
      <c r="F9893" s="107">
        <v>1168144.3799999999</v>
      </c>
    </row>
    <row r="9894" spans="5:6" ht="15" x14ac:dyDescent="0.25">
      <c r="E9894" s="99" t="s">
        <v>27533</v>
      </c>
      <c r="F9894" s="107">
        <v>89363.04</v>
      </c>
    </row>
    <row r="9895" spans="5:6" ht="15" x14ac:dyDescent="0.25">
      <c r="E9895" s="99" t="s">
        <v>27534</v>
      </c>
      <c r="F9895" s="107">
        <v>216772.94</v>
      </c>
    </row>
    <row r="9896" spans="5:6" ht="15" x14ac:dyDescent="0.25">
      <c r="E9896" s="99" t="s">
        <v>38849</v>
      </c>
      <c r="F9896" s="107">
        <v>44775.64</v>
      </c>
    </row>
    <row r="9897" spans="5:6" ht="15" x14ac:dyDescent="0.25">
      <c r="E9897" s="99" t="s">
        <v>7419</v>
      </c>
      <c r="F9897" s="107">
        <v>2371539.08</v>
      </c>
    </row>
    <row r="9898" spans="5:6" ht="15" x14ac:dyDescent="0.25">
      <c r="E9898" s="99" t="s">
        <v>7420</v>
      </c>
      <c r="F9898" s="107">
        <v>9687.4</v>
      </c>
    </row>
    <row r="9899" spans="5:6" ht="15" x14ac:dyDescent="0.25">
      <c r="E9899" s="99" t="s">
        <v>7421</v>
      </c>
      <c r="F9899" s="107">
        <v>131780.66</v>
      </c>
    </row>
    <row r="9900" spans="5:6" ht="15" x14ac:dyDescent="0.25">
      <c r="E9900" s="99" t="s">
        <v>7422</v>
      </c>
      <c r="F9900" s="107">
        <v>4390.3</v>
      </c>
    </row>
    <row r="9901" spans="5:6" ht="15" x14ac:dyDescent="0.25">
      <c r="E9901" s="99" t="s">
        <v>38850</v>
      </c>
      <c r="F9901" s="107">
        <v>4036.38</v>
      </c>
    </row>
    <row r="9902" spans="5:6" ht="15" x14ac:dyDescent="0.25">
      <c r="E9902" s="99" t="s">
        <v>29091</v>
      </c>
      <c r="F9902" s="107">
        <v>814232.5</v>
      </c>
    </row>
    <row r="9903" spans="5:6" ht="15" x14ac:dyDescent="0.25">
      <c r="E9903" s="99" t="s">
        <v>38851</v>
      </c>
      <c r="F9903" s="107">
        <v>16800</v>
      </c>
    </row>
    <row r="9904" spans="5:6" ht="15" x14ac:dyDescent="0.25">
      <c r="E9904" s="99" t="s">
        <v>34819</v>
      </c>
      <c r="F9904" s="107">
        <v>314344.68</v>
      </c>
    </row>
    <row r="9905" spans="5:6" ht="15" x14ac:dyDescent="0.25">
      <c r="E9905" s="99" t="s">
        <v>7423</v>
      </c>
      <c r="F9905" s="107">
        <v>9621320.6699999999</v>
      </c>
    </row>
    <row r="9906" spans="5:6" ht="15" x14ac:dyDescent="0.25">
      <c r="E9906" s="99" t="s">
        <v>27535</v>
      </c>
      <c r="F9906" s="107">
        <v>144070.57999999999</v>
      </c>
    </row>
    <row r="9907" spans="5:6" ht="15" x14ac:dyDescent="0.25">
      <c r="E9907" s="99" t="s">
        <v>7424</v>
      </c>
      <c r="F9907" s="107">
        <v>693394.46</v>
      </c>
    </row>
    <row r="9908" spans="5:6" ht="15" x14ac:dyDescent="0.25">
      <c r="E9908" s="99" t="s">
        <v>7425</v>
      </c>
      <c r="F9908" s="107">
        <v>1626938.82</v>
      </c>
    </row>
    <row r="9909" spans="5:6" ht="15" x14ac:dyDescent="0.25">
      <c r="E9909" s="99" t="s">
        <v>7426</v>
      </c>
      <c r="F9909" s="107">
        <v>2137756.4700000002</v>
      </c>
    </row>
    <row r="9910" spans="5:6" ht="15" x14ac:dyDescent="0.25">
      <c r="E9910" s="99" t="s">
        <v>34820</v>
      </c>
      <c r="F9910" s="107">
        <v>10745.58</v>
      </c>
    </row>
    <row r="9911" spans="5:6" ht="15" x14ac:dyDescent="0.25">
      <c r="E9911" s="99" t="s">
        <v>34821</v>
      </c>
      <c r="F9911" s="107">
        <v>821.89</v>
      </c>
    </row>
    <row r="9912" spans="5:6" ht="15" x14ac:dyDescent="0.25">
      <c r="E9912" s="99" t="s">
        <v>34822</v>
      </c>
      <c r="F9912" s="107">
        <v>2004.84</v>
      </c>
    </row>
    <row r="9913" spans="5:6" ht="15" x14ac:dyDescent="0.25">
      <c r="E9913" s="99" t="s">
        <v>7427</v>
      </c>
      <c r="F9913" s="107">
        <v>165795.6</v>
      </c>
    </row>
    <row r="9914" spans="5:6" ht="15" x14ac:dyDescent="0.25">
      <c r="E9914" s="99" t="s">
        <v>34823</v>
      </c>
      <c r="F9914" s="107">
        <v>14236.74</v>
      </c>
    </row>
    <row r="9915" spans="5:6" ht="15" x14ac:dyDescent="0.25">
      <c r="E9915" s="99" t="s">
        <v>7428</v>
      </c>
      <c r="F9915" s="107">
        <v>13110.7</v>
      </c>
    </row>
    <row r="9916" spans="5:6" ht="15" x14ac:dyDescent="0.25">
      <c r="E9916" s="99" t="s">
        <v>7429</v>
      </c>
      <c r="F9916" s="107">
        <v>35603.29</v>
      </c>
    </row>
    <row r="9917" spans="5:6" ht="15" x14ac:dyDescent="0.25">
      <c r="E9917" s="99" t="s">
        <v>7430</v>
      </c>
      <c r="F9917" s="107">
        <v>21020</v>
      </c>
    </row>
    <row r="9918" spans="5:6" ht="15" x14ac:dyDescent="0.25">
      <c r="E9918" s="99" t="s">
        <v>34824</v>
      </c>
      <c r="F9918" s="107">
        <v>3367.93</v>
      </c>
    </row>
    <row r="9919" spans="5:6" ht="15" x14ac:dyDescent="0.25">
      <c r="E9919" s="99" t="s">
        <v>34825</v>
      </c>
      <c r="F9919" s="107">
        <v>32080.74</v>
      </c>
    </row>
    <row r="9920" spans="5:6" ht="15" x14ac:dyDescent="0.25">
      <c r="E9920" s="99" t="s">
        <v>38852</v>
      </c>
      <c r="F9920" s="107">
        <v>3745</v>
      </c>
    </row>
    <row r="9921" spans="5:6" ht="15" x14ac:dyDescent="0.25">
      <c r="E9921" s="99" t="s">
        <v>31584</v>
      </c>
      <c r="F9921" s="107">
        <v>13614.65</v>
      </c>
    </row>
    <row r="9922" spans="5:6" ht="15" x14ac:dyDescent="0.25">
      <c r="E9922" s="99" t="s">
        <v>38853</v>
      </c>
      <c r="F9922" s="107">
        <v>736.86</v>
      </c>
    </row>
    <row r="9923" spans="5:6" ht="15" x14ac:dyDescent="0.25">
      <c r="E9923" s="99" t="s">
        <v>31585</v>
      </c>
      <c r="F9923" s="107">
        <v>1097.93</v>
      </c>
    </row>
    <row r="9924" spans="5:6" ht="15" x14ac:dyDescent="0.25">
      <c r="E9924" s="99" t="s">
        <v>34826</v>
      </c>
      <c r="F9924" s="107">
        <v>118.3</v>
      </c>
    </row>
    <row r="9925" spans="5:6" ht="15" x14ac:dyDescent="0.25">
      <c r="E9925" s="99" t="s">
        <v>31586</v>
      </c>
      <c r="F9925" s="107">
        <v>4708.6099999999997</v>
      </c>
    </row>
    <row r="9926" spans="5:6" ht="15" x14ac:dyDescent="0.25">
      <c r="E9926" s="99" t="s">
        <v>34827</v>
      </c>
      <c r="F9926" s="107">
        <v>33501.39</v>
      </c>
    </row>
    <row r="9927" spans="5:6" ht="15" x14ac:dyDescent="0.25">
      <c r="E9927" s="99" t="s">
        <v>34828</v>
      </c>
      <c r="F9927" s="107">
        <v>2943.15</v>
      </c>
    </row>
    <row r="9928" spans="5:6" ht="15" x14ac:dyDescent="0.25">
      <c r="E9928" s="99" t="s">
        <v>38854</v>
      </c>
      <c r="F9928" s="107">
        <v>16964.88</v>
      </c>
    </row>
    <row r="9929" spans="5:6" ht="15" x14ac:dyDescent="0.25">
      <c r="E9929" s="99" t="s">
        <v>34829</v>
      </c>
      <c r="F9929" s="107">
        <v>340879.01</v>
      </c>
    </row>
    <row r="9930" spans="5:6" ht="15" x14ac:dyDescent="0.25">
      <c r="E9930" s="99" t="s">
        <v>7431</v>
      </c>
      <c r="F9930" s="107">
        <v>11469947.130000001</v>
      </c>
    </row>
    <row r="9931" spans="5:6" ht="15" x14ac:dyDescent="0.25">
      <c r="E9931" s="99" t="s">
        <v>29092</v>
      </c>
      <c r="F9931" s="107">
        <v>432.4</v>
      </c>
    </row>
    <row r="9932" spans="5:6" ht="15" x14ac:dyDescent="0.25">
      <c r="E9932" s="99" t="s">
        <v>7432</v>
      </c>
      <c r="F9932" s="107">
        <v>2349085.54</v>
      </c>
    </row>
    <row r="9933" spans="5:6" ht="15" x14ac:dyDescent="0.25">
      <c r="E9933" s="99" t="s">
        <v>7433</v>
      </c>
      <c r="F9933" s="107">
        <v>176755.42</v>
      </c>
    </row>
    <row r="9934" spans="5:6" ht="15" x14ac:dyDescent="0.25">
      <c r="E9934" s="99" t="s">
        <v>38855</v>
      </c>
      <c r="F9934" s="107">
        <v>9000</v>
      </c>
    </row>
    <row r="9935" spans="5:6" ht="15" x14ac:dyDescent="0.25">
      <c r="E9935" s="99" t="s">
        <v>7434</v>
      </c>
      <c r="F9935" s="107">
        <v>6488275.1100000003</v>
      </c>
    </row>
    <row r="9936" spans="5:6" ht="15" x14ac:dyDescent="0.25">
      <c r="E9936" s="99" t="s">
        <v>34830</v>
      </c>
      <c r="F9936" s="107">
        <v>23920</v>
      </c>
    </row>
    <row r="9937" spans="5:6" ht="15" x14ac:dyDescent="0.25">
      <c r="E9937" s="99" t="s">
        <v>7435</v>
      </c>
      <c r="F9937" s="107">
        <v>1187668.28</v>
      </c>
    </row>
    <row r="9938" spans="5:6" ht="15" x14ac:dyDescent="0.25">
      <c r="E9938" s="99" t="s">
        <v>7436</v>
      </c>
      <c r="F9938" s="107">
        <v>240050.71</v>
      </c>
    </row>
    <row r="9939" spans="5:6" ht="15" x14ac:dyDescent="0.25">
      <c r="E9939" s="99" t="s">
        <v>34831</v>
      </c>
      <c r="F9939" s="107">
        <v>245388</v>
      </c>
    </row>
    <row r="9940" spans="5:6" ht="15" x14ac:dyDescent="0.25">
      <c r="E9940" s="99" t="s">
        <v>34832</v>
      </c>
      <c r="F9940" s="107">
        <v>44268</v>
      </c>
    </row>
    <row r="9941" spans="5:6" ht="15" x14ac:dyDescent="0.25">
      <c r="E9941" s="99" t="s">
        <v>7437</v>
      </c>
      <c r="F9941" s="107">
        <v>156541.74</v>
      </c>
    </row>
    <row r="9942" spans="5:6" ht="15" x14ac:dyDescent="0.25">
      <c r="E9942" s="99" t="s">
        <v>7438</v>
      </c>
      <c r="F9942" s="107">
        <v>11856.62</v>
      </c>
    </row>
    <row r="9943" spans="5:6" ht="15" x14ac:dyDescent="0.25">
      <c r="E9943" s="99" t="s">
        <v>7439</v>
      </c>
      <c r="F9943" s="107">
        <v>286616.51</v>
      </c>
    </row>
    <row r="9944" spans="5:6" ht="15" x14ac:dyDescent="0.25">
      <c r="E9944" s="99" t="s">
        <v>31587</v>
      </c>
      <c r="F9944" s="107">
        <v>129761.41</v>
      </c>
    </row>
    <row r="9945" spans="5:6" ht="15" x14ac:dyDescent="0.25">
      <c r="E9945" s="99" t="s">
        <v>7440</v>
      </c>
      <c r="F9945" s="107">
        <v>1688871.13</v>
      </c>
    </row>
    <row r="9946" spans="5:6" ht="15" x14ac:dyDescent="0.25">
      <c r="E9946" s="99" t="s">
        <v>7441</v>
      </c>
      <c r="F9946" s="107">
        <v>4443947.8899999997</v>
      </c>
    </row>
    <row r="9947" spans="5:6" ht="15" x14ac:dyDescent="0.25">
      <c r="E9947" s="99" t="s">
        <v>7442</v>
      </c>
      <c r="F9947" s="107">
        <v>3906470.29</v>
      </c>
    </row>
    <row r="9948" spans="5:6" ht="15" x14ac:dyDescent="0.25">
      <c r="E9948" s="99" t="s">
        <v>18028</v>
      </c>
      <c r="F9948" s="107">
        <v>624067.4</v>
      </c>
    </row>
    <row r="9949" spans="5:6" ht="15" x14ac:dyDescent="0.25">
      <c r="E9949" s="99" t="s">
        <v>38856</v>
      </c>
      <c r="F9949" s="107">
        <v>26461.41</v>
      </c>
    </row>
    <row r="9950" spans="5:6" ht="15" x14ac:dyDescent="0.25">
      <c r="E9950" s="99" t="s">
        <v>34833</v>
      </c>
      <c r="F9950" s="107">
        <v>1851172.82</v>
      </c>
    </row>
    <row r="9951" spans="5:6" ht="15" x14ac:dyDescent="0.25">
      <c r="E9951" s="99" t="s">
        <v>34834</v>
      </c>
      <c r="F9951" s="107">
        <v>52176</v>
      </c>
    </row>
    <row r="9952" spans="5:6" ht="15" x14ac:dyDescent="0.25">
      <c r="E9952" s="99" t="s">
        <v>34835</v>
      </c>
      <c r="F9952" s="107">
        <v>12523.17</v>
      </c>
    </row>
    <row r="9953" spans="5:6" ht="15" x14ac:dyDescent="0.25">
      <c r="E9953" s="99" t="s">
        <v>38857</v>
      </c>
      <c r="F9953" s="107">
        <v>3723.64</v>
      </c>
    </row>
    <row r="9954" spans="5:6" ht="15" x14ac:dyDescent="0.25">
      <c r="E9954" s="99" t="s">
        <v>34836</v>
      </c>
      <c r="F9954" s="107">
        <v>141415.23000000001</v>
      </c>
    </row>
    <row r="9955" spans="5:6" ht="15" x14ac:dyDescent="0.25">
      <c r="E9955" s="99" t="s">
        <v>34837</v>
      </c>
      <c r="F9955" s="107">
        <v>349070.63</v>
      </c>
    </row>
    <row r="9956" spans="5:6" ht="15" x14ac:dyDescent="0.25">
      <c r="E9956" s="99" t="s">
        <v>34838</v>
      </c>
      <c r="F9956" s="107">
        <v>224436.52</v>
      </c>
    </row>
    <row r="9957" spans="5:6" ht="15" x14ac:dyDescent="0.25">
      <c r="E9957" s="99" t="s">
        <v>34839</v>
      </c>
      <c r="F9957" s="107">
        <v>4699</v>
      </c>
    </row>
    <row r="9958" spans="5:6" ht="15" x14ac:dyDescent="0.25">
      <c r="E9958" s="99" t="s">
        <v>38858</v>
      </c>
      <c r="F9958" s="107">
        <v>30330.76</v>
      </c>
    </row>
    <row r="9959" spans="5:6" ht="15" x14ac:dyDescent="0.25">
      <c r="E9959" s="99" t="s">
        <v>34840</v>
      </c>
      <c r="F9959" s="107">
        <v>29467.7</v>
      </c>
    </row>
    <row r="9960" spans="5:6" ht="15" x14ac:dyDescent="0.25">
      <c r="E9960" s="99" t="s">
        <v>34841</v>
      </c>
      <c r="F9960" s="107">
        <v>218468.53</v>
      </c>
    </row>
    <row r="9961" spans="5:6" ht="15" x14ac:dyDescent="0.25">
      <c r="E9961" s="99" t="s">
        <v>31588</v>
      </c>
      <c r="F9961" s="107">
        <v>80420.12</v>
      </c>
    </row>
    <row r="9962" spans="5:6" ht="15" x14ac:dyDescent="0.25">
      <c r="E9962" s="99" t="s">
        <v>31589</v>
      </c>
      <c r="F9962" s="107">
        <v>45939.67</v>
      </c>
    </row>
    <row r="9963" spans="5:6" ht="15" x14ac:dyDescent="0.25">
      <c r="E9963" s="99" t="s">
        <v>31590</v>
      </c>
      <c r="F9963" s="107">
        <v>160730</v>
      </c>
    </row>
    <row r="9964" spans="5:6" ht="15" x14ac:dyDescent="0.25">
      <c r="E9964" s="99" t="s">
        <v>38859</v>
      </c>
      <c r="F9964" s="107">
        <v>35113.660000000003</v>
      </c>
    </row>
    <row r="9965" spans="5:6" ht="15" x14ac:dyDescent="0.25">
      <c r="E9965" s="99" t="s">
        <v>31591</v>
      </c>
      <c r="F9965" s="107">
        <v>89400.14</v>
      </c>
    </row>
    <row r="9966" spans="5:6" ht="15" x14ac:dyDescent="0.25">
      <c r="E9966" s="99" t="s">
        <v>38860</v>
      </c>
      <c r="F9966" s="107">
        <v>40558.14</v>
      </c>
    </row>
    <row r="9967" spans="5:6" ht="15" x14ac:dyDescent="0.25">
      <c r="E9967" s="99" t="s">
        <v>31592</v>
      </c>
      <c r="F9967" s="107">
        <v>152952.6</v>
      </c>
    </row>
    <row r="9968" spans="5:6" ht="15" x14ac:dyDescent="0.25">
      <c r="E9968" s="99" t="s">
        <v>31593</v>
      </c>
      <c r="F9968" s="107">
        <v>3796.5</v>
      </c>
    </row>
    <row r="9969" spans="5:6" ht="15" x14ac:dyDescent="0.25">
      <c r="E9969" s="99" t="s">
        <v>31594</v>
      </c>
      <c r="F9969" s="107">
        <v>51104.32</v>
      </c>
    </row>
    <row r="9970" spans="5:6" ht="15" x14ac:dyDescent="0.25">
      <c r="E9970" s="99" t="s">
        <v>31595</v>
      </c>
      <c r="F9970" s="107">
        <v>1579.76</v>
      </c>
    </row>
    <row r="9971" spans="5:6" ht="15" x14ac:dyDescent="0.25">
      <c r="E9971" s="99" t="s">
        <v>38861</v>
      </c>
      <c r="F9971" s="107">
        <v>1579.45</v>
      </c>
    </row>
    <row r="9972" spans="5:6" ht="15" x14ac:dyDescent="0.25">
      <c r="E9972" s="99" t="s">
        <v>31596</v>
      </c>
      <c r="F9972" s="107">
        <v>10540</v>
      </c>
    </row>
    <row r="9973" spans="5:6" ht="15" x14ac:dyDescent="0.25">
      <c r="E9973" s="99" t="s">
        <v>31597</v>
      </c>
      <c r="F9973" s="107">
        <v>101421.32</v>
      </c>
    </row>
    <row r="9974" spans="5:6" ht="15" x14ac:dyDescent="0.25">
      <c r="E9974" s="99" t="s">
        <v>31598</v>
      </c>
      <c r="F9974" s="107">
        <v>38833.32</v>
      </c>
    </row>
    <row r="9975" spans="5:6" ht="15" x14ac:dyDescent="0.25">
      <c r="E9975" s="99" t="s">
        <v>38862</v>
      </c>
      <c r="F9975" s="107">
        <v>62892.24</v>
      </c>
    </row>
    <row r="9976" spans="5:6" ht="15" x14ac:dyDescent="0.25">
      <c r="E9976" s="99" t="s">
        <v>31599</v>
      </c>
      <c r="F9976" s="107">
        <v>64224.02</v>
      </c>
    </row>
    <row r="9977" spans="5:6" ht="15" x14ac:dyDescent="0.25">
      <c r="E9977" s="99" t="s">
        <v>31600</v>
      </c>
      <c r="F9977" s="107">
        <v>157502.85</v>
      </c>
    </row>
    <row r="9978" spans="5:6" ht="15" x14ac:dyDescent="0.25">
      <c r="E9978" s="99" t="s">
        <v>31601</v>
      </c>
      <c r="F9978" s="107">
        <v>90774.16</v>
      </c>
    </row>
    <row r="9979" spans="5:6" ht="15" x14ac:dyDescent="0.25">
      <c r="E9979" s="99" t="s">
        <v>38863</v>
      </c>
      <c r="F9979" s="107">
        <v>41103.730000000003</v>
      </c>
    </row>
    <row r="9980" spans="5:6" ht="15" x14ac:dyDescent="0.25">
      <c r="E9980" s="99" t="s">
        <v>38864</v>
      </c>
      <c r="F9980" s="107">
        <v>300000</v>
      </c>
    </row>
    <row r="9981" spans="5:6" ht="15" x14ac:dyDescent="0.25">
      <c r="E9981" s="99" t="s">
        <v>7443</v>
      </c>
      <c r="F9981" s="107">
        <v>323227.71000000002</v>
      </c>
    </row>
    <row r="9982" spans="5:6" ht="15" x14ac:dyDescent="0.25">
      <c r="E9982" s="99" t="s">
        <v>7444</v>
      </c>
      <c r="F9982" s="107">
        <v>22976.47</v>
      </c>
    </row>
    <row r="9983" spans="5:6" ht="15" x14ac:dyDescent="0.25">
      <c r="E9983" s="99" t="s">
        <v>7445</v>
      </c>
      <c r="F9983" s="107">
        <v>63636.32</v>
      </c>
    </row>
    <row r="9984" spans="5:6" ht="15" x14ac:dyDescent="0.25">
      <c r="E9984" s="99" t="s">
        <v>7446</v>
      </c>
      <c r="F9984" s="107">
        <v>38250.92</v>
      </c>
    </row>
    <row r="9985" spans="5:6" ht="15" x14ac:dyDescent="0.25">
      <c r="E9985" s="99" t="s">
        <v>7447</v>
      </c>
      <c r="F9985" s="107">
        <v>323424.75</v>
      </c>
    </row>
    <row r="9986" spans="5:6" ht="15" x14ac:dyDescent="0.25">
      <c r="E9986" s="99" t="s">
        <v>7448</v>
      </c>
      <c r="F9986" s="107">
        <v>23935.38</v>
      </c>
    </row>
    <row r="9987" spans="5:6" ht="15" x14ac:dyDescent="0.25">
      <c r="E9987" s="99" t="s">
        <v>7449</v>
      </c>
      <c r="F9987" s="107">
        <v>63923.43</v>
      </c>
    </row>
    <row r="9988" spans="5:6" ht="15" x14ac:dyDescent="0.25">
      <c r="E9988" s="99" t="s">
        <v>7450</v>
      </c>
      <c r="F9988" s="107">
        <v>40540.44</v>
      </c>
    </row>
    <row r="9989" spans="5:6" ht="15" x14ac:dyDescent="0.25">
      <c r="E9989" s="99" t="s">
        <v>29093</v>
      </c>
      <c r="F9989" s="107">
        <v>347565</v>
      </c>
    </row>
    <row r="9990" spans="5:6" ht="15" x14ac:dyDescent="0.25">
      <c r="E9990" s="99" t="s">
        <v>29094</v>
      </c>
      <c r="F9990" s="107">
        <v>26588.85</v>
      </c>
    </row>
    <row r="9991" spans="5:6" ht="15" x14ac:dyDescent="0.25">
      <c r="E9991" s="99" t="s">
        <v>31602</v>
      </c>
      <c r="F9991" s="107">
        <v>1205150</v>
      </c>
    </row>
    <row r="9992" spans="5:6" ht="15" x14ac:dyDescent="0.25">
      <c r="E9992" s="99" t="s">
        <v>31603</v>
      </c>
      <c r="F9992" s="107">
        <v>90584.56</v>
      </c>
    </row>
    <row r="9993" spans="5:6" ht="15" x14ac:dyDescent="0.25">
      <c r="E9993" s="99" t="s">
        <v>7451</v>
      </c>
      <c r="F9993" s="107">
        <v>3274169.66</v>
      </c>
    </row>
    <row r="9994" spans="5:6" ht="15" x14ac:dyDescent="0.25">
      <c r="E9994" s="99" t="s">
        <v>7452</v>
      </c>
      <c r="F9994" s="107">
        <v>623318.04</v>
      </c>
    </row>
    <row r="9995" spans="5:6" ht="15" x14ac:dyDescent="0.25">
      <c r="E9995" s="99" t="s">
        <v>7453</v>
      </c>
      <c r="F9995" s="107">
        <v>78483.27</v>
      </c>
    </row>
    <row r="9996" spans="5:6" ht="15" x14ac:dyDescent="0.25">
      <c r="E9996" s="99" t="s">
        <v>7454</v>
      </c>
      <c r="F9996" s="107">
        <v>16702.02</v>
      </c>
    </row>
    <row r="9997" spans="5:6" ht="15" x14ac:dyDescent="0.25">
      <c r="E9997" s="99" t="s">
        <v>7455</v>
      </c>
      <c r="F9997" s="107">
        <v>13646.02</v>
      </c>
    </row>
    <row r="9998" spans="5:6" ht="15" x14ac:dyDescent="0.25">
      <c r="E9998" s="99" t="s">
        <v>7456</v>
      </c>
      <c r="F9998" s="107">
        <v>281201.24</v>
      </c>
    </row>
    <row r="9999" spans="5:6" ht="15" x14ac:dyDescent="0.25">
      <c r="E9999" s="99" t="s">
        <v>7457</v>
      </c>
      <c r="F9999" s="107">
        <v>750038.66</v>
      </c>
    </row>
    <row r="10000" spans="5:6" ht="15" x14ac:dyDescent="0.25">
      <c r="E10000" s="99" t="s">
        <v>7458</v>
      </c>
      <c r="F10000" s="107">
        <v>588479.05000000005</v>
      </c>
    </row>
    <row r="10001" spans="5:6" ht="15" x14ac:dyDescent="0.25">
      <c r="E10001" s="99" t="s">
        <v>18029</v>
      </c>
      <c r="F10001" s="107">
        <v>14947.04</v>
      </c>
    </row>
    <row r="10002" spans="5:6" ht="15" x14ac:dyDescent="0.25">
      <c r="E10002" s="99" t="s">
        <v>7459</v>
      </c>
      <c r="F10002" s="107">
        <v>52044</v>
      </c>
    </row>
    <row r="10003" spans="5:6" ht="15" x14ac:dyDescent="0.25">
      <c r="E10003" s="99" t="s">
        <v>7460</v>
      </c>
      <c r="F10003" s="107">
        <v>3507.86</v>
      </c>
    </row>
    <row r="10004" spans="5:6" ht="15" x14ac:dyDescent="0.25">
      <c r="E10004" s="99" t="s">
        <v>7461</v>
      </c>
      <c r="F10004" s="107">
        <v>10265.959999999999</v>
      </c>
    </row>
    <row r="10005" spans="5:6" ht="15" x14ac:dyDescent="0.25">
      <c r="E10005" s="99" t="s">
        <v>7462</v>
      </c>
      <c r="F10005" s="107">
        <v>12612</v>
      </c>
    </row>
    <row r="10006" spans="5:6" ht="15" x14ac:dyDescent="0.25">
      <c r="E10006" s="99" t="s">
        <v>7463</v>
      </c>
      <c r="F10006" s="107">
        <v>25540.73</v>
      </c>
    </row>
    <row r="10007" spans="5:6" ht="15" x14ac:dyDescent="0.25">
      <c r="E10007" s="99" t="s">
        <v>38865</v>
      </c>
      <c r="F10007" s="107">
        <v>2188.38</v>
      </c>
    </row>
    <row r="10008" spans="5:6" ht="15" x14ac:dyDescent="0.25">
      <c r="E10008" s="99" t="s">
        <v>38866</v>
      </c>
      <c r="F10008" s="107">
        <v>1005</v>
      </c>
    </row>
    <row r="10009" spans="5:6" ht="15" x14ac:dyDescent="0.25">
      <c r="E10009" s="99" t="s">
        <v>7464</v>
      </c>
      <c r="F10009" s="107">
        <v>12356.66</v>
      </c>
    </row>
    <row r="10010" spans="5:6" ht="15" x14ac:dyDescent="0.25">
      <c r="E10010" s="99" t="s">
        <v>7465</v>
      </c>
      <c r="F10010" s="107">
        <v>80479.41</v>
      </c>
    </row>
    <row r="10011" spans="5:6" ht="15" x14ac:dyDescent="0.25">
      <c r="E10011" s="99" t="s">
        <v>7466</v>
      </c>
      <c r="F10011" s="107">
        <v>170329.81</v>
      </c>
    </row>
    <row r="10012" spans="5:6" ht="15" x14ac:dyDescent="0.25">
      <c r="E10012" s="99" t="s">
        <v>7467</v>
      </c>
      <c r="F10012" s="107">
        <v>6436000.71</v>
      </c>
    </row>
    <row r="10013" spans="5:6" ht="15" x14ac:dyDescent="0.25">
      <c r="E10013" s="99" t="s">
        <v>7468</v>
      </c>
      <c r="F10013" s="107">
        <v>2240531.2599999998</v>
      </c>
    </row>
    <row r="10014" spans="5:6" ht="15" x14ac:dyDescent="0.25">
      <c r="E10014" s="99" t="s">
        <v>7469</v>
      </c>
      <c r="F10014" s="107">
        <v>638153.65</v>
      </c>
    </row>
    <row r="10015" spans="5:6" ht="15" x14ac:dyDescent="0.25">
      <c r="E10015" s="99" t="s">
        <v>7470</v>
      </c>
      <c r="F10015" s="107">
        <v>1368073.93</v>
      </c>
    </row>
    <row r="10016" spans="5:6" ht="15" x14ac:dyDescent="0.25">
      <c r="E10016" s="99" t="s">
        <v>7471</v>
      </c>
      <c r="F10016" s="107">
        <v>1335965.22</v>
      </c>
    </row>
    <row r="10017" spans="5:6" ht="15" x14ac:dyDescent="0.25">
      <c r="E10017" s="99" t="s">
        <v>38867</v>
      </c>
      <c r="F10017" s="107">
        <v>28055.19</v>
      </c>
    </row>
    <row r="10018" spans="5:6" ht="15" x14ac:dyDescent="0.25">
      <c r="E10018" s="99" t="s">
        <v>18030</v>
      </c>
      <c r="F10018" s="107">
        <v>875.4</v>
      </c>
    </row>
    <row r="10019" spans="5:6" ht="15" x14ac:dyDescent="0.25">
      <c r="E10019" s="99" t="s">
        <v>7472</v>
      </c>
      <c r="F10019" s="107">
        <v>7891.1</v>
      </c>
    </row>
    <row r="10020" spans="5:6" ht="15" x14ac:dyDescent="0.25">
      <c r="E10020" s="99" t="s">
        <v>7473</v>
      </c>
      <c r="F10020" s="107">
        <v>57547.38</v>
      </c>
    </row>
    <row r="10021" spans="5:6" ht="15" x14ac:dyDescent="0.25">
      <c r="E10021" s="99" t="s">
        <v>18031</v>
      </c>
      <c r="F10021" s="107">
        <v>10926.5</v>
      </c>
    </row>
    <row r="10022" spans="5:6" ht="15" x14ac:dyDescent="0.25">
      <c r="E10022" s="99" t="s">
        <v>7474</v>
      </c>
      <c r="F10022" s="107">
        <v>57211.27</v>
      </c>
    </row>
    <row r="10023" spans="5:6" ht="15" x14ac:dyDescent="0.25">
      <c r="E10023" s="99" t="s">
        <v>7475</v>
      </c>
      <c r="F10023" s="107">
        <v>646336.05000000005</v>
      </c>
    </row>
    <row r="10024" spans="5:6" ht="15" x14ac:dyDescent="0.25">
      <c r="E10024" s="99" t="s">
        <v>7476</v>
      </c>
      <c r="F10024" s="107">
        <v>1191447.6000000001</v>
      </c>
    </row>
    <row r="10025" spans="5:6" ht="15" x14ac:dyDescent="0.25">
      <c r="E10025" s="99" t="s">
        <v>7477</v>
      </c>
      <c r="F10025" s="107">
        <v>32044.97</v>
      </c>
    </row>
    <row r="10026" spans="5:6" ht="15" x14ac:dyDescent="0.25">
      <c r="E10026" s="99" t="s">
        <v>7478</v>
      </c>
      <c r="F10026" s="107">
        <v>370110.97</v>
      </c>
    </row>
    <row r="10027" spans="5:6" ht="15" x14ac:dyDescent="0.25">
      <c r="E10027" s="99" t="s">
        <v>38868</v>
      </c>
      <c r="F10027" s="107">
        <v>794.88</v>
      </c>
    </row>
    <row r="10028" spans="5:6" ht="15" x14ac:dyDescent="0.25">
      <c r="E10028" s="99" t="s">
        <v>38869</v>
      </c>
      <c r="F10028" s="107">
        <v>2604.3200000000002</v>
      </c>
    </row>
    <row r="10029" spans="5:6" ht="15" x14ac:dyDescent="0.25">
      <c r="E10029" s="99" t="s">
        <v>38870</v>
      </c>
      <c r="F10029" s="107">
        <v>11101.79</v>
      </c>
    </row>
    <row r="10030" spans="5:6" ht="15" x14ac:dyDescent="0.25">
      <c r="E10030" s="99" t="s">
        <v>38871</v>
      </c>
      <c r="F10030" s="107">
        <v>378612.86</v>
      </c>
    </row>
    <row r="10031" spans="5:6" ht="15" x14ac:dyDescent="0.25">
      <c r="E10031" s="99" t="s">
        <v>38872</v>
      </c>
      <c r="F10031" s="107">
        <v>506416.89</v>
      </c>
    </row>
    <row r="10032" spans="5:6" ht="15" x14ac:dyDescent="0.25">
      <c r="E10032" s="99" t="s">
        <v>38873</v>
      </c>
      <c r="F10032" s="107">
        <v>65009.24</v>
      </c>
    </row>
    <row r="10033" spans="5:6" ht="15" x14ac:dyDescent="0.25">
      <c r="E10033" s="99" t="s">
        <v>38874</v>
      </c>
      <c r="F10033" s="107">
        <v>171881.2</v>
      </c>
    </row>
    <row r="10034" spans="5:6" ht="15" x14ac:dyDescent="0.25">
      <c r="E10034" s="99" t="s">
        <v>38875</v>
      </c>
      <c r="F10034" s="107">
        <v>144264.85999999999</v>
      </c>
    </row>
    <row r="10035" spans="5:6" ht="15" x14ac:dyDescent="0.25">
      <c r="E10035" s="99" t="s">
        <v>7479</v>
      </c>
      <c r="F10035" s="107">
        <v>312140.95</v>
      </c>
    </row>
    <row r="10036" spans="5:6" ht="15" x14ac:dyDescent="0.25">
      <c r="E10036" s="99" t="s">
        <v>38876</v>
      </c>
      <c r="F10036" s="107">
        <v>2833</v>
      </c>
    </row>
    <row r="10037" spans="5:6" ht="15" x14ac:dyDescent="0.25">
      <c r="E10037" s="99" t="s">
        <v>31604</v>
      </c>
      <c r="F10037" s="107">
        <v>216.75</v>
      </c>
    </row>
    <row r="10038" spans="5:6" ht="15" x14ac:dyDescent="0.25">
      <c r="E10038" s="99" t="s">
        <v>38877</v>
      </c>
      <c r="F10038" s="107">
        <v>558.14</v>
      </c>
    </row>
    <row r="10039" spans="5:6" ht="15" x14ac:dyDescent="0.25">
      <c r="E10039" s="99" t="s">
        <v>31605</v>
      </c>
      <c r="F10039" s="107">
        <v>1604.84</v>
      </c>
    </row>
    <row r="10040" spans="5:6" ht="15" x14ac:dyDescent="0.25">
      <c r="E10040" s="99" t="s">
        <v>31606</v>
      </c>
      <c r="F10040" s="107">
        <v>8330</v>
      </c>
    </row>
    <row r="10041" spans="5:6" ht="15" x14ac:dyDescent="0.25">
      <c r="E10041" s="99" t="s">
        <v>29095</v>
      </c>
      <c r="F10041" s="107">
        <v>637.24</v>
      </c>
    </row>
    <row r="10042" spans="5:6" ht="15" x14ac:dyDescent="0.25">
      <c r="E10042" s="99" t="s">
        <v>7480</v>
      </c>
      <c r="F10042" s="107">
        <v>1010402.64</v>
      </c>
    </row>
    <row r="10043" spans="5:6" ht="15" x14ac:dyDescent="0.25">
      <c r="E10043" s="99" t="s">
        <v>7481</v>
      </c>
      <c r="F10043" s="107">
        <v>5101232.55</v>
      </c>
    </row>
    <row r="10044" spans="5:6" ht="15" x14ac:dyDescent="0.25">
      <c r="E10044" s="99" t="s">
        <v>29096</v>
      </c>
      <c r="F10044" s="107">
        <v>-1933.9</v>
      </c>
    </row>
    <row r="10045" spans="5:6" ht="15" x14ac:dyDescent="0.25">
      <c r="E10045" s="99" t="s">
        <v>7482</v>
      </c>
      <c r="F10045" s="107">
        <v>1448280.01</v>
      </c>
    </row>
    <row r="10046" spans="5:6" ht="15" x14ac:dyDescent="0.25">
      <c r="E10046" s="99" t="s">
        <v>18032</v>
      </c>
      <c r="F10046" s="107">
        <v>163866.29999999999</v>
      </c>
    </row>
    <row r="10047" spans="5:6" ht="15" x14ac:dyDescent="0.25">
      <c r="E10047" s="99" t="s">
        <v>7483</v>
      </c>
      <c r="F10047" s="107">
        <v>392371.86</v>
      </c>
    </row>
    <row r="10048" spans="5:6" ht="15" x14ac:dyDescent="0.25">
      <c r="E10048" s="99" t="s">
        <v>27536</v>
      </c>
      <c r="F10048" s="107">
        <v>6120.66</v>
      </c>
    </row>
    <row r="10049" spans="5:6" ht="15" x14ac:dyDescent="0.25">
      <c r="E10049" s="99" t="s">
        <v>7484</v>
      </c>
      <c r="F10049" s="107">
        <v>90396.91</v>
      </c>
    </row>
    <row r="10050" spans="5:6" ht="15" x14ac:dyDescent="0.25">
      <c r="E10050" s="99" t="s">
        <v>7485</v>
      </c>
      <c r="F10050" s="107">
        <v>609482.35</v>
      </c>
    </row>
    <row r="10051" spans="5:6" ht="15" x14ac:dyDescent="0.25">
      <c r="E10051" s="99" t="s">
        <v>7486</v>
      </c>
      <c r="F10051" s="107">
        <v>1581930.27</v>
      </c>
    </row>
    <row r="10052" spans="5:6" ht="15" x14ac:dyDescent="0.25">
      <c r="E10052" s="99" t="s">
        <v>7487</v>
      </c>
      <c r="F10052" s="107">
        <v>1086127.52</v>
      </c>
    </row>
    <row r="10053" spans="5:6" ht="15" x14ac:dyDescent="0.25">
      <c r="E10053" s="99" t="s">
        <v>26527</v>
      </c>
      <c r="F10053" s="107">
        <v>279458.55</v>
      </c>
    </row>
    <row r="10054" spans="5:6" ht="15" x14ac:dyDescent="0.25">
      <c r="E10054" s="99" t="s">
        <v>26528</v>
      </c>
      <c r="F10054" s="107">
        <v>15542.44</v>
      </c>
    </row>
    <row r="10055" spans="5:6" ht="15" x14ac:dyDescent="0.25">
      <c r="E10055" s="99" t="s">
        <v>38878</v>
      </c>
      <c r="F10055" s="107">
        <v>104</v>
      </c>
    </row>
    <row r="10056" spans="5:6" ht="15" x14ac:dyDescent="0.25">
      <c r="E10056" s="99" t="s">
        <v>7488</v>
      </c>
      <c r="F10056" s="107">
        <v>44868</v>
      </c>
    </row>
    <row r="10057" spans="5:6" ht="15" x14ac:dyDescent="0.25">
      <c r="E10057" s="99" t="s">
        <v>7489</v>
      </c>
      <c r="F10057" s="107">
        <v>26540</v>
      </c>
    </row>
    <row r="10058" spans="5:6" ht="15" x14ac:dyDescent="0.25">
      <c r="E10058" s="99" t="s">
        <v>27537</v>
      </c>
      <c r="F10058" s="107">
        <v>217524</v>
      </c>
    </row>
    <row r="10059" spans="5:6" ht="15" x14ac:dyDescent="0.25">
      <c r="E10059" s="99" t="s">
        <v>26529</v>
      </c>
      <c r="F10059" s="107">
        <v>7822.7</v>
      </c>
    </row>
    <row r="10060" spans="5:6" ht="15" x14ac:dyDescent="0.25">
      <c r="E10060" s="99" t="s">
        <v>38879</v>
      </c>
      <c r="F10060" s="107">
        <v>14735.4</v>
      </c>
    </row>
    <row r="10061" spans="5:6" ht="15" x14ac:dyDescent="0.25">
      <c r="E10061" s="99" t="s">
        <v>7490</v>
      </c>
      <c r="F10061" s="107">
        <v>18135.669999999998</v>
      </c>
    </row>
    <row r="10062" spans="5:6" ht="15" x14ac:dyDescent="0.25">
      <c r="E10062" s="99" t="s">
        <v>7491</v>
      </c>
      <c r="F10062" s="107">
        <v>4360.9799999999996</v>
      </c>
    </row>
    <row r="10063" spans="5:6" ht="15" x14ac:dyDescent="0.25">
      <c r="E10063" s="99" t="s">
        <v>7492</v>
      </c>
      <c r="F10063" s="107">
        <v>3328</v>
      </c>
    </row>
    <row r="10064" spans="5:6" ht="15" x14ac:dyDescent="0.25">
      <c r="E10064" s="99" t="s">
        <v>38880</v>
      </c>
      <c r="F10064" s="107">
        <v>5000</v>
      </c>
    </row>
    <row r="10065" spans="5:6" ht="15" x14ac:dyDescent="0.25">
      <c r="E10065" s="99" t="s">
        <v>7493</v>
      </c>
      <c r="F10065" s="107">
        <v>352352.65</v>
      </c>
    </row>
    <row r="10066" spans="5:6" ht="15" x14ac:dyDescent="0.25">
      <c r="E10066" s="99" t="s">
        <v>7494</v>
      </c>
      <c r="F10066" s="107">
        <v>53672.81</v>
      </c>
    </row>
    <row r="10067" spans="5:6" ht="15" x14ac:dyDescent="0.25">
      <c r="E10067" s="99" t="s">
        <v>7495</v>
      </c>
      <c r="F10067" s="107">
        <v>165708.47</v>
      </c>
    </row>
    <row r="10068" spans="5:6" ht="15" x14ac:dyDescent="0.25">
      <c r="E10068" s="99" t="s">
        <v>7496</v>
      </c>
      <c r="F10068" s="107">
        <v>32567.279999999999</v>
      </c>
    </row>
    <row r="10069" spans="5:6" ht="15" x14ac:dyDescent="0.25">
      <c r="E10069" s="99" t="s">
        <v>7497</v>
      </c>
      <c r="F10069" s="107">
        <v>627952.31000000006</v>
      </c>
    </row>
    <row r="10070" spans="5:6" ht="15" x14ac:dyDescent="0.25">
      <c r="E10070" s="99" t="s">
        <v>38881</v>
      </c>
      <c r="F10070" s="107">
        <v>15432.4</v>
      </c>
    </row>
    <row r="10071" spans="5:6" ht="15" x14ac:dyDescent="0.25">
      <c r="E10071" s="99" t="s">
        <v>38882</v>
      </c>
      <c r="F10071" s="107">
        <v>1581.57</v>
      </c>
    </row>
    <row r="10072" spans="5:6" ht="15" x14ac:dyDescent="0.25">
      <c r="E10072" s="99" t="s">
        <v>7498</v>
      </c>
      <c r="F10072" s="107">
        <v>885.56</v>
      </c>
    </row>
    <row r="10073" spans="5:6" ht="15" x14ac:dyDescent="0.25">
      <c r="E10073" s="99" t="s">
        <v>7499</v>
      </c>
      <c r="F10073" s="107">
        <v>61721.66</v>
      </c>
    </row>
    <row r="10074" spans="5:6" ht="15" x14ac:dyDescent="0.25">
      <c r="E10074" s="99" t="s">
        <v>34842</v>
      </c>
      <c r="F10074" s="107">
        <v>25340.73</v>
      </c>
    </row>
    <row r="10075" spans="5:6" ht="15" x14ac:dyDescent="0.25">
      <c r="E10075" s="99" t="s">
        <v>38883</v>
      </c>
      <c r="F10075" s="107">
        <v>15689.05</v>
      </c>
    </row>
    <row r="10076" spans="5:6" ht="15" x14ac:dyDescent="0.25">
      <c r="E10076" s="99" t="s">
        <v>34843</v>
      </c>
      <c r="F10076" s="107">
        <v>1780.59</v>
      </c>
    </row>
    <row r="10077" spans="5:6" ht="15" x14ac:dyDescent="0.25">
      <c r="E10077" s="99" t="s">
        <v>7500</v>
      </c>
      <c r="F10077" s="107">
        <v>78081.320000000007</v>
      </c>
    </row>
    <row r="10078" spans="5:6" ht="15" x14ac:dyDescent="0.25">
      <c r="E10078" s="99" t="s">
        <v>38884</v>
      </c>
      <c r="F10078" s="107">
        <v>7742.7</v>
      </c>
    </row>
    <row r="10079" spans="5:6" ht="15" x14ac:dyDescent="0.25">
      <c r="E10079" s="99" t="s">
        <v>7501</v>
      </c>
      <c r="F10079" s="107">
        <v>29347.98</v>
      </c>
    </row>
    <row r="10080" spans="5:6" ht="15" x14ac:dyDescent="0.25">
      <c r="E10080" s="99" t="s">
        <v>29097</v>
      </c>
      <c r="F10080" s="107">
        <v>9123.64</v>
      </c>
    </row>
    <row r="10081" spans="5:6" ht="15" x14ac:dyDescent="0.25">
      <c r="E10081" s="99" t="s">
        <v>29098</v>
      </c>
      <c r="F10081" s="107">
        <v>316376.36</v>
      </c>
    </row>
    <row r="10082" spans="5:6" ht="15" x14ac:dyDescent="0.25">
      <c r="E10082" s="99" t="s">
        <v>38885</v>
      </c>
      <c r="F10082" s="107">
        <v>30907.56</v>
      </c>
    </row>
    <row r="10083" spans="5:6" ht="15" x14ac:dyDescent="0.25">
      <c r="E10083" s="99" t="s">
        <v>38886</v>
      </c>
      <c r="F10083" s="107">
        <v>133563.28</v>
      </c>
    </row>
    <row r="10084" spans="5:6" ht="15" x14ac:dyDescent="0.25">
      <c r="E10084" s="99" t="s">
        <v>31607</v>
      </c>
      <c r="F10084" s="107">
        <v>1474559.38</v>
      </c>
    </row>
    <row r="10085" spans="5:6" ht="15" x14ac:dyDescent="0.25">
      <c r="E10085" s="99" t="s">
        <v>38887</v>
      </c>
      <c r="F10085" s="107">
        <v>1306461.78</v>
      </c>
    </row>
    <row r="10086" spans="5:6" ht="15" x14ac:dyDescent="0.25">
      <c r="E10086" s="99" t="s">
        <v>38888</v>
      </c>
      <c r="F10086" s="107">
        <v>30266.02</v>
      </c>
    </row>
    <row r="10087" spans="5:6" ht="15" x14ac:dyDescent="0.25">
      <c r="E10087" s="99" t="s">
        <v>38889</v>
      </c>
      <c r="F10087" s="107">
        <v>1587989.35</v>
      </c>
    </row>
    <row r="10088" spans="5:6" ht="15" x14ac:dyDescent="0.25">
      <c r="E10088" s="99" t="s">
        <v>38890</v>
      </c>
      <c r="F10088" s="107">
        <v>131143.63</v>
      </c>
    </row>
    <row r="10089" spans="5:6" ht="15" x14ac:dyDescent="0.25">
      <c r="E10089" s="99" t="s">
        <v>7502</v>
      </c>
      <c r="F10089" s="107">
        <v>16829959.73</v>
      </c>
    </row>
    <row r="10090" spans="5:6" ht="15" x14ac:dyDescent="0.25">
      <c r="E10090" s="99" t="s">
        <v>7503</v>
      </c>
      <c r="F10090" s="107">
        <v>63892.4</v>
      </c>
    </row>
    <row r="10091" spans="5:6" ht="15" x14ac:dyDescent="0.25">
      <c r="E10091" s="99" t="s">
        <v>7504</v>
      </c>
      <c r="F10091" s="107">
        <v>16241.79</v>
      </c>
    </row>
    <row r="10092" spans="5:6" ht="15" x14ac:dyDescent="0.25">
      <c r="E10092" s="99" t="s">
        <v>27538</v>
      </c>
      <c r="F10092" s="107">
        <v>57050</v>
      </c>
    </row>
    <row r="10093" spans="5:6" ht="15" x14ac:dyDescent="0.25">
      <c r="E10093" s="99" t="s">
        <v>7505</v>
      </c>
      <c r="F10093" s="107">
        <v>1230219.52</v>
      </c>
    </row>
    <row r="10094" spans="5:6" ht="15" x14ac:dyDescent="0.25">
      <c r="E10094" s="99" t="s">
        <v>7506</v>
      </c>
      <c r="F10094" s="107">
        <v>3358807.45</v>
      </c>
    </row>
    <row r="10095" spans="5:6" ht="15" x14ac:dyDescent="0.25">
      <c r="E10095" s="99" t="s">
        <v>7507</v>
      </c>
      <c r="F10095" s="107">
        <v>2115641.86</v>
      </c>
    </row>
    <row r="10096" spans="5:6" ht="15" x14ac:dyDescent="0.25">
      <c r="E10096" s="99" t="s">
        <v>7508</v>
      </c>
      <c r="F10096" s="107">
        <v>129648</v>
      </c>
    </row>
    <row r="10097" spans="5:6" ht="15" x14ac:dyDescent="0.25">
      <c r="E10097" s="99" t="s">
        <v>7509</v>
      </c>
      <c r="F10097" s="107">
        <v>373216.4</v>
      </c>
    </row>
    <row r="10098" spans="5:6" ht="15" x14ac:dyDescent="0.25">
      <c r="E10098" s="99" t="s">
        <v>7510</v>
      </c>
      <c r="F10098" s="107">
        <v>35224.5</v>
      </c>
    </row>
    <row r="10099" spans="5:6" ht="15" x14ac:dyDescent="0.25">
      <c r="E10099" s="99" t="s">
        <v>7511</v>
      </c>
      <c r="F10099" s="107">
        <v>99073.53</v>
      </c>
    </row>
    <row r="10100" spans="5:6" ht="15" x14ac:dyDescent="0.25">
      <c r="E10100" s="99" t="s">
        <v>7512</v>
      </c>
      <c r="F10100" s="107">
        <v>32025.57</v>
      </c>
    </row>
    <row r="10101" spans="5:6" ht="15" x14ac:dyDescent="0.25">
      <c r="E10101" s="99" t="s">
        <v>7513</v>
      </c>
      <c r="F10101" s="107">
        <v>220362.31</v>
      </c>
    </row>
    <row r="10102" spans="5:6" ht="15" x14ac:dyDescent="0.25">
      <c r="E10102" s="99" t="s">
        <v>7514</v>
      </c>
      <c r="F10102" s="107">
        <v>302072.52</v>
      </c>
    </row>
    <row r="10103" spans="5:6" ht="15" x14ac:dyDescent="0.25">
      <c r="E10103" s="99" t="s">
        <v>38891</v>
      </c>
      <c r="F10103" s="107">
        <v>1543.08</v>
      </c>
    </row>
    <row r="10104" spans="5:6" ht="15" x14ac:dyDescent="0.25">
      <c r="E10104" s="99" t="s">
        <v>7515</v>
      </c>
      <c r="F10104" s="107">
        <v>1027409.8</v>
      </c>
    </row>
    <row r="10105" spans="5:6" ht="15" x14ac:dyDescent="0.25">
      <c r="E10105" s="99" t="s">
        <v>7516</v>
      </c>
      <c r="F10105" s="107">
        <v>41851.68</v>
      </c>
    </row>
    <row r="10106" spans="5:6" ht="15" x14ac:dyDescent="0.25">
      <c r="E10106" s="99" t="s">
        <v>7517</v>
      </c>
      <c r="F10106" s="107">
        <v>116817.27</v>
      </c>
    </row>
    <row r="10107" spans="5:6" ht="15" x14ac:dyDescent="0.25">
      <c r="E10107" s="99" t="s">
        <v>7518</v>
      </c>
      <c r="F10107" s="107">
        <v>259018.13</v>
      </c>
    </row>
    <row r="10108" spans="5:6" ht="15" x14ac:dyDescent="0.25">
      <c r="E10108" s="99" t="s">
        <v>7519</v>
      </c>
      <c r="F10108" s="107">
        <v>244690.21</v>
      </c>
    </row>
    <row r="10109" spans="5:6" ht="15" x14ac:dyDescent="0.25">
      <c r="E10109" s="99" t="s">
        <v>7520</v>
      </c>
      <c r="F10109" s="107">
        <v>1254561.31</v>
      </c>
    </row>
    <row r="10110" spans="5:6" ht="15" x14ac:dyDescent="0.25">
      <c r="E10110" s="99" t="s">
        <v>7521</v>
      </c>
      <c r="F10110" s="107">
        <v>492935.1</v>
      </c>
    </row>
    <row r="10111" spans="5:6" ht="15" x14ac:dyDescent="0.25">
      <c r="E10111" s="99" t="s">
        <v>7522</v>
      </c>
      <c r="F10111" s="107">
        <v>126993.79</v>
      </c>
    </row>
    <row r="10112" spans="5:6" ht="15" x14ac:dyDescent="0.25">
      <c r="E10112" s="99" t="s">
        <v>7523</v>
      </c>
      <c r="F10112" s="107">
        <v>344246.2</v>
      </c>
    </row>
    <row r="10113" spans="5:6" ht="15" x14ac:dyDescent="0.25">
      <c r="E10113" s="99" t="s">
        <v>7524</v>
      </c>
      <c r="F10113" s="107">
        <v>145649.04999999999</v>
      </c>
    </row>
    <row r="10114" spans="5:6" ht="15" x14ac:dyDescent="0.25">
      <c r="E10114" s="99" t="s">
        <v>7525</v>
      </c>
      <c r="F10114" s="107">
        <v>1527483.27</v>
      </c>
    </row>
    <row r="10115" spans="5:6" ht="15" x14ac:dyDescent="0.25">
      <c r="E10115" s="99" t="s">
        <v>7526</v>
      </c>
      <c r="F10115" s="107">
        <v>616651.75</v>
      </c>
    </row>
    <row r="10116" spans="5:6" ht="15" x14ac:dyDescent="0.25">
      <c r="E10116" s="99" t="s">
        <v>7527</v>
      </c>
      <c r="F10116" s="107">
        <v>154709.59</v>
      </c>
    </row>
    <row r="10117" spans="5:6" ht="15" x14ac:dyDescent="0.25">
      <c r="E10117" s="99" t="s">
        <v>7528</v>
      </c>
      <c r="F10117" s="107">
        <v>423457.14</v>
      </c>
    </row>
    <row r="10118" spans="5:6" ht="15" x14ac:dyDescent="0.25">
      <c r="E10118" s="99" t="s">
        <v>7529</v>
      </c>
      <c r="F10118" s="107">
        <v>226038.44</v>
      </c>
    </row>
    <row r="10119" spans="5:6" ht="15" x14ac:dyDescent="0.25">
      <c r="E10119" s="99" t="s">
        <v>7530</v>
      </c>
      <c r="F10119" s="107">
        <v>89438.05</v>
      </c>
    </row>
    <row r="10120" spans="5:6" ht="15" x14ac:dyDescent="0.25">
      <c r="E10120" s="99" t="s">
        <v>7531</v>
      </c>
      <c r="F10120" s="107">
        <v>7270.56</v>
      </c>
    </row>
    <row r="10121" spans="5:6" ht="15" x14ac:dyDescent="0.25">
      <c r="E10121" s="99" t="s">
        <v>7532</v>
      </c>
      <c r="F10121" s="107">
        <v>190408.98</v>
      </c>
    </row>
    <row r="10122" spans="5:6" ht="15" x14ac:dyDescent="0.25">
      <c r="E10122" s="99" t="s">
        <v>7533</v>
      </c>
      <c r="F10122" s="107">
        <v>30889.85</v>
      </c>
    </row>
    <row r="10123" spans="5:6" ht="15" x14ac:dyDescent="0.25">
      <c r="E10123" s="99" t="s">
        <v>7534</v>
      </c>
      <c r="F10123" s="107">
        <v>22841.4</v>
      </c>
    </row>
    <row r="10124" spans="5:6" ht="15" x14ac:dyDescent="0.25">
      <c r="E10124" s="99" t="s">
        <v>7535</v>
      </c>
      <c r="F10124" s="107">
        <v>54542.43</v>
      </c>
    </row>
    <row r="10125" spans="5:6" ht="15" x14ac:dyDescent="0.25">
      <c r="E10125" s="99" t="s">
        <v>7536</v>
      </c>
      <c r="F10125" s="107">
        <v>11149.64</v>
      </c>
    </row>
    <row r="10126" spans="5:6" ht="15" x14ac:dyDescent="0.25">
      <c r="E10126" s="99" t="s">
        <v>7537</v>
      </c>
      <c r="F10126" s="107">
        <v>141260</v>
      </c>
    </row>
    <row r="10127" spans="5:6" ht="15" x14ac:dyDescent="0.25">
      <c r="E10127" s="99" t="s">
        <v>7538</v>
      </c>
      <c r="F10127" s="107">
        <v>1961205.97</v>
      </c>
    </row>
    <row r="10128" spans="5:6" ht="15" x14ac:dyDescent="0.25">
      <c r="E10128" s="99" t="s">
        <v>7539</v>
      </c>
      <c r="F10128" s="107">
        <v>91242.98</v>
      </c>
    </row>
    <row r="10129" spans="5:6" ht="15" x14ac:dyDescent="0.25">
      <c r="E10129" s="99" t="s">
        <v>7540</v>
      </c>
      <c r="F10129" s="107">
        <v>13565.79</v>
      </c>
    </row>
    <row r="10130" spans="5:6" ht="15" x14ac:dyDescent="0.25">
      <c r="E10130" s="99" t="s">
        <v>7541</v>
      </c>
      <c r="F10130" s="107">
        <v>150923.32</v>
      </c>
    </row>
    <row r="10131" spans="5:6" ht="15" x14ac:dyDescent="0.25">
      <c r="E10131" s="99" t="s">
        <v>7542</v>
      </c>
      <c r="F10131" s="107">
        <v>404826.11</v>
      </c>
    </row>
    <row r="10132" spans="5:6" ht="15" x14ac:dyDescent="0.25">
      <c r="E10132" s="99" t="s">
        <v>7543</v>
      </c>
      <c r="F10132" s="107">
        <v>231743.34</v>
      </c>
    </row>
    <row r="10133" spans="5:6" ht="15" x14ac:dyDescent="0.25">
      <c r="E10133" s="99" t="s">
        <v>7544</v>
      </c>
      <c r="F10133" s="107">
        <v>22057.63</v>
      </c>
    </row>
    <row r="10134" spans="5:6" ht="15" x14ac:dyDescent="0.25">
      <c r="E10134" s="99" t="s">
        <v>7545</v>
      </c>
      <c r="F10134" s="107">
        <v>943.5</v>
      </c>
    </row>
    <row r="10135" spans="5:6" ht="15" x14ac:dyDescent="0.25">
      <c r="E10135" s="99" t="s">
        <v>38892</v>
      </c>
      <c r="F10135" s="107">
        <v>103.56</v>
      </c>
    </row>
    <row r="10136" spans="5:6" ht="15" x14ac:dyDescent="0.25">
      <c r="E10136" s="99" t="s">
        <v>38893</v>
      </c>
      <c r="F10136" s="107">
        <v>487.5</v>
      </c>
    </row>
    <row r="10137" spans="5:6" ht="15" x14ac:dyDescent="0.25">
      <c r="E10137" s="99" t="s">
        <v>18033</v>
      </c>
      <c r="F10137" s="107">
        <v>155.19</v>
      </c>
    </row>
    <row r="10138" spans="5:6" ht="15" x14ac:dyDescent="0.25">
      <c r="E10138" s="99" t="s">
        <v>7546</v>
      </c>
      <c r="F10138" s="107">
        <v>1771.71</v>
      </c>
    </row>
    <row r="10139" spans="5:6" ht="15" x14ac:dyDescent="0.25">
      <c r="E10139" s="99" t="s">
        <v>7547</v>
      </c>
      <c r="F10139" s="107">
        <v>4375.8999999999996</v>
      </c>
    </row>
    <row r="10140" spans="5:6" ht="15" x14ac:dyDescent="0.25">
      <c r="E10140" s="99" t="s">
        <v>7548</v>
      </c>
      <c r="F10140" s="107">
        <v>3070.74</v>
      </c>
    </row>
    <row r="10141" spans="5:6" ht="15" x14ac:dyDescent="0.25">
      <c r="E10141" s="99" t="s">
        <v>7549</v>
      </c>
      <c r="F10141" s="107">
        <v>10081.85</v>
      </c>
    </row>
    <row r="10142" spans="5:6" ht="15" x14ac:dyDescent="0.25">
      <c r="E10142" s="99" t="s">
        <v>27539</v>
      </c>
      <c r="F10142" s="107">
        <v>162.75</v>
      </c>
    </row>
    <row r="10143" spans="5:6" ht="15" x14ac:dyDescent="0.25">
      <c r="E10143" s="99" t="s">
        <v>38894</v>
      </c>
      <c r="F10143" s="107">
        <v>1690.58</v>
      </c>
    </row>
    <row r="10144" spans="5:6" ht="15" x14ac:dyDescent="0.25">
      <c r="E10144" s="99" t="s">
        <v>29099</v>
      </c>
      <c r="F10144" s="107">
        <v>794.58</v>
      </c>
    </row>
    <row r="10145" spans="5:6" ht="15" x14ac:dyDescent="0.25">
      <c r="E10145" s="99" t="s">
        <v>7550</v>
      </c>
      <c r="F10145" s="107">
        <v>2581.41</v>
      </c>
    </row>
    <row r="10146" spans="5:6" ht="15" x14ac:dyDescent="0.25">
      <c r="E10146" s="99" t="s">
        <v>18034</v>
      </c>
      <c r="F10146" s="107">
        <v>4434.3</v>
      </c>
    </row>
    <row r="10147" spans="5:6" ht="15" x14ac:dyDescent="0.25">
      <c r="E10147" s="99" t="s">
        <v>7551</v>
      </c>
      <c r="F10147" s="107">
        <v>37902.54</v>
      </c>
    </row>
    <row r="10148" spans="5:6" ht="15" x14ac:dyDescent="0.25">
      <c r="E10148" s="99" t="s">
        <v>7552</v>
      </c>
      <c r="F10148" s="107">
        <v>8616.5400000000009</v>
      </c>
    </row>
    <row r="10149" spans="5:6" ht="15" x14ac:dyDescent="0.25">
      <c r="E10149" s="99" t="s">
        <v>7553</v>
      </c>
      <c r="F10149" s="107">
        <v>7731.2</v>
      </c>
    </row>
    <row r="10150" spans="5:6" ht="15" x14ac:dyDescent="0.25">
      <c r="E10150" s="99" t="s">
        <v>7554</v>
      </c>
      <c r="F10150" s="107">
        <v>50323.09</v>
      </c>
    </row>
    <row r="10151" spans="5:6" ht="15" x14ac:dyDescent="0.25">
      <c r="E10151" s="99" t="s">
        <v>38895</v>
      </c>
      <c r="F10151" s="107">
        <v>5336.43</v>
      </c>
    </row>
    <row r="10152" spans="5:6" ht="15" x14ac:dyDescent="0.25">
      <c r="E10152" s="99" t="s">
        <v>29100</v>
      </c>
      <c r="F10152" s="107">
        <v>3157.1</v>
      </c>
    </row>
    <row r="10153" spans="5:6" ht="15" x14ac:dyDescent="0.25">
      <c r="E10153" s="99" t="s">
        <v>29101</v>
      </c>
      <c r="F10153" s="107">
        <v>241.54</v>
      </c>
    </row>
    <row r="10154" spans="5:6" ht="15" x14ac:dyDescent="0.25">
      <c r="E10154" s="99" t="s">
        <v>38896</v>
      </c>
      <c r="F10154" s="107">
        <v>68.41</v>
      </c>
    </row>
    <row r="10155" spans="5:6" ht="15" x14ac:dyDescent="0.25">
      <c r="E10155" s="99" t="s">
        <v>7555</v>
      </c>
      <c r="F10155" s="107">
        <v>13127.46</v>
      </c>
    </row>
    <row r="10156" spans="5:6" ht="15" x14ac:dyDescent="0.25">
      <c r="E10156" s="99" t="s">
        <v>7556</v>
      </c>
      <c r="F10156" s="107">
        <v>6815.11</v>
      </c>
    </row>
    <row r="10157" spans="5:6" ht="15" x14ac:dyDescent="0.25">
      <c r="E10157" s="99" t="s">
        <v>26530</v>
      </c>
      <c r="F10157" s="107">
        <v>21239.47</v>
      </c>
    </row>
    <row r="10158" spans="5:6" ht="15" x14ac:dyDescent="0.25">
      <c r="E10158" s="99" t="s">
        <v>34844</v>
      </c>
      <c r="F10158" s="107">
        <v>41198.94</v>
      </c>
    </row>
    <row r="10159" spans="5:6" ht="15" x14ac:dyDescent="0.25">
      <c r="E10159" s="99" t="s">
        <v>27540</v>
      </c>
      <c r="F10159" s="107">
        <v>53395.62</v>
      </c>
    </row>
    <row r="10160" spans="5:6" ht="15" x14ac:dyDescent="0.25">
      <c r="E10160" s="99" t="s">
        <v>7557</v>
      </c>
      <c r="F10160" s="107">
        <v>92887.95</v>
      </c>
    </row>
    <row r="10161" spans="5:6" ht="15" x14ac:dyDescent="0.25">
      <c r="E10161" s="99" t="s">
        <v>29102</v>
      </c>
      <c r="F10161" s="107">
        <v>10924.95</v>
      </c>
    </row>
    <row r="10162" spans="5:6" ht="15" x14ac:dyDescent="0.25">
      <c r="E10162" s="99" t="s">
        <v>18035</v>
      </c>
      <c r="F10162" s="107">
        <v>74618.31</v>
      </c>
    </row>
    <row r="10163" spans="5:6" ht="15" x14ac:dyDescent="0.25">
      <c r="E10163" s="99" t="s">
        <v>18036</v>
      </c>
      <c r="F10163" s="107">
        <v>6543.98</v>
      </c>
    </row>
    <row r="10164" spans="5:6" ht="15" x14ac:dyDescent="0.25">
      <c r="E10164" s="99" t="s">
        <v>18037</v>
      </c>
      <c r="F10164" s="107">
        <v>16852.150000000001</v>
      </c>
    </row>
    <row r="10165" spans="5:6" ht="15" x14ac:dyDescent="0.25">
      <c r="E10165" s="99" t="s">
        <v>29103</v>
      </c>
      <c r="F10165" s="107">
        <v>23305.759999999998</v>
      </c>
    </row>
    <row r="10166" spans="5:6" ht="15" x14ac:dyDescent="0.25">
      <c r="E10166" s="99" t="s">
        <v>34845</v>
      </c>
      <c r="F10166" s="107">
        <v>484.5</v>
      </c>
    </row>
    <row r="10167" spans="5:6" ht="15" x14ac:dyDescent="0.25">
      <c r="E10167" s="99" t="s">
        <v>38897</v>
      </c>
      <c r="F10167" s="107">
        <v>18362.990000000002</v>
      </c>
    </row>
    <row r="10168" spans="5:6" ht="15" x14ac:dyDescent="0.25">
      <c r="E10168" s="99" t="s">
        <v>27541</v>
      </c>
      <c r="F10168" s="107">
        <v>438370</v>
      </c>
    </row>
    <row r="10169" spans="5:6" ht="15" x14ac:dyDescent="0.25">
      <c r="E10169" s="99" t="s">
        <v>27542</v>
      </c>
      <c r="F10169" s="107">
        <v>1282.79</v>
      </c>
    </row>
    <row r="10170" spans="5:6" ht="15" x14ac:dyDescent="0.25">
      <c r="E10170" s="99" t="s">
        <v>27543</v>
      </c>
      <c r="F10170" s="107">
        <v>26553.83</v>
      </c>
    </row>
    <row r="10171" spans="5:6" ht="15" x14ac:dyDescent="0.25">
      <c r="E10171" s="99" t="s">
        <v>34846</v>
      </c>
      <c r="F10171" s="107">
        <v>906.31</v>
      </c>
    </row>
    <row r="10172" spans="5:6" ht="15" x14ac:dyDescent="0.25">
      <c r="E10172" s="99" t="s">
        <v>29104</v>
      </c>
      <c r="F10172" s="107">
        <v>180220</v>
      </c>
    </row>
    <row r="10173" spans="5:6" ht="15" x14ac:dyDescent="0.25">
      <c r="E10173" s="99" t="s">
        <v>27544</v>
      </c>
      <c r="F10173" s="107">
        <v>17985.099999999999</v>
      </c>
    </row>
    <row r="10174" spans="5:6" ht="15" x14ac:dyDescent="0.25">
      <c r="E10174" s="99" t="s">
        <v>7558</v>
      </c>
      <c r="F10174" s="107">
        <v>1262101.48</v>
      </c>
    </row>
    <row r="10175" spans="5:6" ht="15" x14ac:dyDescent="0.25">
      <c r="E10175" s="99" t="s">
        <v>38898</v>
      </c>
      <c r="F10175" s="107">
        <v>5292.08</v>
      </c>
    </row>
    <row r="10176" spans="5:6" ht="15" x14ac:dyDescent="0.25">
      <c r="E10176" s="99" t="s">
        <v>29105</v>
      </c>
      <c r="F10176" s="107">
        <v>4799.5200000000004</v>
      </c>
    </row>
    <row r="10177" spans="5:6" ht="15" x14ac:dyDescent="0.25">
      <c r="E10177" s="99" t="s">
        <v>7559</v>
      </c>
      <c r="F10177" s="107">
        <v>56969.91</v>
      </c>
    </row>
    <row r="10178" spans="5:6" ht="15" x14ac:dyDescent="0.25">
      <c r="E10178" s="99" t="s">
        <v>7560</v>
      </c>
      <c r="F10178" s="107">
        <v>94781.14</v>
      </c>
    </row>
    <row r="10179" spans="5:6" ht="15" x14ac:dyDescent="0.25">
      <c r="E10179" s="99" t="s">
        <v>7561</v>
      </c>
      <c r="F10179" s="107">
        <v>261093.92</v>
      </c>
    </row>
    <row r="10180" spans="5:6" ht="15" x14ac:dyDescent="0.25">
      <c r="E10180" s="99" t="s">
        <v>7562</v>
      </c>
      <c r="F10180" s="107">
        <v>286301.92</v>
      </c>
    </row>
    <row r="10181" spans="5:6" ht="15" x14ac:dyDescent="0.25">
      <c r="E10181" s="99" t="s">
        <v>29106</v>
      </c>
      <c r="F10181" s="107">
        <v>22214.03</v>
      </c>
    </row>
    <row r="10182" spans="5:6" ht="15" x14ac:dyDescent="0.25">
      <c r="E10182" s="99" t="s">
        <v>34847</v>
      </c>
      <c r="F10182" s="107">
        <v>939.96</v>
      </c>
    </row>
    <row r="10183" spans="5:6" ht="15" x14ac:dyDescent="0.25">
      <c r="E10183" s="99" t="s">
        <v>34848</v>
      </c>
      <c r="F10183" s="107">
        <v>70.44</v>
      </c>
    </row>
    <row r="10184" spans="5:6" ht="15" x14ac:dyDescent="0.25">
      <c r="E10184" s="99" t="s">
        <v>34849</v>
      </c>
      <c r="F10184" s="107">
        <v>186.39</v>
      </c>
    </row>
    <row r="10185" spans="5:6" ht="15" x14ac:dyDescent="0.25">
      <c r="E10185" s="99" t="s">
        <v>7563</v>
      </c>
      <c r="F10185" s="107">
        <v>40000</v>
      </c>
    </row>
    <row r="10186" spans="5:6" ht="15" x14ac:dyDescent="0.25">
      <c r="E10186" s="99" t="s">
        <v>27545</v>
      </c>
      <c r="F10186" s="107">
        <v>44172.2</v>
      </c>
    </row>
    <row r="10187" spans="5:6" ht="15" x14ac:dyDescent="0.25">
      <c r="E10187" s="99" t="s">
        <v>38899</v>
      </c>
      <c r="F10187" s="107">
        <v>91.5</v>
      </c>
    </row>
    <row r="10188" spans="5:6" ht="15" x14ac:dyDescent="0.25">
      <c r="E10188" s="99" t="s">
        <v>34850</v>
      </c>
      <c r="F10188" s="107">
        <v>51.5</v>
      </c>
    </row>
    <row r="10189" spans="5:6" ht="15" x14ac:dyDescent="0.25">
      <c r="E10189" s="99" t="s">
        <v>27546</v>
      </c>
      <c r="F10189" s="107">
        <v>4185.88</v>
      </c>
    </row>
    <row r="10190" spans="5:6" ht="15" x14ac:dyDescent="0.25">
      <c r="E10190" s="99" t="s">
        <v>7564</v>
      </c>
      <c r="F10190" s="107">
        <v>6698.38</v>
      </c>
    </row>
    <row r="10191" spans="5:6" ht="15" x14ac:dyDescent="0.25">
      <c r="E10191" s="99" t="s">
        <v>7565</v>
      </c>
      <c r="F10191" s="107">
        <v>17408.84</v>
      </c>
    </row>
    <row r="10192" spans="5:6" ht="15" x14ac:dyDescent="0.25">
      <c r="E10192" s="99" t="s">
        <v>7566</v>
      </c>
      <c r="F10192" s="107">
        <v>9291.7000000000007</v>
      </c>
    </row>
    <row r="10193" spans="5:6" ht="15" x14ac:dyDescent="0.25">
      <c r="E10193" s="99" t="s">
        <v>7567</v>
      </c>
      <c r="F10193" s="107">
        <v>1949063.45</v>
      </c>
    </row>
    <row r="10194" spans="5:6" ht="15" x14ac:dyDescent="0.25">
      <c r="E10194" s="99" t="s">
        <v>29107</v>
      </c>
      <c r="F10194" s="107">
        <v>785516.38</v>
      </c>
    </row>
    <row r="10195" spans="5:6" ht="15" x14ac:dyDescent="0.25">
      <c r="E10195" s="99" t="s">
        <v>29108</v>
      </c>
      <c r="F10195" s="107">
        <v>94480</v>
      </c>
    </row>
    <row r="10196" spans="5:6" ht="15" x14ac:dyDescent="0.25">
      <c r="E10196" s="99" t="s">
        <v>29109</v>
      </c>
      <c r="F10196" s="107">
        <v>84079.52</v>
      </c>
    </row>
    <row r="10197" spans="5:6" ht="15" x14ac:dyDescent="0.25">
      <c r="E10197" s="99" t="s">
        <v>31608</v>
      </c>
      <c r="F10197" s="107">
        <v>1595</v>
      </c>
    </row>
    <row r="10198" spans="5:6" ht="15" x14ac:dyDescent="0.25">
      <c r="E10198" s="99" t="s">
        <v>29110</v>
      </c>
      <c r="F10198" s="107">
        <v>773669.01</v>
      </c>
    </row>
    <row r="10199" spans="5:6" ht="15" x14ac:dyDescent="0.25">
      <c r="E10199" s="99" t="s">
        <v>26531</v>
      </c>
      <c r="F10199" s="107">
        <v>100482.82</v>
      </c>
    </row>
    <row r="10200" spans="5:6" ht="15" x14ac:dyDescent="0.25">
      <c r="E10200" s="99" t="s">
        <v>7568</v>
      </c>
      <c r="F10200" s="107">
        <v>80738.16</v>
      </c>
    </row>
    <row r="10201" spans="5:6" ht="15" x14ac:dyDescent="0.25">
      <c r="E10201" s="99" t="s">
        <v>18038</v>
      </c>
      <c r="F10201" s="107">
        <v>4682.79</v>
      </c>
    </row>
    <row r="10202" spans="5:6" ht="15" x14ac:dyDescent="0.25">
      <c r="E10202" s="99" t="s">
        <v>7569</v>
      </c>
      <c r="F10202" s="107">
        <v>162.79</v>
      </c>
    </row>
    <row r="10203" spans="5:6" ht="15" x14ac:dyDescent="0.25">
      <c r="E10203" s="99" t="s">
        <v>38900</v>
      </c>
      <c r="F10203" s="107">
        <v>80</v>
      </c>
    </row>
    <row r="10204" spans="5:6" ht="15" x14ac:dyDescent="0.25">
      <c r="E10204" s="99" t="s">
        <v>26532</v>
      </c>
      <c r="F10204" s="107">
        <v>18722.88</v>
      </c>
    </row>
    <row r="10205" spans="5:6" ht="15" x14ac:dyDescent="0.25">
      <c r="E10205" s="99" t="s">
        <v>7570</v>
      </c>
      <c r="F10205" s="107">
        <v>283481.71000000002</v>
      </c>
    </row>
    <row r="10206" spans="5:6" ht="15" x14ac:dyDescent="0.25">
      <c r="E10206" s="99" t="s">
        <v>7571</v>
      </c>
      <c r="F10206" s="107">
        <v>744095.33</v>
      </c>
    </row>
    <row r="10207" spans="5:6" ht="15" x14ac:dyDescent="0.25">
      <c r="E10207" s="99" t="s">
        <v>7572</v>
      </c>
      <c r="F10207" s="107">
        <v>518122.6</v>
      </c>
    </row>
    <row r="10208" spans="5:6" ht="15" x14ac:dyDescent="0.25">
      <c r="E10208" s="99" t="s">
        <v>7573</v>
      </c>
      <c r="F10208" s="107">
        <v>1268768.3</v>
      </c>
    </row>
    <row r="10209" spans="5:6" ht="15" x14ac:dyDescent="0.25">
      <c r="E10209" s="99" t="s">
        <v>7574</v>
      </c>
      <c r="F10209" s="107">
        <v>248202.11</v>
      </c>
    </row>
    <row r="10210" spans="5:6" ht="15" x14ac:dyDescent="0.25">
      <c r="E10210" s="99" t="s">
        <v>7575</v>
      </c>
      <c r="F10210" s="107">
        <v>446636.43</v>
      </c>
    </row>
    <row r="10211" spans="5:6" ht="15" x14ac:dyDescent="0.25">
      <c r="E10211" s="99" t="s">
        <v>7576</v>
      </c>
      <c r="F10211" s="107">
        <v>112520</v>
      </c>
    </row>
    <row r="10212" spans="5:6" ht="15" x14ac:dyDescent="0.25">
      <c r="E10212" s="99" t="s">
        <v>31609</v>
      </c>
      <c r="F10212" s="107">
        <v>47040</v>
      </c>
    </row>
    <row r="10213" spans="5:6" ht="15" x14ac:dyDescent="0.25">
      <c r="E10213" s="99" t="s">
        <v>7577</v>
      </c>
      <c r="F10213" s="107">
        <v>105760.16</v>
      </c>
    </row>
    <row r="10214" spans="5:6" ht="15" x14ac:dyDescent="0.25">
      <c r="E10214" s="99" t="s">
        <v>7578</v>
      </c>
      <c r="F10214" s="107">
        <v>613304.93000000005</v>
      </c>
    </row>
    <row r="10215" spans="5:6" ht="15" x14ac:dyDescent="0.25">
      <c r="E10215" s="99" t="s">
        <v>7579</v>
      </c>
      <c r="F10215" s="107">
        <v>60904.33</v>
      </c>
    </row>
    <row r="10216" spans="5:6" ht="15" x14ac:dyDescent="0.25">
      <c r="E10216" s="99" t="s">
        <v>31610</v>
      </c>
      <c r="F10216" s="107">
        <v>44100</v>
      </c>
    </row>
    <row r="10217" spans="5:6" ht="15" x14ac:dyDescent="0.25">
      <c r="E10217" s="99" t="s">
        <v>18039</v>
      </c>
      <c r="F10217" s="107">
        <v>165071.69</v>
      </c>
    </row>
    <row r="10218" spans="5:6" ht="15" x14ac:dyDescent="0.25">
      <c r="E10218" s="99" t="s">
        <v>31611</v>
      </c>
      <c r="F10218" s="107">
        <v>5613.4</v>
      </c>
    </row>
    <row r="10219" spans="5:6" ht="15" x14ac:dyDescent="0.25">
      <c r="E10219" s="99" t="s">
        <v>7580</v>
      </c>
      <c r="F10219" s="107">
        <v>51043.94</v>
      </c>
    </row>
    <row r="10220" spans="5:6" ht="15" x14ac:dyDescent="0.25">
      <c r="E10220" s="99" t="s">
        <v>7581</v>
      </c>
      <c r="F10220" s="107">
        <v>322.79000000000002</v>
      </c>
    </row>
    <row r="10221" spans="5:6" ht="15" x14ac:dyDescent="0.25">
      <c r="E10221" s="99" t="s">
        <v>7582</v>
      </c>
      <c r="F10221" s="107">
        <v>1904</v>
      </c>
    </row>
    <row r="10222" spans="5:6" ht="15" x14ac:dyDescent="0.25">
      <c r="E10222" s="99" t="s">
        <v>7583</v>
      </c>
      <c r="F10222" s="107">
        <v>4883.71</v>
      </c>
    </row>
    <row r="10223" spans="5:6" ht="15" x14ac:dyDescent="0.25">
      <c r="E10223" s="99" t="s">
        <v>26533</v>
      </c>
      <c r="F10223" s="107">
        <v>117.26</v>
      </c>
    </row>
    <row r="10224" spans="5:6" ht="15" x14ac:dyDescent="0.25">
      <c r="E10224" s="99" t="s">
        <v>7584</v>
      </c>
      <c r="F10224" s="107">
        <v>31439.919999999998</v>
      </c>
    </row>
    <row r="10225" spans="5:6" ht="15" x14ac:dyDescent="0.25">
      <c r="E10225" s="99" t="s">
        <v>7585</v>
      </c>
      <c r="F10225" s="107">
        <v>56325.84</v>
      </c>
    </row>
    <row r="10226" spans="5:6" ht="15" x14ac:dyDescent="0.25">
      <c r="E10226" s="99" t="s">
        <v>7586</v>
      </c>
      <c r="F10226" s="107">
        <v>235295.63</v>
      </c>
    </row>
    <row r="10227" spans="5:6" ht="15" x14ac:dyDescent="0.25">
      <c r="E10227" s="99" t="s">
        <v>7587</v>
      </c>
      <c r="F10227" s="107">
        <v>611520.56999999995</v>
      </c>
    </row>
    <row r="10228" spans="5:6" ht="15" x14ac:dyDescent="0.25">
      <c r="E10228" s="99" t="s">
        <v>7588</v>
      </c>
      <c r="F10228" s="107">
        <v>452938.15</v>
      </c>
    </row>
    <row r="10229" spans="5:6" ht="15" x14ac:dyDescent="0.25">
      <c r="E10229" s="99" t="s">
        <v>7589</v>
      </c>
      <c r="F10229" s="107">
        <v>6772.14</v>
      </c>
    </row>
    <row r="10230" spans="5:6" ht="15" x14ac:dyDescent="0.25">
      <c r="E10230" s="99" t="s">
        <v>7590</v>
      </c>
      <c r="F10230" s="107">
        <v>6537.26</v>
      </c>
    </row>
    <row r="10231" spans="5:6" ht="15" x14ac:dyDescent="0.25">
      <c r="E10231" s="99" t="s">
        <v>29111</v>
      </c>
      <c r="F10231" s="107">
        <v>925.58</v>
      </c>
    </row>
    <row r="10232" spans="5:6" ht="15" x14ac:dyDescent="0.25">
      <c r="E10232" s="99" t="s">
        <v>7591</v>
      </c>
      <c r="F10232" s="107">
        <v>19494.45</v>
      </c>
    </row>
    <row r="10233" spans="5:6" ht="15" x14ac:dyDescent="0.25">
      <c r="E10233" s="99" t="s">
        <v>31612</v>
      </c>
      <c r="F10233" s="107">
        <v>350</v>
      </c>
    </row>
    <row r="10234" spans="5:6" ht="15" x14ac:dyDescent="0.25">
      <c r="E10234" s="99" t="s">
        <v>7592</v>
      </c>
      <c r="F10234" s="107">
        <v>4440.8999999999996</v>
      </c>
    </row>
    <row r="10235" spans="5:6" ht="15" x14ac:dyDescent="0.25">
      <c r="E10235" s="99" t="s">
        <v>31613</v>
      </c>
      <c r="F10235" s="107">
        <v>7619.39</v>
      </c>
    </row>
    <row r="10236" spans="5:6" ht="15" x14ac:dyDescent="0.25">
      <c r="E10236" s="99" t="s">
        <v>7593</v>
      </c>
      <c r="F10236" s="107">
        <v>1371.69</v>
      </c>
    </row>
    <row r="10237" spans="5:6" ht="15" x14ac:dyDescent="0.25">
      <c r="E10237" s="99" t="s">
        <v>34851</v>
      </c>
      <c r="F10237" s="107">
        <v>273.51</v>
      </c>
    </row>
    <row r="10238" spans="5:6" ht="15" x14ac:dyDescent="0.25">
      <c r="E10238" s="99" t="s">
        <v>34852</v>
      </c>
      <c r="F10238" s="107">
        <v>229791.67</v>
      </c>
    </row>
    <row r="10239" spans="5:6" ht="15" x14ac:dyDescent="0.25">
      <c r="E10239" s="99" t="s">
        <v>29112</v>
      </c>
      <c r="F10239" s="107">
        <v>60009.24</v>
      </c>
    </row>
    <row r="10240" spans="5:6" ht="15" x14ac:dyDescent="0.25">
      <c r="E10240" s="99" t="s">
        <v>7594</v>
      </c>
      <c r="F10240" s="107">
        <v>20563.98</v>
      </c>
    </row>
    <row r="10241" spans="5:6" ht="15" x14ac:dyDescent="0.25">
      <c r="E10241" s="99" t="s">
        <v>7595</v>
      </c>
      <c r="F10241" s="107">
        <v>57530.3</v>
      </c>
    </row>
    <row r="10242" spans="5:6" ht="15" x14ac:dyDescent="0.25">
      <c r="E10242" s="99" t="s">
        <v>29113</v>
      </c>
      <c r="F10242" s="107">
        <v>31530</v>
      </c>
    </row>
    <row r="10243" spans="5:6" ht="15" x14ac:dyDescent="0.25">
      <c r="E10243" s="99" t="s">
        <v>34853</v>
      </c>
      <c r="F10243" s="107">
        <v>3918.89</v>
      </c>
    </row>
    <row r="10244" spans="5:6" ht="15" x14ac:dyDescent="0.25">
      <c r="E10244" s="99" t="s">
        <v>38901</v>
      </c>
      <c r="F10244" s="107">
        <v>35813.730000000003</v>
      </c>
    </row>
    <row r="10245" spans="5:6" ht="15" x14ac:dyDescent="0.25">
      <c r="E10245" s="99" t="s">
        <v>18040</v>
      </c>
      <c r="F10245" s="107">
        <v>200000</v>
      </c>
    </row>
    <row r="10246" spans="5:6" ht="15" x14ac:dyDescent="0.25">
      <c r="E10246" s="99" t="s">
        <v>29114</v>
      </c>
      <c r="F10246" s="107">
        <v>34075</v>
      </c>
    </row>
    <row r="10247" spans="5:6" ht="15" x14ac:dyDescent="0.25">
      <c r="E10247" s="99" t="s">
        <v>29115</v>
      </c>
      <c r="F10247" s="107">
        <v>2606.75</v>
      </c>
    </row>
    <row r="10248" spans="5:6" ht="15" x14ac:dyDescent="0.25">
      <c r="E10248" s="99" t="s">
        <v>31614</v>
      </c>
      <c r="F10248" s="107">
        <v>134099.85999999999</v>
      </c>
    </row>
    <row r="10249" spans="5:6" ht="15" x14ac:dyDescent="0.25">
      <c r="E10249" s="99" t="s">
        <v>31615</v>
      </c>
      <c r="F10249" s="107">
        <v>9891.7999999999993</v>
      </c>
    </row>
    <row r="10250" spans="5:6" ht="15" x14ac:dyDescent="0.25">
      <c r="E10250" s="99" t="s">
        <v>31616</v>
      </c>
      <c r="F10250" s="107">
        <v>175022.9</v>
      </c>
    </row>
    <row r="10251" spans="5:6" ht="15" x14ac:dyDescent="0.25">
      <c r="E10251" s="99" t="s">
        <v>34854</v>
      </c>
      <c r="F10251" s="107">
        <v>10359.5</v>
      </c>
    </row>
    <row r="10252" spans="5:6" ht="15" x14ac:dyDescent="0.25">
      <c r="E10252" s="99" t="s">
        <v>31617</v>
      </c>
      <c r="F10252" s="107">
        <v>8394</v>
      </c>
    </row>
    <row r="10253" spans="5:6" ht="15" x14ac:dyDescent="0.25">
      <c r="E10253" s="99" t="s">
        <v>7596</v>
      </c>
      <c r="F10253" s="107">
        <v>14320.21</v>
      </c>
    </row>
    <row r="10254" spans="5:6" ht="15" x14ac:dyDescent="0.25">
      <c r="E10254" s="99" t="s">
        <v>7597</v>
      </c>
      <c r="F10254" s="107">
        <v>34647.160000000003</v>
      </c>
    </row>
    <row r="10255" spans="5:6" ht="15" x14ac:dyDescent="0.25">
      <c r="E10255" s="99" t="s">
        <v>31618</v>
      </c>
      <c r="F10255" s="107">
        <v>23149.439999999999</v>
      </c>
    </row>
    <row r="10256" spans="5:6" ht="15" x14ac:dyDescent="0.25">
      <c r="E10256" s="99" t="s">
        <v>38902</v>
      </c>
      <c r="F10256" s="107">
        <v>70637.25</v>
      </c>
    </row>
    <row r="10257" spans="5:6" ht="15" x14ac:dyDescent="0.25">
      <c r="E10257" s="99" t="s">
        <v>7598</v>
      </c>
      <c r="F10257" s="107">
        <v>49798.12</v>
      </c>
    </row>
    <row r="10258" spans="5:6" ht="15" x14ac:dyDescent="0.25">
      <c r="E10258" s="99" t="s">
        <v>38903</v>
      </c>
      <c r="F10258" s="107">
        <v>5933.2</v>
      </c>
    </row>
    <row r="10259" spans="5:6" ht="15" x14ac:dyDescent="0.25">
      <c r="E10259" s="99" t="s">
        <v>7599</v>
      </c>
      <c r="F10259" s="107">
        <v>2192.48</v>
      </c>
    </row>
    <row r="10260" spans="5:6" ht="15" x14ac:dyDescent="0.25">
      <c r="E10260" s="99" t="s">
        <v>38904</v>
      </c>
      <c r="F10260" s="107">
        <v>750</v>
      </c>
    </row>
    <row r="10261" spans="5:6" ht="15" x14ac:dyDescent="0.25">
      <c r="E10261" s="99" t="s">
        <v>7600</v>
      </c>
      <c r="F10261" s="107">
        <v>3594.99</v>
      </c>
    </row>
    <row r="10262" spans="5:6" ht="15" x14ac:dyDescent="0.25">
      <c r="E10262" s="99" t="s">
        <v>7601</v>
      </c>
      <c r="F10262" s="107">
        <v>9811.65</v>
      </c>
    </row>
    <row r="10263" spans="5:6" ht="15" x14ac:dyDescent="0.25">
      <c r="E10263" s="99" t="s">
        <v>7602</v>
      </c>
      <c r="F10263" s="107">
        <v>5255</v>
      </c>
    </row>
    <row r="10264" spans="5:6" ht="15" x14ac:dyDescent="0.25">
      <c r="E10264" s="99" t="s">
        <v>7603</v>
      </c>
      <c r="F10264" s="107">
        <v>89558.59</v>
      </c>
    </row>
    <row r="10265" spans="5:6" ht="15" x14ac:dyDescent="0.25">
      <c r="E10265" s="99" t="s">
        <v>31619</v>
      </c>
      <c r="F10265" s="107">
        <v>400</v>
      </c>
    </row>
    <row r="10266" spans="5:6" ht="15" x14ac:dyDescent="0.25">
      <c r="E10266" s="99" t="s">
        <v>7604</v>
      </c>
      <c r="F10266" s="107">
        <v>1819.46</v>
      </c>
    </row>
    <row r="10267" spans="5:6" ht="15" x14ac:dyDescent="0.25">
      <c r="E10267" s="99" t="s">
        <v>7605</v>
      </c>
      <c r="F10267" s="107">
        <v>3701.92</v>
      </c>
    </row>
    <row r="10268" spans="5:6" ht="15" x14ac:dyDescent="0.25">
      <c r="E10268" s="99" t="s">
        <v>34855</v>
      </c>
      <c r="F10268" s="107">
        <v>27184.59</v>
      </c>
    </row>
    <row r="10269" spans="5:6" ht="15" x14ac:dyDescent="0.25">
      <c r="E10269" s="99" t="s">
        <v>7606</v>
      </c>
      <c r="F10269" s="107">
        <v>61608.31</v>
      </c>
    </row>
    <row r="10270" spans="5:6" ht="15" x14ac:dyDescent="0.25">
      <c r="E10270" s="99" t="s">
        <v>7607</v>
      </c>
      <c r="F10270" s="107">
        <v>656065.16</v>
      </c>
    </row>
    <row r="10271" spans="5:6" ht="15" x14ac:dyDescent="0.25">
      <c r="E10271" s="99" t="s">
        <v>7608</v>
      </c>
      <c r="F10271" s="107">
        <v>100910.32</v>
      </c>
    </row>
    <row r="10272" spans="5:6" ht="15" x14ac:dyDescent="0.25">
      <c r="E10272" s="99" t="s">
        <v>7609</v>
      </c>
      <c r="F10272" s="107">
        <v>339845.71</v>
      </c>
    </row>
    <row r="10273" spans="5:6" ht="15" x14ac:dyDescent="0.25">
      <c r="E10273" s="99" t="s">
        <v>34856</v>
      </c>
      <c r="F10273" s="107">
        <v>300</v>
      </c>
    </row>
    <row r="10274" spans="5:6" ht="15" x14ac:dyDescent="0.25">
      <c r="E10274" s="99" t="s">
        <v>7610</v>
      </c>
      <c r="F10274" s="107">
        <v>31097.119999999999</v>
      </c>
    </row>
    <row r="10275" spans="5:6" ht="15" x14ac:dyDescent="0.25">
      <c r="E10275" s="99" t="s">
        <v>7611</v>
      </c>
      <c r="F10275" s="107">
        <v>85455.06</v>
      </c>
    </row>
    <row r="10276" spans="5:6" ht="15" x14ac:dyDescent="0.25">
      <c r="E10276" s="99" t="s">
        <v>7612</v>
      </c>
      <c r="F10276" s="107">
        <v>219485.66</v>
      </c>
    </row>
    <row r="10277" spans="5:6" ht="15" x14ac:dyDescent="0.25">
      <c r="E10277" s="99" t="s">
        <v>7613</v>
      </c>
      <c r="F10277" s="107">
        <v>207659.25</v>
      </c>
    </row>
    <row r="10278" spans="5:6" ht="15" x14ac:dyDescent="0.25">
      <c r="E10278" s="99" t="s">
        <v>26534</v>
      </c>
      <c r="F10278" s="107">
        <v>65724.160000000003</v>
      </c>
    </row>
    <row r="10279" spans="5:6" ht="15" x14ac:dyDescent="0.25">
      <c r="E10279" s="99" t="s">
        <v>34857</v>
      </c>
      <c r="F10279" s="107">
        <v>1552.5</v>
      </c>
    </row>
    <row r="10280" spans="5:6" ht="15" x14ac:dyDescent="0.25">
      <c r="E10280" s="99" t="s">
        <v>31620</v>
      </c>
      <c r="F10280" s="107">
        <v>-6264.17</v>
      </c>
    </row>
    <row r="10281" spans="5:6" ht="15" x14ac:dyDescent="0.25">
      <c r="E10281" s="99" t="s">
        <v>38905</v>
      </c>
      <c r="F10281" s="107">
        <v>1200</v>
      </c>
    </row>
    <row r="10282" spans="5:6" ht="15" x14ac:dyDescent="0.25">
      <c r="E10282" s="99" t="s">
        <v>7614</v>
      </c>
      <c r="F10282" s="107">
        <v>1042.6199999999999</v>
      </c>
    </row>
    <row r="10283" spans="5:6" ht="15" x14ac:dyDescent="0.25">
      <c r="E10283" s="99" t="s">
        <v>7615</v>
      </c>
      <c r="F10283" s="107">
        <v>9162.7900000000009</v>
      </c>
    </row>
    <row r="10284" spans="5:6" ht="15" x14ac:dyDescent="0.25">
      <c r="E10284" s="99" t="s">
        <v>34858</v>
      </c>
      <c r="F10284" s="107">
        <v>1500.42</v>
      </c>
    </row>
    <row r="10285" spans="5:6" ht="15" x14ac:dyDescent="0.25">
      <c r="E10285" s="99" t="s">
        <v>7616</v>
      </c>
      <c r="F10285" s="107">
        <v>517433.74</v>
      </c>
    </row>
    <row r="10286" spans="5:6" ht="15" x14ac:dyDescent="0.25">
      <c r="E10286" s="99" t="s">
        <v>7617</v>
      </c>
      <c r="F10286" s="107">
        <v>270696.69</v>
      </c>
    </row>
    <row r="10287" spans="5:6" ht="15" x14ac:dyDescent="0.25">
      <c r="E10287" s="99" t="s">
        <v>7618</v>
      </c>
      <c r="F10287" s="107">
        <v>-695.24</v>
      </c>
    </row>
    <row r="10288" spans="5:6" ht="15" x14ac:dyDescent="0.25">
      <c r="E10288" s="99" t="s">
        <v>7619</v>
      </c>
      <c r="F10288" s="107">
        <v>19116.09</v>
      </c>
    </row>
    <row r="10289" spans="5:6" ht="15" x14ac:dyDescent="0.25">
      <c r="E10289" s="99" t="s">
        <v>38906</v>
      </c>
      <c r="F10289" s="107">
        <v>742.8</v>
      </c>
    </row>
    <row r="10290" spans="5:6" ht="15" x14ac:dyDescent="0.25">
      <c r="E10290" s="99" t="s">
        <v>7620</v>
      </c>
      <c r="F10290" s="107">
        <v>189690.69</v>
      </c>
    </row>
    <row r="10291" spans="5:6" ht="15" x14ac:dyDescent="0.25">
      <c r="E10291" s="99" t="s">
        <v>26535</v>
      </c>
      <c r="F10291" s="107">
        <v>17261.080000000002</v>
      </c>
    </row>
    <row r="10292" spans="5:6" ht="15" x14ac:dyDescent="0.25">
      <c r="E10292" s="99" t="s">
        <v>7621</v>
      </c>
      <c r="F10292" s="107">
        <v>14244.29</v>
      </c>
    </row>
    <row r="10293" spans="5:6" ht="15" x14ac:dyDescent="0.25">
      <c r="E10293" s="99" t="s">
        <v>26536</v>
      </c>
      <c r="F10293" s="107">
        <v>27199.94</v>
      </c>
    </row>
    <row r="10294" spans="5:6" ht="15" x14ac:dyDescent="0.25">
      <c r="E10294" s="99" t="s">
        <v>34859</v>
      </c>
      <c r="F10294" s="107">
        <v>35000</v>
      </c>
    </row>
    <row r="10295" spans="5:6" ht="15" x14ac:dyDescent="0.25">
      <c r="E10295" s="99" t="s">
        <v>38907</v>
      </c>
      <c r="F10295" s="107">
        <v>80</v>
      </c>
    </row>
    <row r="10296" spans="5:6" ht="15" x14ac:dyDescent="0.25">
      <c r="E10296" s="99" t="s">
        <v>34860</v>
      </c>
      <c r="F10296" s="107">
        <v>2639.23</v>
      </c>
    </row>
    <row r="10297" spans="5:6" ht="15" x14ac:dyDescent="0.25">
      <c r="E10297" s="99" t="s">
        <v>34861</v>
      </c>
      <c r="F10297" s="107">
        <v>6895</v>
      </c>
    </row>
    <row r="10298" spans="5:6" ht="15" x14ac:dyDescent="0.25">
      <c r="E10298" s="99" t="s">
        <v>34862</v>
      </c>
      <c r="F10298" s="107">
        <v>3194.16</v>
      </c>
    </row>
    <row r="10299" spans="5:6" ht="15" x14ac:dyDescent="0.25">
      <c r="E10299" s="99" t="s">
        <v>29116</v>
      </c>
      <c r="F10299" s="107">
        <v>703106.18</v>
      </c>
    </row>
    <row r="10300" spans="5:6" ht="15" x14ac:dyDescent="0.25">
      <c r="E10300" s="99" t="s">
        <v>7622</v>
      </c>
      <c r="F10300" s="107">
        <v>85199.89</v>
      </c>
    </row>
    <row r="10301" spans="5:6" ht="15" x14ac:dyDescent="0.25">
      <c r="E10301" s="99" t="s">
        <v>7623</v>
      </c>
      <c r="F10301" s="107">
        <v>33750.65</v>
      </c>
    </row>
    <row r="10302" spans="5:6" ht="15" x14ac:dyDescent="0.25">
      <c r="E10302" s="99" t="s">
        <v>38908</v>
      </c>
      <c r="F10302" s="107">
        <v>31704</v>
      </c>
    </row>
    <row r="10303" spans="5:6" ht="15" x14ac:dyDescent="0.25">
      <c r="E10303" s="99" t="s">
        <v>7624</v>
      </c>
      <c r="F10303" s="107">
        <v>27406.2</v>
      </c>
    </row>
    <row r="10304" spans="5:6" ht="15" x14ac:dyDescent="0.25">
      <c r="E10304" s="99" t="s">
        <v>7625</v>
      </c>
      <c r="F10304" s="107">
        <v>2520</v>
      </c>
    </row>
    <row r="10305" spans="5:6" ht="15" x14ac:dyDescent="0.25">
      <c r="E10305" s="99" t="s">
        <v>38909</v>
      </c>
      <c r="F10305" s="107">
        <v>631.79</v>
      </c>
    </row>
    <row r="10306" spans="5:6" ht="15" x14ac:dyDescent="0.25">
      <c r="E10306" s="99" t="s">
        <v>7626</v>
      </c>
      <c r="F10306" s="107">
        <v>22805.45</v>
      </c>
    </row>
    <row r="10307" spans="5:6" ht="15" x14ac:dyDescent="0.25">
      <c r="E10307" s="99" t="s">
        <v>7627</v>
      </c>
      <c r="F10307" s="107">
        <v>575.88</v>
      </c>
    </row>
    <row r="10308" spans="5:6" ht="15" x14ac:dyDescent="0.25">
      <c r="E10308" s="99" t="s">
        <v>7628</v>
      </c>
      <c r="F10308" s="107">
        <v>66709.38</v>
      </c>
    </row>
    <row r="10309" spans="5:6" ht="15" x14ac:dyDescent="0.25">
      <c r="E10309" s="99" t="s">
        <v>7629</v>
      </c>
      <c r="F10309" s="107">
        <v>164531.92000000001</v>
      </c>
    </row>
    <row r="10310" spans="5:6" ht="15" x14ac:dyDescent="0.25">
      <c r="E10310" s="99" t="s">
        <v>7630</v>
      </c>
      <c r="F10310" s="107">
        <v>78834.41</v>
      </c>
    </row>
    <row r="10311" spans="5:6" ht="15" x14ac:dyDescent="0.25">
      <c r="E10311" s="99" t="s">
        <v>7631</v>
      </c>
      <c r="F10311" s="107">
        <v>446670.02</v>
      </c>
    </row>
    <row r="10312" spans="5:6" ht="15" x14ac:dyDescent="0.25">
      <c r="E10312" s="99" t="s">
        <v>27547</v>
      </c>
      <c r="F10312" s="107">
        <v>33750</v>
      </c>
    </row>
    <row r="10313" spans="5:6" ht="15" x14ac:dyDescent="0.25">
      <c r="E10313" s="99" t="s">
        <v>34863</v>
      </c>
      <c r="F10313" s="107">
        <v>57090</v>
      </c>
    </row>
    <row r="10314" spans="5:6" ht="15" x14ac:dyDescent="0.25">
      <c r="E10314" s="99" t="s">
        <v>31621</v>
      </c>
      <c r="F10314" s="107">
        <v>22518.35</v>
      </c>
    </row>
    <row r="10315" spans="5:6" ht="15" x14ac:dyDescent="0.25">
      <c r="E10315" s="99" t="s">
        <v>31622</v>
      </c>
      <c r="F10315" s="107">
        <v>1930.5</v>
      </c>
    </row>
    <row r="10316" spans="5:6" ht="15" x14ac:dyDescent="0.25">
      <c r="E10316" s="99" t="s">
        <v>34864</v>
      </c>
      <c r="F10316" s="107">
        <v>5268.12</v>
      </c>
    </row>
    <row r="10317" spans="5:6" ht="15" x14ac:dyDescent="0.25">
      <c r="E10317" s="99" t="s">
        <v>34865</v>
      </c>
      <c r="F10317" s="107">
        <v>2584.42</v>
      </c>
    </row>
    <row r="10318" spans="5:6" ht="15" x14ac:dyDescent="0.25">
      <c r="E10318" s="99" t="s">
        <v>34866</v>
      </c>
      <c r="F10318" s="107">
        <v>90587.11</v>
      </c>
    </row>
    <row r="10319" spans="5:6" ht="15" x14ac:dyDescent="0.25">
      <c r="E10319" s="99" t="s">
        <v>34867</v>
      </c>
      <c r="F10319" s="107">
        <v>28086</v>
      </c>
    </row>
    <row r="10320" spans="5:6" ht="15" x14ac:dyDescent="0.25">
      <c r="E10320" s="99" t="s">
        <v>38910</v>
      </c>
      <c r="F10320" s="107">
        <v>301311.57</v>
      </c>
    </row>
    <row r="10321" spans="5:6" ht="15" x14ac:dyDescent="0.25">
      <c r="E10321" s="99" t="s">
        <v>38911</v>
      </c>
      <c r="F10321" s="107">
        <v>21608.43</v>
      </c>
    </row>
    <row r="10322" spans="5:6" ht="15" x14ac:dyDescent="0.25">
      <c r="E10322" s="99" t="s">
        <v>7632</v>
      </c>
      <c r="F10322" s="107">
        <v>56066839.700000003</v>
      </c>
    </row>
    <row r="10323" spans="5:6" ht="15" x14ac:dyDescent="0.25">
      <c r="E10323" s="99" t="s">
        <v>7633</v>
      </c>
      <c r="F10323" s="107">
        <v>38252.76</v>
      </c>
    </row>
    <row r="10324" spans="5:6" ht="15" x14ac:dyDescent="0.25">
      <c r="E10324" s="99" t="s">
        <v>7634</v>
      </c>
      <c r="F10324" s="107">
        <v>359219.24</v>
      </c>
    </row>
    <row r="10325" spans="5:6" ht="15" x14ac:dyDescent="0.25">
      <c r="E10325" s="99" t="s">
        <v>7635</v>
      </c>
      <c r="F10325" s="107">
        <v>36302.32</v>
      </c>
    </row>
    <row r="10326" spans="5:6" ht="15" x14ac:dyDescent="0.25">
      <c r="E10326" s="99" t="s">
        <v>26537</v>
      </c>
      <c r="F10326" s="107">
        <v>873203.78</v>
      </c>
    </row>
    <row r="10327" spans="5:6" ht="15" x14ac:dyDescent="0.25">
      <c r="E10327" s="99" t="s">
        <v>29117</v>
      </c>
      <c r="F10327" s="107">
        <v>18114.060000000001</v>
      </c>
    </row>
    <row r="10328" spans="5:6" ht="15" x14ac:dyDescent="0.25">
      <c r="E10328" s="99" t="s">
        <v>7636</v>
      </c>
      <c r="F10328" s="107">
        <v>4084541.93</v>
      </c>
    </row>
    <row r="10329" spans="5:6" ht="15" x14ac:dyDescent="0.25">
      <c r="E10329" s="99" t="s">
        <v>7637</v>
      </c>
      <c r="F10329" s="107">
        <v>11274157.369999999</v>
      </c>
    </row>
    <row r="10330" spans="5:6" ht="15" x14ac:dyDescent="0.25">
      <c r="E10330" s="99" t="s">
        <v>7638</v>
      </c>
      <c r="F10330" s="107">
        <v>7011938.1699999999</v>
      </c>
    </row>
    <row r="10331" spans="5:6" ht="15" x14ac:dyDescent="0.25">
      <c r="E10331" s="99" t="s">
        <v>7639</v>
      </c>
      <c r="F10331" s="107">
        <v>143820</v>
      </c>
    </row>
    <row r="10332" spans="5:6" ht="15" x14ac:dyDescent="0.25">
      <c r="E10332" s="99" t="s">
        <v>29118</v>
      </c>
      <c r="F10332" s="107">
        <v>109441.92</v>
      </c>
    </row>
    <row r="10333" spans="5:6" ht="15" x14ac:dyDescent="0.25">
      <c r="E10333" s="99" t="s">
        <v>7640</v>
      </c>
      <c r="F10333" s="107">
        <v>506472.56</v>
      </c>
    </row>
    <row r="10334" spans="5:6" ht="15" x14ac:dyDescent="0.25">
      <c r="E10334" s="99" t="s">
        <v>29119</v>
      </c>
      <c r="F10334" s="107">
        <v>106345.2</v>
      </c>
    </row>
    <row r="10335" spans="5:6" ht="15" x14ac:dyDescent="0.25">
      <c r="E10335" s="99" t="s">
        <v>7641</v>
      </c>
      <c r="F10335" s="107">
        <v>103035.96</v>
      </c>
    </row>
    <row r="10336" spans="5:6" ht="15" x14ac:dyDescent="0.25">
      <c r="E10336" s="99" t="s">
        <v>7642</v>
      </c>
      <c r="F10336" s="107">
        <v>35394.879999999997</v>
      </c>
    </row>
    <row r="10337" spans="5:6" ht="15" x14ac:dyDescent="0.25">
      <c r="E10337" s="99" t="s">
        <v>7643</v>
      </c>
      <c r="F10337" s="107">
        <v>68966.58</v>
      </c>
    </row>
    <row r="10338" spans="5:6" ht="15" x14ac:dyDescent="0.25">
      <c r="E10338" s="99" t="s">
        <v>7644</v>
      </c>
      <c r="F10338" s="107">
        <v>197888.75</v>
      </c>
    </row>
    <row r="10339" spans="5:6" ht="15" x14ac:dyDescent="0.25">
      <c r="E10339" s="99" t="s">
        <v>7645</v>
      </c>
      <c r="F10339" s="107">
        <v>66011.149999999994</v>
      </c>
    </row>
    <row r="10340" spans="5:6" ht="15" x14ac:dyDescent="0.25">
      <c r="E10340" s="99" t="s">
        <v>7646</v>
      </c>
      <c r="F10340" s="107">
        <v>1753894.25</v>
      </c>
    </row>
    <row r="10341" spans="5:6" ht="15" x14ac:dyDescent="0.25">
      <c r="E10341" s="99" t="s">
        <v>7647</v>
      </c>
      <c r="F10341" s="107">
        <v>515840.74</v>
      </c>
    </row>
    <row r="10342" spans="5:6" ht="15" x14ac:dyDescent="0.25">
      <c r="E10342" s="99" t="s">
        <v>7648</v>
      </c>
      <c r="F10342" s="107">
        <v>3315077.43</v>
      </c>
    </row>
    <row r="10343" spans="5:6" ht="15" x14ac:dyDescent="0.25">
      <c r="E10343" s="99" t="s">
        <v>7649</v>
      </c>
      <c r="F10343" s="107">
        <v>145884.6</v>
      </c>
    </row>
    <row r="10344" spans="5:6" ht="15" x14ac:dyDescent="0.25">
      <c r="E10344" s="99" t="s">
        <v>7650</v>
      </c>
      <c r="F10344" s="107">
        <v>4799.05</v>
      </c>
    </row>
    <row r="10345" spans="5:6" ht="15" x14ac:dyDescent="0.25">
      <c r="E10345" s="99" t="s">
        <v>7651</v>
      </c>
      <c r="F10345" s="107">
        <v>408485.63</v>
      </c>
    </row>
    <row r="10346" spans="5:6" ht="15" x14ac:dyDescent="0.25">
      <c r="E10346" s="99" t="s">
        <v>7652</v>
      </c>
      <c r="F10346" s="107">
        <v>1066453.58</v>
      </c>
    </row>
    <row r="10347" spans="5:6" ht="15" x14ac:dyDescent="0.25">
      <c r="E10347" s="99" t="s">
        <v>7653</v>
      </c>
      <c r="F10347" s="107">
        <v>1099930.72</v>
      </c>
    </row>
    <row r="10348" spans="5:6" ht="15" x14ac:dyDescent="0.25">
      <c r="E10348" s="99" t="s">
        <v>7654</v>
      </c>
      <c r="F10348" s="107">
        <v>3954160.52</v>
      </c>
    </row>
    <row r="10349" spans="5:6" ht="15" x14ac:dyDescent="0.25">
      <c r="E10349" s="99" t="s">
        <v>7655</v>
      </c>
      <c r="F10349" s="107">
        <v>1215053</v>
      </c>
    </row>
    <row r="10350" spans="5:6" ht="15" x14ac:dyDescent="0.25">
      <c r="E10350" s="99" t="s">
        <v>29120</v>
      </c>
      <c r="F10350" s="107">
        <v>10274.530000000001</v>
      </c>
    </row>
    <row r="10351" spans="5:6" ht="15" x14ac:dyDescent="0.25">
      <c r="E10351" s="99" t="s">
        <v>7656</v>
      </c>
      <c r="F10351" s="107">
        <v>378204.76</v>
      </c>
    </row>
    <row r="10352" spans="5:6" ht="15" x14ac:dyDescent="0.25">
      <c r="E10352" s="99" t="s">
        <v>7657</v>
      </c>
      <c r="F10352" s="107">
        <v>1019495.73</v>
      </c>
    </row>
    <row r="10353" spans="5:6" ht="15" x14ac:dyDescent="0.25">
      <c r="E10353" s="99" t="s">
        <v>7658</v>
      </c>
      <c r="F10353" s="107">
        <v>410422.36</v>
      </c>
    </row>
    <row r="10354" spans="5:6" ht="15" x14ac:dyDescent="0.25">
      <c r="E10354" s="99" t="s">
        <v>7659</v>
      </c>
      <c r="F10354" s="107">
        <v>6477226.8300000001</v>
      </c>
    </row>
    <row r="10355" spans="5:6" ht="15" x14ac:dyDescent="0.25">
      <c r="E10355" s="99" t="s">
        <v>7660</v>
      </c>
      <c r="F10355" s="107">
        <v>458713.91</v>
      </c>
    </row>
    <row r="10356" spans="5:6" ht="15" x14ac:dyDescent="0.25">
      <c r="E10356" s="99" t="s">
        <v>7661</v>
      </c>
      <c r="F10356" s="107">
        <v>1269509.06</v>
      </c>
    </row>
    <row r="10357" spans="5:6" ht="15" x14ac:dyDescent="0.25">
      <c r="E10357" s="99" t="s">
        <v>7662</v>
      </c>
      <c r="F10357" s="107">
        <v>733132.37</v>
      </c>
    </row>
    <row r="10358" spans="5:6" ht="15" x14ac:dyDescent="0.25">
      <c r="E10358" s="99" t="s">
        <v>7663</v>
      </c>
      <c r="F10358" s="107">
        <v>248303.72</v>
      </c>
    </row>
    <row r="10359" spans="5:6" ht="15" x14ac:dyDescent="0.25">
      <c r="E10359" s="99" t="s">
        <v>7664</v>
      </c>
      <c r="F10359" s="107">
        <v>28472.400000000001</v>
      </c>
    </row>
    <row r="10360" spans="5:6" ht="15" x14ac:dyDescent="0.25">
      <c r="E10360" s="99" t="s">
        <v>7665</v>
      </c>
      <c r="F10360" s="107">
        <v>-15345.02</v>
      </c>
    </row>
    <row r="10361" spans="5:6" ht="15" x14ac:dyDescent="0.25">
      <c r="E10361" s="99" t="s">
        <v>7666</v>
      </c>
      <c r="F10361" s="107">
        <v>874619.61</v>
      </c>
    </row>
    <row r="10362" spans="5:6" ht="15" x14ac:dyDescent="0.25">
      <c r="E10362" s="99" t="s">
        <v>7667</v>
      </c>
      <c r="F10362" s="107">
        <v>94735.4</v>
      </c>
    </row>
    <row r="10363" spans="5:6" ht="15" x14ac:dyDescent="0.25">
      <c r="E10363" s="99" t="s">
        <v>7668</v>
      </c>
      <c r="F10363" s="107">
        <v>91651.91</v>
      </c>
    </row>
    <row r="10364" spans="5:6" ht="15" x14ac:dyDescent="0.25">
      <c r="E10364" s="99" t="s">
        <v>7669</v>
      </c>
      <c r="F10364" s="107">
        <v>217815.97</v>
      </c>
    </row>
    <row r="10365" spans="5:6" ht="15" x14ac:dyDescent="0.25">
      <c r="E10365" s="99" t="s">
        <v>7670</v>
      </c>
      <c r="F10365" s="107">
        <v>6723.85</v>
      </c>
    </row>
    <row r="10366" spans="5:6" ht="15" x14ac:dyDescent="0.25">
      <c r="E10366" s="99" t="s">
        <v>18041</v>
      </c>
      <c r="F10366" s="107">
        <v>3186994.8</v>
      </c>
    </row>
    <row r="10367" spans="5:6" ht="15" x14ac:dyDescent="0.25">
      <c r="E10367" s="99" t="s">
        <v>7671</v>
      </c>
      <c r="F10367" s="107">
        <v>1859633.51</v>
      </c>
    </row>
    <row r="10368" spans="5:6" ht="15" x14ac:dyDescent="0.25">
      <c r="E10368" s="99" t="s">
        <v>7672</v>
      </c>
      <c r="F10368" s="107">
        <v>367237.76</v>
      </c>
    </row>
    <row r="10369" spans="5:6" ht="15" x14ac:dyDescent="0.25">
      <c r="E10369" s="99" t="s">
        <v>7673</v>
      </c>
      <c r="F10369" s="107">
        <v>982373.97</v>
      </c>
    </row>
    <row r="10370" spans="5:6" ht="15" x14ac:dyDescent="0.25">
      <c r="E10370" s="99" t="s">
        <v>7674</v>
      </c>
      <c r="F10370" s="107">
        <v>663681.96</v>
      </c>
    </row>
    <row r="10371" spans="5:6" ht="15" x14ac:dyDescent="0.25">
      <c r="E10371" s="99" t="s">
        <v>7675</v>
      </c>
      <c r="F10371" s="107">
        <v>183</v>
      </c>
    </row>
    <row r="10372" spans="5:6" ht="15" x14ac:dyDescent="0.25">
      <c r="E10372" s="99" t="s">
        <v>7676</v>
      </c>
      <c r="F10372" s="107">
        <v>14</v>
      </c>
    </row>
    <row r="10373" spans="5:6" ht="15" x14ac:dyDescent="0.25">
      <c r="E10373" s="99" t="s">
        <v>34868</v>
      </c>
      <c r="F10373" s="107">
        <v>30000</v>
      </c>
    </row>
    <row r="10374" spans="5:6" ht="15" x14ac:dyDescent="0.25">
      <c r="E10374" s="99" t="s">
        <v>34869</v>
      </c>
      <c r="F10374" s="107">
        <v>1485.76</v>
      </c>
    </row>
    <row r="10375" spans="5:6" ht="15" x14ac:dyDescent="0.25">
      <c r="E10375" s="99" t="s">
        <v>34870</v>
      </c>
      <c r="F10375" s="107">
        <v>5910</v>
      </c>
    </row>
    <row r="10376" spans="5:6" ht="15" x14ac:dyDescent="0.25">
      <c r="E10376" s="99" t="s">
        <v>34871</v>
      </c>
      <c r="F10376" s="107">
        <v>6306</v>
      </c>
    </row>
    <row r="10377" spans="5:6" ht="15" x14ac:dyDescent="0.25">
      <c r="E10377" s="99" t="s">
        <v>7677</v>
      </c>
      <c r="F10377" s="107">
        <v>417816</v>
      </c>
    </row>
    <row r="10378" spans="5:6" ht="15" x14ac:dyDescent="0.25">
      <c r="E10378" s="99" t="s">
        <v>31623</v>
      </c>
      <c r="F10378" s="107">
        <v>33.64</v>
      </c>
    </row>
    <row r="10379" spans="5:6" ht="15" x14ac:dyDescent="0.25">
      <c r="E10379" s="99" t="s">
        <v>38912</v>
      </c>
      <c r="F10379" s="107">
        <v>353.7</v>
      </c>
    </row>
    <row r="10380" spans="5:6" ht="15" x14ac:dyDescent="0.25">
      <c r="E10380" s="99" t="s">
        <v>34872</v>
      </c>
      <c r="F10380" s="107">
        <v>2183</v>
      </c>
    </row>
    <row r="10381" spans="5:6" ht="15" x14ac:dyDescent="0.25">
      <c r="E10381" s="99" t="s">
        <v>31624</v>
      </c>
      <c r="F10381" s="107">
        <v>22084.52</v>
      </c>
    </row>
    <row r="10382" spans="5:6" ht="15" x14ac:dyDescent="0.25">
      <c r="E10382" s="99" t="s">
        <v>31625</v>
      </c>
      <c r="F10382" s="107">
        <v>3666.87</v>
      </c>
    </row>
    <row r="10383" spans="5:6" ht="15" x14ac:dyDescent="0.25">
      <c r="E10383" s="99" t="s">
        <v>31626</v>
      </c>
      <c r="F10383" s="107">
        <v>28429.9</v>
      </c>
    </row>
    <row r="10384" spans="5:6" ht="15" x14ac:dyDescent="0.25">
      <c r="E10384" s="99" t="s">
        <v>7678</v>
      </c>
      <c r="F10384" s="107">
        <v>6187826.5899999999</v>
      </c>
    </row>
    <row r="10385" spans="5:6" ht="15" x14ac:dyDescent="0.25">
      <c r="E10385" s="99" t="s">
        <v>29121</v>
      </c>
      <c r="F10385" s="107">
        <v>15657.9</v>
      </c>
    </row>
    <row r="10386" spans="5:6" ht="15" x14ac:dyDescent="0.25">
      <c r="E10386" s="99" t="s">
        <v>7679</v>
      </c>
      <c r="F10386" s="107">
        <v>548258.30000000005</v>
      </c>
    </row>
    <row r="10387" spans="5:6" ht="15" x14ac:dyDescent="0.25">
      <c r="E10387" s="99" t="s">
        <v>7680</v>
      </c>
      <c r="F10387" s="107">
        <v>80875.75</v>
      </c>
    </row>
    <row r="10388" spans="5:6" ht="15" x14ac:dyDescent="0.25">
      <c r="E10388" s="99" t="s">
        <v>7681</v>
      </c>
      <c r="F10388" s="107">
        <v>484471.28</v>
      </c>
    </row>
    <row r="10389" spans="5:6" ht="15" x14ac:dyDescent="0.25">
      <c r="E10389" s="99" t="s">
        <v>7682</v>
      </c>
      <c r="F10389" s="107">
        <v>1332560.27</v>
      </c>
    </row>
    <row r="10390" spans="5:6" ht="15" x14ac:dyDescent="0.25">
      <c r="E10390" s="99" t="s">
        <v>7683</v>
      </c>
      <c r="F10390" s="107">
        <v>775757.02</v>
      </c>
    </row>
    <row r="10391" spans="5:6" ht="15" x14ac:dyDescent="0.25">
      <c r="E10391" s="99" t="s">
        <v>7684</v>
      </c>
      <c r="F10391" s="107">
        <v>32513.88</v>
      </c>
    </row>
    <row r="10392" spans="5:6" ht="15" x14ac:dyDescent="0.25">
      <c r="E10392" s="99" t="s">
        <v>7685</v>
      </c>
      <c r="F10392" s="107">
        <v>2841.5</v>
      </c>
    </row>
    <row r="10393" spans="5:6" ht="15" x14ac:dyDescent="0.25">
      <c r="E10393" s="99" t="s">
        <v>7686</v>
      </c>
      <c r="F10393" s="107">
        <v>1964.28</v>
      </c>
    </row>
    <row r="10394" spans="5:6" ht="15" x14ac:dyDescent="0.25">
      <c r="E10394" s="99" t="s">
        <v>7687</v>
      </c>
      <c r="F10394" s="107">
        <v>6405.24</v>
      </c>
    </row>
    <row r="10395" spans="5:6" ht="15" x14ac:dyDescent="0.25">
      <c r="E10395" s="99" t="s">
        <v>7688</v>
      </c>
      <c r="F10395" s="107">
        <v>6306</v>
      </c>
    </row>
    <row r="10396" spans="5:6" ht="15" x14ac:dyDescent="0.25">
      <c r="E10396" s="99" t="s">
        <v>34873</v>
      </c>
      <c r="F10396" s="107">
        <v>706.2</v>
      </c>
    </row>
    <row r="10397" spans="5:6" ht="15" x14ac:dyDescent="0.25">
      <c r="E10397" s="99" t="s">
        <v>7689</v>
      </c>
      <c r="F10397" s="107">
        <v>6102.68</v>
      </c>
    </row>
    <row r="10398" spans="5:6" ht="15" x14ac:dyDescent="0.25">
      <c r="E10398" s="99" t="s">
        <v>34874</v>
      </c>
      <c r="F10398" s="107">
        <v>192.16</v>
      </c>
    </row>
    <row r="10399" spans="5:6" ht="15" x14ac:dyDescent="0.25">
      <c r="E10399" s="99" t="s">
        <v>18042</v>
      </c>
      <c r="F10399" s="107">
        <v>1001.69</v>
      </c>
    </row>
    <row r="10400" spans="5:6" ht="15" x14ac:dyDescent="0.25">
      <c r="E10400" s="99" t="s">
        <v>7690</v>
      </c>
      <c r="F10400" s="107">
        <v>280.94</v>
      </c>
    </row>
    <row r="10401" spans="5:6" ht="15" x14ac:dyDescent="0.25">
      <c r="E10401" s="99" t="s">
        <v>26538</v>
      </c>
      <c r="F10401" s="107">
        <v>4255.07</v>
      </c>
    </row>
    <row r="10402" spans="5:6" ht="15" x14ac:dyDescent="0.25">
      <c r="E10402" s="99" t="s">
        <v>7691</v>
      </c>
      <c r="F10402" s="107">
        <v>3439.06</v>
      </c>
    </row>
    <row r="10403" spans="5:6" ht="15" x14ac:dyDescent="0.25">
      <c r="E10403" s="99" t="s">
        <v>7692</v>
      </c>
      <c r="F10403" s="107">
        <v>1907.41</v>
      </c>
    </row>
    <row r="10404" spans="5:6" ht="15" x14ac:dyDescent="0.25">
      <c r="E10404" s="99" t="s">
        <v>7693</v>
      </c>
      <c r="F10404" s="107">
        <v>4168.3900000000003</v>
      </c>
    </row>
    <row r="10405" spans="5:6" ht="15" x14ac:dyDescent="0.25">
      <c r="E10405" s="99" t="s">
        <v>18043</v>
      </c>
      <c r="F10405" s="107">
        <v>70971.5</v>
      </c>
    </row>
    <row r="10406" spans="5:6" ht="15" x14ac:dyDescent="0.25">
      <c r="E10406" s="99" t="s">
        <v>7694</v>
      </c>
      <c r="F10406" s="107">
        <v>109468.98</v>
      </c>
    </row>
    <row r="10407" spans="5:6" ht="15" x14ac:dyDescent="0.25">
      <c r="E10407" s="99" t="s">
        <v>7695</v>
      </c>
      <c r="F10407" s="107">
        <v>31509.77</v>
      </c>
    </row>
    <row r="10408" spans="5:6" ht="15" x14ac:dyDescent="0.25">
      <c r="E10408" s="99" t="s">
        <v>31627</v>
      </c>
      <c r="F10408" s="107">
        <v>5888.34</v>
      </c>
    </row>
    <row r="10409" spans="5:6" ht="15" x14ac:dyDescent="0.25">
      <c r="E10409" s="99" t="s">
        <v>27548</v>
      </c>
      <c r="F10409" s="107">
        <v>104378.92</v>
      </c>
    </row>
    <row r="10410" spans="5:6" ht="15" x14ac:dyDescent="0.25">
      <c r="E10410" s="99" t="s">
        <v>7696</v>
      </c>
      <c r="F10410" s="107">
        <v>17379.990000000002</v>
      </c>
    </row>
    <row r="10411" spans="5:6" ht="15" x14ac:dyDescent="0.25">
      <c r="E10411" s="99" t="s">
        <v>18044</v>
      </c>
      <c r="F10411" s="107">
        <v>519.62</v>
      </c>
    </row>
    <row r="10412" spans="5:6" ht="15" x14ac:dyDescent="0.25">
      <c r="E10412" s="99" t="s">
        <v>18045</v>
      </c>
      <c r="F10412" s="107">
        <v>18545.240000000002</v>
      </c>
    </row>
    <row r="10413" spans="5:6" ht="15" x14ac:dyDescent="0.25">
      <c r="E10413" s="99" t="s">
        <v>7697</v>
      </c>
      <c r="F10413" s="107">
        <v>-18897.27</v>
      </c>
    </row>
    <row r="10414" spans="5:6" ht="15" x14ac:dyDescent="0.25">
      <c r="E10414" s="99" t="s">
        <v>31628</v>
      </c>
      <c r="F10414" s="107">
        <v>24555.14</v>
      </c>
    </row>
    <row r="10415" spans="5:6" ht="15" x14ac:dyDescent="0.25">
      <c r="E10415" s="99" t="s">
        <v>18046</v>
      </c>
      <c r="F10415" s="107">
        <v>310892.24</v>
      </c>
    </row>
    <row r="10416" spans="5:6" ht="15" x14ac:dyDescent="0.25">
      <c r="E10416" s="99" t="s">
        <v>18047</v>
      </c>
      <c r="F10416" s="107">
        <v>25497.81</v>
      </c>
    </row>
    <row r="10417" spans="5:6" ht="15" x14ac:dyDescent="0.25">
      <c r="E10417" s="99" t="s">
        <v>18048</v>
      </c>
      <c r="F10417" s="107">
        <v>61265.59</v>
      </c>
    </row>
    <row r="10418" spans="5:6" ht="15" x14ac:dyDescent="0.25">
      <c r="E10418" s="99" t="s">
        <v>29122</v>
      </c>
      <c r="F10418" s="107">
        <v>20138.41</v>
      </c>
    </row>
    <row r="10419" spans="5:6" ht="15" x14ac:dyDescent="0.25">
      <c r="E10419" s="99" t="s">
        <v>29123</v>
      </c>
      <c r="F10419" s="107">
        <v>9171.51</v>
      </c>
    </row>
    <row r="10420" spans="5:6" ht="15" x14ac:dyDescent="0.25">
      <c r="E10420" s="99" t="s">
        <v>34875</v>
      </c>
      <c r="F10420" s="107">
        <v>26628.49</v>
      </c>
    </row>
    <row r="10421" spans="5:6" ht="15" x14ac:dyDescent="0.25">
      <c r="E10421" s="99" t="s">
        <v>18049</v>
      </c>
      <c r="F10421" s="107">
        <v>-3600</v>
      </c>
    </row>
    <row r="10422" spans="5:6" ht="15" x14ac:dyDescent="0.25">
      <c r="E10422" s="99" t="s">
        <v>18050</v>
      </c>
      <c r="F10422" s="107">
        <v>1362473.79</v>
      </c>
    </row>
    <row r="10423" spans="5:6" ht="15" x14ac:dyDescent="0.25">
      <c r="E10423" s="99" t="s">
        <v>18051</v>
      </c>
      <c r="F10423" s="107">
        <v>63155.14</v>
      </c>
    </row>
    <row r="10424" spans="5:6" ht="15" x14ac:dyDescent="0.25">
      <c r="E10424" s="99" t="s">
        <v>29124</v>
      </c>
      <c r="F10424" s="107">
        <v>402500</v>
      </c>
    </row>
    <row r="10425" spans="5:6" ht="15" x14ac:dyDescent="0.25">
      <c r="E10425" s="99" t="s">
        <v>31629</v>
      </c>
      <c r="F10425" s="107">
        <v>12600</v>
      </c>
    </row>
    <row r="10426" spans="5:6" ht="15" x14ac:dyDescent="0.25">
      <c r="E10426" s="99" t="s">
        <v>34876</v>
      </c>
      <c r="F10426" s="107">
        <v>237400</v>
      </c>
    </row>
    <row r="10427" spans="5:6" ht="15" x14ac:dyDescent="0.25">
      <c r="E10427" s="99" t="s">
        <v>7698</v>
      </c>
      <c r="F10427" s="107">
        <v>3420710.69</v>
      </c>
    </row>
    <row r="10428" spans="5:6" ht="15" x14ac:dyDescent="0.25">
      <c r="E10428" s="99" t="s">
        <v>38913</v>
      </c>
      <c r="F10428" s="107">
        <v>455.18</v>
      </c>
    </row>
    <row r="10429" spans="5:6" ht="15" x14ac:dyDescent="0.25">
      <c r="E10429" s="99" t="s">
        <v>29125</v>
      </c>
      <c r="F10429" s="107">
        <v>30.6</v>
      </c>
    </row>
    <row r="10430" spans="5:6" ht="15" x14ac:dyDescent="0.25">
      <c r="E10430" s="99" t="s">
        <v>7699</v>
      </c>
      <c r="F10430" s="107">
        <v>235300.76</v>
      </c>
    </row>
    <row r="10431" spans="5:6" ht="15" x14ac:dyDescent="0.25">
      <c r="E10431" s="99" t="s">
        <v>7700</v>
      </c>
      <c r="F10431" s="107">
        <v>671757.08</v>
      </c>
    </row>
    <row r="10432" spans="5:6" ht="15" x14ac:dyDescent="0.25">
      <c r="E10432" s="99" t="s">
        <v>7701</v>
      </c>
      <c r="F10432" s="107">
        <v>895123.69</v>
      </c>
    </row>
    <row r="10433" spans="5:6" ht="15" x14ac:dyDescent="0.25">
      <c r="E10433" s="99" t="s">
        <v>7702</v>
      </c>
      <c r="F10433" s="107">
        <v>57374.98</v>
      </c>
    </row>
    <row r="10434" spans="5:6" ht="15" x14ac:dyDescent="0.25">
      <c r="E10434" s="99" t="s">
        <v>27549</v>
      </c>
      <c r="F10434" s="107">
        <v>254.38</v>
      </c>
    </row>
    <row r="10435" spans="5:6" ht="15" x14ac:dyDescent="0.25">
      <c r="E10435" s="99" t="s">
        <v>7703</v>
      </c>
      <c r="F10435" s="107">
        <v>4105.51</v>
      </c>
    </row>
    <row r="10436" spans="5:6" ht="15" x14ac:dyDescent="0.25">
      <c r="E10436" s="99" t="s">
        <v>7704</v>
      </c>
      <c r="F10436" s="107">
        <v>11273.87</v>
      </c>
    </row>
    <row r="10437" spans="5:6" ht="15" x14ac:dyDescent="0.25">
      <c r="E10437" s="99" t="s">
        <v>7705</v>
      </c>
      <c r="F10437" s="107">
        <v>10010.26</v>
      </c>
    </row>
    <row r="10438" spans="5:6" ht="15" x14ac:dyDescent="0.25">
      <c r="E10438" s="99" t="s">
        <v>34877</v>
      </c>
      <c r="F10438" s="107">
        <v>973.75</v>
      </c>
    </row>
    <row r="10439" spans="5:6" ht="15" x14ac:dyDescent="0.25">
      <c r="E10439" s="99" t="s">
        <v>38914</v>
      </c>
      <c r="F10439" s="107">
        <v>3241.52</v>
      </c>
    </row>
    <row r="10440" spans="5:6" ht="15" x14ac:dyDescent="0.25">
      <c r="E10440" s="99" t="s">
        <v>31630</v>
      </c>
      <c r="F10440" s="107">
        <v>3885.08</v>
      </c>
    </row>
    <row r="10441" spans="5:6" ht="15" x14ac:dyDescent="0.25">
      <c r="E10441" s="99" t="s">
        <v>34878</v>
      </c>
      <c r="F10441" s="107">
        <v>1099.9000000000001</v>
      </c>
    </row>
    <row r="10442" spans="5:6" ht="15" x14ac:dyDescent="0.25">
      <c r="E10442" s="99" t="s">
        <v>31631</v>
      </c>
      <c r="F10442" s="107">
        <v>5481.94</v>
      </c>
    </row>
    <row r="10443" spans="5:6" ht="15" x14ac:dyDescent="0.25">
      <c r="E10443" s="99" t="s">
        <v>31632</v>
      </c>
      <c r="F10443" s="107">
        <v>6440.02</v>
      </c>
    </row>
    <row r="10444" spans="5:6" ht="15" x14ac:dyDescent="0.25">
      <c r="E10444" s="99" t="s">
        <v>31633</v>
      </c>
      <c r="F10444" s="107">
        <v>5091.0600000000004</v>
      </c>
    </row>
    <row r="10445" spans="5:6" ht="15" x14ac:dyDescent="0.25">
      <c r="E10445" s="99" t="s">
        <v>7706</v>
      </c>
      <c r="F10445" s="107">
        <v>2055502.62</v>
      </c>
    </row>
    <row r="10446" spans="5:6" ht="15" x14ac:dyDescent="0.25">
      <c r="E10446" s="99" t="s">
        <v>26539</v>
      </c>
      <c r="F10446" s="107">
        <v>72958.3</v>
      </c>
    </row>
    <row r="10447" spans="5:6" ht="15" x14ac:dyDescent="0.25">
      <c r="E10447" s="99" t="s">
        <v>7707</v>
      </c>
      <c r="F10447" s="107">
        <v>146934.04999999999</v>
      </c>
    </row>
    <row r="10448" spans="5:6" ht="15" x14ac:dyDescent="0.25">
      <c r="E10448" s="99" t="s">
        <v>7708</v>
      </c>
      <c r="F10448" s="107">
        <v>414403.37</v>
      </c>
    </row>
    <row r="10449" spans="5:6" ht="15" x14ac:dyDescent="0.25">
      <c r="E10449" s="99" t="s">
        <v>7709</v>
      </c>
      <c r="F10449" s="107">
        <v>353916.66</v>
      </c>
    </row>
    <row r="10450" spans="5:6" ht="15" x14ac:dyDescent="0.25">
      <c r="E10450" s="99" t="s">
        <v>7710</v>
      </c>
      <c r="F10450" s="107">
        <v>93861.6</v>
      </c>
    </row>
    <row r="10451" spans="5:6" ht="15" x14ac:dyDescent="0.25">
      <c r="E10451" s="99" t="s">
        <v>7711</v>
      </c>
      <c r="F10451" s="107">
        <v>8273341.79</v>
      </c>
    </row>
    <row r="10452" spans="5:6" ht="15" x14ac:dyDescent="0.25">
      <c r="E10452" s="99" t="s">
        <v>38915</v>
      </c>
      <c r="F10452" s="107">
        <v>13462.09</v>
      </c>
    </row>
    <row r="10453" spans="5:6" ht="15" x14ac:dyDescent="0.25">
      <c r="E10453" s="99" t="s">
        <v>38916</v>
      </c>
      <c r="F10453" s="107">
        <v>5046.54</v>
      </c>
    </row>
    <row r="10454" spans="5:6" ht="15" x14ac:dyDescent="0.25">
      <c r="E10454" s="99" t="s">
        <v>7712</v>
      </c>
      <c r="F10454" s="107">
        <v>231397</v>
      </c>
    </row>
    <row r="10455" spans="5:6" ht="15" x14ac:dyDescent="0.25">
      <c r="E10455" s="99" t="s">
        <v>7713</v>
      </c>
      <c r="F10455" s="107">
        <v>1811427.61</v>
      </c>
    </row>
    <row r="10456" spans="5:6" ht="15" x14ac:dyDescent="0.25">
      <c r="E10456" s="99" t="s">
        <v>38917</v>
      </c>
      <c r="F10456" s="107">
        <v>937677.84</v>
      </c>
    </row>
    <row r="10457" spans="5:6" ht="15" x14ac:dyDescent="0.25">
      <c r="E10457" s="99" t="s">
        <v>7714</v>
      </c>
      <c r="F10457" s="107">
        <v>40526.69</v>
      </c>
    </row>
    <row r="10458" spans="5:6" ht="15" x14ac:dyDescent="0.25">
      <c r="E10458" s="99" t="s">
        <v>7715</v>
      </c>
      <c r="F10458" s="107">
        <v>2163.06</v>
      </c>
    </row>
    <row r="10459" spans="5:6" ht="15" x14ac:dyDescent="0.25">
      <c r="E10459" s="99" t="s">
        <v>7716</v>
      </c>
      <c r="F10459" s="107">
        <v>80026.66</v>
      </c>
    </row>
    <row r="10460" spans="5:6" ht="15" x14ac:dyDescent="0.25">
      <c r="E10460" s="99" t="s">
        <v>7717</v>
      </c>
      <c r="F10460" s="107">
        <v>929016.45</v>
      </c>
    </row>
    <row r="10461" spans="5:6" ht="15" x14ac:dyDescent="0.25">
      <c r="E10461" s="99" t="s">
        <v>7718</v>
      </c>
      <c r="F10461" s="107">
        <v>270145.84999999998</v>
      </c>
    </row>
    <row r="10462" spans="5:6" ht="15" x14ac:dyDescent="0.25">
      <c r="E10462" s="99" t="s">
        <v>7719</v>
      </c>
      <c r="F10462" s="107">
        <v>28527.78</v>
      </c>
    </row>
    <row r="10463" spans="5:6" ht="15" x14ac:dyDescent="0.25">
      <c r="E10463" s="99" t="s">
        <v>7720</v>
      </c>
      <c r="F10463" s="107">
        <v>105695.58</v>
      </c>
    </row>
    <row r="10464" spans="5:6" ht="15" x14ac:dyDescent="0.25">
      <c r="E10464" s="99" t="s">
        <v>7721</v>
      </c>
      <c r="F10464" s="107">
        <v>14587.75</v>
      </c>
    </row>
    <row r="10465" spans="5:6" ht="15" x14ac:dyDescent="0.25">
      <c r="E10465" s="99" t="s">
        <v>27550</v>
      </c>
      <c r="F10465" s="107">
        <v>5046.49</v>
      </c>
    </row>
    <row r="10466" spans="5:6" ht="15" x14ac:dyDescent="0.25">
      <c r="E10466" s="99" t="s">
        <v>38918</v>
      </c>
      <c r="F10466" s="107">
        <v>52650</v>
      </c>
    </row>
    <row r="10467" spans="5:6" ht="15" x14ac:dyDescent="0.25">
      <c r="E10467" s="99" t="s">
        <v>7722</v>
      </c>
      <c r="F10467" s="107">
        <v>40914.93</v>
      </c>
    </row>
    <row r="10468" spans="5:6" ht="15" x14ac:dyDescent="0.25">
      <c r="E10468" s="99" t="s">
        <v>38919</v>
      </c>
      <c r="F10468" s="107">
        <v>92.7</v>
      </c>
    </row>
    <row r="10469" spans="5:6" ht="15" x14ac:dyDescent="0.25">
      <c r="E10469" s="99" t="s">
        <v>7723</v>
      </c>
      <c r="F10469" s="107">
        <v>918903.77</v>
      </c>
    </row>
    <row r="10470" spans="5:6" ht="15" x14ac:dyDescent="0.25">
      <c r="E10470" s="99" t="s">
        <v>7724</v>
      </c>
      <c r="F10470" s="107">
        <v>2434422.5699999998</v>
      </c>
    </row>
    <row r="10471" spans="5:6" ht="15" x14ac:dyDescent="0.25">
      <c r="E10471" s="99" t="s">
        <v>7725</v>
      </c>
      <c r="F10471" s="107">
        <v>1497727.18</v>
      </c>
    </row>
    <row r="10472" spans="5:6" ht="15" x14ac:dyDescent="0.25">
      <c r="E10472" s="99" t="s">
        <v>7726</v>
      </c>
      <c r="F10472" s="107">
        <v>238051.17</v>
      </c>
    </row>
    <row r="10473" spans="5:6" ht="15" x14ac:dyDescent="0.25">
      <c r="E10473" s="99" t="s">
        <v>7727</v>
      </c>
      <c r="F10473" s="107">
        <v>6114.82</v>
      </c>
    </row>
    <row r="10474" spans="5:6" ht="15" x14ac:dyDescent="0.25">
      <c r="E10474" s="99" t="s">
        <v>38920</v>
      </c>
      <c r="F10474" s="107">
        <v>1133.0899999999999</v>
      </c>
    </row>
    <row r="10475" spans="5:6" ht="15" x14ac:dyDescent="0.25">
      <c r="E10475" s="99" t="s">
        <v>38921</v>
      </c>
      <c r="F10475" s="107">
        <v>46196.75</v>
      </c>
    </row>
    <row r="10476" spans="5:6" ht="15" x14ac:dyDescent="0.25">
      <c r="E10476" s="99" t="s">
        <v>26540</v>
      </c>
      <c r="F10476" s="107">
        <v>967836.3</v>
      </c>
    </row>
    <row r="10477" spans="5:6" ht="15" x14ac:dyDescent="0.25">
      <c r="E10477" s="99" t="s">
        <v>26541</v>
      </c>
      <c r="F10477" s="107">
        <v>372241.4</v>
      </c>
    </row>
    <row r="10478" spans="5:6" ht="15" x14ac:dyDescent="0.25">
      <c r="E10478" s="99" t="s">
        <v>38922</v>
      </c>
      <c r="F10478" s="107">
        <v>1610.94</v>
      </c>
    </row>
    <row r="10479" spans="5:6" ht="15" x14ac:dyDescent="0.25">
      <c r="E10479" s="99" t="s">
        <v>38923</v>
      </c>
      <c r="F10479" s="107">
        <v>81.52</v>
      </c>
    </row>
    <row r="10480" spans="5:6" ht="15" x14ac:dyDescent="0.25">
      <c r="E10480" s="99" t="s">
        <v>7728</v>
      </c>
      <c r="F10480" s="107">
        <v>17250.57</v>
      </c>
    </row>
    <row r="10481" spans="5:6" ht="15" x14ac:dyDescent="0.25">
      <c r="E10481" s="99" t="s">
        <v>34879</v>
      </c>
      <c r="F10481" s="107">
        <v>45279.81</v>
      </c>
    </row>
    <row r="10482" spans="5:6" ht="15" x14ac:dyDescent="0.25">
      <c r="E10482" s="99" t="s">
        <v>38924</v>
      </c>
      <c r="F10482" s="107">
        <v>3056</v>
      </c>
    </row>
    <row r="10483" spans="5:6" ht="15" x14ac:dyDescent="0.25">
      <c r="E10483" s="99" t="s">
        <v>34880</v>
      </c>
      <c r="F10483" s="107">
        <v>134740.66</v>
      </c>
    </row>
    <row r="10484" spans="5:6" ht="15" x14ac:dyDescent="0.25">
      <c r="E10484" s="99" t="s">
        <v>34881</v>
      </c>
      <c r="F10484" s="107">
        <v>12936.5</v>
      </c>
    </row>
    <row r="10485" spans="5:6" ht="15" x14ac:dyDescent="0.25">
      <c r="E10485" s="99" t="s">
        <v>38925</v>
      </c>
      <c r="F10485" s="107">
        <v>3052.18</v>
      </c>
    </row>
    <row r="10486" spans="5:6" ht="15" x14ac:dyDescent="0.25">
      <c r="E10486" s="99" t="s">
        <v>34882</v>
      </c>
      <c r="F10486" s="107">
        <v>15994.36</v>
      </c>
    </row>
    <row r="10487" spans="5:6" ht="15" x14ac:dyDescent="0.25">
      <c r="E10487" s="99" t="s">
        <v>34883</v>
      </c>
      <c r="F10487" s="107">
        <v>975510.75</v>
      </c>
    </row>
    <row r="10488" spans="5:6" ht="15" x14ac:dyDescent="0.25">
      <c r="E10488" s="99" t="s">
        <v>29126</v>
      </c>
      <c r="F10488" s="107">
        <v>66000</v>
      </c>
    </row>
    <row r="10489" spans="5:6" ht="15" x14ac:dyDescent="0.25">
      <c r="E10489" s="99" t="s">
        <v>38926</v>
      </c>
      <c r="F10489" s="107">
        <v>60000</v>
      </c>
    </row>
    <row r="10490" spans="5:6" ht="15" x14ac:dyDescent="0.25">
      <c r="E10490" s="99" t="s">
        <v>31634</v>
      </c>
      <c r="F10490" s="107">
        <v>42840</v>
      </c>
    </row>
    <row r="10491" spans="5:6" ht="15" x14ac:dyDescent="0.25">
      <c r="E10491" s="99" t="s">
        <v>34884</v>
      </c>
      <c r="F10491" s="107">
        <v>871.37</v>
      </c>
    </row>
    <row r="10492" spans="5:6" ht="15" x14ac:dyDescent="0.25">
      <c r="E10492" s="99" t="s">
        <v>31635</v>
      </c>
      <c r="F10492" s="107">
        <v>2982.29</v>
      </c>
    </row>
    <row r="10493" spans="5:6" ht="15" x14ac:dyDescent="0.25">
      <c r="E10493" s="99" t="s">
        <v>29127</v>
      </c>
      <c r="F10493" s="107">
        <v>1000</v>
      </c>
    </row>
    <row r="10494" spans="5:6" ht="15" x14ac:dyDescent="0.25">
      <c r="E10494" s="99" t="s">
        <v>7729</v>
      </c>
      <c r="F10494" s="107">
        <v>81376.3</v>
      </c>
    </row>
    <row r="10495" spans="5:6" ht="15" x14ac:dyDescent="0.25">
      <c r="E10495" s="99" t="s">
        <v>7730</v>
      </c>
      <c r="F10495" s="107">
        <v>217704.15</v>
      </c>
    </row>
    <row r="10496" spans="5:6" ht="15" x14ac:dyDescent="0.25">
      <c r="E10496" s="99" t="s">
        <v>7731</v>
      </c>
      <c r="F10496" s="107">
        <v>113834.35</v>
      </c>
    </row>
    <row r="10497" spans="5:6" ht="15" x14ac:dyDescent="0.25">
      <c r="E10497" s="99" t="s">
        <v>38927</v>
      </c>
      <c r="F10497" s="107">
        <v>3960.65</v>
      </c>
    </row>
    <row r="10498" spans="5:6" ht="15" x14ac:dyDescent="0.25">
      <c r="E10498" s="99" t="s">
        <v>7732</v>
      </c>
      <c r="F10498" s="107">
        <v>25563.61</v>
      </c>
    </row>
    <row r="10499" spans="5:6" ht="15" x14ac:dyDescent="0.25">
      <c r="E10499" s="99" t="s">
        <v>7733</v>
      </c>
      <c r="F10499" s="107">
        <v>8390.68</v>
      </c>
    </row>
    <row r="10500" spans="5:6" ht="15" x14ac:dyDescent="0.25">
      <c r="E10500" s="99" t="s">
        <v>26542</v>
      </c>
      <c r="F10500" s="107">
        <v>612.5</v>
      </c>
    </row>
    <row r="10501" spans="5:6" ht="15" x14ac:dyDescent="0.25">
      <c r="E10501" s="99" t="s">
        <v>7734</v>
      </c>
      <c r="F10501" s="107">
        <v>2914.9</v>
      </c>
    </row>
    <row r="10502" spans="5:6" ht="15" x14ac:dyDescent="0.25">
      <c r="E10502" s="99" t="s">
        <v>7735</v>
      </c>
      <c r="F10502" s="107">
        <v>334.26</v>
      </c>
    </row>
    <row r="10503" spans="5:6" ht="15" x14ac:dyDescent="0.25">
      <c r="E10503" s="99" t="s">
        <v>7736</v>
      </c>
      <c r="F10503" s="107">
        <v>-40</v>
      </c>
    </row>
    <row r="10504" spans="5:6" ht="15" x14ac:dyDescent="0.25">
      <c r="E10504" s="99" t="s">
        <v>34885</v>
      </c>
      <c r="F10504" s="107">
        <v>958.15</v>
      </c>
    </row>
    <row r="10505" spans="5:6" ht="15" x14ac:dyDescent="0.25">
      <c r="E10505" s="99" t="s">
        <v>34886</v>
      </c>
      <c r="F10505" s="107">
        <v>45</v>
      </c>
    </row>
    <row r="10506" spans="5:6" ht="15" x14ac:dyDescent="0.25">
      <c r="E10506" s="99" t="s">
        <v>7737</v>
      </c>
      <c r="F10506" s="107">
        <v>41671.06</v>
      </c>
    </row>
    <row r="10507" spans="5:6" ht="15" x14ac:dyDescent="0.25">
      <c r="E10507" s="99" t="s">
        <v>7738</v>
      </c>
      <c r="F10507" s="107">
        <v>3824.41</v>
      </c>
    </row>
    <row r="10508" spans="5:6" ht="15" x14ac:dyDescent="0.25">
      <c r="E10508" s="99" t="s">
        <v>38928</v>
      </c>
      <c r="F10508" s="107">
        <v>3778.97</v>
      </c>
    </row>
    <row r="10509" spans="5:6" ht="15" x14ac:dyDescent="0.25">
      <c r="E10509" s="99" t="s">
        <v>34887</v>
      </c>
      <c r="F10509" s="107">
        <v>4320.6000000000004</v>
      </c>
    </row>
    <row r="10510" spans="5:6" ht="15" x14ac:dyDescent="0.25">
      <c r="E10510" s="99" t="s">
        <v>31636</v>
      </c>
      <c r="F10510" s="107">
        <v>524111.69</v>
      </c>
    </row>
    <row r="10511" spans="5:6" ht="15" x14ac:dyDescent="0.25">
      <c r="E10511" s="99" t="s">
        <v>31637</v>
      </c>
      <c r="F10511" s="107">
        <v>745131.26</v>
      </c>
    </row>
    <row r="10512" spans="5:6" ht="15" x14ac:dyDescent="0.25">
      <c r="E10512" s="99" t="s">
        <v>31638</v>
      </c>
      <c r="F10512" s="107">
        <v>7987594.0099999998</v>
      </c>
    </row>
    <row r="10513" spans="5:6" ht="15" x14ac:dyDescent="0.25">
      <c r="E10513" s="99" t="s">
        <v>31639</v>
      </c>
      <c r="F10513" s="107">
        <v>81402.2</v>
      </c>
    </row>
    <row r="10514" spans="5:6" ht="15" x14ac:dyDescent="0.25">
      <c r="E10514" s="99" t="s">
        <v>31640</v>
      </c>
      <c r="F10514" s="107">
        <v>5860.44</v>
      </c>
    </row>
    <row r="10515" spans="5:6" ht="15" x14ac:dyDescent="0.25">
      <c r="E10515" s="99" t="s">
        <v>31641</v>
      </c>
      <c r="F10515" s="107">
        <v>2012.9</v>
      </c>
    </row>
    <row r="10516" spans="5:6" ht="15" x14ac:dyDescent="0.25">
      <c r="E10516" s="99" t="s">
        <v>31642</v>
      </c>
      <c r="F10516" s="107">
        <v>1265574.58</v>
      </c>
    </row>
    <row r="10517" spans="5:6" ht="15" x14ac:dyDescent="0.25">
      <c r="E10517" s="99" t="s">
        <v>31643</v>
      </c>
      <c r="F10517" s="107">
        <v>10380.35</v>
      </c>
    </row>
    <row r="10518" spans="5:6" ht="15" x14ac:dyDescent="0.25">
      <c r="E10518" s="99" t="s">
        <v>31644</v>
      </c>
      <c r="F10518" s="107">
        <v>532949.47</v>
      </c>
    </row>
    <row r="10519" spans="5:6" ht="15" x14ac:dyDescent="0.25">
      <c r="E10519" s="99" t="s">
        <v>31645</v>
      </c>
      <c r="F10519" s="107">
        <v>2656.29</v>
      </c>
    </row>
    <row r="10520" spans="5:6" ht="15" x14ac:dyDescent="0.25">
      <c r="E10520" s="99" t="s">
        <v>31646</v>
      </c>
      <c r="F10520" s="107">
        <v>23566.62</v>
      </c>
    </row>
    <row r="10521" spans="5:6" ht="15" x14ac:dyDescent="0.25">
      <c r="E10521" s="99" t="s">
        <v>31647</v>
      </c>
      <c r="F10521" s="107">
        <v>23522.02</v>
      </c>
    </row>
    <row r="10522" spans="5:6" ht="15" x14ac:dyDescent="0.25">
      <c r="E10522" s="99" t="s">
        <v>31648</v>
      </c>
      <c r="F10522" s="107">
        <v>404810.54</v>
      </c>
    </row>
    <row r="10523" spans="5:6" ht="15" x14ac:dyDescent="0.25">
      <c r="E10523" s="99" t="s">
        <v>31649</v>
      </c>
      <c r="F10523" s="107">
        <v>98101.45</v>
      </c>
    </row>
    <row r="10524" spans="5:6" ht="15" x14ac:dyDescent="0.25">
      <c r="E10524" s="99" t="s">
        <v>31650</v>
      </c>
      <c r="F10524" s="107">
        <v>3827.25</v>
      </c>
    </row>
    <row r="10525" spans="5:6" ht="15" x14ac:dyDescent="0.25">
      <c r="E10525" s="99" t="s">
        <v>31651</v>
      </c>
      <c r="F10525" s="107">
        <v>162.80000000000001</v>
      </c>
    </row>
    <row r="10526" spans="5:6" ht="15" x14ac:dyDescent="0.25">
      <c r="E10526" s="99" t="s">
        <v>31652</v>
      </c>
      <c r="F10526" s="107">
        <v>674.8</v>
      </c>
    </row>
    <row r="10527" spans="5:6" ht="15" x14ac:dyDescent="0.25">
      <c r="E10527" s="99" t="s">
        <v>31653</v>
      </c>
      <c r="F10527" s="107">
        <v>416187.77</v>
      </c>
    </row>
    <row r="10528" spans="5:6" ht="15" x14ac:dyDescent="0.25">
      <c r="E10528" s="99" t="s">
        <v>31654</v>
      </c>
      <c r="F10528" s="107">
        <v>950816.44</v>
      </c>
    </row>
    <row r="10529" spans="5:6" ht="15" x14ac:dyDescent="0.25">
      <c r="E10529" s="99" t="s">
        <v>31655</v>
      </c>
      <c r="F10529" s="107">
        <v>5037.7700000000004</v>
      </c>
    </row>
    <row r="10530" spans="5:6" ht="15" x14ac:dyDescent="0.25">
      <c r="E10530" s="99" t="s">
        <v>31656</v>
      </c>
      <c r="F10530" s="107">
        <v>103749.37</v>
      </c>
    </row>
    <row r="10531" spans="5:6" ht="15" x14ac:dyDescent="0.25">
      <c r="E10531" s="99" t="s">
        <v>31657</v>
      </c>
      <c r="F10531" s="107">
        <v>300</v>
      </c>
    </row>
    <row r="10532" spans="5:6" ht="15" x14ac:dyDescent="0.25">
      <c r="E10532" s="99" t="s">
        <v>38929</v>
      </c>
      <c r="F10532" s="107">
        <v>520.08000000000004</v>
      </c>
    </row>
    <row r="10533" spans="5:6" ht="15" x14ac:dyDescent="0.25">
      <c r="E10533" s="99" t="s">
        <v>31658</v>
      </c>
      <c r="F10533" s="107">
        <v>944183.39</v>
      </c>
    </row>
    <row r="10534" spans="5:6" ht="15" x14ac:dyDescent="0.25">
      <c r="E10534" s="99" t="s">
        <v>31659</v>
      </c>
      <c r="F10534" s="107">
        <v>2537837.04</v>
      </c>
    </row>
    <row r="10535" spans="5:6" ht="15" x14ac:dyDescent="0.25">
      <c r="E10535" s="99" t="s">
        <v>31660</v>
      </c>
      <c r="F10535" s="107">
        <v>1608022.67</v>
      </c>
    </row>
    <row r="10536" spans="5:6" ht="15" x14ac:dyDescent="0.25">
      <c r="E10536" s="99" t="s">
        <v>34888</v>
      </c>
      <c r="F10536" s="107">
        <v>93407</v>
      </c>
    </row>
    <row r="10537" spans="5:6" ht="15" x14ac:dyDescent="0.25">
      <c r="E10537" s="99" t="s">
        <v>31661</v>
      </c>
      <c r="F10537" s="107">
        <v>149265.75</v>
      </c>
    </row>
    <row r="10538" spans="5:6" ht="15" x14ac:dyDescent="0.25">
      <c r="E10538" s="99" t="s">
        <v>31662</v>
      </c>
      <c r="F10538" s="107">
        <v>4989.68</v>
      </c>
    </row>
    <row r="10539" spans="5:6" ht="15" x14ac:dyDescent="0.25">
      <c r="E10539" s="99" t="s">
        <v>31663</v>
      </c>
      <c r="F10539" s="107">
        <v>4578.18</v>
      </c>
    </row>
    <row r="10540" spans="5:6" ht="15" x14ac:dyDescent="0.25">
      <c r="E10540" s="99" t="s">
        <v>34889</v>
      </c>
      <c r="F10540" s="107">
        <v>390.61</v>
      </c>
    </row>
    <row r="10541" spans="5:6" ht="15" x14ac:dyDescent="0.25">
      <c r="E10541" s="99" t="s">
        <v>31664</v>
      </c>
      <c r="F10541" s="107">
        <v>511832.69</v>
      </c>
    </row>
    <row r="10542" spans="5:6" ht="15" x14ac:dyDescent="0.25">
      <c r="E10542" s="99" t="s">
        <v>31665</v>
      </c>
      <c r="F10542" s="107">
        <v>40513.86</v>
      </c>
    </row>
    <row r="10543" spans="5:6" ht="15" x14ac:dyDescent="0.25">
      <c r="E10543" s="99" t="s">
        <v>31666</v>
      </c>
      <c r="F10543" s="107">
        <v>77910.55</v>
      </c>
    </row>
    <row r="10544" spans="5:6" ht="15" x14ac:dyDescent="0.25">
      <c r="E10544" s="99" t="s">
        <v>34890</v>
      </c>
      <c r="F10544" s="107">
        <v>-307.32</v>
      </c>
    </row>
    <row r="10545" spans="5:6" ht="15" x14ac:dyDescent="0.25">
      <c r="E10545" s="99" t="s">
        <v>31667</v>
      </c>
      <c r="F10545" s="107">
        <v>68864.98</v>
      </c>
    </row>
    <row r="10546" spans="5:6" ht="15" x14ac:dyDescent="0.25">
      <c r="E10546" s="99" t="s">
        <v>31668</v>
      </c>
      <c r="F10546" s="107">
        <v>3626.79</v>
      </c>
    </row>
    <row r="10547" spans="5:6" ht="15" x14ac:dyDescent="0.25">
      <c r="E10547" s="99" t="s">
        <v>31669</v>
      </c>
      <c r="F10547" s="107">
        <v>1771.55</v>
      </c>
    </row>
    <row r="10548" spans="5:6" ht="15" x14ac:dyDescent="0.25">
      <c r="E10548" s="99" t="s">
        <v>31670</v>
      </c>
      <c r="F10548" s="107">
        <v>2075.71</v>
      </c>
    </row>
    <row r="10549" spans="5:6" ht="15" x14ac:dyDescent="0.25">
      <c r="E10549" s="99" t="s">
        <v>31671</v>
      </c>
      <c r="F10549" s="107">
        <v>401.59</v>
      </c>
    </row>
    <row r="10550" spans="5:6" ht="15" x14ac:dyDescent="0.25">
      <c r="E10550" s="99" t="s">
        <v>31672</v>
      </c>
      <c r="F10550" s="107">
        <v>2307.31</v>
      </c>
    </row>
    <row r="10551" spans="5:6" ht="15" x14ac:dyDescent="0.25">
      <c r="E10551" s="99" t="s">
        <v>38930</v>
      </c>
      <c r="F10551" s="107">
        <v>34485</v>
      </c>
    </row>
    <row r="10552" spans="5:6" ht="15" x14ac:dyDescent="0.25">
      <c r="E10552" s="99" t="s">
        <v>34891</v>
      </c>
      <c r="F10552" s="107">
        <v>37035</v>
      </c>
    </row>
    <row r="10553" spans="5:6" ht="15" x14ac:dyDescent="0.25">
      <c r="E10553" s="99" t="s">
        <v>34892</v>
      </c>
      <c r="F10553" s="107">
        <v>6353</v>
      </c>
    </row>
    <row r="10554" spans="5:6" ht="15" x14ac:dyDescent="0.25">
      <c r="E10554" s="99" t="s">
        <v>31673</v>
      </c>
      <c r="F10554" s="107">
        <v>245602.49</v>
      </c>
    </row>
    <row r="10555" spans="5:6" ht="15" x14ac:dyDescent="0.25">
      <c r="E10555" s="99" t="s">
        <v>31674</v>
      </c>
      <c r="F10555" s="107">
        <v>40123.589999999997</v>
      </c>
    </row>
    <row r="10556" spans="5:6" ht="15" x14ac:dyDescent="0.25">
      <c r="E10556" s="99" t="s">
        <v>31675</v>
      </c>
      <c r="F10556" s="107">
        <v>22865.09</v>
      </c>
    </row>
    <row r="10557" spans="5:6" ht="15" x14ac:dyDescent="0.25">
      <c r="E10557" s="99" t="s">
        <v>31676</v>
      </c>
      <c r="F10557" s="107">
        <v>10767.84</v>
      </c>
    </row>
    <row r="10558" spans="5:6" ht="15" x14ac:dyDescent="0.25">
      <c r="E10558" s="99" t="s">
        <v>31677</v>
      </c>
      <c r="F10558" s="107">
        <v>507.09</v>
      </c>
    </row>
    <row r="10559" spans="5:6" ht="15" x14ac:dyDescent="0.25">
      <c r="E10559" s="99" t="s">
        <v>31678</v>
      </c>
      <c r="F10559" s="107">
        <v>39468.21</v>
      </c>
    </row>
    <row r="10560" spans="5:6" ht="15" x14ac:dyDescent="0.25">
      <c r="E10560" s="99" t="s">
        <v>31679</v>
      </c>
      <c r="F10560" s="107">
        <v>43058.93</v>
      </c>
    </row>
    <row r="10561" spans="5:6" ht="15" x14ac:dyDescent="0.25">
      <c r="E10561" s="99" t="s">
        <v>34893</v>
      </c>
      <c r="F10561" s="107">
        <v>10092.629999999999</v>
      </c>
    </row>
    <row r="10562" spans="5:6" ht="15" x14ac:dyDescent="0.25">
      <c r="E10562" s="99" t="s">
        <v>38931</v>
      </c>
      <c r="F10562" s="107">
        <v>197046.94</v>
      </c>
    </row>
    <row r="10563" spans="5:6" ht="15" x14ac:dyDescent="0.25">
      <c r="E10563" s="99" t="s">
        <v>34894</v>
      </c>
      <c r="F10563" s="107">
        <v>14053.45</v>
      </c>
    </row>
    <row r="10564" spans="5:6" ht="15" x14ac:dyDescent="0.25">
      <c r="E10564" s="99" t="s">
        <v>34895</v>
      </c>
      <c r="F10564" s="107">
        <v>38819.19</v>
      </c>
    </row>
    <row r="10565" spans="5:6" ht="15" x14ac:dyDescent="0.25">
      <c r="E10565" s="99" t="s">
        <v>34896</v>
      </c>
      <c r="F10565" s="107">
        <v>37377.18</v>
      </c>
    </row>
    <row r="10566" spans="5:6" ht="15" x14ac:dyDescent="0.25">
      <c r="E10566" s="99" t="s">
        <v>18052</v>
      </c>
      <c r="F10566" s="107">
        <v>211750</v>
      </c>
    </row>
    <row r="10567" spans="5:6" ht="15" x14ac:dyDescent="0.25">
      <c r="E10567" s="99" t="s">
        <v>34897</v>
      </c>
      <c r="F10567" s="107">
        <v>948.24</v>
      </c>
    </row>
    <row r="10568" spans="5:6" ht="15" x14ac:dyDescent="0.25">
      <c r="E10568" s="99" t="s">
        <v>29128</v>
      </c>
      <c r="F10568" s="107">
        <v>184221.3</v>
      </c>
    </row>
    <row r="10569" spans="5:6" ht="15" x14ac:dyDescent="0.25">
      <c r="E10569" s="99" t="s">
        <v>29129</v>
      </c>
      <c r="F10569" s="107">
        <v>14092.9</v>
      </c>
    </row>
    <row r="10570" spans="5:6" ht="15" x14ac:dyDescent="0.25">
      <c r="E10570" s="99" t="s">
        <v>31680</v>
      </c>
      <c r="F10570" s="107">
        <v>731325</v>
      </c>
    </row>
    <row r="10571" spans="5:6" ht="15" x14ac:dyDescent="0.25">
      <c r="E10571" s="99" t="s">
        <v>31681</v>
      </c>
      <c r="F10571" s="107">
        <v>55946.53</v>
      </c>
    </row>
    <row r="10572" spans="5:6" ht="15" x14ac:dyDescent="0.25">
      <c r="E10572" s="99" t="s">
        <v>31682</v>
      </c>
      <c r="F10572" s="107">
        <v>721553.48</v>
      </c>
    </row>
    <row r="10573" spans="5:6" ht="15" x14ac:dyDescent="0.25">
      <c r="E10573" s="99" t="s">
        <v>7739</v>
      </c>
      <c r="F10573" s="107">
        <v>21957.91</v>
      </c>
    </row>
    <row r="10574" spans="5:6" ht="15" x14ac:dyDescent="0.25">
      <c r="E10574" s="99" t="s">
        <v>31683</v>
      </c>
      <c r="F10574" s="107">
        <v>320</v>
      </c>
    </row>
    <row r="10575" spans="5:6" ht="15" x14ac:dyDescent="0.25">
      <c r="E10575" s="99" t="s">
        <v>31684</v>
      </c>
      <c r="F10575" s="107">
        <v>812</v>
      </c>
    </row>
    <row r="10576" spans="5:6" ht="15" x14ac:dyDescent="0.25">
      <c r="E10576" s="99" t="s">
        <v>7740</v>
      </c>
      <c r="F10576" s="107">
        <v>53800.81</v>
      </c>
    </row>
    <row r="10577" spans="5:6" ht="15" x14ac:dyDescent="0.25">
      <c r="E10577" s="99" t="s">
        <v>7741</v>
      </c>
      <c r="F10577" s="107">
        <v>136450.16</v>
      </c>
    </row>
    <row r="10578" spans="5:6" ht="15" x14ac:dyDescent="0.25">
      <c r="E10578" s="99" t="s">
        <v>31685</v>
      </c>
      <c r="F10578" s="107">
        <v>83402.61</v>
      </c>
    </row>
    <row r="10579" spans="5:6" ht="15" x14ac:dyDescent="0.25">
      <c r="E10579" s="99" t="s">
        <v>38932</v>
      </c>
      <c r="F10579" s="107">
        <v>3000</v>
      </c>
    </row>
    <row r="10580" spans="5:6" ht="15" x14ac:dyDescent="0.25">
      <c r="E10580" s="99" t="s">
        <v>38933</v>
      </c>
      <c r="F10580" s="107">
        <v>4490.08</v>
      </c>
    </row>
    <row r="10581" spans="5:6" ht="15" x14ac:dyDescent="0.25">
      <c r="E10581" s="99" t="s">
        <v>7742</v>
      </c>
      <c r="F10581" s="107">
        <v>19991.95</v>
      </c>
    </row>
    <row r="10582" spans="5:6" ht="15" x14ac:dyDescent="0.25">
      <c r="E10582" s="99" t="s">
        <v>31686</v>
      </c>
      <c r="F10582" s="107">
        <v>63558.14</v>
      </c>
    </row>
    <row r="10583" spans="5:6" ht="15" x14ac:dyDescent="0.25">
      <c r="E10583" s="99" t="s">
        <v>31687</v>
      </c>
      <c r="F10583" s="107">
        <v>51279.06</v>
      </c>
    </row>
    <row r="10584" spans="5:6" ht="15" x14ac:dyDescent="0.25">
      <c r="E10584" s="99" t="s">
        <v>31688</v>
      </c>
      <c r="F10584" s="107">
        <v>2287</v>
      </c>
    </row>
    <row r="10585" spans="5:6" ht="15" x14ac:dyDescent="0.25">
      <c r="E10585" s="99" t="s">
        <v>31689</v>
      </c>
      <c r="F10585" s="107">
        <v>7740.46</v>
      </c>
    </row>
    <row r="10586" spans="5:6" ht="15" x14ac:dyDescent="0.25">
      <c r="E10586" s="99" t="s">
        <v>31690</v>
      </c>
      <c r="F10586" s="107">
        <v>22622.97</v>
      </c>
    </row>
    <row r="10587" spans="5:6" ht="15" x14ac:dyDescent="0.25">
      <c r="E10587" s="99" t="s">
        <v>31691</v>
      </c>
      <c r="F10587" s="107">
        <v>12033.74</v>
      </c>
    </row>
    <row r="10588" spans="5:6" ht="15" x14ac:dyDescent="0.25">
      <c r="E10588" s="99" t="s">
        <v>38934</v>
      </c>
      <c r="F10588" s="107">
        <v>2903.8</v>
      </c>
    </row>
    <row r="10589" spans="5:6" ht="15" x14ac:dyDescent="0.25">
      <c r="E10589" s="99" t="s">
        <v>31692</v>
      </c>
      <c r="F10589" s="107">
        <v>15640</v>
      </c>
    </row>
    <row r="10590" spans="5:6" ht="15" x14ac:dyDescent="0.25">
      <c r="E10590" s="99" t="s">
        <v>38935</v>
      </c>
      <c r="F10590" s="107">
        <v>1275.31</v>
      </c>
    </row>
    <row r="10591" spans="5:6" ht="15" x14ac:dyDescent="0.25">
      <c r="E10591" s="99" t="s">
        <v>31693</v>
      </c>
      <c r="F10591" s="107">
        <v>689.3</v>
      </c>
    </row>
    <row r="10592" spans="5:6" ht="15" x14ac:dyDescent="0.25">
      <c r="E10592" s="99" t="s">
        <v>31694</v>
      </c>
      <c r="F10592" s="107">
        <v>10424.959999999999</v>
      </c>
    </row>
    <row r="10593" spans="5:6" ht="15" x14ac:dyDescent="0.25">
      <c r="E10593" s="99" t="s">
        <v>31695</v>
      </c>
      <c r="F10593" s="107">
        <v>6558.95</v>
      </c>
    </row>
    <row r="10594" spans="5:6" ht="15" x14ac:dyDescent="0.25">
      <c r="E10594" s="99" t="s">
        <v>34898</v>
      </c>
      <c r="F10594" s="107">
        <v>805.5</v>
      </c>
    </row>
    <row r="10595" spans="5:6" ht="15" x14ac:dyDescent="0.25">
      <c r="E10595" s="99" t="s">
        <v>31696</v>
      </c>
      <c r="F10595" s="107">
        <v>2180.81</v>
      </c>
    </row>
    <row r="10596" spans="5:6" ht="15" x14ac:dyDescent="0.25">
      <c r="E10596" s="99" t="s">
        <v>7743</v>
      </c>
      <c r="F10596" s="107">
        <v>2807248.88</v>
      </c>
    </row>
    <row r="10597" spans="5:6" ht="15" x14ac:dyDescent="0.25">
      <c r="E10597" s="99" t="s">
        <v>18053</v>
      </c>
      <c r="F10597" s="107">
        <v>24269.02</v>
      </c>
    </row>
    <row r="10598" spans="5:6" ht="15" x14ac:dyDescent="0.25">
      <c r="E10598" s="99" t="s">
        <v>7744</v>
      </c>
      <c r="F10598" s="107">
        <v>729324.99</v>
      </c>
    </row>
    <row r="10599" spans="5:6" ht="15" x14ac:dyDescent="0.25">
      <c r="E10599" s="99" t="s">
        <v>7745</v>
      </c>
      <c r="F10599" s="107">
        <v>264934.71999999997</v>
      </c>
    </row>
    <row r="10600" spans="5:6" ht="15" x14ac:dyDescent="0.25">
      <c r="E10600" s="99" t="s">
        <v>7746</v>
      </c>
      <c r="F10600" s="107">
        <v>444099.83</v>
      </c>
    </row>
    <row r="10601" spans="5:6" ht="15" x14ac:dyDescent="0.25">
      <c r="E10601" s="99" t="s">
        <v>7747</v>
      </c>
      <c r="F10601" s="107">
        <v>390194.37</v>
      </c>
    </row>
    <row r="10602" spans="5:6" ht="15" x14ac:dyDescent="0.25">
      <c r="E10602" s="99" t="s">
        <v>7748</v>
      </c>
      <c r="F10602" s="107">
        <v>161404.85999999999</v>
      </c>
    </row>
    <row r="10603" spans="5:6" ht="15" x14ac:dyDescent="0.25">
      <c r="E10603" s="99" t="s">
        <v>26543</v>
      </c>
      <c r="F10603" s="107">
        <v>2434.21</v>
      </c>
    </row>
    <row r="10604" spans="5:6" ht="15" x14ac:dyDescent="0.25">
      <c r="E10604" s="99" t="s">
        <v>31697</v>
      </c>
      <c r="F10604" s="107">
        <v>22058</v>
      </c>
    </row>
    <row r="10605" spans="5:6" ht="15" x14ac:dyDescent="0.25">
      <c r="E10605" s="99" t="s">
        <v>7749</v>
      </c>
      <c r="F10605" s="107">
        <v>573392.14</v>
      </c>
    </row>
    <row r="10606" spans="5:6" ht="15" x14ac:dyDescent="0.25">
      <c r="E10606" s="99" t="s">
        <v>34899</v>
      </c>
      <c r="F10606" s="107">
        <v>480.12</v>
      </c>
    </row>
    <row r="10607" spans="5:6" ht="15" x14ac:dyDescent="0.25">
      <c r="E10607" s="99" t="s">
        <v>7750</v>
      </c>
      <c r="F10607" s="107">
        <v>438537.53</v>
      </c>
    </row>
    <row r="10608" spans="5:6" ht="15" x14ac:dyDescent="0.25">
      <c r="E10608" s="99" t="s">
        <v>7751</v>
      </c>
      <c r="F10608" s="107">
        <v>785420.47</v>
      </c>
    </row>
    <row r="10609" spans="5:6" ht="15" x14ac:dyDescent="0.25">
      <c r="E10609" s="99" t="s">
        <v>7752</v>
      </c>
      <c r="F10609" s="107">
        <v>502980.06</v>
      </c>
    </row>
    <row r="10610" spans="5:6" ht="15" x14ac:dyDescent="0.25">
      <c r="E10610" s="99" t="s">
        <v>7753</v>
      </c>
      <c r="F10610" s="107">
        <v>18689.37</v>
      </c>
    </row>
    <row r="10611" spans="5:6" ht="15" x14ac:dyDescent="0.25">
      <c r="E10611" s="99" t="s">
        <v>7754</v>
      </c>
      <c r="F10611" s="107">
        <v>173578.77</v>
      </c>
    </row>
    <row r="10612" spans="5:6" ht="15" x14ac:dyDescent="0.25">
      <c r="E10612" s="99" t="s">
        <v>27551</v>
      </c>
      <c r="F10612" s="107">
        <v>2673.93</v>
      </c>
    </row>
    <row r="10613" spans="5:6" ht="15" x14ac:dyDescent="0.25">
      <c r="E10613" s="99" t="s">
        <v>38936</v>
      </c>
      <c r="F10613" s="107">
        <v>1712</v>
      </c>
    </row>
    <row r="10614" spans="5:6" ht="15" x14ac:dyDescent="0.25">
      <c r="E10614" s="99" t="s">
        <v>7755</v>
      </c>
      <c r="F10614" s="107">
        <v>20014.73</v>
      </c>
    </row>
    <row r="10615" spans="5:6" ht="15" x14ac:dyDescent="0.25">
      <c r="E10615" s="99" t="s">
        <v>7756</v>
      </c>
      <c r="F10615" s="107">
        <v>165883.72</v>
      </c>
    </row>
    <row r="10616" spans="5:6" ht="15" x14ac:dyDescent="0.25">
      <c r="E10616" s="99" t="s">
        <v>7757</v>
      </c>
      <c r="F10616" s="107">
        <v>23572</v>
      </c>
    </row>
    <row r="10617" spans="5:6" ht="15" x14ac:dyDescent="0.25">
      <c r="E10617" s="99" t="s">
        <v>7758</v>
      </c>
      <c r="F10617" s="107">
        <v>2900.5</v>
      </c>
    </row>
    <row r="10618" spans="5:6" ht="15" x14ac:dyDescent="0.25">
      <c r="E10618" s="99" t="s">
        <v>7759</v>
      </c>
      <c r="F10618" s="107">
        <v>12950.98</v>
      </c>
    </row>
    <row r="10619" spans="5:6" ht="15" x14ac:dyDescent="0.25">
      <c r="E10619" s="99" t="s">
        <v>7760</v>
      </c>
      <c r="F10619" s="107">
        <v>37435.760000000002</v>
      </c>
    </row>
    <row r="10620" spans="5:6" ht="15" x14ac:dyDescent="0.25">
      <c r="E10620" s="99" t="s">
        <v>7761</v>
      </c>
      <c r="F10620" s="107">
        <v>33085.919999999998</v>
      </c>
    </row>
    <row r="10621" spans="5:6" ht="15" x14ac:dyDescent="0.25">
      <c r="E10621" s="99" t="s">
        <v>7762</v>
      </c>
      <c r="F10621" s="107">
        <v>232674.5</v>
      </c>
    </row>
    <row r="10622" spans="5:6" ht="15" x14ac:dyDescent="0.25">
      <c r="E10622" s="99" t="s">
        <v>7763</v>
      </c>
      <c r="F10622" s="107">
        <v>36.97</v>
      </c>
    </row>
    <row r="10623" spans="5:6" ht="15" x14ac:dyDescent="0.25">
      <c r="E10623" s="99" t="s">
        <v>7764</v>
      </c>
      <c r="F10623" s="107">
        <v>2.83</v>
      </c>
    </row>
    <row r="10624" spans="5:6" ht="15" x14ac:dyDescent="0.25">
      <c r="E10624" s="99" t="s">
        <v>7765</v>
      </c>
      <c r="F10624" s="107">
        <v>7.28</v>
      </c>
    </row>
    <row r="10625" spans="5:6" ht="15" x14ac:dyDescent="0.25">
      <c r="E10625" s="99" t="s">
        <v>18054</v>
      </c>
      <c r="F10625" s="107">
        <v>40887.599999999999</v>
      </c>
    </row>
    <row r="10626" spans="5:6" ht="15" x14ac:dyDescent="0.25">
      <c r="E10626" s="99" t="s">
        <v>34900</v>
      </c>
      <c r="F10626" s="107">
        <v>64585.61</v>
      </c>
    </row>
    <row r="10627" spans="5:6" ht="15" x14ac:dyDescent="0.25">
      <c r="E10627" s="99" t="s">
        <v>7766</v>
      </c>
      <c r="F10627" s="107">
        <v>40809.300000000003</v>
      </c>
    </row>
    <row r="10628" spans="5:6" ht="15" x14ac:dyDescent="0.25">
      <c r="E10628" s="99" t="s">
        <v>7767</v>
      </c>
      <c r="F10628" s="107">
        <v>571782.78</v>
      </c>
    </row>
    <row r="10629" spans="5:6" ht="15" x14ac:dyDescent="0.25">
      <c r="E10629" s="99" t="s">
        <v>7768</v>
      </c>
      <c r="F10629" s="107">
        <v>3475.08</v>
      </c>
    </row>
    <row r="10630" spans="5:6" ht="15" x14ac:dyDescent="0.25">
      <c r="E10630" s="99" t="s">
        <v>18055</v>
      </c>
      <c r="F10630" s="107">
        <v>32911.19</v>
      </c>
    </row>
    <row r="10631" spans="5:6" ht="15" x14ac:dyDescent="0.25">
      <c r="E10631" s="99" t="s">
        <v>7769</v>
      </c>
      <c r="F10631" s="107">
        <v>199873.58</v>
      </c>
    </row>
    <row r="10632" spans="5:6" ht="15" x14ac:dyDescent="0.25">
      <c r="E10632" s="99" t="s">
        <v>38937</v>
      </c>
      <c r="F10632" s="107">
        <v>5681.13</v>
      </c>
    </row>
    <row r="10633" spans="5:6" ht="15" x14ac:dyDescent="0.25">
      <c r="E10633" s="99" t="s">
        <v>7770</v>
      </c>
      <c r="F10633" s="107">
        <v>77422.649999999994</v>
      </c>
    </row>
    <row r="10634" spans="5:6" ht="15" x14ac:dyDescent="0.25">
      <c r="E10634" s="99" t="s">
        <v>38938</v>
      </c>
      <c r="F10634" s="107">
        <v>5942.05</v>
      </c>
    </row>
    <row r="10635" spans="5:6" ht="15" x14ac:dyDescent="0.25">
      <c r="E10635" s="99" t="s">
        <v>7771</v>
      </c>
      <c r="F10635" s="107">
        <v>9124.5</v>
      </c>
    </row>
    <row r="10636" spans="5:6" ht="15" x14ac:dyDescent="0.25">
      <c r="E10636" s="99" t="s">
        <v>7772</v>
      </c>
      <c r="F10636" s="107">
        <v>3114.72</v>
      </c>
    </row>
    <row r="10637" spans="5:6" ht="15" x14ac:dyDescent="0.25">
      <c r="E10637" s="99" t="s">
        <v>7773</v>
      </c>
      <c r="F10637" s="107">
        <v>745.12</v>
      </c>
    </row>
    <row r="10638" spans="5:6" ht="15" x14ac:dyDescent="0.25">
      <c r="E10638" s="99" t="s">
        <v>38939</v>
      </c>
      <c r="F10638" s="107">
        <v>44130</v>
      </c>
    </row>
    <row r="10639" spans="5:6" ht="15" x14ac:dyDescent="0.25">
      <c r="E10639" s="99" t="s">
        <v>7774</v>
      </c>
      <c r="F10639" s="107">
        <v>8671.02</v>
      </c>
    </row>
    <row r="10640" spans="5:6" ht="15" x14ac:dyDescent="0.25">
      <c r="E10640" s="99" t="s">
        <v>7775</v>
      </c>
      <c r="F10640" s="107">
        <v>77263.95</v>
      </c>
    </row>
    <row r="10641" spans="5:6" ht="15" x14ac:dyDescent="0.25">
      <c r="E10641" s="99" t="s">
        <v>7776</v>
      </c>
      <c r="F10641" s="107">
        <v>205935.55</v>
      </c>
    </row>
    <row r="10642" spans="5:6" ht="15" x14ac:dyDescent="0.25">
      <c r="E10642" s="99" t="s">
        <v>7777</v>
      </c>
      <c r="F10642" s="107">
        <v>232833.88</v>
      </c>
    </row>
    <row r="10643" spans="5:6" ht="15" x14ac:dyDescent="0.25">
      <c r="E10643" s="99" t="s">
        <v>7778</v>
      </c>
      <c r="F10643" s="107">
        <v>41830.28</v>
      </c>
    </row>
    <row r="10644" spans="5:6" ht="15" x14ac:dyDescent="0.25">
      <c r="E10644" s="99" t="s">
        <v>7779</v>
      </c>
      <c r="F10644" s="107">
        <v>6951</v>
      </c>
    </row>
    <row r="10645" spans="5:6" ht="15" x14ac:dyDescent="0.25">
      <c r="E10645" s="99" t="s">
        <v>7780</v>
      </c>
      <c r="F10645" s="107">
        <v>5365.53</v>
      </c>
    </row>
    <row r="10646" spans="5:6" ht="15" x14ac:dyDescent="0.25">
      <c r="E10646" s="99" t="s">
        <v>7781</v>
      </c>
      <c r="F10646" s="107">
        <v>1156</v>
      </c>
    </row>
    <row r="10647" spans="5:6" ht="15" x14ac:dyDescent="0.25">
      <c r="E10647" s="99" t="s">
        <v>7782</v>
      </c>
      <c r="F10647" s="107">
        <v>40267</v>
      </c>
    </row>
    <row r="10648" spans="5:6" ht="15" x14ac:dyDescent="0.25">
      <c r="E10648" s="99" t="s">
        <v>38940</v>
      </c>
      <c r="F10648" s="107">
        <v>16</v>
      </c>
    </row>
    <row r="10649" spans="5:6" ht="15" x14ac:dyDescent="0.25">
      <c r="E10649" s="99" t="s">
        <v>38941</v>
      </c>
      <c r="F10649" s="107">
        <v>330</v>
      </c>
    </row>
    <row r="10650" spans="5:6" ht="15" x14ac:dyDescent="0.25">
      <c r="E10650" s="99" t="s">
        <v>7783</v>
      </c>
      <c r="F10650" s="107">
        <v>27217.08</v>
      </c>
    </row>
    <row r="10651" spans="5:6" ht="15" x14ac:dyDescent="0.25">
      <c r="E10651" s="99" t="s">
        <v>38942</v>
      </c>
      <c r="F10651" s="107">
        <v>938.96</v>
      </c>
    </row>
    <row r="10652" spans="5:6" ht="15" x14ac:dyDescent="0.25">
      <c r="E10652" s="99" t="s">
        <v>7784</v>
      </c>
      <c r="F10652" s="107">
        <v>3706.96</v>
      </c>
    </row>
    <row r="10653" spans="5:6" ht="15" x14ac:dyDescent="0.25">
      <c r="E10653" s="99" t="s">
        <v>38943</v>
      </c>
      <c r="F10653" s="107">
        <v>8185.46</v>
      </c>
    </row>
    <row r="10654" spans="5:6" ht="15" x14ac:dyDescent="0.25">
      <c r="E10654" s="99" t="s">
        <v>7785</v>
      </c>
      <c r="F10654" s="107">
        <v>20025.939999999999</v>
      </c>
    </row>
    <row r="10655" spans="5:6" ht="15" x14ac:dyDescent="0.25">
      <c r="E10655" s="99" t="s">
        <v>7786</v>
      </c>
      <c r="F10655" s="107">
        <v>70524.12</v>
      </c>
    </row>
    <row r="10656" spans="5:6" ht="15" x14ac:dyDescent="0.25">
      <c r="E10656" s="99" t="s">
        <v>27552</v>
      </c>
      <c r="F10656" s="107">
        <v>19696.88</v>
      </c>
    </row>
    <row r="10657" spans="5:6" ht="15" x14ac:dyDescent="0.25">
      <c r="E10657" s="99" t="s">
        <v>38944</v>
      </c>
      <c r="F10657" s="107">
        <v>186880</v>
      </c>
    </row>
    <row r="10658" spans="5:6" ht="15" x14ac:dyDescent="0.25">
      <c r="E10658" s="99" t="s">
        <v>38945</v>
      </c>
      <c r="F10658" s="107">
        <v>1491112</v>
      </c>
    </row>
    <row r="10659" spans="5:6" ht="15" x14ac:dyDescent="0.25">
      <c r="E10659" s="99" t="s">
        <v>38946</v>
      </c>
      <c r="F10659" s="107">
        <v>360531.25</v>
      </c>
    </row>
    <row r="10660" spans="5:6" ht="15" x14ac:dyDescent="0.25">
      <c r="E10660" s="99" t="s">
        <v>38947</v>
      </c>
      <c r="F10660" s="107">
        <v>427896</v>
      </c>
    </row>
    <row r="10661" spans="5:6" ht="15" x14ac:dyDescent="0.25">
      <c r="E10661" s="99" t="s">
        <v>38948</v>
      </c>
      <c r="F10661" s="107">
        <v>9510.35</v>
      </c>
    </row>
    <row r="10662" spans="5:6" ht="15" x14ac:dyDescent="0.25">
      <c r="E10662" s="99" t="s">
        <v>38949</v>
      </c>
      <c r="F10662" s="107">
        <v>6956.72</v>
      </c>
    </row>
    <row r="10663" spans="5:6" ht="15" x14ac:dyDescent="0.25">
      <c r="E10663" s="99" t="s">
        <v>38950</v>
      </c>
      <c r="F10663" s="107">
        <v>82773.27</v>
      </c>
    </row>
    <row r="10664" spans="5:6" ht="15" x14ac:dyDescent="0.25">
      <c r="E10664" s="99" t="s">
        <v>38951</v>
      </c>
      <c r="F10664" s="107">
        <v>96672.44</v>
      </c>
    </row>
    <row r="10665" spans="5:6" ht="15" x14ac:dyDescent="0.25">
      <c r="E10665" s="99" t="s">
        <v>38952</v>
      </c>
      <c r="F10665" s="107">
        <v>80329.149999999994</v>
      </c>
    </row>
    <row r="10666" spans="5:6" ht="15" x14ac:dyDescent="0.25">
      <c r="E10666" s="99" t="s">
        <v>38953</v>
      </c>
      <c r="F10666" s="107">
        <v>21130.29</v>
      </c>
    </row>
    <row r="10667" spans="5:6" ht="15" x14ac:dyDescent="0.25">
      <c r="E10667" s="99" t="s">
        <v>38954</v>
      </c>
      <c r="F10667" s="107">
        <v>46290.51</v>
      </c>
    </row>
    <row r="10668" spans="5:6" ht="15" x14ac:dyDescent="0.25">
      <c r="E10668" s="99" t="s">
        <v>38955</v>
      </c>
      <c r="F10668" s="107">
        <v>34.6</v>
      </c>
    </row>
    <row r="10669" spans="5:6" ht="15" x14ac:dyDescent="0.25">
      <c r="E10669" s="99" t="s">
        <v>38956</v>
      </c>
      <c r="F10669" s="107">
        <v>212640.26</v>
      </c>
    </row>
    <row r="10670" spans="5:6" ht="15" x14ac:dyDescent="0.25">
      <c r="E10670" s="99" t="s">
        <v>38957</v>
      </c>
      <c r="F10670" s="107">
        <v>55874.48</v>
      </c>
    </row>
    <row r="10671" spans="5:6" ht="15" x14ac:dyDescent="0.25">
      <c r="E10671" s="99" t="s">
        <v>38958</v>
      </c>
      <c r="F10671" s="107">
        <v>63553.97</v>
      </c>
    </row>
    <row r="10672" spans="5:6" ht="15" x14ac:dyDescent="0.25">
      <c r="E10672" s="99" t="s">
        <v>38959</v>
      </c>
      <c r="F10672" s="107">
        <v>64318.46</v>
      </c>
    </row>
    <row r="10673" spans="5:6" ht="15" x14ac:dyDescent="0.25">
      <c r="E10673" s="99" t="s">
        <v>38960</v>
      </c>
      <c r="F10673" s="107">
        <v>412538.5</v>
      </c>
    </row>
    <row r="10674" spans="5:6" ht="15" x14ac:dyDescent="0.25">
      <c r="E10674" s="99" t="s">
        <v>7787</v>
      </c>
      <c r="F10674" s="107">
        <v>3906647.61</v>
      </c>
    </row>
    <row r="10675" spans="5:6" ht="15" x14ac:dyDescent="0.25">
      <c r="E10675" s="99" t="s">
        <v>29130</v>
      </c>
      <c r="F10675" s="107">
        <v>5273.2</v>
      </c>
    </row>
    <row r="10676" spans="5:6" ht="15" x14ac:dyDescent="0.25">
      <c r="E10676" s="99" t="s">
        <v>7788</v>
      </c>
      <c r="F10676" s="107">
        <v>279844.61</v>
      </c>
    </row>
    <row r="10677" spans="5:6" ht="15" x14ac:dyDescent="0.25">
      <c r="E10677" s="99" t="s">
        <v>7789</v>
      </c>
      <c r="F10677" s="107">
        <v>769429.12</v>
      </c>
    </row>
    <row r="10678" spans="5:6" ht="15" x14ac:dyDescent="0.25">
      <c r="E10678" s="99" t="s">
        <v>7790</v>
      </c>
      <c r="F10678" s="107">
        <v>476644.46</v>
      </c>
    </row>
    <row r="10679" spans="5:6" ht="15" x14ac:dyDescent="0.25">
      <c r="E10679" s="99" t="s">
        <v>7791</v>
      </c>
      <c r="F10679" s="107">
        <v>115764</v>
      </c>
    </row>
    <row r="10680" spans="5:6" ht="15" x14ac:dyDescent="0.25">
      <c r="E10680" s="99" t="s">
        <v>7792</v>
      </c>
      <c r="F10680" s="107">
        <v>155802.89000000001</v>
      </c>
    </row>
    <row r="10681" spans="5:6" ht="15" x14ac:dyDescent="0.25">
      <c r="E10681" s="99" t="s">
        <v>7793</v>
      </c>
      <c r="F10681" s="107">
        <v>66794.100000000006</v>
      </c>
    </row>
    <row r="10682" spans="5:6" ht="15" x14ac:dyDescent="0.25">
      <c r="E10682" s="99" t="s">
        <v>29131</v>
      </c>
      <c r="F10682" s="107">
        <v>84670.11</v>
      </c>
    </row>
    <row r="10683" spans="5:6" ht="15" x14ac:dyDescent="0.25">
      <c r="E10683" s="99" t="s">
        <v>7794</v>
      </c>
      <c r="F10683" s="107">
        <v>30725.79</v>
      </c>
    </row>
    <row r="10684" spans="5:6" ht="15" x14ac:dyDescent="0.25">
      <c r="E10684" s="99" t="s">
        <v>7795</v>
      </c>
      <c r="F10684" s="107">
        <v>83303.789999999994</v>
      </c>
    </row>
    <row r="10685" spans="5:6" ht="15" x14ac:dyDescent="0.25">
      <c r="E10685" s="99" t="s">
        <v>7796</v>
      </c>
      <c r="F10685" s="107">
        <v>26889.32</v>
      </c>
    </row>
    <row r="10686" spans="5:6" ht="15" x14ac:dyDescent="0.25">
      <c r="E10686" s="99" t="s">
        <v>7797</v>
      </c>
      <c r="F10686" s="107">
        <v>307182.28999999998</v>
      </c>
    </row>
    <row r="10687" spans="5:6" ht="15" x14ac:dyDescent="0.25">
      <c r="E10687" s="99" t="s">
        <v>7798</v>
      </c>
      <c r="F10687" s="107">
        <v>22165.22</v>
      </c>
    </row>
    <row r="10688" spans="5:6" ht="15" x14ac:dyDescent="0.25">
      <c r="E10688" s="99" t="s">
        <v>7799</v>
      </c>
      <c r="F10688" s="107">
        <v>39188.67</v>
      </c>
    </row>
    <row r="10689" spans="5:6" ht="15" x14ac:dyDescent="0.25">
      <c r="E10689" s="99" t="s">
        <v>7800</v>
      </c>
      <c r="F10689" s="107">
        <v>76613.820000000007</v>
      </c>
    </row>
    <row r="10690" spans="5:6" ht="15" x14ac:dyDescent="0.25">
      <c r="E10690" s="99" t="s">
        <v>7801</v>
      </c>
      <c r="F10690" s="107">
        <v>382707.26</v>
      </c>
    </row>
    <row r="10691" spans="5:6" ht="15" x14ac:dyDescent="0.25">
      <c r="E10691" s="99" t="s">
        <v>7802</v>
      </c>
      <c r="F10691" s="107">
        <v>107982</v>
      </c>
    </row>
    <row r="10692" spans="5:6" ht="15" x14ac:dyDescent="0.25">
      <c r="E10692" s="99" t="s">
        <v>7803</v>
      </c>
      <c r="F10692" s="107">
        <v>35454.19</v>
      </c>
    </row>
    <row r="10693" spans="5:6" ht="15" x14ac:dyDescent="0.25">
      <c r="E10693" s="99" t="s">
        <v>7804</v>
      </c>
      <c r="F10693" s="107">
        <v>96662.27</v>
      </c>
    </row>
    <row r="10694" spans="5:6" ht="15" x14ac:dyDescent="0.25">
      <c r="E10694" s="99" t="s">
        <v>7805</v>
      </c>
      <c r="F10694" s="107">
        <v>39886.1</v>
      </c>
    </row>
    <row r="10695" spans="5:6" ht="15" x14ac:dyDescent="0.25">
      <c r="E10695" s="99" t="s">
        <v>7806</v>
      </c>
      <c r="F10695" s="107">
        <v>457179</v>
      </c>
    </row>
    <row r="10696" spans="5:6" ht="15" x14ac:dyDescent="0.25">
      <c r="E10696" s="99" t="s">
        <v>7807</v>
      </c>
      <c r="F10696" s="107">
        <v>31201.38</v>
      </c>
    </row>
    <row r="10697" spans="5:6" ht="15" x14ac:dyDescent="0.25">
      <c r="E10697" s="99" t="s">
        <v>7808</v>
      </c>
      <c r="F10697" s="107">
        <v>90546.48</v>
      </c>
    </row>
    <row r="10698" spans="5:6" ht="15" x14ac:dyDescent="0.25">
      <c r="E10698" s="99" t="s">
        <v>7809</v>
      </c>
      <c r="F10698" s="107">
        <v>46139.17</v>
      </c>
    </row>
    <row r="10699" spans="5:6" ht="15" x14ac:dyDescent="0.25">
      <c r="E10699" s="99" t="s">
        <v>7810</v>
      </c>
      <c r="F10699" s="107">
        <v>45803.54</v>
      </c>
    </row>
    <row r="10700" spans="5:6" ht="15" x14ac:dyDescent="0.25">
      <c r="E10700" s="99" t="s">
        <v>31698</v>
      </c>
      <c r="F10700" s="107">
        <v>-7916.78</v>
      </c>
    </row>
    <row r="10701" spans="5:6" ht="15" x14ac:dyDescent="0.25">
      <c r="E10701" s="99" t="s">
        <v>7811</v>
      </c>
      <c r="F10701" s="107">
        <v>57224.68</v>
      </c>
    </row>
    <row r="10702" spans="5:6" ht="15" x14ac:dyDescent="0.25">
      <c r="E10702" s="99" t="s">
        <v>7812</v>
      </c>
      <c r="F10702" s="107">
        <v>7871.41</v>
      </c>
    </row>
    <row r="10703" spans="5:6" ht="15" x14ac:dyDescent="0.25">
      <c r="E10703" s="99" t="s">
        <v>7813</v>
      </c>
      <c r="F10703" s="107">
        <v>19809.43</v>
      </c>
    </row>
    <row r="10704" spans="5:6" ht="15" x14ac:dyDescent="0.25">
      <c r="E10704" s="99" t="s">
        <v>27553</v>
      </c>
      <c r="F10704" s="107">
        <v>-1555.92</v>
      </c>
    </row>
    <row r="10705" spans="5:6" ht="15" x14ac:dyDescent="0.25">
      <c r="E10705" s="99" t="s">
        <v>7814</v>
      </c>
      <c r="F10705" s="107">
        <v>17440</v>
      </c>
    </row>
    <row r="10706" spans="5:6" ht="15" x14ac:dyDescent="0.25">
      <c r="E10706" s="99" t="s">
        <v>7815</v>
      </c>
      <c r="F10706" s="107">
        <v>539409.9</v>
      </c>
    </row>
    <row r="10707" spans="5:6" ht="15" x14ac:dyDescent="0.25">
      <c r="E10707" s="99" t="s">
        <v>7816</v>
      </c>
      <c r="F10707" s="107">
        <v>10618.29</v>
      </c>
    </row>
    <row r="10708" spans="5:6" ht="15" x14ac:dyDescent="0.25">
      <c r="E10708" s="99" t="s">
        <v>7817</v>
      </c>
      <c r="F10708" s="107">
        <v>39933.370000000003</v>
      </c>
    </row>
    <row r="10709" spans="5:6" ht="15" x14ac:dyDescent="0.25">
      <c r="E10709" s="99" t="s">
        <v>7818</v>
      </c>
      <c r="F10709" s="107">
        <v>103968.34</v>
      </c>
    </row>
    <row r="10710" spans="5:6" ht="15" x14ac:dyDescent="0.25">
      <c r="E10710" s="99" t="s">
        <v>7819</v>
      </c>
      <c r="F10710" s="107">
        <v>64856.480000000003</v>
      </c>
    </row>
    <row r="10711" spans="5:6" ht="15" x14ac:dyDescent="0.25">
      <c r="E10711" s="99" t="s">
        <v>38961</v>
      </c>
      <c r="F10711" s="107">
        <v>1138</v>
      </c>
    </row>
    <row r="10712" spans="5:6" ht="15" x14ac:dyDescent="0.25">
      <c r="E10712" s="99" t="s">
        <v>38962</v>
      </c>
      <c r="F10712" s="107">
        <v>130.43</v>
      </c>
    </row>
    <row r="10713" spans="5:6" ht="15" x14ac:dyDescent="0.25">
      <c r="E10713" s="99" t="s">
        <v>7820</v>
      </c>
      <c r="F10713" s="107">
        <v>87.06</v>
      </c>
    </row>
    <row r="10714" spans="5:6" ht="15" x14ac:dyDescent="0.25">
      <c r="E10714" s="99" t="s">
        <v>7821</v>
      </c>
      <c r="F10714" s="107">
        <v>8704.08</v>
      </c>
    </row>
    <row r="10715" spans="5:6" ht="15" x14ac:dyDescent="0.25">
      <c r="E10715" s="99" t="s">
        <v>7822</v>
      </c>
      <c r="F10715" s="107">
        <v>311.39</v>
      </c>
    </row>
    <row r="10716" spans="5:6" ht="15" x14ac:dyDescent="0.25">
      <c r="E10716" s="99" t="s">
        <v>27554</v>
      </c>
      <c r="F10716" s="107">
        <v>627.20000000000005</v>
      </c>
    </row>
    <row r="10717" spans="5:6" ht="15" x14ac:dyDescent="0.25">
      <c r="E10717" s="99" t="s">
        <v>18056</v>
      </c>
      <c r="F10717" s="107">
        <v>484.55</v>
      </c>
    </row>
    <row r="10718" spans="5:6" ht="15" x14ac:dyDescent="0.25">
      <c r="E10718" s="99" t="s">
        <v>29132</v>
      </c>
      <c r="F10718" s="107">
        <v>104.5</v>
      </c>
    </row>
    <row r="10719" spans="5:6" ht="15" x14ac:dyDescent="0.25">
      <c r="E10719" s="99" t="s">
        <v>7823</v>
      </c>
      <c r="F10719" s="107">
        <v>10121.370000000001</v>
      </c>
    </row>
    <row r="10720" spans="5:6" ht="15" x14ac:dyDescent="0.25">
      <c r="E10720" s="99" t="s">
        <v>7824</v>
      </c>
      <c r="F10720" s="107">
        <v>2574.44</v>
      </c>
    </row>
    <row r="10721" spans="5:6" ht="15" x14ac:dyDescent="0.25">
      <c r="E10721" s="99" t="s">
        <v>27555</v>
      </c>
      <c r="F10721" s="107">
        <v>1205.42</v>
      </c>
    </row>
    <row r="10722" spans="5:6" ht="15" x14ac:dyDescent="0.25">
      <c r="E10722" s="99" t="s">
        <v>7825</v>
      </c>
      <c r="F10722" s="107">
        <v>47769.56</v>
      </c>
    </row>
    <row r="10723" spans="5:6" ht="15" x14ac:dyDescent="0.25">
      <c r="E10723" s="99" t="s">
        <v>38963</v>
      </c>
      <c r="F10723" s="107">
        <v>24.73</v>
      </c>
    </row>
    <row r="10724" spans="5:6" ht="15" x14ac:dyDescent="0.25">
      <c r="E10724" s="99" t="s">
        <v>34901</v>
      </c>
      <c r="F10724" s="107">
        <v>876.72</v>
      </c>
    </row>
    <row r="10725" spans="5:6" ht="15" x14ac:dyDescent="0.25">
      <c r="E10725" s="99" t="s">
        <v>38964</v>
      </c>
      <c r="F10725" s="107">
        <v>1115.6199999999999</v>
      </c>
    </row>
    <row r="10726" spans="5:6" ht="15" x14ac:dyDescent="0.25">
      <c r="E10726" s="99" t="s">
        <v>7826</v>
      </c>
      <c r="F10726" s="107">
        <v>18710.63</v>
      </c>
    </row>
    <row r="10727" spans="5:6" ht="15" x14ac:dyDescent="0.25">
      <c r="E10727" s="99" t="s">
        <v>7827</v>
      </c>
      <c r="F10727" s="107">
        <v>-906.7</v>
      </c>
    </row>
    <row r="10728" spans="5:6" ht="15" x14ac:dyDescent="0.25">
      <c r="E10728" s="99" t="s">
        <v>34902</v>
      </c>
      <c r="F10728" s="107">
        <v>1000</v>
      </c>
    </row>
    <row r="10729" spans="5:6" ht="15" x14ac:dyDescent="0.25">
      <c r="E10729" s="99" t="s">
        <v>18057</v>
      </c>
      <c r="F10729" s="107">
        <v>2793.89</v>
      </c>
    </row>
    <row r="10730" spans="5:6" ht="15" x14ac:dyDescent="0.25">
      <c r="E10730" s="99" t="s">
        <v>38965</v>
      </c>
      <c r="F10730" s="107">
        <v>1032.8</v>
      </c>
    </row>
    <row r="10731" spans="5:6" ht="15" x14ac:dyDescent="0.25">
      <c r="E10731" s="99" t="s">
        <v>29133</v>
      </c>
      <c r="F10731" s="107">
        <v>16807.240000000002</v>
      </c>
    </row>
    <row r="10732" spans="5:6" ht="15" x14ac:dyDescent="0.25">
      <c r="E10732" s="99" t="s">
        <v>27556</v>
      </c>
      <c r="F10732" s="107">
        <v>4127.1099999999997</v>
      </c>
    </row>
    <row r="10733" spans="5:6" ht="15" x14ac:dyDescent="0.25">
      <c r="E10733" s="99" t="s">
        <v>18058</v>
      </c>
      <c r="F10733" s="107">
        <v>1970.69</v>
      </c>
    </row>
    <row r="10734" spans="5:6" ht="15" x14ac:dyDescent="0.25">
      <c r="E10734" s="99" t="s">
        <v>18059</v>
      </c>
      <c r="F10734" s="107">
        <v>4462.6099999999997</v>
      </c>
    </row>
    <row r="10735" spans="5:6" ht="15" x14ac:dyDescent="0.25">
      <c r="E10735" s="99" t="s">
        <v>18060</v>
      </c>
      <c r="F10735" s="107">
        <v>3346.83</v>
      </c>
    </row>
    <row r="10736" spans="5:6" ht="15" x14ac:dyDescent="0.25">
      <c r="E10736" s="99" t="s">
        <v>38966</v>
      </c>
      <c r="F10736" s="107">
        <v>4627.4799999999996</v>
      </c>
    </row>
    <row r="10737" spans="5:6" ht="15" x14ac:dyDescent="0.25">
      <c r="E10737" s="99" t="s">
        <v>29134</v>
      </c>
      <c r="F10737" s="107">
        <v>23800</v>
      </c>
    </row>
    <row r="10738" spans="5:6" ht="15" x14ac:dyDescent="0.25">
      <c r="E10738" s="99" t="s">
        <v>7828</v>
      </c>
      <c r="F10738" s="107">
        <v>514414.55</v>
      </c>
    </row>
    <row r="10739" spans="5:6" ht="15" x14ac:dyDescent="0.25">
      <c r="E10739" s="99" t="s">
        <v>7829</v>
      </c>
      <c r="F10739" s="107">
        <v>58704.08</v>
      </c>
    </row>
    <row r="10740" spans="5:6" ht="15" x14ac:dyDescent="0.25">
      <c r="E10740" s="99" t="s">
        <v>7830</v>
      </c>
      <c r="F10740" s="107">
        <v>566892.9</v>
      </c>
    </row>
    <row r="10741" spans="5:6" ht="15" x14ac:dyDescent="0.25">
      <c r="E10741" s="99" t="s">
        <v>7831</v>
      </c>
      <c r="F10741" s="107">
        <v>45959.519999999997</v>
      </c>
    </row>
    <row r="10742" spans="5:6" ht="15" x14ac:dyDescent="0.25">
      <c r="E10742" s="99" t="s">
        <v>38967</v>
      </c>
      <c r="F10742" s="107">
        <v>527.20000000000005</v>
      </c>
    </row>
    <row r="10743" spans="5:6" ht="15" x14ac:dyDescent="0.25">
      <c r="E10743" s="99" t="s">
        <v>7832</v>
      </c>
      <c r="F10743" s="107">
        <v>88481.99</v>
      </c>
    </row>
    <row r="10744" spans="5:6" ht="15" x14ac:dyDescent="0.25">
      <c r="E10744" s="99" t="s">
        <v>7833</v>
      </c>
      <c r="F10744" s="107">
        <v>239017.59</v>
      </c>
    </row>
    <row r="10745" spans="5:6" ht="15" x14ac:dyDescent="0.25">
      <c r="E10745" s="99" t="s">
        <v>7834</v>
      </c>
      <c r="F10745" s="107">
        <v>61264.17</v>
      </c>
    </row>
    <row r="10746" spans="5:6" ht="15" x14ac:dyDescent="0.25">
      <c r="E10746" s="99" t="s">
        <v>31699</v>
      </c>
      <c r="F10746" s="107">
        <v>80549.94</v>
      </c>
    </row>
    <row r="10747" spans="5:6" ht="15" x14ac:dyDescent="0.25">
      <c r="E10747" s="99" t="s">
        <v>31700</v>
      </c>
      <c r="F10747" s="107">
        <v>752.22</v>
      </c>
    </row>
    <row r="10748" spans="5:6" ht="15" x14ac:dyDescent="0.25">
      <c r="E10748" s="99" t="s">
        <v>31701</v>
      </c>
      <c r="F10748" s="107">
        <v>6081.57</v>
      </c>
    </row>
    <row r="10749" spans="5:6" ht="15" x14ac:dyDescent="0.25">
      <c r="E10749" s="99" t="s">
        <v>31702</v>
      </c>
      <c r="F10749" s="107">
        <v>16009.35</v>
      </c>
    </row>
    <row r="10750" spans="5:6" ht="15" x14ac:dyDescent="0.25">
      <c r="E10750" s="99" t="s">
        <v>31703</v>
      </c>
      <c r="F10750" s="107">
        <v>16376.92</v>
      </c>
    </row>
    <row r="10751" spans="5:6" ht="15" x14ac:dyDescent="0.25">
      <c r="E10751" s="99" t="s">
        <v>7835</v>
      </c>
      <c r="F10751" s="107">
        <v>319793.17</v>
      </c>
    </row>
    <row r="10752" spans="5:6" ht="15" x14ac:dyDescent="0.25">
      <c r="E10752" s="99" t="s">
        <v>7836</v>
      </c>
      <c r="F10752" s="107">
        <v>23413.08</v>
      </c>
    </row>
    <row r="10753" spans="5:6" ht="15" x14ac:dyDescent="0.25">
      <c r="E10753" s="99" t="s">
        <v>7837</v>
      </c>
      <c r="F10753" s="107">
        <v>61610.7</v>
      </c>
    </row>
    <row r="10754" spans="5:6" ht="15" x14ac:dyDescent="0.25">
      <c r="E10754" s="99" t="s">
        <v>7838</v>
      </c>
      <c r="F10754" s="107">
        <v>56722.05</v>
      </c>
    </row>
    <row r="10755" spans="5:6" ht="15" x14ac:dyDescent="0.25">
      <c r="E10755" s="99" t="s">
        <v>38968</v>
      </c>
      <c r="F10755" s="107">
        <v>24420.16</v>
      </c>
    </row>
    <row r="10756" spans="5:6" ht="15" x14ac:dyDescent="0.25">
      <c r="E10756" s="99" t="s">
        <v>7839</v>
      </c>
      <c r="F10756" s="107">
        <v>40000</v>
      </c>
    </row>
    <row r="10757" spans="5:6" ht="15" x14ac:dyDescent="0.25">
      <c r="E10757" s="99" t="s">
        <v>7840</v>
      </c>
      <c r="F10757" s="107">
        <v>4769.18</v>
      </c>
    </row>
    <row r="10758" spans="5:6" ht="15" x14ac:dyDescent="0.25">
      <c r="E10758" s="99" t="s">
        <v>7841</v>
      </c>
      <c r="F10758" s="107">
        <v>12784.57</v>
      </c>
    </row>
    <row r="10759" spans="5:6" ht="15" x14ac:dyDescent="0.25">
      <c r="E10759" s="99" t="s">
        <v>7842</v>
      </c>
      <c r="F10759" s="107">
        <v>7308.15</v>
      </c>
    </row>
    <row r="10760" spans="5:6" ht="15" x14ac:dyDescent="0.25">
      <c r="E10760" s="99" t="s">
        <v>34903</v>
      </c>
      <c r="F10760" s="107">
        <v>717.94</v>
      </c>
    </row>
    <row r="10761" spans="5:6" ht="15" x14ac:dyDescent="0.25">
      <c r="E10761" s="99" t="s">
        <v>7843</v>
      </c>
      <c r="F10761" s="107">
        <v>168979.69</v>
      </c>
    </row>
    <row r="10762" spans="5:6" ht="15" x14ac:dyDescent="0.25">
      <c r="E10762" s="99" t="s">
        <v>7844</v>
      </c>
      <c r="F10762" s="107">
        <v>118248.99</v>
      </c>
    </row>
    <row r="10763" spans="5:6" ht="15" x14ac:dyDescent="0.25">
      <c r="E10763" s="99" t="s">
        <v>31704</v>
      </c>
      <c r="F10763" s="107">
        <v>27624.14</v>
      </c>
    </row>
    <row r="10764" spans="5:6" ht="15" x14ac:dyDescent="0.25">
      <c r="E10764" s="99" t="s">
        <v>7845</v>
      </c>
      <c r="F10764" s="107">
        <v>283669.84000000003</v>
      </c>
    </row>
    <row r="10765" spans="5:6" ht="15" x14ac:dyDescent="0.25">
      <c r="E10765" s="99" t="s">
        <v>38969</v>
      </c>
      <c r="F10765" s="107">
        <v>30870.42</v>
      </c>
    </row>
    <row r="10766" spans="5:6" ht="15" x14ac:dyDescent="0.25">
      <c r="E10766" s="99" t="s">
        <v>7846</v>
      </c>
      <c r="F10766" s="107">
        <v>46333.440000000002</v>
      </c>
    </row>
    <row r="10767" spans="5:6" ht="15" x14ac:dyDescent="0.25">
      <c r="E10767" s="99" t="s">
        <v>7847</v>
      </c>
      <c r="F10767" s="107">
        <v>118259.15</v>
      </c>
    </row>
    <row r="10768" spans="5:6" ht="15" x14ac:dyDescent="0.25">
      <c r="E10768" s="99" t="s">
        <v>7848</v>
      </c>
      <c r="F10768" s="107">
        <v>79502.52</v>
      </c>
    </row>
    <row r="10769" spans="5:6" ht="15" x14ac:dyDescent="0.25">
      <c r="E10769" s="99" t="s">
        <v>34904</v>
      </c>
      <c r="F10769" s="107">
        <v>51.81</v>
      </c>
    </row>
    <row r="10770" spans="5:6" ht="15" x14ac:dyDescent="0.25">
      <c r="E10770" s="99" t="s">
        <v>29135</v>
      </c>
      <c r="F10770" s="107">
        <v>21750</v>
      </c>
    </row>
    <row r="10771" spans="5:6" ht="15" x14ac:dyDescent="0.25">
      <c r="E10771" s="99" t="s">
        <v>7849</v>
      </c>
      <c r="F10771" s="107">
        <v>425672.09</v>
      </c>
    </row>
    <row r="10772" spans="5:6" ht="15" x14ac:dyDescent="0.25">
      <c r="E10772" s="99" t="s">
        <v>29136</v>
      </c>
      <c r="F10772" s="107">
        <v>10000</v>
      </c>
    </row>
    <row r="10773" spans="5:6" ht="15" x14ac:dyDescent="0.25">
      <c r="E10773" s="99" t="s">
        <v>7850</v>
      </c>
      <c r="F10773" s="107">
        <v>163385.28</v>
      </c>
    </row>
    <row r="10774" spans="5:6" ht="15" x14ac:dyDescent="0.25">
      <c r="E10774" s="99" t="s">
        <v>38970</v>
      </c>
      <c r="F10774" s="107">
        <v>17959</v>
      </c>
    </row>
    <row r="10775" spans="5:6" ht="15" x14ac:dyDescent="0.25">
      <c r="E10775" s="99" t="s">
        <v>27557</v>
      </c>
      <c r="F10775" s="107">
        <v>60389.51</v>
      </c>
    </row>
    <row r="10776" spans="5:6" ht="15" x14ac:dyDescent="0.25">
      <c r="E10776" s="99" t="s">
        <v>7851</v>
      </c>
      <c r="F10776" s="107">
        <v>17848.98</v>
      </c>
    </row>
    <row r="10777" spans="5:6" ht="15" x14ac:dyDescent="0.25">
      <c r="E10777" s="99" t="s">
        <v>7852</v>
      </c>
      <c r="F10777" s="107">
        <v>8281.7999999999993</v>
      </c>
    </row>
    <row r="10778" spans="5:6" ht="15" x14ac:dyDescent="0.25">
      <c r="E10778" s="99" t="s">
        <v>7853</v>
      </c>
      <c r="F10778" s="107">
        <v>652</v>
      </c>
    </row>
    <row r="10779" spans="5:6" ht="15" x14ac:dyDescent="0.25">
      <c r="E10779" s="99" t="s">
        <v>31705</v>
      </c>
      <c r="F10779" s="107">
        <v>6420.5</v>
      </c>
    </row>
    <row r="10780" spans="5:6" ht="15" x14ac:dyDescent="0.25">
      <c r="E10780" s="99" t="s">
        <v>29137</v>
      </c>
      <c r="F10780" s="107">
        <v>15627.85</v>
      </c>
    </row>
    <row r="10781" spans="5:6" ht="15" x14ac:dyDescent="0.25">
      <c r="E10781" s="99" t="s">
        <v>27558</v>
      </c>
      <c r="F10781" s="107">
        <v>400</v>
      </c>
    </row>
    <row r="10782" spans="5:6" ht="15" x14ac:dyDescent="0.25">
      <c r="E10782" s="99" t="s">
        <v>7854</v>
      </c>
      <c r="F10782" s="107">
        <v>53227.07</v>
      </c>
    </row>
    <row r="10783" spans="5:6" ht="15" x14ac:dyDescent="0.25">
      <c r="E10783" s="99" t="s">
        <v>7855</v>
      </c>
      <c r="F10783" s="107">
        <v>145246.63</v>
      </c>
    </row>
    <row r="10784" spans="5:6" ht="15" x14ac:dyDescent="0.25">
      <c r="E10784" s="99" t="s">
        <v>7856</v>
      </c>
      <c r="F10784" s="107">
        <v>103147.43</v>
      </c>
    </row>
    <row r="10785" spans="5:6" ht="15" x14ac:dyDescent="0.25">
      <c r="E10785" s="99" t="s">
        <v>7857</v>
      </c>
      <c r="F10785" s="107">
        <v>78447.12</v>
      </c>
    </row>
    <row r="10786" spans="5:6" ht="15" x14ac:dyDescent="0.25">
      <c r="E10786" s="99" t="s">
        <v>7858</v>
      </c>
      <c r="F10786" s="107">
        <v>3213.08</v>
      </c>
    </row>
    <row r="10787" spans="5:6" ht="15" x14ac:dyDescent="0.25">
      <c r="E10787" s="99" t="s">
        <v>27559</v>
      </c>
      <c r="F10787" s="107">
        <v>273.95999999999998</v>
      </c>
    </row>
    <row r="10788" spans="5:6" ht="15" x14ac:dyDescent="0.25">
      <c r="E10788" s="99" t="s">
        <v>29138</v>
      </c>
      <c r="F10788" s="107">
        <v>177.6</v>
      </c>
    </row>
    <row r="10789" spans="5:6" ht="15" x14ac:dyDescent="0.25">
      <c r="E10789" s="99" t="s">
        <v>27560</v>
      </c>
      <c r="F10789" s="107">
        <v>34.200000000000003</v>
      </c>
    </row>
    <row r="10790" spans="5:6" ht="15" x14ac:dyDescent="0.25">
      <c r="E10790" s="99" t="s">
        <v>7859</v>
      </c>
      <c r="F10790" s="107">
        <v>8141.58</v>
      </c>
    </row>
    <row r="10791" spans="5:6" ht="15" x14ac:dyDescent="0.25">
      <c r="E10791" s="99" t="s">
        <v>38971</v>
      </c>
      <c r="F10791" s="107">
        <v>55.56</v>
      </c>
    </row>
    <row r="10792" spans="5:6" ht="15" x14ac:dyDescent="0.25">
      <c r="E10792" s="99" t="s">
        <v>29139</v>
      </c>
      <c r="F10792" s="107">
        <v>56120</v>
      </c>
    </row>
    <row r="10793" spans="5:6" ht="15" x14ac:dyDescent="0.25">
      <c r="E10793" s="99" t="s">
        <v>31706</v>
      </c>
      <c r="F10793" s="107">
        <v>3500</v>
      </c>
    </row>
    <row r="10794" spans="5:6" ht="15" x14ac:dyDescent="0.25">
      <c r="E10794" s="99" t="s">
        <v>29140</v>
      </c>
      <c r="F10794" s="107">
        <v>4249.2700000000004</v>
      </c>
    </row>
    <row r="10795" spans="5:6" ht="15" x14ac:dyDescent="0.25">
      <c r="E10795" s="99" t="s">
        <v>29141</v>
      </c>
      <c r="F10795" s="107">
        <v>11863.55</v>
      </c>
    </row>
    <row r="10796" spans="5:6" ht="15" x14ac:dyDescent="0.25">
      <c r="E10796" s="99" t="s">
        <v>29142</v>
      </c>
      <c r="F10796" s="107">
        <v>6306</v>
      </c>
    </row>
    <row r="10797" spans="5:6" ht="15" x14ac:dyDescent="0.25">
      <c r="E10797" s="99" t="s">
        <v>34905</v>
      </c>
      <c r="F10797" s="107">
        <v>1685.58</v>
      </c>
    </row>
    <row r="10798" spans="5:6" ht="15" x14ac:dyDescent="0.25">
      <c r="E10798" s="99" t="s">
        <v>34906</v>
      </c>
      <c r="F10798" s="107">
        <v>410.85</v>
      </c>
    </row>
    <row r="10799" spans="5:6" ht="15" x14ac:dyDescent="0.25">
      <c r="E10799" s="99" t="s">
        <v>26544</v>
      </c>
      <c r="F10799" s="107">
        <v>7386.75</v>
      </c>
    </row>
    <row r="10800" spans="5:6" ht="15" x14ac:dyDescent="0.25">
      <c r="E10800" s="99" t="s">
        <v>18061</v>
      </c>
      <c r="F10800" s="107">
        <v>66000</v>
      </c>
    </row>
    <row r="10801" spans="5:6" ht="15" x14ac:dyDescent="0.25">
      <c r="E10801" s="99" t="s">
        <v>38972</v>
      </c>
      <c r="F10801" s="107">
        <v>20000</v>
      </c>
    </row>
    <row r="10802" spans="5:6" ht="15" x14ac:dyDescent="0.25">
      <c r="E10802" s="99" t="s">
        <v>34907</v>
      </c>
      <c r="F10802" s="107">
        <v>8218.68</v>
      </c>
    </row>
    <row r="10803" spans="5:6" ht="15" x14ac:dyDescent="0.25">
      <c r="E10803" s="99" t="s">
        <v>38973</v>
      </c>
      <c r="F10803" s="107">
        <v>3315</v>
      </c>
    </row>
    <row r="10804" spans="5:6" ht="15" x14ac:dyDescent="0.25">
      <c r="E10804" s="99" t="s">
        <v>38974</v>
      </c>
      <c r="F10804" s="107">
        <v>253.61</v>
      </c>
    </row>
    <row r="10805" spans="5:6" ht="15" x14ac:dyDescent="0.25">
      <c r="E10805" s="99" t="s">
        <v>31707</v>
      </c>
      <c r="F10805" s="107">
        <v>28275</v>
      </c>
    </row>
    <row r="10806" spans="5:6" ht="15" x14ac:dyDescent="0.25">
      <c r="E10806" s="99" t="s">
        <v>31708</v>
      </c>
      <c r="F10806" s="107">
        <v>2163.04</v>
      </c>
    </row>
    <row r="10807" spans="5:6" ht="15" x14ac:dyDescent="0.25">
      <c r="E10807" s="99" t="s">
        <v>7860</v>
      </c>
      <c r="F10807" s="107">
        <v>9377.2900000000009</v>
      </c>
    </row>
    <row r="10808" spans="5:6" ht="15" x14ac:dyDescent="0.25">
      <c r="E10808" s="99" t="s">
        <v>7861</v>
      </c>
      <c r="F10808" s="107">
        <v>254864.1</v>
      </c>
    </row>
    <row r="10809" spans="5:6" ht="15" x14ac:dyDescent="0.25">
      <c r="E10809" s="99" t="s">
        <v>7862</v>
      </c>
      <c r="F10809" s="107">
        <v>107282</v>
      </c>
    </row>
    <row r="10810" spans="5:6" ht="15" x14ac:dyDescent="0.25">
      <c r="E10810" s="99" t="s">
        <v>7863</v>
      </c>
      <c r="F10810" s="107">
        <v>27878.84</v>
      </c>
    </row>
    <row r="10811" spans="5:6" ht="15" x14ac:dyDescent="0.25">
      <c r="E10811" s="99" t="s">
        <v>7864</v>
      </c>
      <c r="F10811" s="107">
        <v>23658.65</v>
      </c>
    </row>
    <row r="10812" spans="5:6" ht="15" x14ac:dyDescent="0.25">
      <c r="E10812" s="99" t="s">
        <v>7865</v>
      </c>
      <c r="F10812" s="107">
        <v>15436.87</v>
      </c>
    </row>
    <row r="10813" spans="5:6" ht="15" x14ac:dyDescent="0.25">
      <c r="E10813" s="99" t="s">
        <v>31709</v>
      </c>
      <c r="F10813" s="107">
        <v>2464</v>
      </c>
    </row>
    <row r="10814" spans="5:6" ht="15" x14ac:dyDescent="0.25">
      <c r="E10814" s="99" t="s">
        <v>7866</v>
      </c>
      <c r="F10814" s="107">
        <v>1063.48</v>
      </c>
    </row>
    <row r="10815" spans="5:6" ht="15" x14ac:dyDescent="0.25">
      <c r="E10815" s="99" t="s">
        <v>7867</v>
      </c>
      <c r="F10815" s="107">
        <v>3033.91</v>
      </c>
    </row>
    <row r="10816" spans="5:6" ht="15" x14ac:dyDescent="0.25">
      <c r="E10816" s="99" t="s">
        <v>7868</v>
      </c>
      <c r="F10816" s="107">
        <v>28397.919999999998</v>
      </c>
    </row>
    <row r="10817" spans="5:6" ht="15" x14ac:dyDescent="0.25">
      <c r="E10817" s="99" t="s">
        <v>7869</v>
      </c>
      <c r="F10817" s="107">
        <v>669.54</v>
      </c>
    </row>
    <row r="10818" spans="5:6" ht="15" x14ac:dyDescent="0.25">
      <c r="E10818" s="99" t="s">
        <v>7870</v>
      </c>
      <c r="F10818" s="107">
        <v>565.20000000000005</v>
      </c>
    </row>
    <row r="10819" spans="5:6" ht="15" x14ac:dyDescent="0.25">
      <c r="E10819" s="99" t="s">
        <v>7871</v>
      </c>
      <c r="F10819" s="107">
        <v>6699.09</v>
      </c>
    </row>
    <row r="10820" spans="5:6" ht="15" x14ac:dyDescent="0.25">
      <c r="E10820" s="99" t="s">
        <v>38975</v>
      </c>
      <c r="F10820" s="107">
        <v>590.28</v>
      </c>
    </row>
    <row r="10821" spans="5:6" ht="15" x14ac:dyDescent="0.25">
      <c r="E10821" s="99" t="s">
        <v>7872</v>
      </c>
      <c r="F10821" s="107">
        <v>93553.36</v>
      </c>
    </row>
    <row r="10822" spans="5:6" ht="15" x14ac:dyDescent="0.25">
      <c r="E10822" s="99" t="s">
        <v>31710</v>
      </c>
      <c r="F10822" s="107">
        <v>66768.58</v>
      </c>
    </row>
    <row r="10823" spans="5:6" ht="15" x14ac:dyDescent="0.25">
      <c r="E10823" s="99" t="s">
        <v>7873</v>
      </c>
      <c r="F10823" s="107">
        <v>1659.88</v>
      </c>
    </row>
    <row r="10824" spans="5:6" ht="15" x14ac:dyDescent="0.25">
      <c r="E10824" s="99" t="s">
        <v>7874</v>
      </c>
      <c r="F10824" s="107">
        <v>15237.52</v>
      </c>
    </row>
    <row r="10825" spans="5:6" ht="15" x14ac:dyDescent="0.25">
      <c r="E10825" s="99" t="s">
        <v>18062</v>
      </c>
      <c r="F10825" s="107">
        <v>9591.49</v>
      </c>
    </row>
    <row r="10826" spans="5:6" ht="15" x14ac:dyDescent="0.25">
      <c r="E10826" s="99" t="s">
        <v>31711</v>
      </c>
      <c r="F10826" s="107">
        <v>25119</v>
      </c>
    </row>
    <row r="10827" spans="5:6" ht="15" x14ac:dyDescent="0.25">
      <c r="E10827" s="99" t="s">
        <v>31712</v>
      </c>
      <c r="F10827" s="107">
        <v>25207</v>
      </c>
    </row>
    <row r="10828" spans="5:6" ht="15" x14ac:dyDescent="0.25">
      <c r="E10828" s="99" t="s">
        <v>38976</v>
      </c>
      <c r="F10828" s="107">
        <v>15000</v>
      </c>
    </row>
    <row r="10829" spans="5:6" ht="15" x14ac:dyDescent="0.25">
      <c r="E10829" s="99" t="s">
        <v>29143</v>
      </c>
      <c r="F10829" s="107">
        <v>1107.32</v>
      </c>
    </row>
    <row r="10830" spans="5:6" ht="15" x14ac:dyDescent="0.25">
      <c r="E10830" s="99" t="s">
        <v>29144</v>
      </c>
      <c r="F10830" s="107">
        <v>2913</v>
      </c>
    </row>
    <row r="10831" spans="5:6" ht="15" x14ac:dyDescent="0.25">
      <c r="E10831" s="99" t="s">
        <v>31713</v>
      </c>
      <c r="F10831" s="107">
        <v>2066.6799999999998</v>
      </c>
    </row>
    <row r="10832" spans="5:6" ht="15" x14ac:dyDescent="0.25">
      <c r="E10832" s="99" t="s">
        <v>31714</v>
      </c>
      <c r="F10832" s="107">
        <v>78540</v>
      </c>
    </row>
    <row r="10833" spans="5:6" ht="15" x14ac:dyDescent="0.25">
      <c r="E10833" s="99" t="s">
        <v>7875</v>
      </c>
      <c r="F10833" s="107">
        <v>87000</v>
      </c>
    </row>
    <row r="10834" spans="5:6" ht="15" x14ac:dyDescent="0.25">
      <c r="E10834" s="99" t="s">
        <v>7876</v>
      </c>
      <c r="F10834" s="107">
        <v>27030</v>
      </c>
    </row>
    <row r="10835" spans="5:6" ht="15" x14ac:dyDescent="0.25">
      <c r="E10835" s="99" t="s">
        <v>34908</v>
      </c>
      <c r="F10835" s="107">
        <v>897.5</v>
      </c>
    </row>
    <row r="10836" spans="5:6" ht="15" x14ac:dyDescent="0.25">
      <c r="E10836" s="99" t="s">
        <v>31715</v>
      </c>
      <c r="F10836" s="107">
        <v>30585.84</v>
      </c>
    </row>
    <row r="10837" spans="5:6" ht="15" x14ac:dyDescent="0.25">
      <c r="E10837" s="99" t="s">
        <v>7877</v>
      </c>
      <c r="F10837" s="107">
        <v>16740.080000000002</v>
      </c>
    </row>
    <row r="10838" spans="5:6" ht="15" x14ac:dyDescent="0.25">
      <c r="E10838" s="99" t="s">
        <v>7878</v>
      </c>
      <c r="F10838" s="107">
        <v>44153.69</v>
      </c>
    </row>
    <row r="10839" spans="5:6" ht="15" x14ac:dyDescent="0.25">
      <c r="E10839" s="99" t="s">
        <v>7879</v>
      </c>
      <c r="F10839" s="107">
        <v>50238.89</v>
      </c>
    </row>
    <row r="10840" spans="5:6" ht="15" x14ac:dyDescent="0.25">
      <c r="E10840" s="99" t="s">
        <v>31716</v>
      </c>
      <c r="F10840" s="107">
        <v>7500</v>
      </c>
    </row>
    <row r="10841" spans="5:6" ht="15" x14ac:dyDescent="0.25">
      <c r="E10841" s="99" t="s">
        <v>38977</v>
      </c>
      <c r="F10841" s="107">
        <v>1140.0899999999999</v>
      </c>
    </row>
    <row r="10842" spans="5:6" ht="15" x14ac:dyDescent="0.25">
      <c r="E10842" s="99" t="s">
        <v>31717</v>
      </c>
      <c r="F10842" s="107">
        <v>23070.6</v>
      </c>
    </row>
    <row r="10843" spans="5:6" ht="15" x14ac:dyDescent="0.25">
      <c r="E10843" s="99" t="s">
        <v>38978</v>
      </c>
      <c r="F10843" s="107">
        <v>8579.31</v>
      </c>
    </row>
    <row r="10844" spans="5:6" ht="15" x14ac:dyDescent="0.25">
      <c r="E10844" s="99" t="s">
        <v>34909</v>
      </c>
      <c r="F10844" s="107">
        <v>6941.62</v>
      </c>
    </row>
    <row r="10845" spans="5:6" ht="15" x14ac:dyDescent="0.25">
      <c r="E10845" s="99" t="s">
        <v>29145</v>
      </c>
      <c r="F10845" s="107">
        <v>10840</v>
      </c>
    </row>
    <row r="10846" spans="5:6" ht="15" x14ac:dyDescent="0.25">
      <c r="E10846" s="99" t="s">
        <v>34910</v>
      </c>
      <c r="F10846" s="107">
        <v>76476.039999999994</v>
      </c>
    </row>
    <row r="10847" spans="5:6" ht="15" x14ac:dyDescent="0.25">
      <c r="E10847" s="99" t="s">
        <v>38979</v>
      </c>
      <c r="F10847" s="107">
        <v>17250</v>
      </c>
    </row>
    <row r="10848" spans="5:6" ht="15" x14ac:dyDescent="0.25">
      <c r="E10848" s="99" t="s">
        <v>38980</v>
      </c>
      <c r="F10848" s="107">
        <v>12500</v>
      </c>
    </row>
    <row r="10849" spans="5:6" ht="15" x14ac:dyDescent="0.25">
      <c r="E10849" s="99" t="s">
        <v>38981</v>
      </c>
      <c r="F10849" s="107">
        <v>-750</v>
      </c>
    </row>
    <row r="10850" spans="5:6" ht="15" x14ac:dyDescent="0.25">
      <c r="E10850" s="99" t="s">
        <v>38982</v>
      </c>
      <c r="F10850" s="107">
        <v>750</v>
      </c>
    </row>
    <row r="10851" spans="5:6" ht="15" x14ac:dyDescent="0.25">
      <c r="E10851" s="99" t="s">
        <v>38983</v>
      </c>
      <c r="F10851" s="107">
        <v>12674.63</v>
      </c>
    </row>
    <row r="10852" spans="5:6" ht="15" x14ac:dyDescent="0.25">
      <c r="E10852" s="99" t="s">
        <v>38984</v>
      </c>
      <c r="F10852" s="107">
        <v>3230.74</v>
      </c>
    </row>
    <row r="10853" spans="5:6" ht="15" x14ac:dyDescent="0.25">
      <c r="E10853" s="99" t="s">
        <v>38985</v>
      </c>
      <c r="F10853" s="107">
        <v>3729.84</v>
      </c>
    </row>
    <row r="10854" spans="5:6" ht="15" x14ac:dyDescent="0.25">
      <c r="E10854" s="99" t="s">
        <v>38986</v>
      </c>
      <c r="F10854" s="107">
        <v>1597.08</v>
      </c>
    </row>
    <row r="10855" spans="5:6" ht="15" x14ac:dyDescent="0.25">
      <c r="E10855" s="99" t="s">
        <v>38987</v>
      </c>
      <c r="F10855" s="107">
        <v>1761.37</v>
      </c>
    </row>
    <row r="10856" spans="5:6" ht="15" x14ac:dyDescent="0.25">
      <c r="E10856" s="99" t="s">
        <v>38988</v>
      </c>
      <c r="F10856" s="107">
        <v>4268.9399999999996</v>
      </c>
    </row>
    <row r="10857" spans="5:6" ht="15" x14ac:dyDescent="0.25">
      <c r="E10857" s="99" t="s">
        <v>38989</v>
      </c>
      <c r="F10857" s="107">
        <v>11572.4</v>
      </c>
    </row>
    <row r="10858" spans="5:6" ht="15" x14ac:dyDescent="0.25">
      <c r="E10858" s="99" t="s">
        <v>7880</v>
      </c>
      <c r="F10858" s="107">
        <v>2627804.4300000002</v>
      </c>
    </row>
    <row r="10859" spans="5:6" ht="15" x14ac:dyDescent="0.25">
      <c r="E10859" s="99" t="s">
        <v>7881</v>
      </c>
      <c r="F10859" s="107">
        <v>193489.64</v>
      </c>
    </row>
    <row r="10860" spans="5:6" ht="15" x14ac:dyDescent="0.25">
      <c r="E10860" s="99" t="s">
        <v>7882</v>
      </c>
      <c r="F10860" s="107">
        <v>522807.77</v>
      </c>
    </row>
    <row r="10861" spans="5:6" ht="15" x14ac:dyDescent="0.25">
      <c r="E10861" s="99" t="s">
        <v>7883</v>
      </c>
      <c r="F10861" s="107">
        <v>317639.69</v>
      </c>
    </row>
    <row r="10862" spans="5:6" ht="15" x14ac:dyDescent="0.25">
      <c r="E10862" s="99" t="s">
        <v>7884</v>
      </c>
      <c r="F10862" s="107">
        <v>80960.45</v>
      </c>
    </row>
    <row r="10863" spans="5:6" ht="15" x14ac:dyDescent="0.25">
      <c r="E10863" s="99" t="s">
        <v>7885</v>
      </c>
      <c r="F10863" s="107">
        <v>218695.01</v>
      </c>
    </row>
    <row r="10864" spans="5:6" ht="15" x14ac:dyDescent="0.25">
      <c r="E10864" s="99" t="s">
        <v>7886</v>
      </c>
      <c r="F10864" s="107">
        <v>54664.35</v>
      </c>
    </row>
    <row r="10865" spans="5:6" ht="15" x14ac:dyDescent="0.25">
      <c r="E10865" s="99" t="s">
        <v>7887</v>
      </c>
      <c r="F10865" s="107">
        <v>26247.31</v>
      </c>
    </row>
    <row r="10866" spans="5:6" ht="15" x14ac:dyDescent="0.25">
      <c r="E10866" s="99" t="s">
        <v>7888</v>
      </c>
      <c r="F10866" s="107">
        <v>69800.95</v>
      </c>
    </row>
    <row r="10867" spans="5:6" ht="15" x14ac:dyDescent="0.25">
      <c r="E10867" s="99" t="s">
        <v>7889</v>
      </c>
      <c r="F10867" s="107">
        <v>32248.16</v>
      </c>
    </row>
    <row r="10868" spans="5:6" ht="15" x14ac:dyDescent="0.25">
      <c r="E10868" s="99" t="s">
        <v>7890</v>
      </c>
      <c r="F10868" s="107">
        <v>146714.32999999999</v>
      </c>
    </row>
    <row r="10869" spans="5:6" ht="15" x14ac:dyDescent="0.25">
      <c r="E10869" s="99" t="s">
        <v>7891</v>
      </c>
      <c r="F10869" s="107">
        <v>48468.42</v>
      </c>
    </row>
    <row r="10870" spans="5:6" ht="15" x14ac:dyDescent="0.25">
      <c r="E10870" s="99" t="s">
        <v>38990</v>
      </c>
      <c r="F10870" s="107">
        <v>28216.26</v>
      </c>
    </row>
    <row r="10871" spans="5:6" ht="15" x14ac:dyDescent="0.25">
      <c r="E10871" s="99" t="s">
        <v>7892</v>
      </c>
      <c r="F10871" s="107">
        <v>16374.35</v>
      </c>
    </row>
    <row r="10872" spans="5:6" ht="15" x14ac:dyDescent="0.25">
      <c r="E10872" s="99" t="s">
        <v>7893</v>
      </c>
      <c r="F10872" s="107">
        <v>34435.410000000003</v>
      </c>
    </row>
    <row r="10873" spans="5:6" ht="15" x14ac:dyDescent="0.25">
      <c r="E10873" s="99" t="s">
        <v>18063</v>
      </c>
      <c r="F10873" s="107">
        <v>28370.240000000002</v>
      </c>
    </row>
    <row r="10874" spans="5:6" ht="15" x14ac:dyDescent="0.25">
      <c r="E10874" s="99" t="s">
        <v>7894</v>
      </c>
      <c r="F10874" s="107">
        <v>225493.92</v>
      </c>
    </row>
    <row r="10875" spans="5:6" ht="15" x14ac:dyDescent="0.25">
      <c r="E10875" s="99" t="s">
        <v>7895</v>
      </c>
      <c r="F10875" s="107">
        <v>65450</v>
      </c>
    </row>
    <row r="10876" spans="5:6" ht="15" x14ac:dyDescent="0.25">
      <c r="E10876" s="99" t="s">
        <v>7896</v>
      </c>
      <c r="F10876" s="107">
        <v>20632.740000000002</v>
      </c>
    </row>
    <row r="10877" spans="5:6" ht="15" x14ac:dyDescent="0.25">
      <c r="E10877" s="99" t="s">
        <v>7897</v>
      </c>
      <c r="F10877" s="107">
        <v>57316.02</v>
      </c>
    </row>
    <row r="10878" spans="5:6" ht="15" x14ac:dyDescent="0.25">
      <c r="E10878" s="99" t="s">
        <v>7898</v>
      </c>
      <c r="F10878" s="107">
        <v>24691.64</v>
      </c>
    </row>
    <row r="10879" spans="5:6" ht="15" x14ac:dyDescent="0.25">
      <c r="E10879" s="99" t="s">
        <v>7899</v>
      </c>
      <c r="F10879" s="107">
        <v>272776</v>
      </c>
    </row>
    <row r="10880" spans="5:6" ht="15" x14ac:dyDescent="0.25">
      <c r="E10880" s="99" t="s">
        <v>7900</v>
      </c>
      <c r="F10880" s="107">
        <v>58460</v>
      </c>
    </row>
    <row r="10881" spans="5:6" ht="15" x14ac:dyDescent="0.25">
      <c r="E10881" s="99" t="s">
        <v>7901</v>
      </c>
      <c r="F10881" s="107">
        <v>24005.84</v>
      </c>
    </row>
    <row r="10882" spans="5:6" ht="15" x14ac:dyDescent="0.25">
      <c r="E10882" s="99" t="s">
        <v>7902</v>
      </c>
      <c r="F10882" s="107">
        <v>65852.2</v>
      </c>
    </row>
    <row r="10883" spans="5:6" ht="15" x14ac:dyDescent="0.25">
      <c r="E10883" s="99" t="s">
        <v>7903</v>
      </c>
      <c r="F10883" s="107">
        <v>37107.160000000003</v>
      </c>
    </row>
    <row r="10884" spans="5:6" ht="15" x14ac:dyDescent="0.25">
      <c r="E10884" s="99" t="s">
        <v>7904</v>
      </c>
      <c r="F10884" s="107">
        <v>41365.82</v>
      </c>
    </row>
    <row r="10885" spans="5:6" ht="15" x14ac:dyDescent="0.25">
      <c r="E10885" s="99" t="s">
        <v>34911</v>
      </c>
      <c r="F10885" s="107">
        <v>6919.16</v>
      </c>
    </row>
    <row r="10886" spans="5:6" ht="15" x14ac:dyDescent="0.25">
      <c r="E10886" s="99" t="s">
        <v>7905</v>
      </c>
      <c r="F10886" s="107">
        <v>20432.349999999999</v>
      </c>
    </row>
    <row r="10887" spans="5:6" ht="15" x14ac:dyDescent="0.25">
      <c r="E10887" s="99" t="s">
        <v>7906</v>
      </c>
      <c r="F10887" s="107">
        <v>5252.57</v>
      </c>
    </row>
    <row r="10888" spans="5:6" ht="15" x14ac:dyDescent="0.25">
      <c r="E10888" s="99" t="s">
        <v>7907</v>
      </c>
      <c r="F10888" s="107">
        <v>14395.41</v>
      </c>
    </row>
    <row r="10889" spans="5:6" ht="15" x14ac:dyDescent="0.25">
      <c r="E10889" s="99" t="s">
        <v>34912</v>
      </c>
      <c r="F10889" s="107">
        <v>375.89</v>
      </c>
    </row>
    <row r="10890" spans="5:6" ht="15" x14ac:dyDescent="0.25">
      <c r="E10890" s="99" t="s">
        <v>7908</v>
      </c>
      <c r="F10890" s="107">
        <v>13874.5</v>
      </c>
    </row>
    <row r="10891" spans="5:6" ht="15" x14ac:dyDescent="0.25">
      <c r="E10891" s="99" t="s">
        <v>7909</v>
      </c>
      <c r="F10891" s="107">
        <v>1061.3800000000001</v>
      </c>
    </row>
    <row r="10892" spans="5:6" ht="15" x14ac:dyDescent="0.25">
      <c r="E10892" s="99" t="s">
        <v>7910</v>
      </c>
      <c r="F10892" s="107">
        <v>2733.3</v>
      </c>
    </row>
    <row r="10893" spans="5:6" ht="15" x14ac:dyDescent="0.25">
      <c r="E10893" s="99" t="s">
        <v>18064</v>
      </c>
      <c r="F10893" s="107">
        <v>2526.2399999999998</v>
      </c>
    </row>
    <row r="10894" spans="5:6" ht="15" x14ac:dyDescent="0.25">
      <c r="E10894" s="99" t="s">
        <v>7911</v>
      </c>
      <c r="F10894" s="107">
        <v>493333.57</v>
      </c>
    </row>
    <row r="10895" spans="5:6" ht="15" x14ac:dyDescent="0.25">
      <c r="E10895" s="99" t="s">
        <v>7912</v>
      </c>
      <c r="F10895" s="107">
        <v>6835.58</v>
      </c>
    </row>
    <row r="10896" spans="5:6" ht="15" x14ac:dyDescent="0.25">
      <c r="E10896" s="99" t="s">
        <v>38991</v>
      </c>
      <c r="F10896" s="107">
        <v>347.91</v>
      </c>
    </row>
    <row r="10897" spans="5:6" ht="15" x14ac:dyDescent="0.25">
      <c r="E10897" s="99" t="s">
        <v>7913</v>
      </c>
      <c r="F10897" s="107">
        <v>36552.620000000003</v>
      </c>
    </row>
    <row r="10898" spans="5:6" ht="15" x14ac:dyDescent="0.25">
      <c r="E10898" s="99" t="s">
        <v>7914</v>
      </c>
      <c r="F10898" s="107">
        <v>97974.03</v>
      </c>
    </row>
    <row r="10899" spans="5:6" ht="15" x14ac:dyDescent="0.25">
      <c r="E10899" s="99" t="s">
        <v>7915</v>
      </c>
      <c r="F10899" s="107">
        <v>55654.98</v>
      </c>
    </row>
    <row r="10900" spans="5:6" ht="15" x14ac:dyDescent="0.25">
      <c r="E10900" s="99" t="s">
        <v>7916</v>
      </c>
      <c r="F10900" s="107">
        <v>16312.32</v>
      </c>
    </row>
    <row r="10901" spans="5:6" ht="15" x14ac:dyDescent="0.25">
      <c r="E10901" s="99" t="s">
        <v>7917</v>
      </c>
      <c r="F10901" s="107">
        <v>640.5</v>
      </c>
    </row>
    <row r="10902" spans="5:6" ht="15" x14ac:dyDescent="0.25">
      <c r="E10902" s="99" t="s">
        <v>27561</v>
      </c>
      <c r="F10902" s="107">
        <v>114.67</v>
      </c>
    </row>
    <row r="10903" spans="5:6" ht="15" x14ac:dyDescent="0.25">
      <c r="E10903" s="99" t="s">
        <v>31718</v>
      </c>
      <c r="F10903" s="107">
        <v>734.05</v>
      </c>
    </row>
    <row r="10904" spans="5:6" ht="15" x14ac:dyDescent="0.25">
      <c r="E10904" s="99" t="s">
        <v>7918</v>
      </c>
      <c r="F10904" s="107">
        <v>1361.82</v>
      </c>
    </row>
    <row r="10905" spans="5:6" ht="15" x14ac:dyDescent="0.25">
      <c r="E10905" s="99" t="s">
        <v>7919</v>
      </c>
      <c r="F10905" s="107">
        <v>150</v>
      </c>
    </row>
    <row r="10906" spans="5:6" ht="15" x14ac:dyDescent="0.25">
      <c r="E10906" s="99" t="s">
        <v>7920</v>
      </c>
      <c r="F10906" s="107">
        <v>201.84</v>
      </c>
    </row>
    <row r="10907" spans="5:6" ht="15" x14ac:dyDescent="0.25">
      <c r="E10907" s="99" t="s">
        <v>7921</v>
      </c>
      <c r="F10907" s="107">
        <v>24312.44</v>
      </c>
    </row>
    <row r="10908" spans="5:6" ht="15" x14ac:dyDescent="0.25">
      <c r="E10908" s="99" t="s">
        <v>38992</v>
      </c>
      <c r="F10908" s="107">
        <v>41820.949999999997</v>
      </c>
    </row>
    <row r="10909" spans="5:6" ht="15" x14ac:dyDescent="0.25">
      <c r="E10909" s="99" t="s">
        <v>7922</v>
      </c>
      <c r="F10909" s="107">
        <v>4362.7299999999996</v>
      </c>
    </row>
    <row r="10910" spans="5:6" ht="15" x14ac:dyDescent="0.25">
      <c r="E10910" s="99" t="s">
        <v>7923</v>
      </c>
      <c r="F10910" s="107">
        <v>384.67</v>
      </c>
    </row>
    <row r="10911" spans="5:6" ht="15" x14ac:dyDescent="0.25">
      <c r="E10911" s="99" t="s">
        <v>7924</v>
      </c>
      <c r="F10911" s="107">
        <v>14551.99</v>
      </c>
    </row>
    <row r="10912" spans="5:6" ht="15" x14ac:dyDescent="0.25">
      <c r="E10912" s="99" t="s">
        <v>29146</v>
      </c>
      <c r="F10912" s="107">
        <v>8014.86</v>
      </c>
    </row>
    <row r="10913" spans="5:6" ht="15" x14ac:dyDescent="0.25">
      <c r="E10913" s="99" t="s">
        <v>31719</v>
      </c>
      <c r="F10913" s="107">
        <v>-274.17</v>
      </c>
    </row>
    <row r="10914" spans="5:6" ht="15" x14ac:dyDescent="0.25">
      <c r="E10914" s="99" t="s">
        <v>38993</v>
      </c>
      <c r="F10914" s="107">
        <v>3948.24</v>
      </c>
    </row>
    <row r="10915" spans="5:6" ht="15" x14ac:dyDescent="0.25">
      <c r="E10915" s="99" t="s">
        <v>38994</v>
      </c>
      <c r="F10915" s="107">
        <v>5950</v>
      </c>
    </row>
    <row r="10916" spans="5:6" ht="15" x14ac:dyDescent="0.25">
      <c r="E10916" s="99" t="s">
        <v>7925</v>
      </c>
      <c r="F10916" s="107">
        <v>705625.59</v>
      </c>
    </row>
    <row r="10917" spans="5:6" ht="15" x14ac:dyDescent="0.25">
      <c r="E10917" s="99" t="s">
        <v>7926</v>
      </c>
      <c r="F10917" s="107">
        <v>57773.97</v>
      </c>
    </row>
    <row r="10918" spans="5:6" ht="15" x14ac:dyDescent="0.25">
      <c r="E10918" s="99" t="s">
        <v>26545</v>
      </c>
      <c r="F10918" s="107">
        <v>20064.189999999999</v>
      </c>
    </row>
    <row r="10919" spans="5:6" ht="15" x14ac:dyDescent="0.25">
      <c r="E10919" s="99" t="s">
        <v>7927</v>
      </c>
      <c r="F10919" s="107">
        <v>36810</v>
      </c>
    </row>
    <row r="10920" spans="5:6" ht="15" x14ac:dyDescent="0.25">
      <c r="E10920" s="99" t="s">
        <v>7928</v>
      </c>
      <c r="F10920" s="107">
        <v>63439.92</v>
      </c>
    </row>
    <row r="10921" spans="5:6" ht="15" x14ac:dyDescent="0.25">
      <c r="E10921" s="99" t="s">
        <v>7929</v>
      </c>
      <c r="F10921" s="107">
        <v>79580.47</v>
      </c>
    </row>
    <row r="10922" spans="5:6" ht="15" x14ac:dyDescent="0.25">
      <c r="E10922" s="99" t="s">
        <v>7930</v>
      </c>
      <c r="F10922" s="107">
        <v>1940</v>
      </c>
    </row>
    <row r="10923" spans="5:6" ht="15" x14ac:dyDescent="0.25">
      <c r="E10923" s="99" t="s">
        <v>7931</v>
      </c>
      <c r="F10923" s="107">
        <v>8095.91</v>
      </c>
    </row>
    <row r="10924" spans="5:6" ht="15" x14ac:dyDescent="0.25">
      <c r="E10924" s="99" t="s">
        <v>7932</v>
      </c>
      <c r="F10924" s="107">
        <v>156302.35</v>
      </c>
    </row>
    <row r="10925" spans="5:6" ht="15" x14ac:dyDescent="0.25">
      <c r="E10925" s="99" t="s">
        <v>7933</v>
      </c>
      <c r="F10925" s="107">
        <v>106837.04</v>
      </c>
    </row>
    <row r="10926" spans="5:6" ht="15" x14ac:dyDescent="0.25">
      <c r="E10926" s="99" t="s">
        <v>38995</v>
      </c>
      <c r="F10926" s="107">
        <v>750</v>
      </c>
    </row>
    <row r="10927" spans="5:6" ht="15" x14ac:dyDescent="0.25">
      <c r="E10927" s="99" t="s">
        <v>7934</v>
      </c>
      <c r="F10927" s="107">
        <v>92183.38</v>
      </c>
    </row>
    <row r="10928" spans="5:6" ht="15" x14ac:dyDescent="0.25">
      <c r="E10928" s="99" t="s">
        <v>7935</v>
      </c>
      <c r="F10928" s="107">
        <v>238755.17</v>
      </c>
    </row>
    <row r="10929" spans="5:6" ht="15" x14ac:dyDescent="0.25">
      <c r="E10929" s="99" t="s">
        <v>7936</v>
      </c>
      <c r="F10929" s="107">
        <v>211810.92</v>
      </c>
    </row>
    <row r="10930" spans="5:6" ht="15" x14ac:dyDescent="0.25">
      <c r="E10930" s="99" t="s">
        <v>7937</v>
      </c>
      <c r="F10930" s="107">
        <v>1632.59</v>
      </c>
    </row>
    <row r="10931" spans="5:6" ht="15" x14ac:dyDescent="0.25">
      <c r="E10931" s="99" t="s">
        <v>7938</v>
      </c>
      <c r="F10931" s="107">
        <v>1463</v>
      </c>
    </row>
    <row r="10932" spans="5:6" ht="15" x14ac:dyDescent="0.25">
      <c r="E10932" s="99" t="s">
        <v>7939</v>
      </c>
      <c r="F10932" s="107">
        <v>21409.86</v>
      </c>
    </row>
    <row r="10933" spans="5:6" ht="15" x14ac:dyDescent="0.25">
      <c r="E10933" s="99" t="s">
        <v>29147</v>
      </c>
      <c r="F10933" s="107">
        <v>8900</v>
      </c>
    </row>
    <row r="10934" spans="5:6" ht="15" x14ac:dyDescent="0.25">
      <c r="E10934" s="99" t="s">
        <v>7940</v>
      </c>
      <c r="F10934" s="107">
        <v>36296</v>
      </c>
    </row>
    <row r="10935" spans="5:6" ht="15" x14ac:dyDescent="0.25">
      <c r="E10935" s="99" t="s">
        <v>7941</v>
      </c>
      <c r="F10935" s="107">
        <v>2750.3</v>
      </c>
    </row>
    <row r="10936" spans="5:6" ht="15" x14ac:dyDescent="0.25">
      <c r="E10936" s="99" t="s">
        <v>7942</v>
      </c>
      <c r="F10936" s="107">
        <v>7150.32</v>
      </c>
    </row>
    <row r="10937" spans="5:6" ht="15" x14ac:dyDescent="0.25">
      <c r="E10937" s="99" t="s">
        <v>7943</v>
      </c>
      <c r="F10937" s="107">
        <v>4063.68</v>
      </c>
    </row>
    <row r="10938" spans="5:6" ht="15" x14ac:dyDescent="0.25">
      <c r="E10938" s="99" t="s">
        <v>7944</v>
      </c>
      <c r="F10938" s="107">
        <v>194033.81</v>
      </c>
    </row>
    <row r="10939" spans="5:6" ht="15" x14ac:dyDescent="0.25">
      <c r="E10939" s="99" t="s">
        <v>7945</v>
      </c>
      <c r="F10939" s="107">
        <v>14327.15</v>
      </c>
    </row>
    <row r="10940" spans="5:6" ht="15" x14ac:dyDescent="0.25">
      <c r="E10940" s="99" t="s">
        <v>7946</v>
      </c>
      <c r="F10940" s="107">
        <v>38638.550000000003</v>
      </c>
    </row>
    <row r="10941" spans="5:6" ht="15" x14ac:dyDescent="0.25">
      <c r="E10941" s="99" t="s">
        <v>7947</v>
      </c>
      <c r="F10941" s="107">
        <v>51369.1</v>
      </c>
    </row>
    <row r="10942" spans="5:6" ht="15" x14ac:dyDescent="0.25">
      <c r="E10942" s="99" t="s">
        <v>34913</v>
      </c>
      <c r="F10942" s="107">
        <v>18680</v>
      </c>
    </row>
    <row r="10943" spans="5:6" ht="15" x14ac:dyDescent="0.25">
      <c r="E10943" s="99" t="s">
        <v>26546</v>
      </c>
      <c r="F10943" s="107">
        <v>25466.28</v>
      </c>
    </row>
    <row r="10944" spans="5:6" ht="15" x14ac:dyDescent="0.25">
      <c r="E10944" s="99" t="s">
        <v>7948</v>
      </c>
      <c r="F10944" s="107">
        <v>1828.29</v>
      </c>
    </row>
    <row r="10945" spans="5:6" ht="15" x14ac:dyDescent="0.25">
      <c r="E10945" s="99" t="s">
        <v>7949</v>
      </c>
      <c r="F10945" s="107">
        <v>5070.8999999999996</v>
      </c>
    </row>
    <row r="10946" spans="5:6" ht="15" x14ac:dyDescent="0.25">
      <c r="E10946" s="99" t="s">
        <v>7950</v>
      </c>
      <c r="F10946" s="107">
        <v>2613.7399999999998</v>
      </c>
    </row>
    <row r="10947" spans="5:6" ht="15" x14ac:dyDescent="0.25">
      <c r="E10947" s="99" t="s">
        <v>31720</v>
      </c>
      <c r="F10947" s="107">
        <v>31628.16</v>
      </c>
    </row>
    <row r="10948" spans="5:6" ht="15" x14ac:dyDescent="0.25">
      <c r="E10948" s="99" t="s">
        <v>7951</v>
      </c>
      <c r="F10948" s="107">
        <v>2219.46</v>
      </c>
    </row>
    <row r="10949" spans="5:6" ht="15" x14ac:dyDescent="0.25">
      <c r="E10949" s="99" t="s">
        <v>26547</v>
      </c>
      <c r="F10949" s="107">
        <v>6186.48</v>
      </c>
    </row>
    <row r="10950" spans="5:6" ht="15" x14ac:dyDescent="0.25">
      <c r="E10950" s="99" t="s">
        <v>26548</v>
      </c>
      <c r="F10950" s="107">
        <v>5787.36</v>
      </c>
    </row>
    <row r="10951" spans="5:6" ht="15" x14ac:dyDescent="0.25">
      <c r="E10951" s="99" t="s">
        <v>7952</v>
      </c>
      <c r="F10951" s="107">
        <v>41126.400000000001</v>
      </c>
    </row>
    <row r="10952" spans="5:6" ht="15" x14ac:dyDescent="0.25">
      <c r="E10952" s="99" t="s">
        <v>7953</v>
      </c>
      <c r="F10952" s="107">
        <v>249300.16</v>
      </c>
    </row>
    <row r="10953" spans="5:6" ht="15" x14ac:dyDescent="0.25">
      <c r="E10953" s="99" t="s">
        <v>7954</v>
      </c>
      <c r="F10953" s="107">
        <v>61490</v>
      </c>
    </row>
    <row r="10954" spans="5:6" ht="15" x14ac:dyDescent="0.25">
      <c r="E10954" s="99" t="s">
        <v>7955</v>
      </c>
      <c r="F10954" s="107">
        <v>50381.03</v>
      </c>
    </row>
    <row r="10955" spans="5:6" ht="15" x14ac:dyDescent="0.25">
      <c r="E10955" s="99" t="s">
        <v>7956</v>
      </c>
      <c r="F10955" s="107">
        <v>45956.3</v>
      </c>
    </row>
    <row r="10956" spans="5:6" ht="15" x14ac:dyDescent="0.25">
      <c r="E10956" s="99" t="s">
        <v>7957</v>
      </c>
      <c r="F10956" s="107">
        <v>11394</v>
      </c>
    </row>
    <row r="10957" spans="5:6" ht="15" x14ac:dyDescent="0.25">
      <c r="E10957" s="99" t="s">
        <v>7958</v>
      </c>
      <c r="F10957" s="107">
        <v>2408</v>
      </c>
    </row>
    <row r="10958" spans="5:6" ht="15" x14ac:dyDescent="0.25">
      <c r="E10958" s="99" t="s">
        <v>7959</v>
      </c>
      <c r="F10958" s="107">
        <v>9720</v>
      </c>
    </row>
    <row r="10959" spans="5:6" ht="15" x14ac:dyDescent="0.25">
      <c r="E10959" s="99" t="s">
        <v>7960</v>
      </c>
      <c r="F10959" s="107">
        <v>34790.089999999997</v>
      </c>
    </row>
    <row r="10960" spans="5:6" ht="15" x14ac:dyDescent="0.25">
      <c r="E10960" s="99" t="s">
        <v>7961</v>
      </c>
      <c r="F10960" s="107">
        <v>91374.55</v>
      </c>
    </row>
    <row r="10961" spans="5:6" ht="15" x14ac:dyDescent="0.25">
      <c r="E10961" s="99" t="s">
        <v>7962</v>
      </c>
      <c r="F10961" s="107">
        <v>64569.69</v>
      </c>
    </row>
    <row r="10962" spans="5:6" ht="15" x14ac:dyDescent="0.25">
      <c r="E10962" s="99" t="s">
        <v>7963</v>
      </c>
      <c r="F10962" s="107">
        <v>64471.01</v>
      </c>
    </row>
    <row r="10963" spans="5:6" ht="15" x14ac:dyDescent="0.25">
      <c r="E10963" s="99" t="s">
        <v>7964</v>
      </c>
      <c r="F10963" s="107">
        <v>10336.08</v>
      </c>
    </row>
    <row r="10964" spans="5:6" ht="15" x14ac:dyDescent="0.25">
      <c r="E10964" s="99" t="s">
        <v>38996</v>
      </c>
      <c r="F10964" s="107">
        <v>911.13</v>
      </c>
    </row>
    <row r="10965" spans="5:6" ht="15" x14ac:dyDescent="0.25">
      <c r="E10965" s="99" t="s">
        <v>34914</v>
      </c>
      <c r="F10965" s="107">
        <v>-73.760000000000005</v>
      </c>
    </row>
    <row r="10966" spans="5:6" ht="15" x14ac:dyDescent="0.25">
      <c r="E10966" s="99" t="s">
        <v>7965</v>
      </c>
      <c r="F10966" s="107">
        <v>21482.89</v>
      </c>
    </row>
    <row r="10967" spans="5:6" ht="15" x14ac:dyDescent="0.25">
      <c r="E10967" s="99" t="s">
        <v>38997</v>
      </c>
      <c r="F10967" s="107">
        <v>1041.03</v>
      </c>
    </row>
    <row r="10968" spans="5:6" ht="15" x14ac:dyDescent="0.25">
      <c r="E10968" s="99" t="s">
        <v>27562</v>
      </c>
      <c r="F10968" s="107">
        <v>8008.97</v>
      </c>
    </row>
    <row r="10969" spans="5:6" ht="15" x14ac:dyDescent="0.25">
      <c r="E10969" s="99" t="s">
        <v>7966</v>
      </c>
      <c r="F10969" s="107">
        <v>44408</v>
      </c>
    </row>
    <row r="10970" spans="5:6" ht="15" x14ac:dyDescent="0.25">
      <c r="E10970" s="99" t="s">
        <v>7967</v>
      </c>
      <c r="F10970" s="107">
        <v>3096.25</v>
      </c>
    </row>
    <row r="10971" spans="5:6" ht="15" x14ac:dyDescent="0.25">
      <c r="E10971" s="99" t="s">
        <v>7968</v>
      </c>
      <c r="F10971" s="107">
        <v>8838.09</v>
      </c>
    </row>
    <row r="10972" spans="5:6" ht="15" x14ac:dyDescent="0.25">
      <c r="E10972" s="99" t="s">
        <v>7969</v>
      </c>
      <c r="F10972" s="107">
        <v>4028.58</v>
      </c>
    </row>
    <row r="10973" spans="5:6" ht="15" x14ac:dyDescent="0.25">
      <c r="E10973" s="99" t="s">
        <v>38998</v>
      </c>
      <c r="F10973" s="107">
        <v>125000</v>
      </c>
    </row>
    <row r="10974" spans="5:6" ht="15" x14ac:dyDescent="0.25">
      <c r="E10974" s="99" t="s">
        <v>34915</v>
      </c>
      <c r="F10974" s="107">
        <v>5930.31</v>
      </c>
    </row>
    <row r="10975" spans="5:6" ht="15" x14ac:dyDescent="0.25">
      <c r="E10975" s="99" t="s">
        <v>29148</v>
      </c>
      <c r="F10975" s="107">
        <v>9736.65</v>
      </c>
    </row>
    <row r="10976" spans="5:6" ht="15" x14ac:dyDescent="0.25">
      <c r="E10976" s="99" t="s">
        <v>29149</v>
      </c>
      <c r="F10976" s="107">
        <v>744.85</v>
      </c>
    </row>
    <row r="10977" spans="5:6" ht="15" x14ac:dyDescent="0.25">
      <c r="E10977" s="99" t="s">
        <v>31721</v>
      </c>
      <c r="F10977" s="107">
        <v>14100</v>
      </c>
    </row>
    <row r="10978" spans="5:6" ht="15" x14ac:dyDescent="0.25">
      <c r="E10978" s="99" t="s">
        <v>31722</v>
      </c>
      <c r="F10978" s="107">
        <v>1078.67</v>
      </c>
    </row>
    <row r="10979" spans="5:6" ht="15" x14ac:dyDescent="0.25">
      <c r="E10979" s="99" t="s">
        <v>34916</v>
      </c>
      <c r="F10979" s="107">
        <v>33490.019999999997</v>
      </c>
    </row>
    <row r="10980" spans="5:6" ht="15" x14ac:dyDescent="0.25">
      <c r="E10980" s="99" t="s">
        <v>31723</v>
      </c>
      <c r="F10980" s="107">
        <v>2527.12</v>
      </c>
    </row>
    <row r="10981" spans="5:6" ht="15" x14ac:dyDescent="0.25">
      <c r="E10981" s="99" t="s">
        <v>31724</v>
      </c>
      <c r="F10981" s="107">
        <v>6664.17</v>
      </c>
    </row>
    <row r="10982" spans="5:6" ht="15" x14ac:dyDescent="0.25">
      <c r="E10982" s="99" t="s">
        <v>34917</v>
      </c>
      <c r="F10982" s="107">
        <v>4392.26</v>
      </c>
    </row>
    <row r="10983" spans="5:6" ht="15" x14ac:dyDescent="0.25">
      <c r="E10983" s="99" t="s">
        <v>7970</v>
      </c>
      <c r="F10983" s="107">
        <v>10098.01</v>
      </c>
    </row>
    <row r="10984" spans="5:6" ht="15" x14ac:dyDescent="0.25">
      <c r="E10984" s="99" t="s">
        <v>7971</v>
      </c>
      <c r="F10984" s="107">
        <v>82725.48</v>
      </c>
    </row>
    <row r="10985" spans="5:6" ht="15" x14ac:dyDescent="0.25">
      <c r="E10985" s="99" t="s">
        <v>7972</v>
      </c>
      <c r="F10985" s="107">
        <v>36438.639999999999</v>
      </c>
    </row>
    <row r="10986" spans="5:6" ht="15" x14ac:dyDescent="0.25">
      <c r="E10986" s="99" t="s">
        <v>7973</v>
      </c>
      <c r="F10986" s="107">
        <v>62344.86</v>
      </c>
    </row>
    <row r="10987" spans="5:6" ht="15" x14ac:dyDescent="0.25">
      <c r="E10987" s="99" t="s">
        <v>7974</v>
      </c>
      <c r="F10987" s="107">
        <v>14293.2</v>
      </c>
    </row>
    <row r="10988" spans="5:6" ht="15" x14ac:dyDescent="0.25">
      <c r="E10988" s="99" t="s">
        <v>7975</v>
      </c>
      <c r="F10988" s="107">
        <v>34028.76</v>
      </c>
    </row>
    <row r="10989" spans="5:6" ht="15" x14ac:dyDescent="0.25">
      <c r="E10989" s="99" t="s">
        <v>7976</v>
      </c>
      <c r="F10989" s="107">
        <v>13250.91</v>
      </c>
    </row>
    <row r="10990" spans="5:6" ht="15" x14ac:dyDescent="0.25">
      <c r="E10990" s="99" t="s">
        <v>31725</v>
      </c>
      <c r="F10990" s="107">
        <v>1226.22</v>
      </c>
    </row>
    <row r="10991" spans="5:6" ht="15" x14ac:dyDescent="0.25">
      <c r="E10991" s="99" t="s">
        <v>7977</v>
      </c>
      <c r="F10991" s="107">
        <v>828.27</v>
      </c>
    </row>
    <row r="10992" spans="5:6" ht="15" x14ac:dyDescent="0.25">
      <c r="E10992" s="99" t="s">
        <v>31726</v>
      </c>
      <c r="F10992" s="107">
        <v>2201</v>
      </c>
    </row>
    <row r="10993" spans="5:6" ht="15" x14ac:dyDescent="0.25">
      <c r="E10993" s="99" t="s">
        <v>7978</v>
      </c>
      <c r="F10993" s="107">
        <v>1874.2</v>
      </c>
    </row>
    <row r="10994" spans="5:6" ht="15" x14ac:dyDescent="0.25">
      <c r="E10994" s="99" t="s">
        <v>7979</v>
      </c>
      <c r="F10994" s="107">
        <v>4720.3100000000004</v>
      </c>
    </row>
    <row r="10995" spans="5:6" ht="15" x14ac:dyDescent="0.25">
      <c r="E10995" s="99" t="s">
        <v>7980</v>
      </c>
      <c r="F10995" s="107">
        <v>49403.13</v>
      </c>
    </row>
    <row r="10996" spans="5:6" ht="15" x14ac:dyDescent="0.25">
      <c r="E10996" s="99" t="s">
        <v>38999</v>
      </c>
      <c r="F10996" s="107">
        <v>1594.31</v>
      </c>
    </row>
    <row r="10997" spans="5:6" ht="15" x14ac:dyDescent="0.25">
      <c r="E10997" s="99" t="s">
        <v>7981</v>
      </c>
      <c r="F10997" s="107">
        <v>17742.43</v>
      </c>
    </row>
    <row r="10998" spans="5:6" ht="15" x14ac:dyDescent="0.25">
      <c r="E10998" s="99" t="s">
        <v>7982</v>
      </c>
      <c r="F10998" s="107">
        <v>-8005.98</v>
      </c>
    </row>
    <row r="10999" spans="5:6" ht="15" x14ac:dyDescent="0.25">
      <c r="E10999" s="99" t="s">
        <v>7983</v>
      </c>
      <c r="F10999" s="107">
        <v>-352.3</v>
      </c>
    </row>
    <row r="11000" spans="5:6" ht="15" x14ac:dyDescent="0.25">
      <c r="E11000" s="99" t="s">
        <v>7984</v>
      </c>
      <c r="F11000" s="107">
        <v>13833.91</v>
      </c>
    </row>
    <row r="11001" spans="5:6" ht="15" x14ac:dyDescent="0.25">
      <c r="E11001" s="99" t="s">
        <v>39000</v>
      </c>
      <c r="F11001" s="107">
        <v>12818.6</v>
      </c>
    </row>
    <row r="11002" spans="5:6" ht="15" x14ac:dyDescent="0.25">
      <c r="E11002" s="99" t="s">
        <v>39001</v>
      </c>
      <c r="F11002" s="107">
        <v>1067.8599999999999</v>
      </c>
    </row>
    <row r="11003" spans="5:6" ht="15" x14ac:dyDescent="0.25">
      <c r="E11003" s="99" t="s">
        <v>39002</v>
      </c>
      <c r="F11003" s="107">
        <v>2006</v>
      </c>
    </row>
    <row r="11004" spans="5:6" ht="15" x14ac:dyDescent="0.25">
      <c r="E11004" s="99" t="s">
        <v>7985</v>
      </c>
      <c r="F11004" s="107">
        <v>23829.93</v>
      </c>
    </row>
    <row r="11005" spans="5:6" ht="15" x14ac:dyDescent="0.25">
      <c r="E11005" s="99" t="s">
        <v>7986</v>
      </c>
      <c r="F11005" s="107">
        <v>7984.1</v>
      </c>
    </row>
    <row r="11006" spans="5:6" ht="15" x14ac:dyDescent="0.25">
      <c r="E11006" s="99" t="s">
        <v>26549</v>
      </c>
      <c r="F11006" s="107">
        <v>28687.5</v>
      </c>
    </row>
    <row r="11007" spans="5:6" ht="15" x14ac:dyDescent="0.25">
      <c r="E11007" s="99" t="s">
        <v>7987</v>
      </c>
      <c r="F11007" s="107">
        <v>61404</v>
      </c>
    </row>
    <row r="11008" spans="5:6" ht="15" x14ac:dyDescent="0.25">
      <c r="E11008" s="99" t="s">
        <v>39003</v>
      </c>
      <c r="F11008" s="107">
        <v>924</v>
      </c>
    </row>
    <row r="11009" spans="5:6" ht="15" x14ac:dyDescent="0.25">
      <c r="E11009" s="99" t="s">
        <v>29150</v>
      </c>
      <c r="F11009" s="107">
        <v>22766.400000000001</v>
      </c>
    </row>
    <row r="11010" spans="5:6" ht="15" x14ac:dyDescent="0.25">
      <c r="E11010" s="99" t="s">
        <v>7988</v>
      </c>
      <c r="F11010" s="107">
        <v>25347</v>
      </c>
    </row>
    <row r="11011" spans="5:6" ht="15" x14ac:dyDescent="0.25">
      <c r="E11011" s="99" t="s">
        <v>7989</v>
      </c>
      <c r="F11011" s="107">
        <v>90699.7</v>
      </c>
    </row>
    <row r="11012" spans="5:6" ht="15" x14ac:dyDescent="0.25">
      <c r="E11012" s="99" t="s">
        <v>7990</v>
      </c>
      <c r="F11012" s="107">
        <v>16217.4</v>
      </c>
    </row>
    <row r="11013" spans="5:6" ht="15" x14ac:dyDescent="0.25">
      <c r="E11013" s="99" t="s">
        <v>7991</v>
      </c>
      <c r="F11013" s="107">
        <v>44979.81</v>
      </c>
    </row>
    <row r="11014" spans="5:6" ht="15" x14ac:dyDescent="0.25">
      <c r="E11014" s="99" t="s">
        <v>7992</v>
      </c>
      <c r="F11014" s="107">
        <v>34737.61</v>
      </c>
    </row>
    <row r="11015" spans="5:6" ht="15" x14ac:dyDescent="0.25">
      <c r="E11015" s="99" t="s">
        <v>26550</v>
      </c>
      <c r="F11015" s="107">
        <v>733.83</v>
      </c>
    </row>
    <row r="11016" spans="5:6" ht="15" x14ac:dyDescent="0.25">
      <c r="E11016" s="99" t="s">
        <v>26551</v>
      </c>
      <c r="F11016" s="107">
        <v>3000</v>
      </c>
    </row>
    <row r="11017" spans="5:6" ht="15" x14ac:dyDescent="0.25">
      <c r="E11017" s="99" t="s">
        <v>31727</v>
      </c>
      <c r="F11017" s="107">
        <v>5908.48</v>
      </c>
    </row>
    <row r="11018" spans="5:6" ht="15" x14ac:dyDescent="0.25">
      <c r="E11018" s="99" t="s">
        <v>39004</v>
      </c>
      <c r="F11018" s="107">
        <v>16851.3</v>
      </c>
    </row>
    <row r="11019" spans="5:6" ht="15" x14ac:dyDescent="0.25">
      <c r="E11019" s="99" t="s">
        <v>39005</v>
      </c>
      <c r="F11019" s="107">
        <v>5596.27</v>
      </c>
    </row>
    <row r="11020" spans="5:6" ht="15" x14ac:dyDescent="0.25">
      <c r="E11020" s="99" t="s">
        <v>39006</v>
      </c>
      <c r="F11020" s="107">
        <v>18997.28</v>
      </c>
    </row>
    <row r="11021" spans="5:6" ht="15" x14ac:dyDescent="0.25">
      <c r="E11021" s="99" t="s">
        <v>39007</v>
      </c>
      <c r="F11021" s="107">
        <v>1854.5</v>
      </c>
    </row>
    <row r="11022" spans="5:6" ht="15" x14ac:dyDescent="0.25">
      <c r="E11022" s="99" t="s">
        <v>39008</v>
      </c>
      <c r="F11022" s="107">
        <v>4134.57</v>
      </c>
    </row>
    <row r="11023" spans="5:6" ht="15" x14ac:dyDescent="0.25">
      <c r="E11023" s="99" t="s">
        <v>39009</v>
      </c>
      <c r="F11023" s="107">
        <v>2661.8</v>
      </c>
    </row>
    <row r="11024" spans="5:6" ht="15" x14ac:dyDescent="0.25">
      <c r="E11024" s="99" t="s">
        <v>39010</v>
      </c>
      <c r="F11024" s="107">
        <v>736.2</v>
      </c>
    </row>
    <row r="11025" spans="5:6" ht="15" x14ac:dyDescent="0.25">
      <c r="E11025" s="99" t="s">
        <v>39011</v>
      </c>
      <c r="F11025" s="107">
        <v>7480.18</v>
      </c>
    </row>
    <row r="11026" spans="5:6" ht="15" x14ac:dyDescent="0.25">
      <c r="E11026" s="99" t="s">
        <v>7993</v>
      </c>
      <c r="F11026" s="107">
        <v>15274054.92</v>
      </c>
    </row>
    <row r="11027" spans="5:6" ht="15" x14ac:dyDescent="0.25">
      <c r="E11027" s="99" t="s">
        <v>7994</v>
      </c>
      <c r="F11027" s="107">
        <v>157507.75</v>
      </c>
    </row>
    <row r="11028" spans="5:6" ht="15" x14ac:dyDescent="0.25">
      <c r="E11028" s="99" t="s">
        <v>7995</v>
      </c>
      <c r="F11028" s="107">
        <v>8832.52</v>
      </c>
    </row>
    <row r="11029" spans="5:6" ht="15" x14ac:dyDescent="0.25">
      <c r="E11029" s="99" t="s">
        <v>7996</v>
      </c>
      <c r="F11029" s="107">
        <v>1102233.0900000001</v>
      </c>
    </row>
    <row r="11030" spans="5:6" ht="15" x14ac:dyDescent="0.25">
      <c r="E11030" s="99" t="s">
        <v>7997</v>
      </c>
      <c r="F11030" s="107">
        <v>3065825.65</v>
      </c>
    </row>
    <row r="11031" spans="5:6" ht="15" x14ac:dyDescent="0.25">
      <c r="E11031" s="99" t="s">
        <v>7998</v>
      </c>
      <c r="F11031" s="107">
        <v>1890850.49</v>
      </c>
    </row>
    <row r="11032" spans="5:6" ht="15" x14ac:dyDescent="0.25">
      <c r="E11032" s="99" t="s">
        <v>7999</v>
      </c>
      <c r="F11032" s="107">
        <v>129648</v>
      </c>
    </row>
    <row r="11033" spans="5:6" ht="15" x14ac:dyDescent="0.25">
      <c r="E11033" s="99" t="s">
        <v>8000</v>
      </c>
      <c r="F11033" s="107">
        <v>121505.4</v>
      </c>
    </row>
    <row r="11034" spans="5:6" ht="15" x14ac:dyDescent="0.25">
      <c r="E11034" s="99" t="s">
        <v>26552</v>
      </c>
      <c r="F11034" s="107">
        <v>212688</v>
      </c>
    </row>
    <row r="11035" spans="5:6" ht="15" x14ac:dyDescent="0.25">
      <c r="E11035" s="99" t="s">
        <v>8001</v>
      </c>
      <c r="F11035" s="107">
        <v>30649.26</v>
      </c>
    </row>
    <row r="11036" spans="5:6" ht="15" x14ac:dyDescent="0.25">
      <c r="E11036" s="99" t="s">
        <v>8002</v>
      </c>
      <c r="F11036" s="107">
        <v>91507.37</v>
      </c>
    </row>
    <row r="11037" spans="5:6" ht="15" x14ac:dyDescent="0.25">
      <c r="E11037" s="99" t="s">
        <v>8003</v>
      </c>
      <c r="F11037" s="107">
        <v>21527.97</v>
      </c>
    </row>
    <row r="11038" spans="5:6" ht="15" x14ac:dyDescent="0.25">
      <c r="E11038" s="99" t="s">
        <v>8004</v>
      </c>
      <c r="F11038" s="107">
        <v>42500</v>
      </c>
    </row>
    <row r="11039" spans="5:6" ht="15" x14ac:dyDescent="0.25">
      <c r="E11039" s="99" t="s">
        <v>8005</v>
      </c>
      <c r="F11039" s="107">
        <v>787584.54</v>
      </c>
    </row>
    <row r="11040" spans="5:6" ht="15" x14ac:dyDescent="0.25">
      <c r="E11040" s="99" t="s">
        <v>8006</v>
      </c>
      <c r="F11040" s="107">
        <v>46848</v>
      </c>
    </row>
    <row r="11041" spans="5:6" ht="15" x14ac:dyDescent="0.25">
      <c r="E11041" s="99" t="s">
        <v>8007</v>
      </c>
      <c r="F11041" s="107">
        <v>224800.28</v>
      </c>
    </row>
    <row r="11042" spans="5:6" ht="15" x14ac:dyDescent="0.25">
      <c r="E11042" s="99" t="s">
        <v>39012</v>
      </c>
      <c r="F11042" s="107">
        <v>956</v>
      </c>
    </row>
    <row r="11043" spans="5:6" ht="15" x14ac:dyDescent="0.25">
      <c r="E11043" s="99" t="s">
        <v>8008</v>
      </c>
      <c r="F11043" s="107">
        <v>1195987.58</v>
      </c>
    </row>
    <row r="11044" spans="5:6" ht="15" x14ac:dyDescent="0.25">
      <c r="E11044" s="99" t="s">
        <v>8009</v>
      </c>
      <c r="F11044" s="107">
        <v>64659.32</v>
      </c>
    </row>
    <row r="11045" spans="5:6" ht="15" x14ac:dyDescent="0.25">
      <c r="E11045" s="99" t="s">
        <v>8010</v>
      </c>
      <c r="F11045" s="107">
        <v>166189.04999999999</v>
      </c>
    </row>
    <row r="11046" spans="5:6" ht="15" x14ac:dyDescent="0.25">
      <c r="E11046" s="99" t="s">
        <v>8011</v>
      </c>
      <c r="F11046" s="107">
        <v>399813.81</v>
      </c>
    </row>
    <row r="11047" spans="5:6" ht="15" x14ac:dyDescent="0.25">
      <c r="E11047" s="99" t="s">
        <v>8012</v>
      </c>
      <c r="F11047" s="107">
        <v>402773.42</v>
      </c>
    </row>
    <row r="11048" spans="5:6" ht="15" x14ac:dyDescent="0.25">
      <c r="E11048" s="99" t="s">
        <v>8013</v>
      </c>
      <c r="F11048" s="107">
        <v>1328888.3</v>
      </c>
    </row>
    <row r="11049" spans="5:6" ht="15" x14ac:dyDescent="0.25">
      <c r="E11049" s="99" t="s">
        <v>8014</v>
      </c>
      <c r="F11049" s="107">
        <v>581581.47</v>
      </c>
    </row>
    <row r="11050" spans="5:6" ht="15" x14ac:dyDescent="0.25">
      <c r="E11050" s="99" t="s">
        <v>29151</v>
      </c>
      <c r="F11050" s="107">
        <v>7833.11</v>
      </c>
    </row>
    <row r="11051" spans="5:6" ht="15" x14ac:dyDescent="0.25">
      <c r="E11051" s="99" t="s">
        <v>8015</v>
      </c>
      <c r="F11051" s="107">
        <v>142165.53</v>
      </c>
    </row>
    <row r="11052" spans="5:6" ht="15" x14ac:dyDescent="0.25">
      <c r="E11052" s="99" t="s">
        <v>8016</v>
      </c>
      <c r="F11052" s="107">
        <v>368682.51</v>
      </c>
    </row>
    <row r="11053" spans="5:6" ht="15" x14ac:dyDescent="0.25">
      <c r="E11053" s="99" t="s">
        <v>8017</v>
      </c>
      <c r="F11053" s="107">
        <v>145131.79</v>
      </c>
    </row>
    <row r="11054" spans="5:6" ht="15" x14ac:dyDescent="0.25">
      <c r="E11054" s="99" t="s">
        <v>29152</v>
      </c>
      <c r="F11054" s="107">
        <v>3659.58</v>
      </c>
    </row>
    <row r="11055" spans="5:6" ht="15" x14ac:dyDescent="0.25">
      <c r="E11055" s="99" t="s">
        <v>8018</v>
      </c>
      <c r="F11055" s="107">
        <v>1702747.89</v>
      </c>
    </row>
    <row r="11056" spans="5:6" ht="15" x14ac:dyDescent="0.25">
      <c r="E11056" s="99" t="s">
        <v>29153</v>
      </c>
      <c r="F11056" s="107">
        <v>122980</v>
      </c>
    </row>
    <row r="11057" spans="5:6" ht="15" x14ac:dyDescent="0.25">
      <c r="E11057" s="99" t="s">
        <v>8019</v>
      </c>
      <c r="F11057" s="107">
        <v>78117</v>
      </c>
    </row>
    <row r="11058" spans="5:6" ht="15" x14ac:dyDescent="0.25">
      <c r="E11058" s="99" t="s">
        <v>8020</v>
      </c>
      <c r="F11058" s="107">
        <v>137871.42000000001</v>
      </c>
    </row>
    <row r="11059" spans="5:6" ht="15" x14ac:dyDescent="0.25">
      <c r="E11059" s="99" t="s">
        <v>8021</v>
      </c>
      <c r="F11059" s="107">
        <v>367311.69</v>
      </c>
    </row>
    <row r="11060" spans="5:6" ht="15" x14ac:dyDescent="0.25">
      <c r="E11060" s="99" t="s">
        <v>8022</v>
      </c>
      <c r="F11060" s="107">
        <v>201785.81</v>
      </c>
    </row>
    <row r="11061" spans="5:6" ht="15" x14ac:dyDescent="0.25">
      <c r="E11061" s="99" t="s">
        <v>8023</v>
      </c>
      <c r="F11061" s="107">
        <v>137578.51999999999</v>
      </c>
    </row>
    <row r="11062" spans="5:6" ht="15" x14ac:dyDescent="0.25">
      <c r="E11062" s="99" t="s">
        <v>8024</v>
      </c>
      <c r="F11062" s="107">
        <v>8397.16</v>
      </c>
    </row>
    <row r="11063" spans="5:6" ht="15" x14ac:dyDescent="0.25">
      <c r="E11063" s="99" t="s">
        <v>8025</v>
      </c>
      <c r="F11063" s="107">
        <v>-39268.99</v>
      </c>
    </row>
    <row r="11064" spans="5:6" ht="15" x14ac:dyDescent="0.25">
      <c r="E11064" s="99" t="s">
        <v>8026</v>
      </c>
      <c r="F11064" s="107">
        <v>213971.14</v>
      </c>
    </row>
    <row r="11065" spans="5:6" ht="15" x14ac:dyDescent="0.25">
      <c r="E11065" s="99" t="s">
        <v>8027</v>
      </c>
      <c r="F11065" s="107">
        <v>24088.880000000001</v>
      </c>
    </row>
    <row r="11066" spans="5:6" ht="15" x14ac:dyDescent="0.25">
      <c r="E11066" s="99" t="s">
        <v>8028</v>
      </c>
      <c r="F11066" s="107">
        <v>29007.13</v>
      </c>
    </row>
    <row r="11067" spans="5:6" ht="15" x14ac:dyDescent="0.25">
      <c r="E11067" s="99" t="s">
        <v>8029</v>
      </c>
      <c r="F11067" s="107">
        <v>70520.56</v>
      </c>
    </row>
    <row r="11068" spans="5:6" ht="15" x14ac:dyDescent="0.25">
      <c r="E11068" s="99" t="s">
        <v>8030</v>
      </c>
      <c r="F11068" s="107">
        <v>6893.24</v>
      </c>
    </row>
    <row r="11069" spans="5:6" ht="15" x14ac:dyDescent="0.25">
      <c r="E11069" s="99" t="s">
        <v>29154</v>
      </c>
      <c r="F11069" s="107">
        <v>82</v>
      </c>
    </row>
    <row r="11070" spans="5:6" ht="15" x14ac:dyDescent="0.25">
      <c r="E11070" s="99" t="s">
        <v>29155</v>
      </c>
      <c r="F11070" s="107">
        <v>6.27</v>
      </c>
    </row>
    <row r="11071" spans="5:6" ht="15" x14ac:dyDescent="0.25">
      <c r="E11071" s="99" t="s">
        <v>8031</v>
      </c>
      <c r="F11071" s="107">
        <v>27300</v>
      </c>
    </row>
    <row r="11072" spans="5:6" ht="15" x14ac:dyDescent="0.25">
      <c r="E11072" s="99" t="s">
        <v>8032</v>
      </c>
      <c r="F11072" s="107">
        <v>74814.2</v>
      </c>
    </row>
    <row r="11073" spans="5:6" ht="15" x14ac:dyDescent="0.25">
      <c r="E11073" s="99" t="s">
        <v>27563</v>
      </c>
      <c r="F11073" s="107">
        <v>16250</v>
      </c>
    </row>
    <row r="11074" spans="5:6" ht="15" x14ac:dyDescent="0.25">
      <c r="E11074" s="99" t="s">
        <v>39013</v>
      </c>
      <c r="F11074" s="107">
        <v>815.92</v>
      </c>
    </row>
    <row r="11075" spans="5:6" ht="15" x14ac:dyDescent="0.25">
      <c r="E11075" s="99" t="s">
        <v>8033</v>
      </c>
      <c r="F11075" s="107">
        <v>8658.36</v>
      </c>
    </row>
    <row r="11076" spans="5:6" ht="15" x14ac:dyDescent="0.25">
      <c r="E11076" s="99" t="s">
        <v>8034</v>
      </c>
      <c r="F11076" s="107">
        <v>8047.84</v>
      </c>
    </row>
    <row r="11077" spans="5:6" ht="15" x14ac:dyDescent="0.25">
      <c r="E11077" s="99" t="s">
        <v>8035</v>
      </c>
      <c r="F11077" s="107">
        <v>6306</v>
      </c>
    </row>
    <row r="11078" spans="5:6" ht="15" x14ac:dyDescent="0.25">
      <c r="E11078" s="99" t="s">
        <v>39014</v>
      </c>
      <c r="F11078" s="107">
        <v>14032.13</v>
      </c>
    </row>
    <row r="11079" spans="5:6" ht="15" x14ac:dyDescent="0.25">
      <c r="E11079" s="99" t="s">
        <v>39015</v>
      </c>
      <c r="F11079" s="107">
        <v>496.74</v>
      </c>
    </row>
    <row r="11080" spans="5:6" ht="15" x14ac:dyDescent="0.25">
      <c r="E11080" s="99" t="s">
        <v>8036</v>
      </c>
      <c r="F11080" s="107">
        <v>1556533.32</v>
      </c>
    </row>
    <row r="11081" spans="5:6" ht="15" x14ac:dyDescent="0.25">
      <c r="E11081" s="99" t="s">
        <v>31728</v>
      </c>
      <c r="F11081" s="107">
        <v>120640</v>
      </c>
    </row>
    <row r="11082" spans="5:6" ht="15" x14ac:dyDescent="0.25">
      <c r="E11082" s="99" t="s">
        <v>8037</v>
      </c>
      <c r="F11082" s="107">
        <v>24452.42</v>
      </c>
    </row>
    <row r="11083" spans="5:6" ht="15" x14ac:dyDescent="0.25">
      <c r="E11083" s="99" t="s">
        <v>8038</v>
      </c>
      <c r="F11083" s="107">
        <v>120446.33</v>
      </c>
    </row>
    <row r="11084" spans="5:6" ht="15" x14ac:dyDescent="0.25">
      <c r="E11084" s="99" t="s">
        <v>8039</v>
      </c>
      <c r="F11084" s="107">
        <v>332102.03000000003</v>
      </c>
    </row>
    <row r="11085" spans="5:6" ht="15" x14ac:dyDescent="0.25">
      <c r="E11085" s="99" t="s">
        <v>8040</v>
      </c>
      <c r="F11085" s="107">
        <v>195276.66</v>
      </c>
    </row>
    <row r="11086" spans="5:6" ht="15" x14ac:dyDescent="0.25">
      <c r="E11086" s="99" t="s">
        <v>39016</v>
      </c>
      <c r="F11086" s="107">
        <v>1693.12</v>
      </c>
    </row>
    <row r="11087" spans="5:6" ht="15" x14ac:dyDescent="0.25">
      <c r="E11087" s="99" t="s">
        <v>8041</v>
      </c>
      <c r="F11087" s="107">
        <v>18986.400000000001</v>
      </c>
    </row>
    <row r="11088" spans="5:6" ht="15" x14ac:dyDescent="0.25">
      <c r="E11088" s="99" t="s">
        <v>8042</v>
      </c>
      <c r="F11088" s="107">
        <v>2250</v>
      </c>
    </row>
    <row r="11089" spans="5:6" ht="15" x14ac:dyDescent="0.25">
      <c r="E11089" s="99" t="s">
        <v>8043</v>
      </c>
      <c r="F11089" s="107">
        <v>1670.63</v>
      </c>
    </row>
    <row r="11090" spans="5:6" ht="15" x14ac:dyDescent="0.25">
      <c r="E11090" s="99" t="s">
        <v>8044</v>
      </c>
      <c r="F11090" s="107">
        <v>4073.93</v>
      </c>
    </row>
    <row r="11091" spans="5:6" ht="15" x14ac:dyDescent="0.25">
      <c r="E11091" s="99" t="s">
        <v>8045</v>
      </c>
      <c r="F11091" s="107">
        <v>3403.08</v>
      </c>
    </row>
    <row r="11092" spans="5:6" ht="15" x14ac:dyDescent="0.25">
      <c r="E11092" s="99" t="s">
        <v>8046</v>
      </c>
      <c r="F11092" s="107">
        <v>4935.75</v>
      </c>
    </row>
    <row r="11093" spans="5:6" ht="15" x14ac:dyDescent="0.25">
      <c r="E11093" s="99" t="s">
        <v>27564</v>
      </c>
      <c r="F11093" s="107">
        <v>2036</v>
      </c>
    </row>
    <row r="11094" spans="5:6" ht="15" x14ac:dyDescent="0.25">
      <c r="E11094" s="99" t="s">
        <v>8047</v>
      </c>
      <c r="F11094" s="107">
        <v>57677.41</v>
      </c>
    </row>
    <row r="11095" spans="5:6" ht="15" x14ac:dyDescent="0.25">
      <c r="E11095" s="99" t="s">
        <v>8048</v>
      </c>
      <c r="F11095" s="107">
        <v>8720.4</v>
      </c>
    </row>
    <row r="11096" spans="5:6" ht="15" x14ac:dyDescent="0.25">
      <c r="E11096" s="99" t="s">
        <v>8049</v>
      </c>
      <c r="F11096" s="107">
        <v>2418.92</v>
      </c>
    </row>
    <row r="11097" spans="5:6" ht="15" x14ac:dyDescent="0.25">
      <c r="E11097" s="99" t="s">
        <v>18065</v>
      </c>
      <c r="F11097" s="107">
        <v>50104.53</v>
      </c>
    </row>
    <row r="11098" spans="5:6" ht="15" x14ac:dyDescent="0.25">
      <c r="E11098" s="99" t="s">
        <v>8050</v>
      </c>
      <c r="F11098" s="107">
        <v>47856.89</v>
      </c>
    </row>
    <row r="11099" spans="5:6" ht="15" x14ac:dyDescent="0.25">
      <c r="E11099" s="99" t="s">
        <v>34918</v>
      </c>
      <c r="F11099" s="107">
        <v>121196.94</v>
      </c>
    </row>
    <row r="11100" spans="5:6" ht="15" x14ac:dyDescent="0.25">
      <c r="E11100" s="99" t="s">
        <v>34919</v>
      </c>
      <c r="F11100" s="107">
        <v>41082.28</v>
      </c>
    </row>
    <row r="11101" spans="5:6" ht="15" x14ac:dyDescent="0.25">
      <c r="E11101" s="99" t="s">
        <v>27565</v>
      </c>
      <c r="F11101" s="107">
        <v>28565.05</v>
      </c>
    </row>
    <row r="11102" spans="5:6" ht="15" x14ac:dyDescent="0.25">
      <c r="E11102" s="99" t="s">
        <v>27566</v>
      </c>
      <c r="F11102" s="107">
        <v>17772.669999999998</v>
      </c>
    </row>
    <row r="11103" spans="5:6" ht="15" x14ac:dyDescent="0.25">
      <c r="E11103" s="99" t="s">
        <v>18066</v>
      </c>
      <c r="F11103" s="107">
        <v>4306.67</v>
      </c>
    </row>
    <row r="11104" spans="5:6" ht="15" x14ac:dyDescent="0.25">
      <c r="E11104" s="99" t="s">
        <v>18067</v>
      </c>
      <c r="F11104" s="107">
        <v>82944.740000000005</v>
      </c>
    </row>
    <row r="11105" spans="5:6" ht="15" x14ac:dyDescent="0.25">
      <c r="E11105" s="99" t="s">
        <v>18068</v>
      </c>
      <c r="F11105" s="107">
        <v>6674.6</v>
      </c>
    </row>
    <row r="11106" spans="5:6" ht="15" x14ac:dyDescent="0.25">
      <c r="E11106" s="99" t="s">
        <v>18069</v>
      </c>
      <c r="F11106" s="107">
        <v>15848.21</v>
      </c>
    </row>
    <row r="11107" spans="5:6" ht="15" x14ac:dyDescent="0.25">
      <c r="E11107" s="99" t="s">
        <v>26553</v>
      </c>
      <c r="F11107" s="107">
        <v>19185.52</v>
      </c>
    </row>
    <row r="11108" spans="5:6" ht="15" x14ac:dyDescent="0.25">
      <c r="E11108" s="99" t="s">
        <v>31729</v>
      </c>
      <c r="F11108" s="107">
        <v>1171.2</v>
      </c>
    </row>
    <row r="11109" spans="5:6" ht="15" x14ac:dyDescent="0.25">
      <c r="E11109" s="99" t="s">
        <v>39017</v>
      </c>
      <c r="F11109" s="107">
        <v>25107.599999999999</v>
      </c>
    </row>
    <row r="11110" spans="5:6" ht="15" x14ac:dyDescent="0.25">
      <c r="E11110" s="99" t="s">
        <v>34920</v>
      </c>
      <c r="F11110" s="107">
        <v>350528.53</v>
      </c>
    </row>
    <row r="11111" spans="5:6" ht="15" x14ac:dyDescent="0.25">
      <c r="E11111" s="99" t="s">
        <v>34921</v>
      </c>
      <c r="F11111" s="107">
        <v>1399.58</v>
      </c>
    </row>
    <row r="11112" spans="5:6" ht="15" x14ac:dyDescent="0.25">
      <c r="E11112" s="99" t="s">
        <v>34922</v>
      </c>
      <c r="F11112" s="107">
        <v>8188.04</v>
      </c>
    </row>
    <row r="11113" spans="5:6" ht="15" x14ac:dyDescent="0.25">
      <c r="E11113" s="99" t="s">
        <v>39018</v>
      </c>
      <c r="F11113" s="107">
        <v>64.14</v>
      </c>
    </row>
    <row r="11114" spans="5:6" ht="15" x14ac:dyDescent="0.25">
      <c r="E11114" s="99" t="s">
        <v>34923</v>
      </c>
      <c r="F11114" s="107">
        <v>143920</v>
      </c>
    </row>
    <row r="11115" spans="5:6" ht="15" x14ac:dyDescent="0.25">
      <c r="E11115" s="99" t="s">
        <v>34924</v>
      </c>
      <c r="F11115" s="107">
        <v>45955.71</v>
      </c>
    </row>
    <row r="11116" spans="5:6" ht="15" x14ac:dyDescent="0.25">
      <c r="E11116" s="99" t="s">
        <v>8051</v>
      </c>
      <c r="F11116" s="107">
        <v>272530.3</v>
      </c>
    </row>
    <row r="11117" spans="5:6" ht="15" x14ac:dyDescent="0.25">
      <c r="E11117" s="99" t="s">
        <v>8052</v>
      </c>
      <c r="F11117" s="107">
        <v>20825.7</v>
      </c>
    </row>
    <row r="11118" spans="5:6" ht="15" x14ac:dyDescent="0.25">
      <c r="E11118" s="99" t="s">
        <v>8053</v>
      </c>
      <c r="F11118" s="107">
        <v>25557.22</v>
      </c>
    </row>
    <row r="11119" spans="5:6" ht="15" x14ac:dyDescent="0.25">
      <c r="E11119" s="99" t="s">
        <v>39019</v>
      </c>
      <c r="F11119" s="107">
        <v>12500</v>
      </c>
    </row>
    <row r="11120" spans="5:6" ht="15" x14ac:dyDescent="0.25">
      <c r="E11120" s="99" t="s">
        <v>29156</v>
      </c>
      <c r="F11120" s="107">
        <v>4255.45</v>
      </c>
    </row>
    <row r="11121" spans="5:6" ht="15" x14ac:dyDescent="0.25">
      <c r="E11121" s="99" t="s">
        <v>39020</v>
      </c>
      <c r="F11121" s="107">
        <v>2231.96</v>
      </c>
    </row>
    <row r="11122" spans="5:6" ht="15" x14ac:dyDescent="0.25">
      <c r="E11122" s="99" t="s">
        <v>39021</v>
      </c>
      <c r="F11122" s="107">
        <v>4932.37</v>
      </c>
    </row>
    <row r="11123" spans="5:6" ht="15" x14ac:dyDescent="0.25">
      <c r="E11123" s="99" t="s">
        <v>8054</v>
      </c>
      <c r="F11123" s="107">
        <v>1152925.1399999999</v>
      </c>
    </row>
    <row r="11124" spans="5:6" ht="15" x14ac:dyDescent="0.25">
      <c r="E11124" s="99" t="s">
        <v>8055</v>
      </c>
      <c r="F11124" s="107">
        <v>20744.939999999999</v>
      </c>
    </row>
    <row r="11125" spans="5:6" ht="15" x14ac:dyDescent="0.25">
      <c r="E11125" s="99" t="s">
        <v>8056</v>
      </c>
      <c r="F11125" s="107">
        <v>21151.8</v>
      </c>
    </row>
    <row r="11126" spans="5:6" ht="15" x14ac:dyDescent="0.25">
      <c r="E11126" s="99" t="s">
        <v>8057</v>
      </c>
      <c r="F11126" s="107">
        <v>84591.49</v>
      </c>
    </row>
    <row r="11127" spans="5:6" ht="15" x14ac:dyDescent="0.25">
      <c r="E11127" s="99" t="s">
        <v>8058</v>
      </c>
      <c r="F11127" s="107">
        <v>233619.06</v>
      </c>
    </row>
    <row r="11128" spans="5:6" ht="15" x14ac:dyDescent="0.25">
      <c r="E11128" s="99" t="s">
        <v>8059</v>
      </c>
      <c r="F11128" s="107">
        <v>316860.57</v>
      </c>
    </row>
    <row r="11129" spans="5:6" ht="15" x14ac:dyDescent="0.25">
      <c r="E11129" s="99" t="s">
        <v>39022</v>
      </c>
      <c r="F11129" s="107">
        <v>604.65</v>
      </c>
    </row>
    <row r="11130" spans="5:6" ht="15" x14ac:dyDescent="0.25">
      <c r="E11130" s="99" t="s">
        <v>39023</v>
      </c>
      <c r="F11130" s="107">
        <v>46.26</v>
      </c>
    </row>
    <row r="11131" spans="5:6" ht="15" x14ac:dyDescent="0.25">
      <c r="E11131" s="99" t="s">
        <v>39024</v>
      </c>
      <c r="F11131" s="107">
        <v>119.12</v>
      </c>
    </row>
    <row r="11132" spans="5:6" ht="15" x14ac:dyDescent="0.25">
      <c r="E11132" s="99" t="s">
        <v>8060</v>
      </c>
      <c r="F11132" s="107">
        <v>38135.83</v>
      </c>
    </row>
    <row r="11133" spans="5:6" ht="15" x14ac:dyDescent="0.25">
      <c r="E11133" s="99" t="s">
        <v>8061</v>
      </c>
      <c r="F11133" s="107">
        <v>14175.84</v>
      </c>
    </row>
    <row r="11134" spans="5:6" ht="15" x14ac:dyDescent="0.25">
      <c r="E11134" s="99" t="s">
        <v>29157</v>
      </c>
      <c r="F11134" s="107">
        <v>38900</v>
      </c>
    </row>
    <row r="11135" spans="5:6" ht="15" x14ac:dyDescent="0.25">
      <c r="E11135" s="99" t="s">
        <v>8062</v>
      </c>
      <c r="F11135" s="107">
        <v>6680.04</v>
      </c>
    </row>
    <row r="11136" spans="5:6" ht="15" x14ac:dyDescent="0.25">
      <c r="E11136" s="99" t="s">
        <v>8063</v>
      </c>
      <c r="F11136" s="107">
        <v>18005.64</v>
      </c>
    </row>
    <row r="11137" spans="5:6" ht="15" x14ac:dyDescent="0.25">
      <c r="E11137" s="99" t="s">
        <v>8064</v>
      </c>
      <c r="F11137" s="107">
        <v>14102.46</v>
      </c>
    </row>
    <row r="11138" spans="5:6" ht="15" x14ac:dyDescent="0.25">
      <c r="E11138" s="99" t="s">
        <v>39025</v>
      </c>
      <c r="F11138" s="107">
        <v>1677.57</v>
      </c>
    </row>
    <row r="11139" spans="5:6" ht="15" x14ac:dyDescent="0.25">
      <c r="E11139" s="99" t="s">
        <v>31730</v>
      </c>
      <c r="F11139" s="107">
        <v>5211.54</v>
      </c>
    </row>
    <row r="11140" spans="5:6" ht="15" x14ac:dyDescent="0.25">
      <c r="E11140" s="99" t="s">
        <v>31731</v>
      </c>
      <c r="F11140" s="107">
        <v>16530</v>
      </c>
    </row>
    <row r="11141" spans="5:6" ht="15" x14ac:dyDescent="0.25">
      <c r="E11141" s="99" t="s">
        <v>31732</v>
      </c>
      <c r="F11141" s="107">
        <v>1658.6</v>
      </c>
    </row>
    <row r="11142" spans="5:6" ht="15" x14ac:dyDescent="0.25">
      <c r="E11142" s="99" t="s">
        <v>31733</v>
      </c>
      <c r="F11142" s="107">
        <v>3481.1</v>
      </c>
    </row>
    <row r="11143" spans="5:6" ht="15" x14ac:dyDescent="0.25">
      <c r="E11143" s="99" t="s">
        <v>31734</v>
      </c>
      <c r="F11143" s="107">
        <v>3000</v>
      </c>
    </row>
    <row r="11144" spans="5:6" ht="15" x14ac:dyDescent="0.25">
      <c r="E11144" s="99" t="s">
        <v>31735</v>
      </c>
      <c r="F11144" s="107">
        <v>6320</v>
      </c>
    </row>
    <row r="11145" spans="5:6" ht="15" x14ac:dyDescent="0.25">
      <c r="E11145" s="99" t="s">
        <v>31736</v>
      </c>
      <c r="F11145" s="107">
        <v>17957.32</v>
      </c>
    </row>
    <row r="11146" spans="5:6" ht="15" x14ac:dyDescent="0.25">
      <c r="E11146" s="99" t="s">
        <v>34925</v>
      </c>
      <c r="F11146" s="107">
        <v>128.82</v>
      </c>
    </row>
    <row r="11147" spans="5:6" ht="15" x14ac:dyDescent="0.25">
      <c r="E11147" s="99" t="s">
        <v>31737</v>
      </c>
      <c r="F11147" s="107">
        <v>20478.990000000002</v>
      </c>
    </row>
    <row r="11148" spans="5:6" ht="15" x14ac:dyDescent="0.25">
      <c r="E11148" s="99" t="s">
        <v>39026</v>
      </c>
      <c r="F11148" s="107">
        <v>202732.59</v>
      </c>
    </row>
    <row r="11149" spans="5:6" ht="15" x14ac:dyDescent="0.25">
      <c r="E11149" s="99" t="s">
        <v>34926</v>
      </c>
      <c r="F11149" s="107">
        <v>151136.46</v>
      </c>
    </row>
    <row r="11150" spans="5:6" ht="15" x14ac:dyDescent="0.25">
      <c r="E11150" s="99" t="s">
        <v>27567</v>
      </c>
      <c r="F11150" s="107">
        <v>59670.52</v>
      </c>
    </row>
    <row r="11151" spans="5:6" ht="15" x14ac:dyDescent="0.25">
      <c r="E11151" s="99" t="s">
        <v>8065</v>
      </c>
      <c r="F11151" s="107">
        <v>1142327.33</v>
      </c>
    </row>
    <row r="11152" spans="5:6" ht="15" x14ac:dyDescent="0.25">
      <c r="E11152" s="99" t="s">
        <v>8066</v>
      </c>
      <c r="F11152" s="107">
        <v>550599.43000000005</v>
      </c>
    </row>
    <row r="11153" spans="5:6" ht="15" x14ac:dyDescent="0.25">
      <c r="E11153" s="99" t="s">
        <v>8067</v>
      </c>
      <c r="F11153" s="107">
        <v>697</v>
      </c>
    </row>
    <row r="11154" spans="5:6" ht="15" x14ac:dyDescent="0.25">
      <c r="E11154" s="99" t="s">
        <v>8068</v>
      </c>
      <c r="F11154" s="107">
        <v>1266.8</v>
      </c>
    </row>
    <row r="11155" spans="5:6" ht="15" x14ac:dyDescent="0.25">
      <c r="E11155" s="99" t="s">
        <v>8069</v>
      </c>
      <c r="F11155" s="107">
        <v>57750</v>
      </c>
    </row>
    <row r="11156" spans="5:6" ht="15" x14ac:dyDescent="0.25">
      <c r="E11156" s="99" t="s">
        <v>8070</v>
      </c>
      <c r="F11156" s="107">
        <v>25710.48</v>
      </c>
    </row>
    <row r="11157" spans="5:6" ht="15" x14ac:dyDescent="0.25">
      <c r="E11157" s="99" t="s">
        <v>8071</v>
      </c>
      <c r="F11157" s="107">
        <v>156201.32999999999</v>
      </c>
    </row>
    <row r="11158" spans="5:6" ht="15" x14ac:dyDescent="0.25">
      <c r="E11158" s="99" t="s">
        <v>8072</v>
      </c>
      <c r="F11158" s="107">
        <v>415103.19</v>
      </c>
    </row>
    <row r="11159" spans="5:6" ht="15" x14ac:dyDescent="0.25">
      <c r="E11159" s="99" t="s">
        <v>8073</v>
      </c>
      <c r="F11159" s="107">
        <v>316784.71000000002</v>
      </c>
    </row>
    <row r="11160" spans="5:6" ht="15" x14ac:dyDescent="0.25">
      <c r="E11160" s="99" t="s">
        <v>26554</v>
      </c>
      <c r="F11160" s="107">
        <v>45257.81</v>
      </c>
    </row>
    <row r="11161" spans="5:6" ht="15" x14ac:dyDescent="0.25">
      <c r="E11161" s="99" t="s">
        <v>26555</v>
      </c>
      <c r="F11161" s="107">
        <v>537.87</v>
      </c>
    </row>
    <row r="11162" spans="5:6" ht="15" x14ac:dyDescent="0.25">
      <c r="E11162" s="99" t="s">
        <v>8074</v>
      </c>
      <c r="F11162" s="107">
        <v>47250.19</v>
      </c>
    </row>
    <row r="11163" spans="5:6" ht="15" x14ac:dyDescent="0.25">
      <c r="E11163" s="99" t="s">
        <v>26556</v>
      </c>
      <c r="F11163" s="107">
        <v>208458.29</v>
      </c>
    </row>
    <row r="11164" spans="5:6" ht="15" x14ac:dyDescent="0.25">
      <c r="E11164" s="99" t="s">
        <v>8075</v>
      </c>
      <c r="F11164" s="107">
        <v>1988841.27</v>
      </c>
    </row>
    <row r="11165" spans="5:6" ht="15" x14ac:dyDescent="0.25">
      <c r="E11165" s="99" t="s">
        <v>31738</v>
      </c>
      <c r="F11165" s="107">
        <v>150600</v>
      </c>
    </row>
    <row r="11166" spans="5:6" ht="15" x14ac:dyDescent="0.25">
      <c r="E11166" s="99" t="s">
        <v>39027</v>
      </c>
      <c r="F11166" s="107">
        <v>488.37</v>
      </c>
    </row>
    <row r="11167" spans="5:6" ht="15" x14ac:dyDescent="0.25">
      <c r="E11167" s="99" t="s">
        <v>8076</v>
      </c>
      <c r="F11167" s="107">
        <v>137116.84</v>
      </c>
    </row>
    <row r="11168" spans="5:6" ht="15" x14ac:dyDescent="0.25">
      <c r="E11168" s="99" t="s">
        <v>8077</v>
      </c>
      <c r="F11168" s="107">
        <v>329010.96000000002</v>
      </c>
    </row>
    <row r="11169" spans="5:6" ht="15" x14ac:dyDescent="0.25">
      <c r="E11169" s="99" t="s">
        <v>34927</v>
      </c>
      <c r="F11169" s="107">
        <v>48698.51</v>
      </c>
    </row>
    <row r="11170" spans="5:6" ht="15" x14ac:dyDescent="0.25">
      <c r="E11170" s="99" t="s">
        <v>8078</v>
      </c>
      <c r="F11170" s="107">
        <v>394276.24</v>
      </c>
    </row>
    <row r="11171" spans="5:6" ht="15" x14ac:dyDescent="0.25">
      <c r="E11171" s="99" t="s">
        <v>31739</v>
      </c>
      <c r="F11171" s="107">
        <v>4112</v>
      </c>
    </row>
    <row r="11172" spans="5:6" ht="15" x14ac:dyDescent="0.25">
      <c r="E11172" s="99" t="s">
        <v>8079</v>
      </c>
      <c r="F11172" s="107">
        <v>192396.4</v>
      </c>
    </row>
    <row r="11173" spans="5:6" ht="15" x14ac:dyDescent="0.25">
      <c r="E11173" s="99" t="s">
        <v>8080</v>
      </c>
      <c r="F11173" s="107">
        <v>47518.44</v>
      </c>
    </row>
    <row r="11174" spans="5:6" ht="15" x14ac:dyDescent="0.25">
      <c r="E11174" s="99" t="s">
        <v>8081</v>
      </c>
      <c r="F11174" s="107">
        <v>44850</v>
      </c>
    </row>
    <row r="11175" spans="5:6" ht="15" x14ac:dyDescent="0.25">
      <c r="E11175" s="99" t="s">
        <v>31740</v>
      </c>
      <c r="F11175" s="107">
        <v>42879.11</v>
      </c>
    </row>
    <row r="11176" spans="5:6" ht="15" x14ac:dyDescent="0.25">
      <c r="E11176" s="99" t="s">
        <v>8082</v>
      </c>
      <c r="F11176" s="107">
        <v>58098.15</v>
      </c>
    </row>
    <row r="11177" spans="5:6" ht="15" x14ac:dyDescent="0.25">
      <c r="E11177" s="99" t="s">
        <v>8083</v>
      </c>
      <c r="F11177" s="107">
        <v>1544.98</v>
      </c>
    </row>
    <row r="11178" spans="5:6" ht="15" x14ac:dyDescent="0.25">
      <c r="E11178" s="99" t="s">
        <v>8084</v>
      </c>
      <c r="F11178" s="107">
        <v>24463.79</v>
      </c>
    </row>
    <row r="11179" spans="5:6" ht="15" x14ac:dyDescent="0.25">
      <c r="E11179" s="99" t="s">
        <v>34928</v>
      </c>
      <c r="F11179" s="107">
        <v>3500.02</v>
      </c>
    </row>
    <row r="11180" spans="5:6" ht="15" x14ac:dyDescent="0.25">
      <c r="E11180" s="99" t="s">
        <v>27568</v>
      </c>
      <c r="F11180" s="107">
        <v>2303.44</v>
      </c>
    </row>
    <row r="11181" spans="5:6" ht="15" x14ac:dyDescent="0.25">
      <c r="E11181" s="99" t="s">
        <v>39028</v>
      </c>
      <c r="F11181" s="107">
        <v>422.59</v>
      </c>
    </row>
    <row r="11182" spans="5:6" ht="15" x14ac:dyDescent="0.25">
      <c r="E11182" s="99" t="s">
        <v>8085</v>
      </c>
      <c r="F11182" s="107">
        <v>12738.17</v>
      </c>
    </row>
    <row r="11183" spans="5:6" ht="15" x14ac:dyDescent="0.25">
      <c r="E11183" s="99" t="s">
        <v>8086</v>
      </c>
      <c r="F11183" s="107">
        <v>251095.22</v>
      </c>
    </row>
    <row r="11184" spans="5:6" ht="15" x14ac:dyDescent="0.25">
      <c r="E11184" s="99" t="s">
        <v>8087</v>
      </c>
      <c r="F11184" s="107">
        <v>630918.31000000006</v>
      </c>
    </row>
    <row r="11185" spans="5:6" ht="15" x14ac:dyDescent="0.25">
      <c r="E11185" s="99" t="s">
        <v>8088</v>
      </c>
      <c r="F11185" s="107">
        <v>447664.45</v>
      </c>
    </row>
    <row r="11186" spans="5:6" ht="15" x14ac:dyDescent="0.25">
      <c r="E11186" s="99" t="s">
        <v>8089</v>
      </c>
      <c r="F11186" s="107">
        <v>122827.92</v>
      </c>
    </row>
    <row r="11187" spans="5:6" ht="15" x14ac:dyDescent="0.25">
      <c r="E11187" s="99" t="s">
        <v>8090</v>
      </c>
      <c r="F11187" s="107">
        <v>2582.5100000000002</v>
      </c>
    </row>
    <row r="11188" spans="5:6" ht="15" x14ac:dyDescent="0.25">
      <c r="E11188" s="99" t="s">
        <v>34929</v>
      </c>
      <c r="F11188" s="107">
        <v>386</v>
      </c>
    </row>
    <row r="11189" spans="5:6" ht="15" x14ac:dyDescent="0.25">
      <c r="E11189" s="99" t="s">
        <v>31741</v>
      </c>
      <c r="F11189" s="107">
        <v>66348.25</v>
      </c>
    </row>
    <row r="11190" spans="5:6" ht="15" x14ac:dyDescent="0.25">
      <c r="E11190" s="99" t="s">
        <v>31742</v>
      </c>
      <c r="F11190" s="107">
        <v>39000</v>
      </c>
    </row>
    <row r="11191" spans="5:6" ht="15" x14ac:dyDescent="0.25">
      <c r="E11191" s="99" t="s">
        <v>29158</v>
      </c>
      <c r="F11191" s="107">
        <v>971.43</v>
      </c>
    </row>
    <row r="11192" spans="5:6" ht="15" x14ac:dyDescent="0.25">
      <c r="E11192" s="99" t="s">
        <v>8091</v>
      </c>
      <c r="F11192" s="107">
        <v>6468.87</v>
      </c>
    </row>
    <row r="11193" spans="5:6" ht="15" x14ac:dyDescent="0.25">
      <c r="E11193" s="99" t="s">
        <v>8092</v>
      </c>
      <c r="F11193" s="107">
        <v>1364</v>
      </c>
    </row>
    <row r="11194" spans="5:6" ht="15" x14ac:dyDescent="0.25">
      <c r="E11194" s="99" t="s">
        <v>8093</v>
      </c>
      <c r="F11194" s="107">
        <v>7150.25</v>
      </c>
    </row>
    <row r="11195" spans="5:6" ht="15" x14ac:dyDescent="0.25">
      <c r="E11195" s="99" t="s">
        <v>34930</v>
      </c>
      <c r="F11195" s="107">
        <v>35</v>
      </c>
    </row>
    <row r="11196" spans="5:6" ht="15" x14ac:dyDescent="0.25">
      <c r="E11196" s="99" t="s">
        <v>31743</v>
      </c>
      <c r="F11196" s="107">
        <v>2636.71</v>
      </c>
    </row>
    <row r="11197" spans="5:6" ht="15" x14ac:dyDescent="0.25">
      <c r="E11197" s="99" t="s">
        <v>34931</v>
      </c>
      <c r="F11197" s="107">
        <v>212900</v>
      </c>
    </row>
    <row r="11198" spans="5:6" ht="15" x14ac:dyDescent="0.25">
      <c r="E11198" s="99" t="s">
        <v>34932</v>
      </c>
      <c r="F11198" s="107">
        <v>346</v>
      </c>
    </row>
    <row r="11199" spans="5:6" ht="15" x14ac:dyDescent="0.25">
      <c r="E11199" s="99" t="s">
        <v>27569</v>
      </c>
      <c r="F11199" s="107">
        <v>9000</v>
      </c>
    </row>
    <row r="11200" spans="5:6" ht="15" x14ac:dyDescent="0.25">
      <c r="E11200" s="99" t="s">
        <v>29159</v>
      </c>
      <c r="F11200" s="107">
        <v>60.56</v>
      </c>
    </row>
    <row r="11201" spans="5:6" ht="15" x14ac:dyDescent="0.25">
      <c r="E11201" s="99" t="s">
        <v>39029</v>
      </c>
      <c r="F11201" s="107">
        <v>3000</v>
      </c>
    </row>
    <row r="11202" spans="5:6" ht="15" x14ac:dyDescent="0.25">
      <c r="E11202" s="99" t="s">
        <v>26557</v>
      </c>
      <c r="F11202" s="107">
        <v>16425.93</v>
      </c>
    </row>
    <row r="11203" spans="5:6" ht="15" x14ac:dyDescent="0.25">
      <c r="E11203" s="99" t="s">
        <v>26558</v>
      </c>
      <c r="F11203" s="107">
        <v>44817.97</v>
      </c>
    </row>
    <row r="11204" spans="5:6" ht="15" x14ac:dyDescent="0.25">
      <c r="E11204" s="99" t="s">
        <v>34933</v>
      </c>
      <c r="F11204" s="107">
        <v>18901.919999999998</v>
      </c>
    </row>
    <row r="11205" spans="5:6" ht="15" x14ac:dyDescent="0.25">
      <c r="E11205" s="99" t="s">
        <v>8094</v>
      </c>
      <c r="F11205" s="107">
        <v>9997.91</v>
      </c>
    </row>
    <row r="11206" spans="5:6" ht="15" x14ac:dyDescent="0.25">
      <c r="E11206" s="99" t="s">
        <v>39030</v>
      </c>
      <c r="F11206" s="107">
        <v>536.25</v>
      </c>
    </row>
    <row r="11207" spans="5:6" ht="15" x14ac:dyDescent="0.25">
      <c r="E11207" s="99" t="s">
        <v>8095</v>
      </c>
      <c r="F11207" s="107">
        <v>49659.85</v>
      </c>
    </row>
    <row r="11208" spans="5:6" ht="15" x14ac:dyDescent="0.25">
      <c r="E11208" s="99" t="s">
        <v>26559</v>
      </c>
      <c r="F11208" s="107">
        <v>1223.17</v>
      </c>
    </row>
    <row r="11209" spans="5:6" ht="15" x14ac:dyDescent="0.25">
      <c r="E11209" s="99" t="s">
        <v>31744</v>
      </c>
      <c r="F11209" s="107">
        <v>22841.94</v>
      </c>
    </row>
    <row r="11210" spans="5:6" ht="15" x14ac:dyDescent="0.25">
      <c r="E11210" s="99" t="s">
        <v>26560</v>
      </c>
      <c r="F11210" s="107">
        <v>352.2</v>
      </c>
    </row>
    <row r="11211" spans="5:6" ht="15" x14ac:dyDescent="0.25">
      <c r="E11211" s="99" t="s">
        <v>34934</v>
      </c>
      <c r="F11211" s="107">
        <v>2866.31</v>
      </c>
    </row>
    <row r="11212" spans="5:6" ht="15" x14ac:dyDescent="0.25">
      <c r="E11212" s="99" t="s">
        <v>34935</v>
      </c>
      <c r="F11212" s="107">
        <v>4488.99</v>
      </c>
    </row>
    <row r="11213" spans="5:6" ht="15" x14ac:dyDescent="0.25">
      <c r="E11213" s="99" t="s">
        <v>34936</v>
      </c>
      <c r="F11213" s="107">
        <v>200000</v>
      </c>
    </row>
    <row r="11214" spans="5:6" ht="15" x14ac:dyDescent="0.25">
      <c r="E11214" s="99" t="s">
        <v>39031</v>
      </c>
      <c r="F11214" s="107">
        <v>100000</v>
      </c>
    </row>
    <row r="11215" spans="5:6" ht="15" x14ac:dyDescent="0.25">
      <c r="E11215" s="99" t="s">
        <v>39032</v>
      </c>
      <c r="F11215" s="107">
        <v>175000</v>
      </c>
    </row>
    <row r="11216" spans="5:6" ht="15" x14ac:dyDescent="0.25">
      <c r="E11216" s="99" t="s">
        <v>29160</v>
      </c>
      <c r="F11216" s="107">
        <v>40890</v>
      </c>
    </row>
    <row r="11217" spans="5:6" ht="15" x14ac:dyDescent="0.25">
      <c r="E11217" s="99" t="s">
        <v>29161</v>
      </c>
      <c r="F11217" s="107">
        <v>3128.07</v>
      </c>
    </row>
    <row r="11218" spans="5:6" ht="15" x14ac:dyDescent="0.25">
      <c r="E11218" s="99" t="s">
        <v>31745</v>
      </c>
      <c r="F11218" s="107">
        <v>104300</v>
      </c>
    </row>
    <row r="11219" spans="5:6" ht="15" x14ac:dyDescent="0.25">
      <c r="E11219" s="99" t="s">
        <v>31746</v>
      </c>
      <c r="F11219" s="107">
        <v>7979</v>
      </c>
    </row>
    <row r="11220" spans="5:6" ht="15" x14ac:dyDescent="0.25">
      <c r="E11220" s="99" t="s">
        <v>31747</v>
      </c>
      <c r="F11220" s="107">
        <v>266153.5</v>
      </c>
    </row>
    <row r="11221" spans="5:6" ht="15" x14ac:dyDescent="0.25">
      <c r="E11221" s="99" t="s">
        <v>39033</v>
      </c>
      <c r="F11221" s="107">
        <v>21693.01</v>
      </c>
    </row>
    <row r="11222" spans="5:6" ht="15" x14ac:dyDescent="0.25">
      <c r="E11222" s="99" t="s">
        <v>39034</v>
      </c>
      <c r="F11222" s="107">
        <v>3448.75</v>
      </c>
    </row>
    <row r="11223" spans="5:6" ht="15" x14ac:dyDescent="0.25">
      <c r="E11223" s="99" t="s">
        <v>31748</v>
      </c>
      <c r="F11223" s="107">
        <v>1522</v>
      </c>
    </row>
    <row r="11224" spans="5:6" ht="15" x14ac:dyDescent="0.25">
      <c r="E11224" s="99" t="s">
        <v>8096</v>
      </c>
      <c r="F11224" s="107">
        <v>20605.13</v>
      </c>
    </row>
    <row r="11225" spans="5:6" ht="15" x14ac:dyDescent="0.25">
      <c r="E11225" s="99" t="s">
        <v>8097</v>
      </c>
      <c r="F11225" s="107">
        <v>57278.2</v>
      </c>
    </row>
    <row r="11226" spans="5:6" ht="15" x14ac:dyDescent="0.25">
      <c r="E11226" s="99" t="s">
        <v>31749</v>
      </c>
      <c r="F11226" s="107">
        <v>30704.39</v>
      </c>
    </row>
    <row r="11227" spans="5:6" ht="15" x14ac:dyDescent="0.25">
      <c r="E11227" s="99" t="s">
        <v>39035</v>
      </c>
      <c r="F11227" s="107">
        <v>3126.02</v>
      </c>
    </row>
    <row r="11228" spans="5:6" ht="15" x14ac:dyDescent="0.25">
      <c r="E11228" s="99" t="s">
        <v>8098</v>
      </c>
      <c r="F11228" s="107">
        <v>36576</v>
      </c>
    </row>
    <row r="11229" spans="5:6" ht="15" x14ac:dyDescent="0.25">
      <c r="E11229" s="99" t="s">
        <v>8099</v>
      </c>
      <c r="F11229" s="107">
        <v>2654.84</v>
      </c>
    </row>
    <row r="11230" spans="5:6" ht="15" x14ac:dyDescent="0.25">
      <c r="E11230" s="99" t="s">
        <v>8100</v>
      </c>
      <c r="F11230" s="107">
        <v>7205.43</v>
      </c>
    </row>
    <row r="11231" spans="5:6" ht="15" x14ac:dyDescent="0.25">
      <c r="E11231" s="99" t="s">
        <v>8101</v>
      </c>
      <c r="F11231" s="107">
        <v>6306</v>
      </c>
    </row>
    <row r="11232" spans="5:6" ht="15" x14ac:dyDescent="0.25">
      <c r="E11232" s="99" t="s">
        <v>8102</v>
      </c>
      <c r="F11232" s="107">
        <v>92519.25</v>
      </c>
    </row>
    <row r="11233" spans="5:6" ht="15" x14ac:dyDescent="0.25">
      <c r="E11233" s="99" t="s">
        <v>8103</v>
      </c>
      <c r="F11233" s="107">
        <v>4660.58</v>
      </c>
    </row>
    <row r="11234" spans="5:6" ht="15" x14ac:dyDescent="0.25">
      <c r="E11234" s="99" t="s">
        <v>8104</v>
      </c>
      <c r="F11234" s="107">
        <v>47887.839999999997</v>
      </c>
    </row>
    <row r="11235" spans="5:6" ht="15" x14ac:dyDescent="0.25">
      <c r="E11235" s="99" t="s">
        <v>8105</v>
      </c>
      <c r="F11235" s="107">
        <v>2190.06</v>
      </c>
    </row>
    <row r="11236" spans="5:6" ht="15" x14ac:dyDescent="0.25">
      <c r="E11236" s="99" t="s">
        <v>8106</v>
      </c>
      <c r="F11236" s="107">
        <v>22253.87</v>
      </c>
    </row>
    <row r="11237" spans="5:6" ht="15" x14ac:dyDescent="0.25">
      <c r="E11237" s="99" t="s">
        <v>8107</v>
      </c>
      <c r="F11237" s="107">
        <v>526921.24</v>
      </c>
    </row>
    <row r="11238" spans="5:6" ht="15" x14ac:dyDescent="0.25">
      <c r="E11238" s="99" t="s">
        <v>8108</v>
      </c>
      <c r="F11238" s="107">
        <v>83176.990000000005</v>
      </c>
    </row>
    <row r="11239" spans="5:6" ht="15" x14ac:dyDescent="0.25">
      <c r="E11239" s="99" t="s">
        <v>8109</v>
      </c>
      <c r="F11239" s="107">
        <v>359194.23</v>
      </c>
    </row>
    <row r="11240" spans="5:6" ht="15" x14ac:dyDescent="0.25">
      <c r="E11240" s="99" t="s">
        <v>8110</v>
      </c>
      <c r="F11240" s="107">
        <v>76112.87</v>
      </c>
    </row>
    <row r="11241" spans="5:6" ht="15" x14ac:dyDescent="0.25">
      <c r="E11241" s="99" t="s">
        <v>8111</v>
      </c>
      <c r="F11241" s="107">
        <v>149931.82999999999</v>
      </c>
    </row>
    <row r="11242" spans="5:6" ht="15" x14ac:dyDescent="0.25">
      <c r="E11242" s="99" t="s">
        <v>8112</v>
      </c>
      <c r="F11242" s="107">
        <v>67428.789999999994</v>
      </c>
    </row>
    <row r="11243" spans="5:6" ht="15" x14ac:dyDescent="0.25">
      <c r="E11243" s="99" t="s">
        <v>8113</v>
      </c>
      <c r="F11243" s="107">
        <v>9876.56</v>
      </c>
    </row>
    <row r="11244" spans="5:6" ht="15" x14ac:dyDescent="0.25">
      <c r="E11244" s="99" t="s">
        <v>31750</v>
      </c>
      <c r="F11244" s="107">
        <v>4384.8</v>
      </c>
    </row>
    <row r="11245" spans="5:6" ht="15" x14ac:dyDescent="0.25">
      <c r="E11245" s="99" t="s">
        <v>8114</v>
      </c>
      <c r="F11245" s="107">
        <v>555.55999999999995</v>
      </c>
    </row>
    <row r="11246" spans="5:6" ht="15" x14ac:dyDescent="0.25">
      <c r="E11246" s="99" t="s">
        <v>8115</v>
      </c>
      <c r="F11246" s="107">
        <v>147.76</v>
      </c>
    </row>
    <row r="11247" spans="5:6" ht="15" x14ac:dyDescent="0.25">
      <c r="E11247" s="99" t="s">
        <v>39036</v>
      </c>
      <c r="F11247" s="107">
        <v>768.6</v>
      </c>
    </row>
    <row r="11248" spans="5:6" ht="15" x14ac:dyDescent="0.25">
      <c r="E11248" s="99" t="s">
        <v>8116</v>
      </c>
      <c r="F11248" s="107">
        <v>181075.66</v>
      </c>
    </row>
    <row r="11249" spans="5:6" ht="15" x14ac:dyDescent="0.25">
      <c r="E11249" s="99" t="s">
        <v>8117</v>
      </c>
      <c r="F11249" s="107">
        <v>200553.75</v>
      </c>
    </row>
    <row r="11250" spans="5:6" ht="15" x14ac:dyDescent="0.25">
      <c r="E11250" s="99" t="s">
        <v>8118</v>
      </c>
      <c r="F11250" s="107">
        <v>7006.9</v>
      </c>
    </row>
    <row r="11251" spans="5:6" ht="15" x14ac:dyDescent="0.25">
      <c r="E11251" s="99" t="s">
        <v>8119</v>
      </c>
      <c r="F11251" s="107">
        <v>42675.96</v>
      </c>
    </row>
    <row r="11252" spans="5:6" ht="15" x14ac:dyDescent="0.25">
      <c r="E11252" s="99" t="s">
        <v>34937</v>
      </c>
      <c r="F11252" s="107">
        <v>102517.78</v>
      </c>
    </row>
    <row r="11253" spans="5:6" ht="15" x14ac:dyDescent="0.25">
      <c r="E11253" s="99" t="s">
        <v>39037</v>
      </c>
      <c r="F11253" s="107">
        <v>81513.820000000007</v>
      </c>
    </row>
    <row r="11254" spans="5:6" ht="15" x14ac:dyDescent="0.25">
      <c r="E11254" s="99" t="s">
        <v>27570</v>
      </c>
      <c r="F11254" s="107">
        <v>740.04</v>
      </c>
    </row>
    <row r="11255" spans="5:6" ht="15" x14ac:dyDescent="0.25">
      <c r="E11255" s="99" t="s">
        <v>8120</v>
      </c>
      <c r="F11255" s="107">
        <v>94626.240000000005</v>
      </c>
    </row>
    <row r="11256" spans="5:6" ht="15" x14ac:dyDescent="0.25">
      <c r="E11256" s="99" t="s">
        <v>8121</v>
      </c>
      <c r="F11256" s="107">
        <v>23223.94</v>
      </c>
    </row>
    <row r="11257" spans="5:6" ht="15" x14ac:dyDescent="0.25">
      <c r="E11257" s="99" t="s">
        <v>27571</v>
      </c>
      <c r="F11257" s="107">
        <v>9743.82</v>
      </c>
    </row>
    <row r="11258" spans="5:6" ht="15" x14ac:dyDescent="0.25">
      <c r="E11258" s="99" t="s">
        <v>39038</v>
      </c>
      <c r="F11258" s="107">
        <v>9177</v>
      </c>
    </row>
    <row r="11259" spans="5:6" ht="15" x14ac:dyDescent="0.25">
      <c r="E11259" s="99" t="s">
        <v>39039</v>
      </c>
      <c r="F11259" s="107">
        <v>41650</v>
      </c>
    </row>
    <row r="11260" spans="5:6" ht="15" x14ac:dyDescent="0.25">
      <c r="E11260" s="99" t="s">
        <v>39040</v>
      </c>
      <c r="F11260" s="107">
        <v>3066.44</v>
      </c>
    </row>
    <row r="11261" spans="5:6" ht="15" x14ac:dyDescent="0.25">
      <c r="E11261" s="99" t="s">
        <v>8122</v>
      </c>
      <c r="F11261" s="107">
        <v>469554.53</v>
      </c>
    </row>
    <row r="11262" spans="5:6" ht="15" x14ac:dyDescent="0.25">
      <c r="E11262" s="99" t="s">
        <v>39041</v>
      </c>
      <c r="F11262" s="107">
        <v>45220</v>
      </c>
    </row>
    <row r="11263" spans="5:6" ht="15" x14ac:dyDescent="0.25">
      <c r="E11263" s="99" t="s">
        <v>39042</v>
      </c>
      <c r="F11263" s="107">
        <v>1500</v>
      </c>
    </row>
    <row r="11264" spans="5:6" ht="15" x14ac:dyDescent="0.25">
      <c r="E11264" s="99" t="s">
        <v>34938</v>
      </c>
      <c r="F11264" s="107">
        <v>36784</v>
      </c>
    </row>
    <row r="11265" spans="5:6" ht="15" x14ac:dyDescent="0.25">
      <c r="E11265" s="99" t="s">
        <v>26561</v>
      </c>
      <c r="F11265" s="107">
        <v>173607.63</v>
      </c>
    </row>
    <row r="11266" spans="5:6" ht="15" x14ac:dyDescent="0.25">
      <c r="E11266" s="99" t="s">
        <v>31751</v>
      </c>
      <c r="F11266" s="107">
        <v>1025</v>
      </c>
    </row>
    <row r="11267" spans="5:6" ht="15" x14ac:dyDescent="0.25">
      <c r="E11267" s="99" t="s">
        <v>26562</v>
      </c>
      <c r="F11267" s="107">
        <v>14600</v>
      </c>
    </row>
    <row r="11268" spans="5:6" ht="15" x14ac:dyDescent="0.25">
      <c r="E11268" s="99" t="s">
        <v>8123</v>
      </c>
      <c r="F11268" s="107">
        <v>2264.4899999999998</v>
      </c>
    </row>
    <row r="11269" spans="5:6" ht="15" x14ac:dyDescent="0.25">
      <c r="E11269" s="99" t="s">
        <v>8124</v>
      </c>
      <c r="F11269" s="107">
        <v>53391.47</v>
      </c>
    </row>
    <row r="11270" spans="5:6" ht="15" x14ac:dyDescent="0.25">
      <c r="E11270" s="99" t="s">
        <v>8125</v>
      </c>
      <c r="F11270" s="107">
        <v>143131.38</v>
      </c>
    </row>
    <row r="11271" spans="5:6" ht="15" x14ac:dyDescent="0.25">
      <c r="E11271" s="99" t="s">
        <v>8126</v>
      </c>
      <c r="F11271" s="107">
        <v>111992.66</v>
      </c>
    </row>
    <row r="11272" spans="5:6" ht="15" x14ac:dyDescent="0.25">
      <c r="E11272" s="99" t="s">
        <v>26563</v>
      </c>
      <c r="F11272" s="107">
        <v>8580.2000000000007</v>
      </c>
    </row>
    <row r="11273" spans="5:6" ht="15" x14ac:dyDescent="0.25">
      <c r="E11273" s="99" t="s">
        <v>34939</v>
      </c>
      <c r="F11273" s="107">
        <v>989.24</v>
      </c>
    </row>
    <row r="11274" spans="5:6" ht="15" x14ac:dyDescent="0.25">
      <c r="E11274" s="99" t="s">
        <v>39043</v>
      </c>
      <c r="F11274" s="107">
        <v>1109.4000000000001</v>
      </c>
    </row>
    <row r="11275" spans="5:6" ht="15" x14ac:dyDescent="0.25">
      <c r="E11275" s="99" t="s">
        <v>39044</v>
      </c>
      <c r="F11275" s="107">
        <v>25.01</v>
      </c>
    </row>
    <row r="11276" spans="5:6" ht="15" x14ac:dyDescent="0.25">
      <c r="E11276" s="99" t="s">
        <v>39045</v>
      </c>
      <c r="F11276" s="107">
        <v>60264.99</v>
      </c>
    </row>
    <row r="11277" spans="5:6" ht="15" x14ac:dyDescent="0.25">
      <c r="E11277" s="99" t="s">
        <v>39046</v>
      </c>
      <c r="F11277" s="107">
        <v>2316.02</v>
      </c>
    </row>
    <row r="11278" spans="5:6" ht="15" x14ac:dyDescent="0.25">
      <c r="E11278" s="99" t="s">
        <v>39047</v>
      </c>
      <c r="F11278" s="107">
        <v>1419.95</v>
      </c>
    </row>
    <row r="11279" spans="5:6" ht="15" x14ac:dyDescent="0.25">
      <c r="E11279" s="99" t="s">
        <v>29162</v>
      </c>
      <c r="F11279" s="107">
        <v>38444.03</v>
      </c>
    </row>
    <row r="11280" spans="5:6" ht="15" x14ac:dyDescent="0.25">
      <c r="E11280" s="99" t="s">
        <v>39048</v>
      </c>
      <c r="F11280" s="107">
        <v>176849.6</v>
      </c>
    </row>
    <row r="11281" spans="5:6" ht="15" x14ac:dyDescent="0.25">
      <c r="E11281" s="99" t="s">
        <v>39049</v>
      </c>
      <c r="F11281" s="107">
        <v>101150.39999999999</v>
      </c>
    </row>
    <row r="11282" spans="5:6" ht="15" x14ac:dyDescent="0.25">
      <c r="E11282" s="99" t="s">
        <v>39050</v>
      </c>
      <c r="F11282" s="107">
        <v>122242.32</v>
      </c>
    </row>
    <row r="11283" spans="5:6" ht="15" x14ac:dyDescent="0.25">
      <c r="E11283" s="99" t="s">
        <v>39051</v>
      </c>
      <c r="F11283" s="107">
        <v>22622.799999999999</v>
      </c>
    </row>
    <row r="11284" spans="5:6" ht="15" x14ac:dyDescent="0.25">
      <c r="E11284" s="99" t="s">
        <v>39052</v>
      </c>
      <c r="F11284" s="107">
        <v>153667.88</v>
      </c>
    </row>
    <row r="11285" spans="5:6" ht="15" x14ac:dyDescent="0.25">
      <c r="E11285" s="99" t="s">
        <v>8127</v>
      </c>
      <c r="F11285" s="107">
        <v>6237737.25</v>
      </c>
    </row>
    <row r="11286" spans="5:6" ht="15" x14ac:dyDescent="0.25">
      <c r="E11286" s="99" t="s">
        <v>8128</v>
      </c>
      <c r="F11286" s="107">
        <v>50534.21</v>
      </c>
    </row>
    <row r="11287" spans="5:6" ht="15" x14ac:dyDescent="0.25">
      <c r="E11287" s="99" t="s">
        <v>8129</v>
      </c>
      <c r="F11287" s="107">
        <v>443680.49</v>
      </c>
    </row>
    <row r="11288" spans="5:6" ht="15" x14ac:dyDescent="0.25">
      <c r="E11288" s="99" t="s">
        <v>8130</v>
      </c>
      <c r="F11288" s="107">
        <v>1232225.57</v>
      </c>
    </row>
    <row r="11289" spans="5:6" ht="15" x14ac:dyDescent="0.25">
      <c r="E11289" s="99" t="s">
        <v>8131</v>
      </c>
      <c r="F11289" s="107">
        <v>769223.64</v>
      </c>
    </row>
    <row r="11290" spans="5:6" ht="15" x14ac:dyDescent="0.25">
      <c r="E11290" s="99" t="s">
        <v>8132</v>
      </c>
      <c r="F11290" s="107">
        <v>121464</v>
      </c>
    </row>
    <row r="11291" spans="5:6" ht="15" x14ac:dyDescent="0.25">
      <c r="E11291" s="99" t="s">
        <v>8133</v>
      </c>
      <c r="F11291" s="107">
        <v>174656</v>
      </c>
    </row>
    <row r="11292" spans="5:6" ht="15" x14ac:dyDescent="0.25">
      <c r="E11292" s="99" t="s">
        <v>8134</v>
      </c>
      <c r="F11292" s="107">
        <v>95603.99</v>
      </c>
    </row>
    <row r="11293" spans="5:6" ht="15" x14ac:dyDescent="0.25">
      <c r="E11293" s="99" t="s">
        <v>8135</v>
      </c>
      <c r="F11293" s="107">
        <v>27811.25</v>
      </c>
    </row>
    <row r="11294" spans="5:6" ht="15" x14ac:dyDescent="0.25">
      <c r="E11294" s="99" t="s">
        <v>8136</v>
      </c>
      <c r="F11294" s="107">
        <v>77206.210000000006</v>
      </c>
    </row>
    <row r="11295" spans="5:6" ht="15" x14ac:dyDescent="0.25">
      <c r="E11295" s="99" t="s">
        <v>8137</v>
      </c>
      <c r="F11295" s="107">
        <v>25559.55</v>
      </c>
    </row>
    <row r="11296" spans="5:6" ht="15" x14ac:dyDescent="0.25">
      <c r="E11296" s="99" t="s">
        <v>8138</v>
      </c>
      <c r="F11296" s="107">
        <v>327480.90999999997</v>
      </c>
    </row>
    <row r="11297" spans="5:6" ht="15" x14ac:dyDescent="0.25">
      <c r="E11297" s="99" t="s">
        <v>31752</v>
      </c>
      <c r="F11297" s="107">
        <v>10000</v>
      </c>
    </row>
    <row r="11298" spans="5:6" ht="15" x14ac:dyDescent="0.25">
      <c r="E11298" s="99" t="s">
        <v>8139</v>
      </c>
      <c r="F11298" s="107">
        <v>115530.45</v>
      </c>
    </row>
    <row r="11299" spans="5:6" ht="15" x14ac:dyDescent="0.25">
      <c r="E11299" s="99" t="s">
        <v>29163</v>
      </c>
      <c r="F11299" s="107">
        <v>160</v>
      </c>
    </row>
    <row r="11300" spans="5:6" ht="15" x14ac:dyDescent="0.25">
      <c r="E11300" s="99" t="s">
        <v>39053</v>
      </c>
      <c r="F11300" s="107">
        <v>38977.58</v>
      </c>
    </row>
    <row r="11301" spans="5:6" ht="15" x14ac:dyDescent="0.25">
      <c r="E11301" s="99" t="s">
        <v>8140</v>
      </c>
      <c r="F11301" s="107">
        <v>86292.83</v>
      </c>
    </row>
    <row r="11302" spans="5:6" ht="15" x14ac:dyDescent="0.25">
      <c r="E11302" s="99" t="s">
        <v>8141</v>
      </c>
      <c r="F11302" s="107">
        <v>2265.85</v>
      </c>
    </row>
    <row r="11303" spans="5:6" ht="15" x14ac:dyDescent="0.25">
      <c r="E11303" s="99" t="s">
        <v>8142</v>
      </c>
      <c r="F11303" s="107">
        <v>41248.720000000001</v>
      </c>
    </row>
    <row r="11304" spans="5:6" ht="15" x14ac:dyDescent="0.25">
      <c r="E11304" s="99" t="s">
        <v>8143</v>
      </c>
      <c r="F11304" s="107">
        <v>91566.34</v>
      </c>
    </row>
    <row r="11305" spans="5:6" ht="15" x14ac:dyDescent="0.25">
      <c r="E11305" s="99" t="s">
        <v>8144</v>
      </c>
      <c r="F11305" s="107">
        <v>62717.55</v>
      </c>
    </row>
    <row r="11306" spans="5:6" ht="15" x14ac:dyDescent="0.25">
      <c r="E11306" s="99" t="s">
        <v>39054</v>
      </c>
      <c r="F11306" s="107">
        <v>6147.77</v>
      </c>
    </row>
    <row r="11307" spans="5:6" ht="15" x14ac:dyDescent="0.25">
      <c r="E11307" s="99" t="s">
        <v>8145</v>
      </c>
      <c r="F11307" s="107">
        <v>489820.48</v>
      </c>
    </row>
    <row r="11308" spans="5:6" ht="15" x14ac:dyDescent="0.25">
      <c r="E11308" s="99" t="s">
        <v>8146</v>
      </c>
      <c r="F11308" s="107">
        <v>180012</v>
      </c>
    </row>
    <row r="11309" spans="5:6" ht="15" x14ac:dyDescent="0.25">
      <c r="E11309" s="99" t="s">
        <v>8147</v>
      </c>
      <c r="F11309" s="107">
        <v>48292.86</v>
      </c>
    </row>
    <row r="11310" spans="5:6" ht="15" x14ac:dyDescent="0.25">
      <c r="E11310" s="99" t="s">
        <v>8148</v>
      </c>
      <c r="F11310" s="107">
        <v>131857.35</v>
      </c>
    </row>
    <row r="11311" spans="5:6" ht="15" x14ac:dyDescent="0.25">
      <c r="E11311" s="99" t="s">
        <v>8149</v>
      </c>
      <c r="F11311" s="107">
        <v>52536.28</v>
      </c>
    </row>
    <row r="11312" spans="5:6" ht="15" x14ac:dyDescent="0.25">
      <c r="E11312" s="99" t="s">
        <v>29164</v>
      </c>
      <c r="F11312" s="107">
        <v>5718.96</v>
      </c>
    </row>
    <row r="11313" spans="5:6" ht="15" x14ac:dyDescent="0.25">
      <c r="E11313" s="99" t="s">
        <v>8150</v>
      </c>
      <c r="F11313" s="107">
        <v>555529.71</v>
      </c>
    </row>
    <row r="11314" spans="5:6" ht="15" x14ac:dyDescent="0.25">
      <c r="E11314" s="99" t="s">
        <v>8151</v>
      </c>
      <c r="F11314" s="107">
        <v>261740</v>
      </c>
    </row>
    <row r="11315" spans="5:6" ht="15" x14ac:dyDescent="0.25">
      <c r="E11315" s="99" t="s">
        <v>8152</v>
      </c>
      <c r="F11315" s="107">
        <v>58058.12</v>
      </c>
    </row>
    <row r="11316" spans="5:6" ht="15" x14ac:dyDescent="0.25">
      <c r="E11316" s="99" t="s">
        <v>8153</v>
      </c>
      <c r="F11316" s="107">
        <v>162426.67000000001</v>
      </c>
    </row>
    <row r="11317" spans="5:6" ht="15" x14ac:dyDescent="0.25">
      <c r="E11317" s="99" t="s">
        <v>8154</v>
      </c>
      <c r="F11317" s="107">
        <v>81341.91</v>
      </c>
    </row>
    <row r="11318" spans="5:6" ht="15" x14ac:dyDescent="0.25">
      <c r="E11318" s="99" t="s">
        <v>8155</v>
      </c>
      <c r="F11318" s="107">
        <v>91549.02</v>
      </c>
    </row>
    <row r="11319" spans="5:6" ht="15" x14ac:dyDescent="0.25">
      <c r="E11319" s="99" t="s">
        <v>8156</v>
      </c>
      <c r="F11319" s="107">
        <v>1403.25</v>
      </c>
    </row>
    <row r="11320" spans="5:6" ht="15" x14ac:dyDescent="0.25">
      <c r="E11320" s="99" t="s">
        <v>8157</v>
      </c>
      <c r="F11320" s="107">
        <v>6733.58</v>
      </c>
    </row>
    <row r="11321" spans="5:6" ht="15" x14ac:dyDescent="0.25">
      <c r="E11321" s="99" t="s">
        <v>8158</v>
      </c>
      <c r="F11321" s="107">
        <v>107503.62</v>
      </c>
    </row>
    <row r="11322" spans="5:6" ht="15" x14ac:dyDescent="0.25">
      <c r="E11322" s="99" t="s">
        <v>8159</v>
      </c>
      <c r="F11322" s="107">
        <v>15332.54</v>
      </c>
    </row>
    <row r="11323" spans="5:6" ht="15" x14ac:dyDescent="0.25">
      <c r="E11323" s="99" t="s">
        <v>8160</v>
      </c>
      <c r="F11323" s="107">
        <v>36972.5</v>
      </c>
    </row>
    <row r="11324" spans="5:6" ht="15" x14ac:dyDescent="0.25">
      <c r="E11324" s="99" t="s">
        <v>8161</v>
      </c>
      <c r="F11324" s="107">
        <v>3111.84</v>
      </c>
    </row>
    <row r="11325" spans="5:6" ht="15" x14ac:dyDescent="0.25">
      <c r="E11325" s="99" t="s">
        <v>8162</v>
      </c>
      <c r="F11325" s="107">
        <v>36634</v>
      </c>
    </row>
    <row r="11326" spans="5:6" ht="15" x14ac:dyDescent="0.25">
      <c r="E11326" s="99" t="s">
        <v>34940</v>
      </c>
      <c r="F11326" s="107">
        <v>6759.42</v>
      </c>
    </row>
    <row r="11327" spans="5:6" ht="15" x14ac:dyDescent="0.25">
      <c r="E11327" s="99" t="s">
        <v>8163</v>
      </c>
      <c r="F11327" s="107">
        <v>3319.61</v>
      </c>
    </row>
    <row r="11328" spans="5:6" ht="15" x14ac:dyDescent="0.25">
      <c r="E11328" s="99" t="s">
        <v>34941</v>
      </c>
      <c r="F11328" s="107">
        <v>221.92</v>
      </c>
    </row>
    <row r="11329" spans="5:6" ht="15" x14ac:dyDescent="0.25">
      <c r="E11329" s="99" t="s">
        <v>34942</v>
      </c>
      <c r="F11329" s="107">
        <v>534.89</v>
      </c>
    </row>
    <row r="11330" spans="5:6" ht="15" x14ac:dyDescent="0.25">
      <c r="E11330" s="99" t="s">
        <v>8164</v>
      </c>
      <c r="F11330" s="107">
        <v>321.22000000000003</v>
      </c>
    </row>
    <row r="11331" spans="5:6" ht="15" x14ac:dyDescent="0.25">
      <c r="E11331" s="99" t="s">
        <v>8165</v>
      </c>
      <c r="F11331" s="107">
        <v>2800.94</v>
      </c>
    </row>
    <row r="11332" spans="5:6" ht="15" x14ac:dyDescent="0.25">
      <c r="E11332" s="99" t="s">
        <v>8166</v>
      </c>
      <c r="F11332" s="107">
        <v>797418.44</v>
      </c>
    </row>
    <row r="11333" spans="5:6" ht="15" x14ac:dyDescent="0.25">
      <c r="E11333" s="99" t="s">
        <v>8167</v>
      </c>
      <c r="F11333" s="107">
        <v>5618.16</v>
      </c>
    </row>
    <row r="11334" spans="5:6" ht="15" x14ac:dyDescent="0.25">
      <c r="E11334" s="99" t="s">
        <v>8168</v>
      </c>
      <c r="F11334" s="107">
        <v>57959.5</v>
      </c>
    </row>
    <row r="11335" spans="5:6" ht="15" x14ac:dyDescent="0.25">
      <c r="E11335" s="99" t="s">
        <v>8169</v>
      </c>
      <c r="F11335" s="107">
        <v>149722.4</v>
      </c>
    </row>
    <row r="11336" spans="5:6" ht="15" x14ac:dyDescent="0.25">
      <c r="E11336" s="99" t="s">
        <v>8170</v>
      </c>
      <c r="F11336" s="107">
        <v>99479.07</v>
      </c>
    </row>
    <row r="11337" spans="5:6" ht="15" x14ac:dyDescent="0.25">
      <c r="E11337" s="99" t="s">
        <v>26564</v>
      </c>
      <c r="F11337" s="107">
        <v>1203</v>
      </c>
    </row>
    <row r="11338" spans="5:6" ht="15" x14ac:dyDescent="0.25">
      <c r="E11338" s="99" t="s">
        <v>34943</v>
      </c>
      <c r="F11338" s="107">
        <v>608.36</v>
      </c>
    </row>
    <row r="11339" spans="5:6" ht="15" x14ac:dyDescent="0.25">
      <c r="E11339" s="99" t="s">
        <v>34944</v>
      </c>
      <c r="F11339" s="107">
        <v>1700</v>
      </c>
    </row>
    <row r="11340" spans="5:6" ht="15" x14ac:dyDescent="0.25">
      <c r="E11340" s="99" t="s">
        <v>8171</v>
      </c>
      <c r="F11340" s="107">
        <v>268.66000000000003</v>
      </c>
    </row>
    <row r="11341" spans="5:6" ht="15" x14ac:dyDescent="0.25">
      <c r="E11341" s="99" t="s">
        <v>26565</v>
      </c>
      <c r="F11341" s="107">
        <v>334.9</v>
      </c>
    </row>
    <row r="11342" spans="5:6" ht="15" x14ac:dyDescent="0.25">
      <c r="E11342" s="99" t="s">
        <v>8172</v>
      </c>
      <c r="F11342" s="107">
        <v>4438.8</v>
      </c>
    </row>
    <row r="11343" spans="5:6" ht="15" x14ac:dyDescent="0.25">
      <c r="E11343" s="99" t="s">
        <v>39055</v>
      </c>
      <c r="F11343" s="107">
        <v>194.25</v>
      </c>
    </row>
    <row r="11344" spans="5:6" ht="15" x14ac:dyDescent="0.25">
      <c r="E11344" s="99" t="s">
        <v>39056</v>
      </c>
      <c r="F11344" s="107">
        <v>923.2</v>
      </c>
    </row>
    <row r="11345" spans="5:6" ht="15" x14ac:dyDescent="0.25">
      <c r="E11345" s="99" t="s">
        <v>8173</v>
      </c>
      <c r="F11345" s="107">
        <v>2107.88</v>
      </c>
    </row>
    <row r="11346" spans="5:6" ht="15" x14ac:dyDescent="0.25">
      <c r="E11346" s="99" t="s">
        <v>8174</v>
      </c>
      <c r="F11346" s="107">
        <v>2084.25</v>
      </c>
    </row>
    <row r="11347" spans="5:6" ht="15" x14ac:dyDescent="0.25">
      <c r="E11347" s="99" t="s">
        <v>39057</v>
      </c>
      <c r="F11347" s="107">
        <v>600</v>
      </c>
    </row>
    <row r="11348" spans="5:6" ht="15" x14ac:dyDescent="0.25">
      <c r="E11348" s="99" t="s">
        <v>27572</v>
      </c>
      <c r="F11348" s="107">
        <v>1417.8</v>
      </c>
    </row>
    <row r="11349" spans="5:6" ht="15" x14ac:dyDescent="0.25">
      <c r="E11349" s="99" t="s">
        <v>27573</v>
      </c>
      <c r="F11349" s="107">
        <v>310.5</v>
      </c>
    </row>
    <row r="11350" spans="5:6" ht="15" x14ac:dyDescent="0.25">
      <c r="E11350" s="99" t="s">
        <v>8175</v>
      </c>
      <c r="F11350" s="107">
        <v>46553.49</v>
      </c>
    </row>
    <row r="11351" spans="5:6" ht="15" x14ac:dyDescent="0.25">
      <c r="E11351" s="99" t="s">
        <v>34945</v>
      </c>
      <c r="F11351" s="107">
        <v>725.61</v>
      </c>
    </row>
    <row r="11352" spans="5:6" ht="15" x14ac:dyDescent="0.25">
      <c r="E11352" s="99" t="s">
        <v>29165</v>
      </c>
      <c r="F11352" s="107">
        <v>3447.3</v>
      </c>
    </row>
    <row r="11353" spans="5:6" ht="15" x14ac:dyDescent="0.25">
      <c r="E11353" s="99" t="s">
        <v>27574</v>
      </c>
      <c r="F11353" s="107">
        <v>-182.24</v>
      </c>
    </row>
    <row r="11354" spans="5:6" ht="15" x14ac:dyDescent="0.25">
      <c r="E11354" s="99" t="s">
        <v>8176</v>
      </c>
      <c r="F11354" s="107">
        <v>46987.99</v>
      </c>
    </row>
    <row r="11355" spans="5:6" ht="15" x14ac:dyDescent="0.25">
      <c r="E11355" s="99" t="s">
        <v>39058</v>
      </c>
      <c r="F11355" s="107">
        <v>11331.3</v>
      </c>
    </row>
    <row r="11356" spans="5:6" ht="15" x14ac:dyDescent="0.25">
      <c r="E11356" s="99" t="s">
        <v>8177</v>
      </c>
      <c r="F11356" s="107">
        <v>-441.33</v>
      </c>
    </row>
    <row r="11357" spans="5:6" ht="15" x14ac:dyDescent="0.25">
      <c r="E11357" s="99" t="s">
        <v>34946</v>
      </c>
      <c r="F11357" s="107">
        <v>4076.72</v>
      </c>
    </row>
    <row r="11358" spans="5:6" ht="15" x14ac:dyDescent="0.25">
      <c r="E11358" s="99" t="s">
        <v>34947</v>
      </c>
      <c r="F11358" s="107">
        <v>54240</v>
      </c>
    </row>
    <row r="11359" spans="5:6" ht="15" x14ac:dyDescent="0.25">
      <c r="E11359" s="99" t="s">
        <v>39059</v>
      </c>
      <c r="F11359" s="107">
        <v>232.17</v>
      </c>
    </row>
    <row r="11360" spans="5:6" ht="15" x14ac:dyDescent="0.25">
      <c r="E11360" s="99" t="s">
        <v>26566</v>
      </c>
      <c r="F11360" s="107">
        <v>4478.99</v>
      </c>
    </row>
    <row r="11361" spans="5:6" ht="15" x14ac:dyDescent="0.25">
      <c r="E11361" s="99" t="s">
        <v>26567</v>
      </c>
      <c r="F11361" s="107">
        <v>10118.27</v>
      </c>
    </row>
    <row r="11362" spans="5:6" ht="15" x14ac:dyDescent="0.25">
      <c r="E11362" s="99" t="s">
        <v>39060</v>
      </c>
      <c r="F11362" s="107">
        <v>2700</v>
      </c>
    </row>
    <row r="11363" spans="5:6" ht="15" x14ac:dyDescent="0.25">
      <c r="E11363" s="99" t="s">
        <v>18070</v>
      </c>
      <c r="F11363" s="107">
        <v>2832</v>
      </c>
    </row>
    <row r="11364" spans="5:6" ht="15" x14ac:dyDescent="0.25">
      <c r="E11364" s="99" t="s">
        <v>34948</v>
      </c>
      <c r="F11364" s="107">
        <v>14101.85</v>
      </c>
    </row>
    <row r="11365" spans="5:6" ht="15" x14ac:dyDescent="0.25">
      <c r="E11365" s="99" t="s">
        <v>8178</v>
      </c>
      <c r="F11365" s="107">
        <v>298452.03000000003</v>
      </c>
    </row>
    <row r="11366" spans="5:6" ht="15" x14ac:dyDescent="0.25">
      <c r="E11366" s="99" t="s">
        <v>26568</v>
      </c>
      <c r="F11366" s="107">
        <v>16584.72</v>
      </c>
    </row>
    <row r="11367" spans="5:6" ht="15" x14ac:dyDescent="0.25">
      <c r="E11367" s="99" t="s">
        <v>8179</v>
      </c>
      <c r="F11367" s="107">
        <v>67619.33</v>
      </c>
    </row>
    <row r="11368" spans="5:6" ht="15" x14ac:dyDescent="0.25">
      <c r="E11368" s="99" t="s">
        <v>8180</v>
      </c>
      <c r="F11368" s="107">
        <v>154479.04999999999</v>
      </c>
    </row>
    <row r="11369" spans="5:6" ht="15" x14ac:dyDescent="0.25">
      <c r="E11369" s="99" t="s">
        <v>8181</v>
      </c>
      <c r="F11369" s="107">
        <v>56924.67</v>
      </c>
    </row>
    <row r="11370" spans="5:6" ht="15" x14ac:dyDescent="0.25">
      <c r="E11370" s="99" t="s">
        <v>8182</v>
      </c>
      <c r="F11370" s="107">
        <v>5000.0200000000004</v>
      </c>
    </row>
    <row r="11371" spans="5:6" ht="15" x14ac:dyDescent="0.25">
      <c r="E11371" s="99" t="s">
        <v>8183</v>
      </c>
      <c r="F11371" s="107">
        <v>65120.03</v>
      </c>
    </row>
    <row r="11372" spans="5:6" ht="15" x14ac:dyDescent="0.25">
      <c r="E11372" s="99" t="s">
        <v>39061</v>
      </c>
      <c r="F11372" s="107">
        <v>2250</v>
      </c>
    </row>
    <row r="11373" spans="5:6" ht="15" x14ac:dyDescent="0.25">
      <c r="E11373" s="99" t="s">
        <v>8184</v>
      </c>
      <c r="F11373" s="107">
        <v>3199.39</v>
      </c>
    </row>
    <row r="11374" spans="5:6" ht="15" x14ac:dyDescent="0.25">
      <c r="E11374" s="99" t="s">
        <v>8185</v>
      </c>
      <c r="F11374" s="107">
        <v>48553.02</v>
      </c>
    </row>
    <row r="11375" spans="5:6" ht="15" x14ac:dyDescent="0.25">
      <c r="E11375" s="99" t="s">
        <v>8186</v>
      </c>
      <c r="F11375" s="107">
        <v>132036.63</v>
      </c>
    </row>
    <row r="11376" spans="5:6" ht="15" x14ac:dyDescent="0.25">
      <c r="E11376" s="99" t="s">
        <v>8187</v>
      </c>
      <c r="F11376" s="107">
        <v>83570.38</v>
      </c>
    </row>
    <row r="11377" spans="5:6" ht="15" x14ac:dyDescent="0.25">
      <c r="E11377" s="99" t="s">
        <v>8188</v>
      </c>
      <c r="F11377" s="107">
        <v>611150.86</v>
      </c>
    </row>
    <row r="11378" spans="5:6" ht="15" x14ac:dyDescent="0.25">
      <c r="E11378" s="99" t="s">
        <v>8189</v>
      </c>
      <c r="F11378" s="107">
        <v>170.74</v>
      </c>
    </row>
    <row r="11379" spans="5:6" ht="15" x14ac:dyDescent="0.25">
      <c r="E11379" s="99" t="s">
        <v>26569</v>
      </c>
      <c r="F11379" s="107">
        <v>2936</v>
      </c>
    </row>
    <row r="11380" spans="5:6" ht="15" x14ac:dyDescent="0.25">
      <c r="E11380" s="99" t="s">
        <v>26570</v>
      </c>
      <c r="F11380" s="107">
        <v>-46.87</v>
      </c>
    </row>
    <row r="11381" spans="5:6" ht="15" x14ac:dyDescent="0.25">
      <c r="E11381" s="99" t="s">
        <v>8190</v>
      </c>
      <c r="F11381" s="107">
        <v>276850</v>
      </c>
    </row>
    <row r="11382" spans="5:6" ht="15" x14ac:dyDescent="0.25">
      <c r="E11382" s="99" t="s">
        <v>8191</v>
      </c>
      <c r="F11382" s="107">
        <v>2155</v>
      </c>
    </row>
    <row r="11383" spans="5:6" ht="15" x14ac:dyDescent="0.25">
      <c r="E11383" s="99" t="s">
        <v>8192</v>
      </c>
      <c r="F11383" s="107">
        <v>8967</v>
      </c>
    </row>
    <row r="11384" spans="5:6" ht="15" x14ac:dyDescent="0.25">
      <c r="E11384" s="99" t="s">
        <v>29166</v>
      </c>
      <c r="F11384" s="107">
        <v>101880</v>
      </c>
    </row>
    <row r="11385" spans="5:6" ht="15" x14ac:dyDescent="0.25">
      <c r="E11385" s="99" t="s">
        <v>18071</v>
      </c>
      <c r="F11385" s="107">
        <v>198580.8</v>
      </c>
    </row>
    <row r="11386" spans="5:6" ht="15" x14ac:dyDescent="0.25">
      <c r="E11386" s="99" t="s">
        <v>8193</v>
      </c>
      <c r="F11386" s="107">
        <v>14462.3</v>
      </c>
    </row>
    <row r="11387" spans="5:6" ht="15" x14ac:dyDescent="0.25">
      <c r="E11387" s="99" t="s">
        <v>18072</v>
      </c>
      <c r="F11387" s="107">
        <v>39120.410000000003</v>
      </c>
    </row>
    <row r="11388" spans="5:6" ht="15" x14ac:dyDescent="0.25">
      <c r="E11388" s="99" t="s">
        <v>18073</v>
      </c>
      <c r="F11388" s="107">
        <v>11678.49</v>
      </c>
    </row>
    <row r="11389" spans="5:6" ht="15" x14ac:dyDescent="0.25">
      <c r="E11389" s="99" t="s">
        <v>8194</v>
      </c>
      <c r="F11389" s="107">
        <v>542682.56999999995</v>
      </c>
    </row>
    <row r="11390" spans="5:6" ht="15" x14ac:dyDescent="0.25">
      <c r="E11390" s="99" t="s">
        <v>39062</v>
      </c>
      <c r="F11390" s="107">
        <v>1707</v>
      </c>
    </row>
    <row r="11391" spans="5:6" ht="15" x14ac:dyDescent="0.25">
      <c r="E11391" s="99" t="s">
        <v>8195</v>
      </c>
      <c r="F11391" s="107">
        <v>14856.3</v>
      </c>
    </row>
    <row r="11392" spans="5:6" ht="15" x14ac:dyDescent="0.25">
      <c r="E11392" s="99" t="s">
        <v>8196</v>
      </c>
      <c r="F11392" s="107">
        <v>38212.35</v>
      </c>
    </row>
    <row r="11393" spans="5:6" ht="15" x14ac:dyDescent="0.25">
      <c r="E11393" s="99" t="s">
        <v>8197</v>
      </c>
      <c r="F11393" s="107">
        <v>106216.98</v>
      </c>
    </row>
    <row r="11394" spans="5:6" ht="15" x14ac:dyDescent="0.25">
      <c r="E11394" s="99" t="s">
        <v>8198</v>
      </c>
      <c r="F11394" s="107">
        <v>141839.79999999999</v>
      </c>
    </row>
    <row r="11395" spans="5:6" ht="15" x14ac:dyDescent="0.25">
      <c r="E11395" s="99" t="s">
        <v>26571</v>
      </c>
      <c r="F11395" s="107">
        <v>19500</v>
      </c>
    </row>
    <row r="11396" spans="5:6" ht="15" x14ac:dyDescent="0.25">
      <c r="E11396" s="99" t="s">
        <v>18074</v>
      </c>
      <c r="F11396" s="107">
        <v>30272.1</v>
      </c>
    </row>
    <row r="11397" spans="5:6" ht="15" x14ac:dyDescent="0.25">
      <c r="E11397" s="99" t="s">
        <v>18075</v>
      </c>
      <c r="F11397" s="107">
        <v>560</v>
      </c>
    </row>
    <row r="11398" spans="5:6" ht="15" x14ac:dyDescent="0.25">
      <c r="E11398" s="99" t="s">
        <v>8199</v>
      </c>
      <c r="F11398" s="107">
        <v>3577.6</v>
      </c>
    </row>
    <row r="11399" spans="5:6" ht="15" x14ac:dyDescent="0.25">
      <c r="E11399" s="99" t="s">
        <v>8200</v>
      </c>
      <c r="F11399" s="107">
        <v>9807.02</v>
      </c>
    </row>
    <row r="11400" spans="5:6" ht="15" x14ac:dyDescent="0.25">
      <c r="E11400" s="99" t="s">
        <v>8201</v>
      </c>
      <c r="F11400" s="107">
        <v>14283.28</v>
      </c>
    </row>
    <row r="11401" spans="5:6" ht="15" x14ac:dyDescent="0.25">
      <c r="E11401" s="99" t="s">
        <v>34949</v>
      </c>
      <c r="F11401" s="107">
        <v>240.74</v>
      </c>
    </row>
    <row r="11402" spans="5:6" ht="15" x14ac:dyDescent="0.25">
      <c r="E11402" s="99" t="s">
        <v>34950</v>
      </c>
      <c r="F11402" s="107">
        <v>38500</v>
      </c>
    </row>
    <row r="11403" spans="5:6" ht="15" x14ac:dyDescent="0.25">
      <c r="E11403" s="99" t="s">
        <v>31753</v>
      </c>
      <c r="F11403" s="107">
        <v>1989</v>
      </c>
    </row>
    <row r="11404" spans="5:6" ht="15" x14ac:dyDescent="0.25">
      <c r="E11404" s="99" t="s">
        <v>34951</v>
      </c>
      <c r="F11404" s="107">
        <v>5730</v>
      </c>
    </row>
    <row r="11405" spans="5:6" ht="15" x14ac:dyDescent="0.25">
      <c r="E11405" s="99" t="s">
        <v>34952</v>
      </c>
      <c r="F11405" s="107">
        <v>13200</v>
      </c>
    </row>
    <row r="11406" spans="5:6" ht="15" x14ac:dyDescent="0.25">
      <c r="E11406" s="99" t="s">
        <v>31754</v>
      </c>
      <c r="F11406" s="107">
        <v>4337.34</v>
      </c>
    </row>
    <row r="11407" spans="5:6" ht="15" x14ac:dyDescent="0.25">
      <c r="E11407" s="99" t="s">
        <v>34953</v>
      </c>
      <c r="F11407" s="107">
        <v>11075.55</v>
      </c>
    </row>
    <row r="11408" spans="5:6" ht="15" x14ac:dyDescent="0.25">
      <c r="E11408" s="99" t="s">
        <v>34954</v>
      </c>
      <c r="F11408" s="107">
        <v>3153</v>
      </c>
    </row>
    <row r="11409" spans="5:6" ht="15" x14ac:dyDescent="0.25">
      <c r="E11409" s="99" t="s">
        <v>31755</v>
      </c>
      <c r="F11409" s="107">
        <v>525</v>
      </c>
    </row>
    <row r="11410" spans="5:6" ht="15" x14ac:dyDescent="0.25">
      <c r="E11410" s="99" t="s">
        <v>31756</v>
      </c>
      <c r="F11410" s="107">
        <v>3738.63</v>
      </c>
    </row>
    <row r="11411" spans="5:6" ht="15" x14ac:dyDescent="0.25">
      <c r="E11411" s="99" t="s">
        <v>31757</v>
      </c>
      <c r="F11411" s="107">
        <v>9093.6200000000008</v>
      </c>
    </row>
    <row r="11412" spans="5:6" ht="15" x14ac:dyDescent="0.25">
      <c r="E11412" s="99" t="s">
        <v>31758</v>
      </c>
      <c r="F11412" s="107">
        <v>1545.33</v>
      </c>
    </row>
    <row r="11413" spans="5:6" ht="15" x14ac:dyDescent="0.25">
      <c r="E11413" s="99" t="s">
        <v>34955</v>
      </c>
      <c r="F11413" s="107">
        <v>1052.49</v>
      </c>
    </row>
    <row r="11414" spans="5:6" ht="15" x14ac:dyDescent="0.25">
      <c r="E11414" s="99" t="s">
        <v>31759</v>
      </c>
      <c r="F11414" s="107">
        <v>959.79</v>
      </c>
    </row>
    <row r="11415" spans="5:6" ht="15" x14ac:dyDescent="0.25">
      <c r="E11415" s="99" t="s">
        <v>39063</v>
      </c>
      <c r="F11415" s="107">
        <v>5100.25</v>
      </c>
    </row>
    <row r="11416" spans="5:6" ht="15" x14ac:dyDescent="0.25">
      <c r="E11416" s="99" t="s">
        <v>8202</v>
      </c>
      <c r="F11416" s="107">
        <v>389845.25</v>
      </c>
    </row>
    <row r="11417" spans="5:6" ht="15" x14ac:dyDescent="0.25">
      <c r="E11417" s="99" t="s">
        <v>18076</v>
      </c>
      <c r="F11417" s="107">
        <v>179824.58</v>
      </c>
    </row>
    <row r="11418" spans="5:6" ht="15" x14ac:dyDescent="0.25">
      <c r="E11418" s="99" t="s">
        <v>39064</v>
      </c>
      <c r="F11418" s="107">
        <v>12100</v>
      </c>
    </row>
    <row r="11419" spans="5:6" ht="15" x14ac:dyDescent="0.25">
      <c r="E11419" s="99" t="s">
        <v>31760</v>
      </c>
      <c r="F11419" s="107">
        <v>62253.95</v>
      </c>
    </row>
    <row r="11420" spans="5:6" ht="15" x14ac:dyDescent="0.25">
      <c r="E11420" s="99" t="s">
        <v>8203</v>
      </c>
      <c r="F11420" s="107">
        <v>415953.37</v>
      </c>
    </row>
    <row r="11421" spans="5:6" ht="15" x14ac:dyDescent="0.25">
      <c r="E11421" s="99" t="s">
        <v>8204</v>
      </c>
      <c r="F11421" s="107">
        <v>37223.519999999997</v>
      </c>
    </row>
    <row r="11422" spans="5:6" ht="15" x14ac:dyDescent="0.25">
      <c r="E11422" s="99" t="s">
        <v>8205</v>
      </c>
      <c r="F11422" s="107">
        <v>2566</v>
      </c>
    </row>
    <row r="11423" spans="5:6" ht="15" x14ac:dyDescent="0.25">
      <c r="E11423" s="99" t="s">
        <v>8206</v>
      </c>
      <c r="F11423" s="107">
        <v>346443.43</v>
      </c>
    </row>
    <row r="11424" spans="5:6" ht="15" x14ac:dyDescent="0.25">
      <c r="E11424" s="99" t="s">
        <v>39065</v>
      </c>
      <c r="F11424" s="107">
        <v>1100</v>
      </c>
    </row>
    <row r="11425" spans="5:6" ht="15" x14ac:dyDescent="0.25">
      <c r="E11425" s="99" t="s">
        <v>8207</v>
      </c>
      <c r="F11425" s="107">
        <v>107047.52</v>
      </c>
    </row>
    <row r="11426" spans="5:6" ht="15" x14ac:dyDescent="0.25">
      <c r="E11426" s="99" t="s">
        <v>8208</v>
      </c>
      <c r="F11426" s="107">
        <v>272704.53999999998</v>
      </c>
    </row>
    <row r="11427" spans="5:6" ht="15" x14ac:dyDescent="0.25">
      <c r="E11427" s="99" t="s">
        <v>8209</v>
      </c>
      <c r="F11427" s="107">
        <v>142217.10999999999</v>
      </c>
    </row>
    <row r="11428" spans="5:6" ht="15" x14ac:dyDescent="0.25">
      <c r="E11428" s="99" t="s">
        <v>8210</v>
      </c>
      <c r="F11428" s="107">
        <v>38788.58</v>
      </c>
    </row>
    <row r="11429" spans="5:6" ht="15" x14ac:dyDescent="0.25">
      <c r="E11429" s="99" t="s">
        <v>18077</v>
      </c>
      <c r="F11429" s="107">
        <v>2689.23</v>
      </c>
    </row>
    <row r="11430" spans="5:6" ht="15" x14ac:dyDescent="0.25">
      <c r="E11430" s="99" t="s">
        <v>18078</v>
      </c>
      <c r="F11430" s="107">
        <v>10676.92</v>
      </c>
    </row>
    <row r="11431" spans="5:6" ht="15" x14ac:dyDescent="0.25">
      <c r="E11431" s="99" t="s">
        <v>8211</v>
      </c>
      <c r="F11431" s="107">
        <v>48948</v>
      </c>
    </row>
    <row r="11432" spans="5:6" ht="15" x14ac:dyDescent="0.25">
      <c r="E11432" s="99" t="s">
        <v>8212</v>
      </c>
      <c r="F11432" s="107">
        <v>654420.38</v>
      </c>
    </row>
    <row r="11433" spans="5:6" ht="15" x14ac:dyDescent="0.25">
      <c r="E11433" s="99" t="s">
        <v>31761</v>
      </c>
      <c r="F11433" s="107">
        <v>52503</v>
      </c>
    </row>
    <row r="11434" spans="5:6" ht="15" x14ac:dyDescent="0.25">
      <c r="E11434" s="99" t="s">
        <v>8213</v>
      </c>
      <c r="F11434" s="107">
        <v>111048.11</v>
      </c>
    </row>
    <row r="11435" spans="5:6" ht="15" x14ac:dyDescent="0.25">
      <c r="E11435" s="99" t="s">
        <v>8214</v>
      </c>
      <c r="F11435" s="107">
        <v>31529.69</v>
      </c>
    </row>
    <row r="11436" spans="5:6" ht="15" x14ac:dyDescent="0.25">
      <c r="E11436" s="99" t="s">
        <v>8215</v>
      </c>
      <c r="F11436" s="107">
        <v>22817.77</v>
      </c>
    </row>
    <row r="11437" spans="5:6" ht="15" x14ac:dyDescent="0.25">
      <c r="E11437" s="99" t="s">
        <v>8216</v>
      </c>
      <c r="F11437" s="107">
        <v>7913.68</v>
      </c>
    </row>
    <row r="11438" spans="5:6" ht="15" x14ac:dyDescent="0.25">
      <c r="E11438" s="99" t="s">
        <v>8217</v>
      </c>
      <c r="F11438" s="107">
        <v>1302.99</v>
      </c>
    </row>
    <row r="11439" spans="5:6" ht="15" x14ac:dyDescent="0.25">
      <c r="E11439" s="99" t="s">
        <v>8218</v>
      </c>
      <c r="F11439" s="107">
        <v>986.91</v>
      </c>
    </row>
    <row r="11440" spans="5:6" ht="15" x14ac:dyDescent="0.25">
      <c r="E11440" s="99" t="s">
        <v>8219</v>
      </c>
      <c r="F11440" s="107">
        <v>64753.59</v>
      </c>
    </row>
    <row r="11441" spans="5:6" ht="15" x14ac:dyDescent="0.25">
      <c r="E11441" s="99" t="s">
        <v>8220</v>
      </c>
      <c r="F11441" s="107">
        <v>180832.7</v>
      </c>
    </row>
    <row r="11442" spans="5:6" ht="15" x14ac:dyDescent="0.25">
      <c r="E11442" s="99" t="s">
        <v>8221</v>
      </c>
      <c r="F11442" s="107">
        <v>126200.52</v>
      </c>
    </row>
    <row r="11443" spans="5:6" ht="15" x14ac:dyDescent="0.25">
      <c r="E11443" s="99" t="s">
        <v>8222</v>
      </c>
      <c r="F11443" s="107">
        <v>10462.02</v>
      </c>
    </row>
    <row r="11444" spans="5:6" ht="15" x14ac:dyDescent="0.25">
      <c r="E11444" s="99" t="s">
        <v>8223</v>
      </c>
      <c r="F11444" s="107">
        <v>3716.42</v>
      </c>
    </row>
    <row r="11445" spans="5:6" ht="15" x14ac:dyDescent="0.25">
      <c r="E11445" s="99" t="s">
        <v>29167</v>
      </c>
      <c r="F11445" s="107">
        <v>71.69</v>
      </c>
    </row>
    <row r="11446" spans="5:6" ht="15" x14ac:dyDescent="0.25">
      <c r="E11446" s="99" t="s">
        <v>8224</v>
      </c>
      <c r="F11446" s="107">
        <v>2944.4</v>
      </c>
    </row>
    <row r="11447" spans="5:6" ht="15" x14ac:dyDescent="0.25">
      <c r="E11447" s="99" t="s">
        <v>26572</v>
      </c>
      <c r="F11447" s="107">
        <v>715</v>
      </c>
    </row>
    <row r="11448" spans="5:6" ht="15" x14ac:dyDescent="0.25">
      <c r="E11448" s="99" t="s">
        <v>8225</v>
      </c>
      <c r="F11448" s="107">
        <v>268.5</v>
      </c>
    </row>
    <row r="11449" spans="5:6" ht="15" x14ac:dyDescent="0.25">
      <c r="E11449" s="99" t="s">
        <v>8226</v>
      </c>
      <c r="F11449" s="107">
        <v>6238.63</v>
      </c>
    </row>
    <row r="11450" spans="5:6" ht="15" x14ac:dyDescent="0.25">
      <c r="E11450" s="99" t="s">
        <v>34956</v>
      </c>
      <c r="F11450" s="107">
        <v>500</v>
      </c>
    </row>
    <row r="11451" spans="5:6" ht="15" x14ac:dyDescent="0.25">
      <c r="E11451" s="99" t="s">
        <v>8227</v>
      </c>
      <c r="F11451" s="107">
        <v>101680</v>
      </c>
    </row>
    <row r="11452" spans="5:6" ht="15" x14ac:dyDescent="0.25">
      <c r="E11452" s="99" t="s">
        <v>31762</v>
      </c>
      <c r="F11452" s="107">
        <v>410.4</v>
      </c>
    </row>
    <row r="11453" spans="5:6" ht="15" x14ac:dyDescent="0.25">
      <c r="E11453" s="99" t="s">
        <v>34957</v>
      </c>
      <c r="F11453" s="107">
        <v>2000</v>
      </c>
    </row>
    <row r="11454" spans="5:6" ht="15" x14ac:dyDescent="0.25">
      <c r="E11454" s="99" t="s">
        <v>8228</v>
      </c>
      <c r="F11454" s="107">
        <v>7459.23</v>
      </c>
    </row>
    <row r="11455" spans="5:6" ht="15" x14ac:dyDescent="0.25">
      <c r="E11455" s="99" t="s">
        <v>8229</v>
      </c>
      <c r="F11455" s="107">
        <v>20561.52</v>
      </c>
    </row>
    <row r="11456" spans="5:6" ht="15" x14ac:dyDescent="0.25">
      <c r="E11456" s="99" t="s">
        <v>31763</v>
      </c>
      <c r="F11456" s="107">
        <v>14727.72</v>
      </c>
    </row>
    <row r="11457" spans="5:6" ht="15" x14ac:dyDescent="0.25">
      <c r="E11457" s="99" t="s">
        <v>8230</v>
      </c>
      <c r="F11457" s="107">
        <v>2940</v>
      </c>
    </row>
    <row r="11458" spans="5:6" ht="15" x14ac:dyDescent="0.25">
      <c r="E11458" s="99" t="s">
        <v>8231</v>
      </c>
      <c r="F11458" s="107">
        <v>2083.0700000000002</v>
      </c>
    </row>
    <row r="11459" spans="5:6" ht="15" x14ac:dyDescent="0.25">
      <c r="E11459" s="99" t="s">
        <v>8232</v>
      </c>
      <c r="F11459" s="107">
        <v>3432.58</v>
      </c>
    </row>
    <row r="11460" spans="5:6" ht="15" x14ac:dyDescent="0.25">
      <c r="E11460" s="99" t="s">
        <v>39066</v>
      </c>
      <c r="F11460" s="107">
        <v>2463.48</v>
      </c>
    </row>
    <row r="11461" spans="5:6" ht="15" x14ac:dyDescent="0.25">
      <c r="E11461" s="99" t="s">
        <v>18079</v>
      </c>
      <c r="F11461" s="107">
        <v>98999</v>
      </c>
    </row>
    <row r="11462" spans="5:6" ht="15" x14ac:dyDescent="0.25">
      <c r="E11462" s="99" t="s">
        <v>39067</v>
      </c>
      <c r="F11462" s="107">
        <v>30732.38</v>
      </c>
    </row>
    <row r="11463" spans="5:6" ht="15" x14ac:dyDescent="0.25">
      <c r="E11463" s="99" t="s">
        <v>39068</v>
      </c>
      <c r="F11463" s="107">
        <v>14500</v>
      </c>
    </row>
    <row r="11464" spans="5:6" ht="15" x14ac:dyDescent="0.25">
      <c r="E11464" s="99" t="s">
        <v>8233</v>
      </c>
      <c r="F11464" s="107">
        <v>170609.98</v>
      </c>
    </row>
    <row r="11465" spans="5:6" ht="15" x14ac:dyDescent="0.25">
      <c r="E11465" s="99" t="s">
        <v>8234</v>
      </c>
      <c r="F11465" s="107">
        <v>12293.5</v>
      </c>
    </row>
    <row r="11466" spans="5:6" ht="15" x14ac:dyDescent="0.25">
      <c r="E11466" s="99" t="s">
        <v>8235</v>
      </c>
      <c r="F11466" s="107">
        <v>33610.19</v>
      </c>
    </row>
    <row r="11467" spans="5:6" ht="15" x14ac:dyDescent="0.25">
      <c r="E11467" s="99" t="s">
        <v>8236</v>
      </c>
      <c r="F11467" s="107">
        <v>19534.009999999998</v>
      </c>
    </row>
    <row r="11468" spans="5:6" ht="15" x14ac:dyDescent="0.25">
      <c r="E11468" s="99" t="s">
        <v>8237</v>
      </c>
      <c r="F11468" s="107">
        <v>143616</v>
      </c>
    </row>
    <row r="11469" spans="5:6" ht="15" x14ac:dyDescent="0.25">
      <c r="E11469" s="99" t="s">
        <v>8238</v>
      </c>
      <c r="F11469" s="107">
        <v>10353.6</v>
      </c>
    </row>
    <row r="11470" spans="5:6" ht="15" x14ac:dyDescent="0.25">
      <c r="E11470" s="99" t="s">
        <v>8239</v>
      </c>
      <c r="F11470" s="107">
        <v>28292.33</v>
      </c>
    </row>
    <row r="11471" spans="5:6" ht="15" x14ac:dyDescent="0.25">
      <c r="E11471" s="99" t="s">
        <v>8240</v>
      </c>
      <c r="F11471" s="107">
        <v>18399.36</v>
      </c>
    </row>
    <row r="11472" spans="5:6" ht="15" x14ac:dyDescent="0.25">
      <c r="E11472" s="99" t="s">
        <v>31764</v>
      </c>
      <c r="F11472" s="107">
        <v>19488.330000000002</v>
      </c>
    </row>
    <row r="11473" spans="5:6" ht="15" x14ac:dyDescent="0.25">
      <c r="E11473" s="99" t="s">
        <v>8241</v>
      </c>
      <c r="F11473" s="107">
        <v>400</v>
      </c>
    </row>
    <row r="11474" spans="5:6" ht="15" x14ac:dyDescent="0.25">
      <c r="E11474" s="99" t="s">
        <v>31765</v>
      </c>
      <c r="F11474" s="107">
        <v>160.66999999999999</v>
      </c>
    </row>
    <row r="11475" spans="5:6" ht="15" x14ac:dyDescent="0.25">
      <c r="E11475" s="99" t="s">
        <v>31766</v>
      </c>
      <c r="F11475" s="107">
        <v>1533.72</v>
      </c>
    </row>
    <row r="11476" spans="5:6" ht="15" x14ac:dyDescent="0.25">
      <c r="E11476" s="99" t="s">
        <v>34958</v>
      </c>
      <c r="F11476" s="107">
        <v>3667.99</v>
      </c>
    </row>
    <row r="11477" spans="5:6" ht="15" x14ac:dyDescent="0.25">
      <c r="E11477" s="99" t="s">
        <v>29168</v>
      </c>
      <c r="F11477" s="107">
        <v>11718</v>
      </c>
    </row>
    <row r="11478" spans="5:6" ht="15" x14ac:dyDescent="0.25">
      <c r="E11478" s="99" t="s">
        <v>29169</v>
      </c>
      <c r="F11478" s="107">
        <v>897</v>
      </c>
    </row>
    <row r="11479" spans="5:6" ht="15" x14ac:dyDescent="0.25">
      <c r="E11479" s="99" t="s">
        <v>31767</v>
      </c>
      <c r="F11479" s="107">
        <v>53050</v>
      </c>
    </row>
    <row r="11480" spans="5:6" ht="15" x14ac:dyDescent="0.25">
      <c r="E11480" s="99" t="s">
        <v>31768</v>
      </c>
      <c r="F11480" s="107">
        <v>4058.35</v>
      </c>
    </row>
    <row r="11481" spans="5:6" ht="15" x14ac:dyDescent="0.25">
      <c r="E11481" s="99" t="s">
        <v>31769</v>
      </c>
      <c r="F11481" s="107">
        <v>167894.42</v>
      </c>
    </row>
    <row r="11482" spans="5:6" ht="15" x14ac:dyDescent="0.25">
      <c r="E11482" s="99" t="s">
        <v>18080</v>
      </c>
      <c r="F11482" s="107">
        <v>57200</v>
      </c>
    </row>
    <row r="11483" spans="5:6" ht="15" x14ac:dyDescent="0.25">
      <c r="E11483" s="99" t="s">
        <v>31770</v>
      </c>
      <c r="F11483" s="107">
        <v>14982.91</v>
      </c>
    </row>
    <row r="11484" spans="5:6" ht="15" x14ac:dyDescent="0.25">
      <c r="E11484" s="99" t="s">
        <v>39069</v>
      </c>
      <c r="F11484" s="107">
        <v>19123.189999999999</v>
      </c>
    </row>
    <row r="11485" spans="5:6" ht="15" x14ac:dyDescent="0.25">
      <c r="E11485" s="99" t="s">
        <v>39070</v>
      </c>
      <c r="F11485" s="107">
        <v>2440</v>
      </c>
    </row>
    <row r="11486" spans="5:6" ht="15" x14ac:dyDescent="0.25">
      <c r="E11486" s="99" t="s">
        <v>8242</v>
      </c>
      <c r="F11486" s="107">
        <v>18276.46</v>
      </c>
    </row>
    <row r="11487" spans="5:6" ht="15" x14ac:dyDescent="0.25">
      <c r="E11487" s="99" t="s">
        <v>8243</v>
      </c>
      <c r="F11487" s="107">
        <v>51065.13</v>
      </c>
    </row>
    <row r="11488" spans="5:6" ht="15" x14ac:dyDescent="0.25">
      <c r="E11488" s="99" t="s">
        <v>8244</v>
      </c>
      <c r="F11488" s="107">
        <v>38165.5</v>
      </c>
    </row>
    <row r="11489" spans="5:6" ht="15" x14ac:dyDescent="0.25">
      <c r="E11489" s="99" t="s">
        <v>18081</v>
      </c>
      <c r="F11489" s="107">
        <v>403.39</v>
      </c>
    </row>
    <row r="11490" spans="5:6" ht="15" x14ac:dyDescent="0.25">
      <c r="E11490" s="99" t="s">
        <v>27575</v>
      </c>
      <c r="F11490" s="107">
        <v>60892.2</v>
      </c>
    </row>
    <row r="11491" spans="5:6" ht="15" x14ac:dyDescent="0.25">
      <c r="E11491" s="99" t="s">
        <v>8245</v>
      </c>
      <c r="F11491" s="107">
        <v>22671.9</v>
      </c>
    </row>
    <row r="11492" spans="5:6" ht="15" x14ac:dyDescent="0.25">
      <c r="E11492" s="99" t="s">
        <v>31771</v>
      </c>
      <c r="F11492" s="107">
        <v>5000</v>
      </c>
    </row>
    <row r="11493" spans="5:6" ht="15" x14ac:dyDescent="0.25">
      <c r="E11493" s="99" t="s">
        <v>8246</v>
      </c>
      <c r="F11493" s="107">
        <v>34523.4</v>
      </c>
    </row>
    <row r="11494" spans="5:6" ht="15" x14ac:dyDescent="0.25">
      <c r="E11494" s="99" t="s">
        <v>8247</v>
      </c>
      <c r="F11494" s="107">
        <v>1961.5</v>
      </c>
    </row>
    <row r="11495" spans="5:6" ht="15" x14ac:dyDescent="0.25">
      <c r="E11495" s="99" t="s">
        <v>8248</v>
      </c>
      <c r="F11495" s="107">
        <v>8567.11</v>
      </c>
    </row>
    <row r="11496" spans="5:6" ht="15" x14ac:dyDescent="0.25">
      <c r="E11496" s="99" t="s">
        <v>8249</v>
      </c>
      <c r="F11496" s="107">
        <v>19781.88</v>
      </c>
    </row>
    <row r="11497" spans="5:6" ht="15" x14ac:dyDescent="0.25">
      <c r="E11497" s="99" t="s">
        <v>8250</v>
      </c>
      <c r="F11497" s="107">
        <v>12612</v>
      </c>
    </row>
    <row r="11498" spans="5:6" ht="15" x14ac:dyDescent="0.25">
      <c r="E11498" s="99" t="s">
        <v>8251</v>
      </c>
      <c r="F11498" s="107">
        <v>44317.08</v>
      </c>
    </row>
    <row r="11499" spans="5:6" ht="15" x14ac:dyDescent="0.25">
      <c r="E11499" s="99" t="s">
        <v>8252</v>
      </c>
      <c r="F11499" s="107">
        <v>6555.71</v>
      </c>
    </row>
    <row r="11500" spans="5:6" ht="15" x14ac:dyDescent="0.25">
      <c r="E11500" s="99" t="s">
        <v>29170</v>
      </c>
      <c r="F11500" s="107">
        <v>18938</v>
      </c>
    </row>
    <row r="11501" spans="5:6" ht="15" x14ac:dyDescent="0.25">
      <c r="E11501" s="99" t="s">
        <v>8253</v>
      </c>
      <c r="F11501" s="107">
        <v>19030.689999999999</v>
      </c>
    </row>
    <row r="11502" spans="5:6" ht="15" x14ac:dyDescent="0.25">
      <c r="E11502" s="99" t="s">
        <v>8254</v>
      </c>
      <c r="F11502" s="107">
        <v>20148.53</v>
      </c>
    </row>
    <row r="11503" spans="5:6" ht="15" x14ac:dyDescent="0.25">
      <c r="E11503" s="99" t="s">
        <v>8255</v>
      </c>
      <c r="F11503" s="107">
        <v>400452.6</v>
      </c>
    </row>
    <row r="11504" spans="5:6" ht="15" x14ac:dyDescent="0.25">
      <c r="E11504" s="99" t="s">
        <v>8256</v>
      </c>
      <c r="F11504" s="107">
        <v>259689.12</v>
      </c>
    </row>
    <row r="11505" spans="5:6" ht="15" x14ac:dyDescent="0.25">
      <c r="E11505" s="99" t="s">
        <v>8257</v>
      </c>
      <c r="F11505" s="107">
        <v>20893.48</v>
      </c>
    </row>
    <row r="11506" spans="5:6" ht="15" x14ac:dyDescent="0.25">
      <c r="E11506" s="99" t="s">
        <v>8258</v>
      </c>
      <c r="F11506" s="107">
        <v>50387.53</v>
      </c>
    </row>
    <row r="11507" spans="5:6" ht="15" x14ac:dyDescent="0.25">
      <c r="E11507" s="99" t="s">
        <v>8259</v>
      </c>
      <c r="F11507" s="107">
        <v>74786.070000000007</v>
      </c>
    </row>
    <row r="11508" spans="5:6" ht="15" x14ac:dyDescent="0.25">
      <c r="E11508" s="99" t="s">
        <v>8260</v>
      </c>
      <c r="F11508" s="107">
        <v>55866.52</v>
      </c>
    </row>
    <row r="11509" spans="5:6" ht="15" x14ac:dyDescent="0.25">
      <c r="E11509" s="99" t="s">
        <v>26573</v>
      </c>
      <c r="F11509" s="107">
        <v>11466.52</v>
      </c>
    </row>
    <row r="11510" spans="5:6" ht="15" x14ac:dyDescent="0.25">
      <c r="E11510" s="99" t="s">
        <v>34959</v>
      </c>
      <c r="F11510" s="107">
        <v>1065.05</v>
      </c>
    </row>
    <row r="11511" spans="5:6" ht="15" x14ac:dyDescent="0.25">
      <c r="E11511" s="99" t="s">
        <v>31772</v>
      </c>
      <c r="F11511" s="107">
        <v>3475</v>
      </c>
    </row>
    <row r="11512" spans="5:6" ht="15" x14ac:dyDescent="0.25">
      <c r="E11512" s="99" t="s">
        <v>18082</v>
      </c>
      <c r="F11512" s="107">
        <v>2163</v>
      </c>
    </row>
    <row r="11513" spans="5:6" ht="15" x14ac:dyDescent="0.25">
      <c r="E11513" s="99" t="s">
        <v>8261</v>
      </c>
      <c r="F11513" s="107">
        <v>3731.57</v>
      </c>
    </row>
    <row r="11514" spans="5:6" ht="15" x14ac:dyDescent="0.25">
      <c r="E11514" s="99" t="s">
        <v>39071</v>
      </c>
      <c r="F11514" s="107">
        <v>367.8</v>
      </c>
    </row>
    <row r="11515" spans="5:6" ht="15" x14ac:dyDescent="0.25">
      <c r="E11515" s="99" t="s">
        <v>34960</v>
      </c>
      <c r="F11515" s="107">
        <v>76.5</v>
      </c>
    </row>
    <row r="11516" spans="5:6" ht="15" x14ac:dyDescent="0.25">
      <c r="E11516" s="99" t="s">
        <v>8262</v>
      </c>
      <c r="F11516" s="107">
        <v>3843.64</v>
      </c>
    </row>
    <row r="11517" spans="5:6" ht="15" x14ac:dyDescent="0.25">
      <c r="E11517" s="99" t="s">
        <v>8263</v>
      </c>
      <c r="F11517" s="107">
        <v>16824.16</v>
      </c>
    </row>
    <row r="11518" spans="5:6" ht="15" x14ac:dyDescent="0.25">
      <c r="E11518" s="99" t="s">
        <v>8264</v>
      </c>
      <c r="F11518" s="107">
        <v>4191.49</v>
      </c>
    </row>
    <row r="11519" spans="5:6" ht="15" x14ac:dyDescent="0.25">
      <c r="E11519" s="99" t="s">
        <v>8265</v>
      </c>
      <c r="F11519" s="107">
        <v>121221.32</v>
      </c>
    </row>
    <row r="11520" spans="5:6" ht="15" x14ac:dyDescent="0.25">
      <c r="E11520" s="99" t="s">
        <v>8266</v>
      </c>
      <c r="F11520" s="107">
        <v>63238.13</v>
      </c>
    </row>
    <row r="11521" spans="5:6" ht="15" x14ac:dyDescent="0.25">
      <c r="E11521" s="99" t="s">
        <v>8267</v>
      </c>
      <c r="F11521" s="107">
        <v>6837.9</v>
      </c>
    </row>
    <row r="11522" spans="5:6" ht="15" x14ac:dyDescent="0.25">
      <c r="E11522" s="99" t="s">
        <v>8268</v>
      </c>
      <c r="F11522" s="107">
        <v>29365.279999999999</v>
      </c>
    </row>
    <row r="11523" spans="5:6" ht="15" x14ac:dyDescent="0.25">
      <c r="E11523" s="99" t="s">
        <v>34961</v>
      </c>
      <c r="F11523" s="107">
        <v>6394.32</v>
      </c>
    </row>
    <row r="11524" spans="5:6" ht="15" x14ac:dyDescent="0.25">
      <c r="E11524" s="99" t="s">
        <v>26574</v>
      </c>
      <c r="F11524" s="107">
        <v>30789.07</v>
      </c>
    </row>
    <row r="11525" spans="5:6" ht="15" x14ac:dyDescent="0.25">
      <c r="E11525" s="99" t="s">
        <v>8269</v>
      </c>
      <c r="F11525" s="107">
        <v>122936.93</v>
      </c>
    </row>
    <row r="11526" spans="5:6" ht="15" x14ac:dyDescent="0.25">
      <c r="E11526" s="99" t="s">
        <v>8270</v>
      </c>
      <c r="F11526" s="107">
        <v>37151.699999999997</v>
      </c>
    </row>
    <row r="11527" spans="5:6" ht="15" x14ac:dyDescent="0.25">
      <c r="E11527" s="99" t="s">
        <v>34962</v>
      </c>
      <c r="F11527" s="107">
        <v>36000</v>
      </c>
    </row>
    <row r="11528" spans="5:6" ht="15" x14ac:dyDescent="0.25">
      <c r="E11528" s="99" t="s">
        <v>39072</v>
      </c>
      <c r="F11528" s="107">
        <v>811.5</v>
      </c>
    </row>
    <row r="11529" spans="5:6" ht="15" x14ac:dyDescent="0.25">
      <c r="E11529" s="99" t="s">
        <v>34963</v>
      </c>
      <c r="F11529" s="107">
        <v>2748.84</v>
      </c>
    </row>
    <row r="11530" spans="5:6" ht="15" x14ac:dyDescent="0.25">
      <c r="E11530" s="99" t="s">
        <v>34964</v>
      </c>
      <c r="F11530" s="107">
        <v>7143.29</v>
      </c>
    </row>
    <row r="11531" spans="5:6" ht="15" x14ac:dyDescent="0.25">
      <c r="E11531" s="99" t="s">
        <v>34965</v>
      </c>
      <c r="F11531" s="107">
        <v>5648.37</v>
      </c>
    </row>
    <row r="11532" spans="5:6" ht="15" x14ac:dyDescent="0.25">
      <c r="E11532" s="99" t="s">
        <v>8271</v>
      </c>
      <c r="F11532" s="107">
        <v>38043.279999999999</v>
      </c>
    </row>
    <row r="11533" spans="5:6" ht="15" x14ac:dyDescent="0.25">
      <c r="E11533" s="99" t="s">
        <v>31773</v>
      </c>
      <c r="F11533" s="107">
        <v>12276.96</v>
      </c>
    </row>
    <row r="11534" spans="5:6" ht="15" x14ac:dyDescent="0.25">
      <c r="E11534" s="99" t="s">
        <v>26575</v>
      </c>
      <c r="F11534" s="107">
        <v>1342.32</v>
      </c>
    </row>
    <row r="11535" spans="5:6" ht="15" x14ac:dyDescent="0.25">
      <c r="E11535" s="99" t="s">
        <v>8272</v>
      </c>
      <c r="F11535" s="107">
        <v>3920.32</v>
      </c>
    </row>
    <row r="11536" spans="5:6" ht="15" x14ac:dyDescent="0.25">
      <c r="E11536" s="99" t="s">
        <v>8273</v>
      </c>
      <c r="F11536" s="107">
        <v>7758.92</v>
      </c>
    </row>
    <row r="11537" spans="5:6" ht="15" x14ac:dyDescent="0.25">
      <c r="E11537" s="99" t="s">
        <v>8274</v>
      </c>
      <c r="F11537" s="107">
        <v>6306</v>
      </c>
    </row>
    <row r="11538" spans="5:6" ht="15" x14ac:dyDescent="0.25">
      <c r="E11538" s="99" t="s">
        <v>27576</v>
      </c>
      <c r="F11538" s="107">
        <v>237.1</v>
      </c>
    </row>
    <row r="11539" spans="5:6" ht="15" x14ac:dyDescent="0.25">
      <c r="E11539" s="99" t="s">
        <v>8275</v>
      </c>
      <c r="F11539" s="107">
        <v>4454.1000000000004</v>
      </c>
    </row>
    <row r="11540" spans="5:6" ht="15" x14ac:dyDescent="0.25">
      <c r="E11540" s="99" t="s">
        <v>8276</v>
      </c>
      <c r="F11540" s="107">
        <v>129872.35</v>
      </c>
    </row>
    <row r="11541" spans="5:6" ht="15" x14ac:dyDescent="0.25">
      <c r="E11541" s="99" t="s">
        <v>39073</v>
      </c>
      <c r="F11541" s="107">
        <v>1987.95</v>
      </c>
    </row>
    <row r="11542" spans="5:6" ht="15" x14ac:dyDescent="0.25">
      <c r="E11542" s="99" t="s">
        <v>31774</v>
      </c>
      <c r="F11542" s="107">
        <v>117.08</v>
      </c>
    </row>
    <row r="11543" spans="5:6" ht="15" x14ac:dyDescent="0.25">
      <c r="E11543" s="99" t="s">
        <v>8277</v>
      </c>
      <c r="F11543" s="107">
        <v>118580</v>
      </c>
    </row>
    <row r="11544" spans="5:6" ht="15" x14ac:dyDescent="0.25">
      <c r="E11544" s="99" t="s">
        <v>8278</v>
      </c>
      <c r="F11544" s="107">
        <v>42654.3</v>
      </c>
    </row>
    <row r="11545" spans="5:6" ht="15" x14ac:dyDescent="0.25">
      <c r="E11545" s="99" t="s">
        <v>39074</v>
      </c>
      <c r="F11545" s="107">
        <v>7500</v>
      </c>
    </row>
    <row r="11546" spans="5:6" ht="15" x14ac:dyDescent="0.25">
      <c r="E11546" s="99" t="s">
        <v>39075</v>
      </c>
      <c r="F11546" s="107">
        <v>17908.8</v>
      </c>
    </row>
    <row r="11547" spans="5:6" ht="15" x14ac:dyDescent="0.25">
      <c r="E11547" s="99" t="s">
        <v>8279</v>
      </c>
      <c r="F11547" s="107">
        <v>3919.15</v>
      </c>
    </row>
    <row r="11548" spans="5:6" ht="15" x14ac:dyDescent="0.25">
      <c r="E11548" s="99" t="s">
        <v>8280</v>
      </c>
      <c r="F11548" s="107">
        <v>640</v>
      </c>
    </row>
    <row r="11549" spans="5:6" ht="15" x14ac:dyDescent="0.25">
      <c r="E11549" s="99" t="s">
        <v>39076</v>
      </c>
      <c r="F11549" s="107">
        <v>10617.8</v>
      </c>
    </row>
    <row r="11550" spans="5:6" ht="15" x14ac:dyDescent="0.25">
      <c r="E11550" s="99" t="s">
        <v>27577</v>
      </c>
      <c r="F11550" s="107">
        <v>1670.2</v>
      </c>
    </row>
    <row r="11551" spans="5:6" ht="15" x14ac:dyDescent="0.25">
      <c r="E11551" s="99" t="s">
        <v>8281</v>
      </c>
      <c r="F11551" s="107">
        <v>24060.68</v>
      </c>
    </row>
    <row r="11552" spans="5:6" ht="15" x14ac:dyDescent="0.25">
      <c r="E11552" s="99" t="s">
        <v>8282</v>
      </c>
      <c r="F11552" s="107">
        <v>61949.46</v>
      </c>
    </row>
    <row r="11553" spans="5:6" ht="15" x14ac:dyDescent="0.25">
      <c r="E11553" s="99" t="s">
        <v>8283</v>
      </c>
      <c r="F11553" s="107">
        <v>43336.98</v>
      </c>
    </row>
    <row r="11554" spans="5:6" ht="15" x14ac:dyDescent="0.25">
      <c r="E11554" s="99" t="s">
        <v>8284</v>
      </c>
      <c r="F11554" s="107">
        <v>69288.289999999994</v>
      </c>
    </row>
    <row r="11555" spans="5:6" ht="15" x14ac:dyDescent="0.25">
      <c r="E11555" s="99" t="s">
        <v>8285</v>
      </c>
      <c r="F11555" s="107">
        <v>64.84</v>
      </c>
    </row>
    <row r="11556" spans="5:6" ht="15" x14ac:dyDescent="0.25">
      <c r="E11556" s="99" t="s">
        <v>8286</v>
      </c>
      <c r="F11556" s="107">
        <v>6084.75</v>
      </c>
    </row>
    <row r="11557" spans="5:6" ht="15" x14ac:dyDescent="0.25">
      <c r="E11557" s="99" t="s">
        <v>8287</v>
      </c>
      <c r="F11557" s="107">
        <v>436.33</v>
      </c>
    </row>
    <row r="11558" spans="5:6" ht="15" x14ac:dyDescent="0.25">
      <c r="E11558" s="99" t="s">
        <v>8288</v>
      </c>
      <c r="F11558" s="107">
        <v>94971.01</v>
      </c>
    </row>
    <row r="11559" spans="5:6" ht="15" x14ac:dyDescent="0.25">
      <c r="E11559" s="99" t="s">
        <v>8289</v>
      </c>
      <c r="F11559" s="107">
        <v>13214.86</v>
      </c>
    </row>
    <row r="11560" spans="5:6" ht="15" x14ac:dyDescent="0.25">
      <c r="E11560" s="99" t="s">
        <v>27578</v>
      </c>
      <c r="F11560" s="107">
        <v>12907.59</v>
      </c>
    </row>
    <row r="11561" spans="5:6" ht="15" x14ac:dyDescent="0.25">
      <c r="E11561" s="99" t="s">
        <v>8290</v>
      </c>
      <c r="F11561" s="107">
        <v>56791.19</v>
      </c>
    </row>
    <row r="11562" spans="5:6" ht="15" x14ac:dyDescent="0.25">
      <c r="E11562" s="99" t="s">
        <v>34966</v>
      </c>
      <c r="F11562" s="107">
        <v>707.91</v>
      </c>
    </row>
    <row r="11563" spans="5:6" ht="15" x14ac:dyDescent="0.25">
      <c r="E11563" s="99" t="s">
        <v>39077</v>
      </c>
      <c r="F11563" s="107">
        <v>8413.08</v>
      </c>
    </row>
    <row r="11564" spans="5:6" ht="15" x14ac:dyDescent="0.25">
      <c r="E11564" s="99" t="s">
        <v>8291</v>
      </c>
      <c r="F11564" s="107">
        <v>5293.92</v>
      </c>
    </row>
    <row r="11565" spans="5:6" ht="15" x14ac:dyDescent="0.25">
      <c r="E11565" s="99" t="s">
        <v>34967</v>
      </c>
      <c r="F11565" s="107">
        <v>12606</v>
      </c>
    </row>
    <row r="11566" spans="5:6" ht="15" x14ac:dyDescent="0.25">
      <c r="E11566" s="99" t="s">
        <v>39078</v>
      </c>
      <c r="F11566" s="107">
        <v>475.62</v>
      </c>
    </row>
    <row r="11567" spans="5:6" ht="15" x14ac:dyDescent="0.25">
      <c r="E11567" s="99" t="s">
        <v>31775</v>
      </c>
      <c r="F11567" s="107">
        <v>10118.719999999999</v>
      </c>
    </row>
    <row r="11568" spans="5:6" ht="15" x14ac:dyDescent="0.25">
      <c r="E11568" s="99" t="s">
        <v>34968</v>
      </c>
      <c r="F11568" s="107">
        <v>3327.66</v>
      </c>
    </row>
    <row r="11569" spans="5:6" ht="15" x14ac:dyDescent="0.25">
      <c r="E11569" s="99" t="s">
        <v>34969</v>
      </c>
      <c r="F11569" s="107">
        <v>2738</v>
      </c>
    </row>
    <row r="11570" spans="5:6" ht="15" x14ac:dyDescent="0.25">
      <c r="E11570" s="99" t="s">
        <v>31776</v>
      </c>
      <c r="F11570" s="107">
        <v>105000</v>
      </c>
    </row>
    <row r="11571" spans="5:6" ht="15" x14ac:dyDescent="0.25">
      <c r="E11571" s="99" t="s">
        <v>39079</v>
      </c>
      <c r="F11571" s="107">
        <v>106786.16</v>
      </c>
    </row>
    <row r="11572" spans="5:6" ht="15" x14ac:dyDescent="0.25">
      <c r="E11572" s="99" t="s">
        <v>39080</v>
      </c>
      <c r="F11572" s="107">
        <v>5460.77</v>
      </c>
    </row>
    <row r="11573" spans="5:6" ht="15" x14ac:dyDescent="0.25">
      <c r="E11573" s="99" t="s">
        <v>39081</v>
      </c>
      <c r="F11573" s="107">
        <v>2010</v>
      </c>
    </row>
    <row r="11574" spans="5:6" ht="15" x14ac:dyDescent="0.25">
      <c r="E11574" s="99" t="s">
        <v>39082</v>
      </c>
      <c r="F11574" s="107">
        <v>8510.17</v>
      </c>
    </row>
    <row r="11575" spans="5:6" ht="15" x14ac:dyDescent="0.25">
      <c r="E11575" s="99" t="s">
        <v>39083</v>
      </c>
      <c r="F11575" s="107">
        <v>149.9</v>
      </c>
    </row>
    <row r="11576" spans="5:6" ht="15" x14ac:dyDescent="0.25">
      <c r="E11576" s="99" t="s">
        <v>8292</v>
      </c>
      <c r="F11576" s="107">
        <v>140642451.77000001</v>
      </c>
    </row>
    <row r="11577" spans="5:6" ht="15" x14ac:dyDescent="0.25">
      <c r="E11577" s="99" t="s">
        <v>8293</v>
      </c>
      <c r="F11577" s="107">
        <v>278142.34999999998</v>
      </c>
    </row>
    <row r="11578" spans="5:6" ht="15" x14ac:dyDescent="0.25">
      <c r="E11578" s="99" t="s">
        <v>8294</v>
      </c>
      <c r="F11578" s="107">
        <v>77323.45</v>
      </c>
    </row>
    <row r="11579" spans="5:6" ht="15" x14ac:dyDescent="0.25">
      <c r="E11579" s="99" t="s">
        <v>34970</v>
      </c>
      <c r="F11579" s="107">
        <v>712587.78</v>
      </c>
    </row>
    <row r="11580" spans="5:6" ht="15" x14ac:dyDescent="0.25">
      <c r="E11580" s="99" t="s">
        <v>29171</v>
      </c>
      <c r="F11580" s="107">
        <v>28687.119999999999</v>
      </c>
    </row>
    <row r="11581" spans="5:6" ht="15" x14ac:dyDescent="0.25">
      <c r="E11581" s="99" t="s">
        <v>8295</v>
      </c>
      <c r="F11581" s="107">
        <v>10348925.1</v>
      </c>
    </row>
    <row r="11582" spans="5:6" ht="15" x14ac:dyDescent="0.25">
      <c r="E11582" s="99" t="s">
        <v>8296</v>
      </c>
      <c r="F11582" s="107">
        <v>27614505.100000001</v>
      </c>
    </row>
    <row r="11583" spans="5:6" ht="15" x14ac:dyDescent="0.25">
      <c r="E11583" s="99" t="s">
        <v>8297</v>
      </c>
      <c r="F11583" s="107">
        <v>16997732.760000002</v>
      </c>
    </row>
    <row r="11584" spans="5:6" ht="15" x14ac:dyDescent="0.25">
      <c r="E11584" s="99" t="s">
        <v>8298</v>
      </c>
      <c r="F11584" s="107">
        <v>141552</v>
      </c>
    </row>
    <row r="11585" spans="5:6" ht="15" x14ac:dyDescent="0.25">
      <c r="E11585" s="99" t="s">
        <v>8299</v>
      </c>
      <c r="F11585" s="107">
        <v>1339875.28</v>
      </c>
    </row>
    <row r="11586" spans="5:6" ht="15" x14ac:dyDescent="0.25">
      <c r="E11586" s="99" t="s">
        <v>8300</v>
      </c>
      <c r="F11586" s="107">
        <v>56619.73</v>
      </c>
    </row>
    <row r="11587" spans="5:6" ht="15" x14ac:dyDescent="0.25">
      <c r="E11587" s="99" t="s">
        <v>8301</v>
      </c>
      <c r="F11587" s="107">
        <v>67024</v>
      </c>
    </row>
    <row r="11588" spans="5:6" ht="15" x14ac:dyDescent="0.25">
      <c r="E11588" s="99" t="s">
        <v>8302</v>
      </c>
      <c r="F11588" s="107">
        <v>105445.25</v>
      </c>
    </row>
    <row r="11589" spans="5:6" ht="15" x14ac:dyDescent="0.25">
      <c r="E11589" s="99" t="s">
        <v>8303</v>
      </c>
      <c r="F11589" s="107">
        <v>314188.53000000003</v>
      </c>
    </row>
    <row r="11590" spans="5:6" ht="15" x14ac:dyDescent="0.25">
      <c r="E11590" s="99" t="s">
        <v>8304</v>
      </c>
      <c r="F11590" s="107">
        <v>142929.21</v>
      </c>
    </row>
    <row r="11591" spans="5:6" ht="15" x14ac:dyDescent="0.25">
      <c r="E11591" s="99" t="s">
        <v>8305</v>
      </c>
      <c r="F11591" s="107">
        <v>5142835.63</v>
      </c>
    </row>
    <row r="11592" spans="5:6" ht="15" x14ac:dyDescent="0.25">
      <c r="E11592" s="99" t="s">
        <v>31777</v>
      </c>
      <c r="F11592" s="107">
        <v>808023.95</v>
      </c>
    </row>
    <row r="11593" spans="5:6" ht="15" x14ac:dyDescent="0.25">
      <c r="E11593" s="99" t="s">
        <v>8306</v>
      </c>
      <c r="F11593" s="107">
        <v>931820.39</v>
      </c>
    </row>
    <row r="11594" spans="5:6" ht="15" x14ac:dyDescent="0.25">
      <c r="E11594" s="99" t="s">
        <v>8307</v>
      </c>
      <c r="F11594" s="107">
        <v>10249832.02</v>
      </c>
    </row>
    <row r="11595" spans="5:6" ht="15" x14ac:dyDescent="0.25">
      <c r="E11595" s="99" t="s">
        <v>8308</v>
      </c>
      <c r="F11595" s="107">
        <v>1269946.3799999999</v>
      </c>
    </row>
    <row r="11596" spans="5:6" ht="15" x14ac:dyDescent="0.25">
      <c r="E11596" s="99" t="s">
        <v>8309</v>
      </c>
      <c r="F11596" s="107">
        <v>3062030.06</v>
      </c>
    </row>
    <row r="11597" spans="5:6" ht="15" x14ac:dyDescent="0.25">
      <c r="E11597" s="99" t="s">
        <v>8310</v>
      </c>
      <c r="F11597" s="107">
        <v>2956091.57</v>
      </c>
    </row>
    <row r="11598" spans="5:6" ht="15" x14ac:dyDescent="0.25">
      <c r="E11598" s="99" t="s">
        <v>8311</v>
      </c>
      <c r="F11598" s="107">
        <v>8875867.0199999996</v>
      </c>
    </row>
    <row r="11599" spans="5:6" ht="15" x14ac:dyDescent="0.25">
      <c r="E11599" s="99" t="s">
        <v>8312</v>
      </c>
      <c r="F11599" s="107">
        <v>4152347.52</v>
      </c>
    </row>
    <row r="11600" spans="5:6" ht="15" x14ac:dyDescent="0.25">
      <c r="E11600" s="99" t="s">
        <v>39084</v>
      </c>
      <c r="F11600" s="107">
        <v>59229.55</v>
      </c>
    </row>
    <row r="11601" spans="5:6" ht="15" x14ac:dyDescent="0.25">
      <c r="E11601" s="99" t="s">
        <v>29172</v>
      </c>
      <c r="F11601" s="107">
        <v>34483.300000000003</v>
      </c>
    </row>
    <row r="11602" spans="5:6" ht="15" x14ac:dyDescent="0.25">
      <c r="E11602" s="99" t="s">
        <v>8313</v>
      </c>
      <c r="F11602" s="107">
        <v>965907.16</v>
      </c>
    </row>
    <row r="11603" spans="5:6" ht="15" x14ac:dyDescent="0.25">
      <c r="E11603" s="99" t="s">
        <v>8314</v>
      </c>
      <c r="F11603" s="107">
        <v>2561089.5299999998</v>
      </c>
    </row>
    <row r="11604" spans="5:6" ht="15" x14ac:dyDescent="0.25">
      <c r="E11604" s="99" t="s">
        <v>8315</v>
      </c>
      <c r="F11604" s="107">
        <v>1060657.1200000001</v>
      </c>
    </row>
    <row r="11605" spans="5:6" ht="15" x14ac:dyDescent="0.25">
      <c r="E11605" s="99" t="s">
        <v>39085</v>
      </c>
      <c r="F11605" s="107">
        <v>27450</v>
      </c>
    </row>
    <row r="11606" spans="5:6" ht="15" x14ac:dyDescent="0.25">
      <c r="E11606" s="99" t="s">
        <v>29173</v>
      </c>
      <c r="F11606" s="107">
        <v>16272.04</v>
      </c>
    </row>
    <row r="11607" spans="5:6" ht="15" x14ac:dyDescent="0.25">
      <c r="E11607" s="99" t="s">
        <v>8316</v>
      </c>
      <c r="F11607" s="107">
        <v>13013936.710000001</v>
      </c>
    </row>
    <row r="11608" spans="5:6" ht="15" x14ac:dyDescent="0.25">
      <c r="E11608" s="99" t="s">
        <v>8317</v>
      </c>
      <c r="F11608" s="107">
        <v>2288895.1</v>
      </c>
    </row>
    <row r="11609" spans="5:6" ht="15" x14ac:dyDescent="0.25">
      <c r="E11609" s="99" t="s">
        <v>8318</v>
      </c>
      <c r="F11609" s="107">
        <v>3363467.51</v>
      </c>
    </row>
    <row r="11610" spans="5:6" ht="15" x14ac:dyDescent="0.25">
      <c r="E11610" s="99" t="s">
        <v>8319</v>
      </c>
      <c r="F11610" s="107">
        <v>1361105.94</v>
      </c>
    </row>
    <row r="11611" spans="5:6" ht="15" x14ac:dyDescent="0.25">
      <c r="E11611" s="99" t="s">
        <v>8320</v>
      </c>
      <c r="F11611" s="107">
        <v>3627419.2</v>
      </c>
    </row>
    <row r="11612" spans="5:6" ht="15" x14ac:dyDescent="0.25">
      <c r="E11612" s="99" t="s">
        <v>8321</v>
      </c>
      <c r="F11612" s="107">
        <v>1992447.07</v>
      </c>
    </row>
    <row r="11613" spans="5:6" ht="15" x14ac:dyDescent="0.25">
      <c r="E11613" s="99" t="s">
        <v>8322</v>
      </c>
      <c r="F11613" s="107">
        <v>922712.28</v>
      </c>
    </row>
    <row r="11614" spans="5:6" ht="15" x14ac:dyDescent="0.25">
      <c r="E11614" s="99" t="s">
        <v>8323</v>
      </c>
      <c r="F11614" s="107">
        <v>90362.65</v>
      </c>
    </row>
    <row r="11615" spans="5:6" ht="15" x14ac:dyDescent="0.25">
      <c r="E11615" s="99" t="s">
        <v>8324</v>
      </c>
      <c r="F11615" s="107">
        <v>58989.29</v>
      </c>
    </row>
    <row r="11616" spans="5:6" ht="15" x14ac:dyDescent="0.25">
      <c r="E11616" s="99" t="s">
        <v>8325</v>
      </c>
      <c r="F11616" s="107">
        <v>2343884.14</v>
      </c>
    </row>
    <row r="11617" spans="5:6" ht="15" x14ac:dyDescent="0.25">
      <c r="E11617" s="99" t="s">
        <v>8326</v>
      </c>
      <c r="F11617" s="107">
        <v>402839.61</v>
      </c>
    </row>
    <row r="11618" spans="5:6" ht="15" x14ac:dyDescent="0.25">
      <c r="E11618" s="99" t="s">
        <v>8327</v>
      </c>
      <c r="F11618" s="107">
        <v>277343.75</v>
      </c>
    </row>
    <row r="11619" spans="5:6" ht="15" x14ac:dyDescent="0.25">
      <c r="E11619" s="99" t="s">
        <v>8328</v>
      </c>
      <c r="F11619" s="107">
        <v>644289.91</v>
      </c>
    </row>
    <row r="11620" spans="5:6" ht="15" x14ac:dyDescent="0.25">
      <c r="E11620" s="99" t="s">
        <v>8329</v>
      </c>
      <c r="F11620" s="107">
        <v>-55340.95</v>
      </c>
    </row>
    <row r="11621" spans="5:6" ht="15" x14ac:dyDescent="0.25">
      <c r="E11621" s="99" t="s">
        <v>8330</v>
      </c>
      <c r="F11621" s="107">
        <v>366</v>
      </c>
    </row>
    <row r="11622" spans="5:6" ht="15" x14ac:dyDescent="0.25">
      <c r="E11622" s="99" t="s">
        <v>8331</v>
      </c>
      <c r="F11622" s="107">
        <v>28</v>
      </c>
    </row>
    <row r="11623" spans="5:6" ht="15" x14ac:dyDescent="0.25">
      <c r="E11623" s="99" t="s">
        <v>8332</v>
      </c>
      <c r="F11623" s="107">
        <v>870239.53</v>
      </c>
    </row>
    <row r="11624" spans="5:6" ht="15" x14ac:dyDescent="0.25">
      <c r="E11624" s="99" t="s">
        <v>39086</v>
      </c>
      <c r="F11624" s="107">
        <v>2521.9699999999998</v>
      </c>
    </row>
    <row r="11625" spans="5:6" ht="15" x14ac:dyDescent="0.25">
      <c r="E11625" s="99" t="s">
        <v>39087</v>
      </c>
      <c r="F11625" s="107">
        <v>12350.98</v>
      </c>
    </row>
    <row r="11626" spans="5:6" ht="15" x14ac:dyDescent="0.25">
      <c r="E11626" s="99" t="s">
        <v>8333</v>
      </c>
      <c r="F11626" s="107">
        <v>205878.47</v>
      </c>
    </row>
    <row r="11627" spans="5:6" ht="15" x14ac:dyDescent="0.25">
      <c r="E11627" s="99" t="s">
        <v>8334</v>
      </c>
      <c r="F11627" s="107">
        <v>14153210.050000001</v>
      </c>
    </row>
    <row r="11628" spans="5:6" ht="15" x14ac:dyDescent="0.25">
      <c r="E11628" s="99" t="s">
        <v>34971</v>
      </c>
      <c r="F11628" s="107">
        <v>44088.21</v>
      </c>
    </row>
    <row r="11629" spans="5:6" ht="15" x14ac:dyDescent="0.25">
      <c r="E11629" s="99" t="s">
        <v>29174</v>
      </c>
      <c r="F11629" s="107">
        <v>20306.060000000001</v>
      </c>
    </row>
    <row r="11630" spans="5:6" ht="15" x14ac:dyDescent="0.25">
      <c r="E11630" s="99" t="s">
        <v>8335</v>
      </c>
      <c r="F11630" s="107">
        <v>1064429.52</v>
      </c>
    </row>
    <row r="11631" spans="5:6" ht="15" x14ac:dyDescent="0.25">
      <c r="E11631" s="99" t="s">
        <v>8336</v>
      </c>
      <c r="F11631" s="107">
        <v>146201</v>
      </c>
    </row>
    <row r="11632" spans="5:6" ht="15" x14ac:dyDescent="0.25">
      <c r="E11632" s="99" t="s">
        <v>8337</v>
      </c>
      <c r="F11632" s="107">
        <v>1123357.3899999999</v>
      </c>
    </row>
    <row r="11633" spans="5:6" ht="15" x14ac:dyDescent="0.25">
      <c r="E11633" s="99" t="s">
        <v>8338</v>
      </c>
      <c r="F11633" s="107">
        <v>2989880.64</v>
      </c>
    </row>
    <row r="11634" spans="5:6" ht="15" x14ac:dyDescent="0.25">
      <c r="E11634" s="99" t="s">
        <v>8339</v>
      </c>
      <c r="F11634" s="107">
        <v>1807266.35</v>
      </c>
    </row>
    <row r="11635" spans="5:6" ht="15" x14ac:dyDescent="0.25">
      <c r="E11635" s="99" t="s">
        <v>8340</v>
      </c>
      <c r="F11635" s="107">
        <v>77415.92</v>
      </c>
    </row>
    <row r="11636" spans="5:6" ht="15" x14ac:dyDescent="0.25">
      <c r="E11636" s="99" t="s">
        <v>8341</v>
      </c>
      <c r="F11636" s="107">
        <v>3798</v>
      </c>
    </row>
    <row r="11637" spans="5:6" ht="15" x14ac:dyDescent="0.25">
      <c r="E11637" s="99" t="s">
        <v>29175</v>
      </c>
      <c r="F11637" s="107">
        <v>8037.5</v>
      </c>
    </row>
    <row r="11638" spans="5:6" ht="15" x14ac:dyDescent="0.25">
      <c r="E11638" s="99" t="s">
        <v>8342</v>
      </c>
      <c r="F11638" s="107">
        <v>20970</v>
      </c>
    </row>
    <row r="11639" spans="5:6" ht="15" x14ac:dyDescent="0.25">
      <c r="E11639" s="99" t="s">
        <v>8343</v>
      </c>
      <c r="F11639" s="107">
        <v>8155.12</v>
      </c>
    </row>
    <row r="11640" spans="5:6" ht="15" x14ac:dyDescent="0.25">
      <c r="E11640" s="99" t="s">
        <v>8344</v>
      </c>
      <c r="F11640" s="107">
        <v>20777.8</v>
      </c>
    </row>
    <row r="11641" spans="5:6" ht="15" x14ac:dyDescent="0.25">
      <c r="E11641" s="99" t="s">
        <v>8345</v>
      </c>
      <c r="F11641" s="107">
        <v>11042.06</v>
      </c>
    </row>
    <row r="11642" spans="5:6" ht="15" x14ac:dyDescent="0.25">
      <c r="E11642" s="99" t="s">
        <v>26576</v>
      </c>
      <c r="F11642" s="107">
        <v>32425</v>
      </c>
    </row>
    <row r="11643" spans="5:6" ht="15" x14ac:dyDescent="0.25">
      <c r="E11643" s="99" t="s">
        <v>8346</v>
      </c>
      <c r="F11643" s="107">
        <v>35018.22</v>
      </c>
    </row>
    <row r="11644" spans="5:6" ht="15" x14ac:dyDescent="0.25">
      <c r="E11644" s="99" t="s">
        <v>34972</v>
      </c>
      <c r="F11644" s="107">
        <v>912.08</v>
      </c>
    </row>
    <row r="11645" spans="5:6" ht="15" x14ac:dyDescent="0.25">
      <c r="E11645" s="99" t="s">
        <v>8347</v>
      </c>
      <c r="F11645" s="107">
        <v>3527.14</v>
      </c>
    </row>
    <row r="11646" spans="5:6" ht="15" x14ac:dyDescent="0.25">
      <c r="E11646" s="99" t="s">
        <v>8348</v>
      </c>
      <c r="F11646" s="107">
        <v>6895.25</v>
      </c>
    </row>
    <row r="11647" spans="5:6" ht="15" x14ac:dyDescent="0.25">
      <c r="E11647" s="99" t="s">
        <v>27579</v>
      </c>
      <c r="F11647" s="107">
        <v>10459.32</v>
      </c>
    </row>
    <row r="11648" spans="5:6" ht="15" x14ac:dyDescent="0.25">
      <c r="E11648" s="99" t="s">
        <v>26577</v>
      </c>
      <c r="F11648" s="107">
        <v>6732.16</v>
      </c>
    </row>
    <row r="11649" spans="5:6" ht="15" x14ac:dyDescent="0.25">
      <c r="E11649" s="99" t="s">
        <v>8349</v>
      </c>
      <c r="F11649" s="107">
        <v>3829.3</v>
      </c>
    </row>
    <row r="11650" spans="5:6" ht="15" x14ac:dyDescent="0.25">
      <c r="E11650" s="99" t="s">
        <v>26578</v>
      </c>
      <c r="F11650" s="107">
        <v>93</v>
      </c>
    </row>
    <row r="11651" spans="5:6" ht="15" x14ac:dyDescent="0.25">
      <c r="E11651" s="99" t="s">
        <v>18083</v>
      </c>
      <c r="F11651" s="107">
        <v>30825</v>
      </c>
    </row>
    <row r="11652" spans="5:6" ht="15" x14ac:dyDescent="0.25">
      <c r="E11652" s="99" t="s">
        <v>8350</v>
      </c>
      <c r="F11652" s="107">
        <v>169993.44</v>
      </c>
    </row>
    <row r="11653" spans="5:6" ht="15" x14ac:dyDescent="0.25">
      <c r="E11653" s="99" t="s">
        <v>8351</v>
      </c>
      <c r="F11653" s="107">
        <v>402166.55</v>
      </c>
    </row>
    <row r="11654" spans="5:6" ht="15" x14ac:dyDescent="0.25">
      <c r="E11654" s="99" t="s">
        <v>8352</v>
      </c>
      <c r="F11654" s="107">
        <v>36120.480000000003</v>
      </c>
    </row>
    <row r="11655" spans="5:6" ht="15" x14ac:dyDescent="0.25">
      <c r="E11655" s="99" t="s">
        <v>8353</v>
      </c>
      <c r="F11655" s="107">
        <v>422838.66</v>
      </c>
    </row>
    <row r="11656" spans="5:6" ht="15" x14ac:dyDescent="0.25">
      <c r="E11656" s="99" t="s">
        <v>39088</v>
      </c>
      <c r="F11656" s="107">
        <v>49999.839999999997</v>
      </c>
    </row>
    <row r="11657" spans="5:6" ht="15" x14ac:dyDescent="0.25">
      <c r="E11657" s="99" t="s">
        <v>8354</v>
      </c>
      <c r="F11657" s="107">
        <v>1915160.59</v>
      </c>
    </row>
    <row r="11658" spans="5:6" ht="15" x14ac:dyDescent="0.25">
      <c r="E11658" s="99" t="s">
        <v>8355</v>
      </c>
      <c r="F11658" s="107">
        <v>-40157.43</v>
      </c>
    </row>
    <row r="11659" spans="5:6" ht="15" x14ac:dyDescent="0.25">
      <c r="E11659" s="99" t="s">
        <v>26579</v>
      </c>
      <c r="F11659" s="107">
        <v>4135.24</v>
      </c>
    </row>
    <row r="11660" spans="5:6" ht="15" x14ac:dyDescent="0.25">
      <c r="E11660" s="99" t="s">
        <v>34973</v>
      </c>
      <c r="F11660" s="107">
        <v>1106562.3999999999</v>
      </c>
    </row>
    <row r="11661" spans="5:6" ht="15" x14ac:dyDescent="0.25">
      <c r="E11661" s="99" t="s">
        <v>18084</v>
      </c>
      <c r="F11661" s="107">
        <v>84777.62</v>
      </c>
    </row>
    <row r="11662" spans="5:6" ht="15" x14ac:dyDescent="0.25">
      <c r="E11662" s="99" t="s">
        <v>18085</v>
      </c>
      <c r="F11662" s="107">
        <v>192045.31</v>
      </c>
    </row>
    <row r="11663" spans="5:6" ht="15" x14ac:dyDescent="0.25">
      <c r="E11663" s="99" t="s">
        <v>31778</v>
      </c>
      <c r="F11663" s="107">
        <v>28007.5</v>
      </c>
    </row>
    <row r="11664" spans="5:6" ht="15" x14ac:dyDescent="0.25">
      <c r="E11664" s="99" t="s">
        <v>39089</v>
      </c>
      <c r="F11664" s="107">
        <v>40238.32</v>
      </c>
    </row>
    <row r="11665" spans="5:6" ht="15" x14ac:dyDescent="0.25">
      <c r="E11665" s="99" t="s">
        <v>18086</v>
      </c>
      <c r="F11665" s="107">
        <v>2601.9299999999998</v>
      </c>
    </row>
    <row r="11666" spans="5:6" ht="15" x14ac:dyDescent="0.25">
      <c r="E11666" s="99" t="s">
        <v>8356</v>
      </c>
      <c r="F11666" s="107">
        <v>1654136.37</v>
      </c>
    </row>
    <row r="11667" spans="5:6" ht="15" x14ac:dyDescent="0.25">
      <c r="E11667" s="99" t="s">
        <v>8357</v>
      </c>
      <c r="F11667" s="107">
        <v>57285.96</v>
      </c>
    </row>
    <row r="11668" spans="5:6" ht="15" x14ac:dyDescent="0.25">
      <c r="E11668" s="99" t="s">
        <v>29176</v>
      </c>
      <c r="F11668" s="107">
        <v>592624.67000000004</v>
      </c>
    </row>
    <row r="11669" spans="5:6" ht="15" x14ac:dyDescent="0.25">
      <c r="E11669" s="99" t="s">
        <v>39090</v>
      </c>
      <c r="F11669" s="107">
        <v>17598.419999999998</v>
      </c>
    </row>
    <row r="11670" spans="5:6" ht="15" x14ac:dyDescent="0.25">
      <c r="E11670" s="99" t="s">
        <v>39091</v>
      </c>
      <c r="F11670" s="107">
        <v>1346.26</v>
      </c>
    </row>
    <row r="11671" spans="5:6" ht="15" x14ac:dyDescent="0.25">
      <c r="E11671" s="99" t="s">
        <v>39092</v>
      </c>
      <c r="F11671" s="107">
        <v>3466.9</v>
      </c>
    </row>
    <row r="11672" spans="5:6" ht="15" x14ac:dyDescent="0.25">
      <c r="E11672" s="99" t="s">
        <v>8358</v>
      </c>
      <c r="F11672" s="107">
        <v>341665.21</v>
      </c>
    </row>
    <row r="11673" spans="5:6" ht="15" x14ac:dyDescent="0.25">
      <c r="E11673" s="99" t="s">
        <v>8359</v>
      </c>
      <c r="F11673" s="107">
        <v>1371830.29</v>
      </c>
    </row>
    <row r="11674" spans="5:6" ht="15" x14ac:dyDescent="0.25">
      <c r="E11674" s="99" t="s">
        <v>8360</v>
      </c>
      <c r="F11674" s="107">
        <v>141430</v>
      </c>
    </row>
    <row r="11675" spans="5:6" ht="15" x14ac:dyDescent="0.25">
      <c r="E11675" s="99" t="s">
        <v>39093</v>
      </c>
      <c r="F11675" s="107">
        <v>63360</v>
      </c>
    </row>
    <row r="11676" spans="5:6" ht="15" x14ac:dyDescent="0.25">
      <c r="E11676" s="99" t="s">
        <v>39094</v>
      </c>
      <c r="F11676" s="107">
        <v>17403.740000000002</v>
      </c>
    </row>
    <row r="11677" spans="5:6" ht="15" x14ac:dyDescent="0.25">
      <c r="E11677" s="99" t="s">
        <v>8361</v>
      </c>
      <c r="F11677" s="107">
        <v>143493.14000000001</v>
      </c>
    </row>
    <row r="11678" spans="5:6" ht="15" x14ac:dyDescent="0.25">
      <c r="E11678" s="99" t="s">
        <v>8362</v>
      </c>
      <c r="F11678" s="107">
        <v>372300.38</v>
      </c>
    </row>
    <row r="11679" spans="5:6" ht="15" x14ac:dyDescent="0.25">
      <c r="E11679" s="99" t="s">
        <v>8363</v>
      </c>
      <c r="F11679" s="107">
        <v>218276.37</v>
      </c>
    </row>
    <row r="11680" spans="5:6" ht="15" x14ac:dyDescent="0.25">
      <c r="E11680" s="99" t="s">
        <v>34974</v>
      </c>
      <c r="F11680" s="107">
        <v>28437.87</v>
      </c>
    </row>
    <row r="11681" spans="5:6" ht="15" x14ac:dyDescent="0.25">
      <c r="E11681" s="99" t="s">
        <v>8364</v>
      </c>
      <c r="F11681" s="107">
        <v>8023907.3700000001</v>
      </c>
    </row>
    <row r="11682" spans="5:6" ht="15" x14ac:dyDescent="0.25">
      <c r="E11682" s="99" t="s">
        <v>8365</v>
      </c>
      <c r="F11682" s="107">
        <v>206050.95</v>
      </c>
    </row>
    <row r="11683" spans="5:6" ht="15" x14ac:dyDescent="0.25">
      <c r="E11683" s="99" t="s">
        <v>8366</v>
      </c>
      <c r="F11683" s="107">
        <v>703507.23</v>
      </c>
    </row>
    <row r="11684" spans="5:6" ht="15" x14ac:dyDescent="0.25">
      <c r="E11684" s="99" t="s">
        <v>8367</v>
      </c>
      <c r="F11684" s="107">
        <v>637058.61</v>
      </c>
    </row>
    <row r="11685" spans="5:6" ht="15" x14ac:dyDescent="0.25">
      <c r="E11685" s="99" t="s">
        <v>8368</v>
      </c>
      <c r="F11685" s="107">
        <v>1728071.11</v>
      </c>
    </row>
    <row r="11686" spans="5:6" ht="15" x14ac:dyDescent="0.25">
      <c r="E11686" s="99" t="s">
        <v>8369</v>
      </c>
      <c r="F11686" s="107">
        <v>2047353.73</v>
      </c>
    </row>
    <row r="11687" spans="5:6" ht="15" x14ac:dyDescent="0.25">
      <c r="E11687" s="99" t="s">
        <v>31779</v>
      </c>
      <c r="F11687" s="107">
        <v>14484.82</v>
      </c>
    </row>
    <row r="11688" spans="5:6" ht="15" x14ac:dyDescent="0.25">
      <c r="E11688" s="99" t="s">
        <v>34975</v>
      </c>
      <c r="F11688" s="107">
        <v>8093.02</v>
      </c>
    </row>
    <row r="11689" spans="5:6" ht="15" x14ac:dyDescent="0.25">
      <c r="E11689" s="99" t="s">
        <v>34976</v>
      </c>
      <c r="F11689" s="107">
        <v>619.12</v>
      </c>
    </row>
    <row r="11690" spans="5:6" ht="15" x14ac:dyDescent="0.25">
      <c r="E11690" s="99" t="s">
        <v>34977</v>
      </c>
      <c r="F11690" s="107">
        <v>1594.32</v>
      </c>
    </row>
    <row r="11691" spans="5:6" ht="15" x14ac:dyDescent="0.25">
      <c r="E11691" s="99" t="s">
        <v>26580</v>
      </c>
      <c r="F11691" s="107">
        <v>88390</v>
      </c>
    </row>
    <row r="11692" spans="5:6" ht="15" x14ac:dyDescent="0.25">
      <c r="E11692" s="99" t="s">
        <v>8370</v>
      </c>
      <c r="F11692" s="107">
        <v>19813</v>
      </c>
    </row>
    <row r="11693" spans="5:6" ht="15" x14ac:dyDescent="0.25">
      <c r="E11693" s="99" t="s">
        <v>8371</v>
      </c>
      <c r="F11693" s="107">
        <v>7954.62</v>
      </c>
    </row>
    <row r="11694" spans="5:6" ht="15" x14ac:dyDescent="0.25">
      <c r="E11694" s="99" t="s">
        <v>8372</v>
      </c>
      <c r="F11694" s="107">
        <v>21242.59</v>
      </c>
    </row>
    <row r="11695" spans="5:6" ht="15" x14ac:dyDescent="0.25">
      <c r="E11695" s="99" t="s">
        <v>8373</v>
      </c>
      <c r="F11695" s="107">
        <v>11504.79</v>
      </c>
    </row>
    <row r="11696" spans="5:6" ht="15" x14ac:dyDescent="0.25">
      <c r="E11696" s="99" t="s">
        <v>31780</v>
      </c>
      <c r="F11696" s="107">
        <v>21750</v>
      </c>
    </row>
    <row r="11697" spans="5:6" ht="15" x14ac:dyDescent="0.25">
      <c r="E11697" s="99" t="s">
        <v>31781</v>
      </c>
      <c r="F11697" s="107">
        <v>1663.92</v>
      </c>
    </row>
    <row r="11698" spans="5:6" ht="15" x14ac:dyDescent="0.25">
      <c r="E11698" s="99" t="s">
        <v>31782</v>
      </c>
      <c r="F11698" s="107">
        <v>4272.6499999999996</v>
      </c>
    </row>
    <row r="11699" spans="5:6" ht="15" x14ac:dyDescent="0.25">
      <c r="E11699" s="99" t="s">
        <v>31783</v>
      </c>
      <c r="F11699" s="107">
        <v>17283.32</v>
      </c>
    </row>
    <row r="11700" spans="5:6" ht="15" x14ac:dyDescent="0.25">
      <c r="E11700" s="99" t="s">
        <v>39095</v>
      </c>
      <c r="F11700" s="107">
        <v>18437.55</v>
      </c>
    </row>
    <row r="11701" spans="5:6" ht="15" x14ac:dyDescent="0.25">
      <c r="E11701" s="99" t="s">
        <v>31784</v>
      </c>
      <c r="F11701" s="107">
        <v>8592.56</v>
      </c>
    </row>
    <row r="11702" spans="5:6" ht="15" x14ac:dyDescent="0.25">
      <c r="E11702" s="99" t="s">
        <v>31785</v>
      </c>
      <c r="F11702" s="107">
        <v>32310.2</v>
      </c>
    </row>
    <row r="11703" spans="5:6" ht="15" x14ac:dyDescent="0.25">
      <c r="E11703" s="99" t="s">
        <v>8374</v>
      </c>
      <c r="F11703" s="107">
        <v>13455843.42</v>
      </c>
    </row>
    <row r="11704" spans="5:6" ht="15" x14ac:dyDescent="0.25">
      <c r="E11704" s="99" t="s">
        <v>39096</v>
      </c>
      <c r="F11704" s="107">
        <v>29980</v>
      </c>
    </row>
    <row r="11705" spans="5:6" ht="15" x14ac:dyDescent="0.25">
      <c r="E11705" s="99" t="s">
        <v>34978</v>
      </c>
      <c r="F11705" s="107">
        <v>43000</v>
      </c>
    </row>
    <row r="11706" spans="5:6" ht="15" x14ac:dyDescent="0.25">
      <c r="E11706" s="99" t="s">
        <v>29177</v>
      </c>
      <c r="F11706" s="107">
        <v>8365.6</v>
      </c>
    </row>
    <row r="11707" spans="5:6" ht="15" x14ac:dyDescent="0.25">
      <c r="E11707" s="99" t="s">
        <v>8375</v>
      </c>
      <c r="F11707" s="107">
        <v>268736.57</v>
      </c>
    </row>
    <row r="11708" spans="5:6" ht="15" x14ac:dyDescent="0.25">
      <c r="E11708" s="99" t="s">
        <v>8376</v>
      </c>
      <c r="F11708" s="107">
        <v>6310467.3700000001</v>
      </c>
    </row>
    <row r="11709" spans="5:6" ht="15" x14ac:dyDescent="0.25">
      <c r="E11709" s="99" t="s">
        <v>8377</v>
      </c>
      <c r="F11709" s="107">
        <v>7472894.3200000003</v>
      </c>
    </row>
    <row r="11710" spans="5:6" ht="15" x14ac:dyDescent="0.25">
      <c r="E11710" s="99" t="s">
        <v>39097</v>
      </c>
      <c r="F11710" s="107">
        <v>3955</v>
      </c>
    </row>
    <row r="11711" spans="5:6" ht="15" x14ac:dyDescent="0.25">
      <c r="E11711" s="99" t="s">
        <v>8378</v>
      </c>
      <c r="F11711" s="107">
        <v>929101.6</v>
      </c>
    </row>
    <row r="11712" spans="5:6" ht="15" x14ac:dyDescent="0.25">
      <c r="E11712" s="99" t="s">
        <v>8379</v>
      </c>
      <c r="F11712" s="107">
        <v>1176300.24</v>
      </c>
    </row>
    <row r="11713" spans="5:6" ht="15" x14ac:dyDescent="0.25">
      <c r="E11713" s="99" t="s">
        <v>34979</v>
      </c>
      <c r="F11713" s="107">
        <v>21324.78</v>
      </c>
    </row>
    <row r="11714" spans="5:6" ht="15" x14ac:dyDescent="0.25">
      <c r="E11714" s="99" t="s">
        <v>8380</v>
      </c>
      <c r="F11714" s="107">
        <v>112592.36</v>
      </c>
    </row>
    <row r="11715" spans="5:6" ht="15" x14ac:dyDescent="0.25">
      <c r="E11715" s="99" t="s">
        <v>31786</v>
      </c>
      <c r="F11715" s="107">
        <v>78060</v>
      </c>
    </row>
    <row r="11716" spans="5:6" ht="15" x14ac:dyDescent="0.25">
      <c r="E11716" s="99" t="s">
        <v>8381</v>
      </c>
      <c r="F11716" s="107">
        <v>99982.28</v>
      </c>
    </row>
    <row r="11717" spans="5:6" ht="15" x14ac:dyDescent="0.25">
      <c r="E11717" s="99" t="s">
        <v>39098</v>
      </c>
      <c r="F11717" s="107">
        <v>69765.52</v>
      </c>
    </row>
    <row r="11718" spans="5:6" ht="15" x14ac:dyDescent="0.25">
      <c r="E11718" s="99" t="s">
        <v>39099</v>
      </c>
      <c r="F11718" s="107">
        <v>3895.14</v>
      </c>
    </row>
    <row r="11719" spans="5:6" ht="15" x14ac:dyDescent="0.25">
      <c r="E11719" s="99" t="s">
        <v>8382</v>
      </c>
      <c r="F11719" s="107">
        <v>2246199.54</v>
      </c>
    </row>
    <row r="11720" spans="5:6" ht="15" x14ac:dyDescent="0.25">
      <c r="E11720" s="99" t="s">
        <v>8383</v>
      </c>
      <c r="F11720" s="107">
        <v>5835900.2599999998</v>
      </c>
    </row>
    <row r="11721" spans="5:6" ht="15" x14ac:dyDescent="0.25">
      <c r="E11721" s="99" t="s">
        <v>8384</v>
      </c>
      <c r="F11721" s="107">
        <v>4655674.43</v>
      </c>
    </row>
    <row r="11722" spans="5:6" ht="15" x14ac:dyDescent="0.25">
      <c r="E11722" s="99" t="s">
        <v>26581</v>
      </c>
      <c r="F11722" s="107">
        <v>2102395.6</v>
      </c>
    </row>
    <row r="11723" spans="5:6" ht="15" x14ac:dyDescent="0.25">
      <c r="E11723" s="99" t="s">
        <v>29178</v>
      </c>
      <c r="F11723" s="107">
        <v>15476.64</v>
      </c>
    </row>
    <row r="11724" spans="5:6" ht="15" x14ac:dyDescent="0.25">
      <c r="E11724" s="99" t="s">
        <v>39100</v>
      </c>
      <c r="F11724" s="107">
        <v>20540</v>
      </c>
    </row>
    <row r="11725" spans="5:6" ht="15" x14ac:dyDescent="0.25">
      <c r="E11725" s="99" t="s">
        <v>39101</v>
      </c>
      <c r="F11725" s="107">
        <v>2141.4899999999998</v>
      </c>
    </row>
    <row r="11726" spans="5:6" ht="15" x14ac:dyDescent="0.25">
      <c r="E11726" s="99" t="s">
        <v>29179</v>
      </c>
      <c r="F11726" s="107">
        <v>57016.55</v>
      </c>
    </row>
    <row r="11727" spans="5:6" ht="15" x14ac:dyDescent="0.25">
      <c r="E11727" s="99" t="s">
        <v>39102</v>
      </c>
      <c r="F11727" s="107">
        <v>17473.11</v>
      </c>
    </row>
    <row r="11728" spans="5:6" ht="15" x14ac:dyDescent="0.25">
      <c r="E11728" s="99" t="s">
        <v>31787</v>
      </c>
      <c r="F11728" s="107">
        <v>26439.63</v>
      </c>
    </row>
    <row r="11729" spans="5:6" ht="15" x14ac:dyDescent="0.25">
      <c r="E11729" s="99" t="s">
        <v>29180</v>
      </c>
      <c r="F11729" s="107">
        <v>73856.36</v>
      </c>
    </row>
    <row r="11730" spans="5:6" ht="15" x14ac:dyDescent="0.25">
      <c r="E11730" s="99" t="s">
        <v>31788</v>
      </c>
      <c r="F11730" s="107">
        <v>308136.32000000001</v>
      </c>
    </row>
    <row r="11731" spans="5:6" ht="15" x14ac:dyDescent="0.25">
      <c r="E11731" s="99" t="s">
        <v>31789</v>
      </c>
      <c r="F11731" s="107">
        <v>12256.67</v>
      </c>
    </row>
    <row r="11732" spans="5:6" ht="15" x14ac:dyDescent="0.25">
      <c r="E11732" s="99" t="s">
        <v>8385</v>
      </c>
      <c r="F11732" s="107">
        <v>2130607.17</v>
      </c>
    </row>
    <row r="11733" spans="5:6" ht="15" x14ac:dyDescent="0.25">
      <c r="E11733" s="99" t="s">
        <v>29181</v>
      </c>
      <c r="F11733" s="107">
        <v>1335.6</v>
      </c>
    </row>
    <row r="11734" spans="5:6" ht="15" x14ac:dyDescent="0.25">
      <c r="E11734" s="99" t="s">
        <v>39103</v>
      </c>
      <c r="F11734" s="107">
        <v>2234.23</v>
      </c>
    </row>
    <row r="11735" spans="5:6" ht="15" x14ac:dyDescent="0.25">
      <c r="E11735" s="99" t="s">
        <v>18087</v>
      </c>
      <c r="F11735" s="107">
        <v>5705</v>
      </c>
    </row>
    <row r="11736" spans="5:6" ht="15" x14ac:dyDescent="0.25">
      <c r="E11736" s="99" t="s">
        <v>8386</v>
      </c>
      <c r="F11736" s="107">
        <v>4903.5</v>
      </c>
    </row>
    <row r="11737" spans="5:6" ht="15" x14ac:dyDescent="0.25">
      <c r="E11737" s="99" t="s">
        <v>34980</v>
      </c>
      <c r="F11737" s="107">
        <v>26025</v>
      </c>
    </row>
    <row r="11738" spans="5:6" ht="15" x14ac:dyDescent="0.25">
      <c r="E11738" s="99" t="s">
        <v>8387</v>
      </c>
      <c r="F11738" s="107">
        <v>158352.60999999999</v>
      </c>
    </row>
    <row r="11739" spans="5:6" ht="15" x14ac:dyDescent="0.25">
      <c r="E11739" s="99" t="s">
        <v>8388</v>
      </c>
      <c r="F11739" s="107">
        <v>383318.03</v>
      </c>
    </row>
    <row r="11740" spans="5:6" ht="15" x14ac:dyDescent="0.25">
      <c r="E11740" s="99" t="s">
        <v>8389</v>
      </c>
      <c r="F11740" s="107">
        <v>218996.7</v>
      </c>
    </row>
    <row r="11741" spans="5:6" ht="15" x14ac:dyDescent="0.25">
      <c r="E11741" s="99" t="s">
        <v>8390</v>
      </c>
      <c r="F11741" s="107">
        <v>6158.06</v>
      </c>
    </row>
    <row r="11742" spans="5:6" ht="15" x14ac:dyDescent="0.25">
      <c r="E11742" s="99" t="s">
        <v>8391</v>
      </c>
      <c r="F11742" s="107">
        <v>868062.1</v>
      </c>
    </row>
    <row r="11743" spans="5:6" ht="15" x14ac:dyDescent="0.25">
      <c r="E11743" s="99" t="s">
        <v>31790</v>
      </c>
      <c r="F11743" s="107">
        <v>68000</v>
      </c>
    </row>
    <row r="11744" spans="5:6" ht="15" x14ac:dyDescent="0.25">
      <c r="E11744" s="99" t="s">
        <v>34981</v>
      </c>
      <c r="F11744" s="107">
        <v>73601</v>
      </c>
    </row>
    <row r="11745" spans="5:6" ht="15" x14ac:dyDescent="0.25">
      <c r="E11745" s="99" t="s">
        <v>34982</v>
      </c>
      <c r="F11745" s="107">
        <v>891393.7</v>
      </c>
    </row>
    <row r="11746" spans="5:6" ht="15" x14ac:dyDescent="0.25">
      <c r="E11746" s="99" t="s">
        <v>34983</v>
      </c>
      <c r="F11746" s="107">
        <v>736546.91</v>
      </c>
    </row>
    <row r="11747" spans="5:6" ht="15" x14ac:dyDescent="0.25">
      <c r="E11747" s="99" t="s">
        <v>34984</v>
      </c>
      <c r="F11747" s="107">
        <v>10935953.109999999</v>
      </c>
    </row>
    <row r="11748" spans="5:6" ht="15" x14ac:dyDescent="0.25">
      <c r="E11748" s="99" t="s">
        <v>34985</v>
      </c>
      <c r="F11748" s="107">
        <v>1635</v>
      </c>
    </row>
    <row r="11749" spans="5:6" ht="15" x14ac:dyDescent="0.25">
      <c r="E11749" s="99" t="s">
        <v>34986</v>
      </c>
      <c r="F11749" s="107">
        <v>369961.25</v>
      </c>
    </row>
    <row r="11750" spans="5:6" ht="15" x14ac:dyDescent="0.25">
      <c r="E11750" s="99" t="s">
        <v>34987</v>
      </c>
      <c r="F11750" s="107">
        <v>385318.39</v>
      </c>
    </row>
    <row r="11751" spans="5:6" ht="15" x14ac:dyDescent="0.25">
      <c r="E11751" s="99" t="s">
        <v>34988</v>
      </c>
      <c r="F11751" s="107">
        <v>11648.61</v>
      </c>
    </row>
    <row r="11752" spans="5:6" ht="15" x14ac:dyDescent="0.25">
      <c r="E11752" s="99" t="s">
        <v>34989</v>
      </c>
      <c r="F11752" s="107">
        <v>1093817.47</v>
      </c>
    </row>
    <row r="11753" spans="5:6" ht="15" x14ac:dyDescent="0.25">
      <c r="E11753" s="99" t="s">
        <v>39104</v>
      </c>
      <c r="F11753" s="107">
        <v>1430</v>
      </c>
    </row>
    <row r="11754" spans="5:6" ht="15" x14ac:dyDescent="0.25">
      <c r="E11754" s="99" t="s">
        <v>39105</v>
      </c>
      <c r="F11754" s="107">
        <v>24365</v>
      </c>
    </row>
    <row r="11755" spans="5:6" ht="15" x14ac:dyDescent="0.25">
      <c r="E11755" s="99" t="s">
        <v>34990</v>
      </c>
      <c r="F11755" s="107">
        <v>73825.58</v>
      </c>
    </row>
    <row r="11756" spans="5:6" ht="15" x14ac:dyDescent="0.25">
      <c r="E11756" s="99" t="s">
        <v>34991</v>
      </c>
      <c r="F11756" s="107">
        <v>1465845.56</v>
      </c>
    </row>
    <row r="11757" spans="5:6" ht="15" x14ac:dyDescent="0.25">
      <c r="E11757" s="99" t="s">
        <v>34992</v>
      </c>
      <c r="F11757" s="107">
        <v>53879.7</v>
      </c>
    </row>
    <row r="11758" spans="5:6" ht="15" x14ac:dyDescent="0.25">
      <c r="E11758" s="99" t="s">
        <v>34993</v>
      </c>
      <c r="F11758" s="107">
        <v>116985.65</v>
      </c>
    </row>
    <row r="11759" spans="5:6" ht="15" x14ac:dyDescent="0.25">
      <c r="E11759" s="99" t="s">
        <v>34994</v>
      </c>
      <c r="F11759" s="107">
        <v>992046.95</v>
      </c>
    </row>
    <row r="11760" spans="5:6" ht="15" x14ac:dyDescent="0.25">
      <c r="E11760" s="99" t="s">
        <v>34995</v>
      </c>
      <c r="F11760" s="107">
        <v>169052.62</v>
      </c>
    </row>
    <row r="11761" spans="5:6" ht="15" x14ac:dyDescent="0.25">
      <c r="E11761" s="99" t="s">
        <v>34996</v>
      </c>
      <c r="F11761" s="107">
        <v>366</v>
      </c>
    </row>
    <row r="11762" spans="5:6" ht="15" x14ac:dyDescent="0.25">
      <c r="E11762" s="99" t="s">
        <v>39106</v>
      </c>
      <c r="F11762" s="107">
        <v>24280.18</v>
      </c>
    </row>
    <row r="11763" spans="5:6" ht="15" x14ac:dyDescent="0.25">
      <c r="E11763" s="99" t="s">
        <v>34997</v>
      </c>
      <c r="F11763" s="107">
        <v>569.77</v>
      </c>
    </row>
    <row r="11764" spans="5:6" ht="15" x14ac:dyDescent="0.25">
      <c r="E11764" s="99" t="s">
        <v>34998</v>
      </c>
      <c r="F11764" s="107">
        <v>1054730.81</v>
      </c>
    </row>
    <row r="11765" spans="5:6" ht="15" x14ac:dyDescent="0.25">
      <c r="E11765" s="99" t="s">
        <v>34999</v>
      </c>
      <c r="F11765" s="107">
        <v>2840107.23</v>
      </c>
    </row>
    <row r="11766" spans="5:6" ht="15" x14ac:dyDescent="0.25">
      <c r="E11766" s="99" t="s">
        <v>39107</v>
      </c>
      <c r="F11766" s="107">
        <v>236.65</v>
      </c>
    </row>
    <row r="11767" spans="5:6" ht="15" x14ac:dyDescent="0.25">
      <c r="E11767" s="99" t="s">
        <v>35000</v>
      </c>
      <c r="F11767" s="107">
        <v>674502.78</v>
      </c>
    </row>
    <row r="11768" spans="5:6" ht="15" x14ac:dyDescent="0.25">
      <c r="E11768" s="99" t="s">
        <v>35001</v>
      </c>
      <c r="F11768" s="107">
        <v>60543.8</v>
      </c>
    </row>
    <row r="11769" spans="5:6" ht="15" x14ac:dyDescent="0.25">
      <c r="E11769" s="99" t="s">
        <v>35002</v>
      </c>
      <c r="F11769" s="107">
        <v>280</v>
      </c>
    </row>
    <row r="11770" spans="5:6" ht="15" x14ac:dyDescent="0.25">
      <c r="E11770" s="99" t="s">
        <v>35003</v>
      </c>
      <c r="F11770" s="107">
        <v>1602046.97</v>
      </c>
    </row>
    <row r="11771" spans="5:6" ht="15" x14ac:dyDescent="0.25">
      <c r="E11771" s="99" t="s">
        <v>35004</v>
      </c>
      <c r="F11771" s="107">
        <v>4108704.19</v>
      </c>
    </row>
    <row r="11772" spans="5:6" ht="15" x14ac:dyDescent="0.25">
      <c r="E11772" s="99" t="s">
        <v>35005</v>
      </c>
      <c r="F11772" s="107">
        <v>2561697.11</v>
      </c>
    </row>
    <row r="11773" spans="5:6" ht="15" x14ac:dyDescent="0.25">
      <c r="E11773" s="99" t="s">
        <v>39108</v>
      </c>
      <c r="F11773" s="107">
        <v>2341.3000000000002</v>
      </c>
    </row>
    <row r="11774" spans="5:6" ht="15" x14ac:dyDescent="0.25">
      <c r="E11774" s="99" t="s">
        <v>35006</v>
      </c>
      <c r="F11774" s="107">
        <v>9000</v>
      </c>
    </row>
    <row r="11775" spans="5:6" ht="15" x14ac:dyDescent="0.25">
      <c r="E11775" s="99" t="s">
        <v>35007</v>
      </c>
      <c r="F11775" s="107">
        <v>374665.75</v>
      </c>
    </row>
    <row r="11776" spans="5:6" ht="15" x14ac:dyDescent="0.25">
      <c r="E11776" s="99" t="s">
        <v>35008</v>
      </c>
      <c r="F11776" s="107">
        <v>196001.81</v>
      </c>
    </row>
    <row r="11777" spans="5:6" ht="15" x14ac:dyDescent="0.25">
      <c r="E11777" s="99" t="s">
        <v>35009</v>
      </c>
      <c r="F11777" s="107">
        <v>1086606.78</v>
      </c>
    </row>
    <row r="11778" spans="5:6" ht="15" x14ac:dyDescent="0.25">
      <c r="E11778" s="99" t="s">
        <v>35010</v>
      </c>
      <c r="F11778" s="107">
        <v>210684.22</v>
      </c>
    </row>
    <row r="11779" spans="5:6" ht="15" x14ac:dyDescent="0.25">
      <c r="E11779" s="99" t="s">
        <v>35011</v>
      </c>
      <c r="F11779" s="107">
        <v>245515.48</v>
      </c>
    </row>
    <row r="11780" spans="5:6" ht="15" x14ac:dyDescent="0.25">
      <c r="E11780" s="99" t="s">
        <v>35012</v>
      </c>
      <c r="F11780" s="107">
        <v>22438.2</v>
      </c>
    </row>
    <row r="11781" spans="5:6" ht="15" x14ac:dyDescent="0.25">
      <c r="E11781" s="99" t="s">
        <v>39109</v>
      </c>
      <c r="F11781" s="107">
        <v>130905.04</v>
      </c>
    </row>
    <row r="11782" spans="5:6" ht="15" x14ac:dyDescent="0.25">
      <c r="E11782" s="99" t="s">
        <v>39110</v>
      </c>
      <c r="F11782" s="107">
        <v>3811.91</v>
      </c>
    </row>
    <row r="11783" spans="5:6" ht="15" x14ac:dyDescent="0.25">
      <c r="E11783" s="99" t="s">
        <v>39111</v>
      </c>
      <c r="F11783" s="107">
        <v>75</v>
      </c>
    </row>
    <row r="11784" spans="5:6" ht="15" x14ac:dyDescent="0.25">
      <c r="E11784" s="99" t="s">
        <v>35013</v>
      </c>
      <c r="F11784" s="107">
        <v>187463.98</v>
      </c>
    </row>
    <row r="11785" spans="5:6" ht="15" x14ac:dyDescent="0.25">
      <c r="E11785" s="99" t="s">
        <v>39112</v>
      </c>
      <c r="F11785" s="107">
        <v>12187.2</v>
      </c>
    </row>
    <row r="11786" spans="5:6" ht="15" x14ac:dyDescent="0.25">
      <c r="E11786" s="99" t="s">
        <v>39113</v>
      </c>
      <c r="F11786" s="107">
        <v>15686.43</v>
      </c>
    </row>
    <row r="11787" spans="5:6" ht="15" x14ac:dyDescent="0.25">
      <c r="E11787" s="99" t="s">
        <v>39114</v>
      </c>
      <c r="F11787" s="107">
        <v>15993.79</v>
      </c>
    </row>
    <row r="11788" spans="5:6" ht="15" x14ac:dyDescent="0.25">
      <c r="E11788" s="99" t="s">
        <v>39115</v>
      </c>
      <c r="F11788" s="107">
        <v>2882.25</v>
      </c>
    </row>
    <row r="11789" spans="5:6" ht="15" x14ac:dyDescent="0.25">
      <c r="E11789" s="99" t="s">
        <v>35014</v>
      </c>
      <c r="F11789" s="107">
        <v>47052.81</v>
      </c>
    </row>
    <row r="11790" spans="5:6" ht="15" x14ac:dyDescent="0.25">
      <c r="E11790" s="99" t="s">
        <v>35015</v>
      </c>
      <c r="F11790" s="107">
        <v>298114.06</v>
      </c>
    </row>
    <row r="11791" spans="5:6" ht="15" x14ac:dyDescent="0.25">
      <c r="E11791" s="99" t="s">
        <v>39116</v>
      </c>
      <c r="F11791" s="107">
        <v>21875</v>
      </c>
    </row>
    <row r="11792" spans="5:6" ht="15" x14ac:dyDescent="0.25">
      <c r="E11792" s="99" t="s">
        <v>39117</v>
      </c>
      <c r="F11792" s="107">
        <v>1673.97</v>
      </c>
    </row>
    <row r="11793" spans="5:6" ht="15" x14ac:dyDescent="0.25">
      <c r="E11793" s="99" t="s">
        <v>39118</v>
      </c>
      <c r="F11793" s="107">
        <v>4310.12</v>
      </c>
    </row>
    <row r="11794" spans="5:6" ht="15" x14ac:dyDescent="0.25">
      <c r="E11794" s="99" t="s">
        <v>39119</v>
      </c>
      <c r="F11794" s="107">
        <v>165361.46</v>
      </c>
    </row>
    <row r="11795" spans="5:6" ht="15" x14ac:dyDescent="0.25">
      <c r="E11795" s="99" t="s">
        <v>39120</v>
      </c>
      <c r="F11795" s="107">
        <v>109487.07</v>
      </c>
    </row>
    <row r="11796" spans="5:6" ht="15" x14ac:dyDescent="0.25">
      <c r="E11796" s="99" t="s">
        <v>29182</v>
      </c>
      <c r="F11796" s="107">
        <v>309287</v>
      </c>
    </row>
    <row r="11797" spans="5:6" ht="15" x14ac:dyDescent="0.25">
      <c r="E11797" s="99" t="s">
        <v>29183</v>
      </c>
      <c r="F11797" s="107">
        <v>23660.400000000001</v>
      </c>
    </row>
    <row r="11798" spans="5:6" ht="15" x14ac:dyDescent="0.25">
      <c r="E11798" s="99" t="s">
        <v>31791</v>
      </c>
      <c r="F11798" s="107">
        <v>1261475</v>
      </c>
    </row>
    <row r="11799" spans="5:6" ht="15" x14ac:dyDescent="0.25">
      <c r="E11799" s="99" t="s">
        <v>31792</v>
      </c>
      <c r="F11799" s="107">
        <v>96503.62</v>
      </c>
    </row>
    <row r="11800" spans="5:6" ht="15" x14ac:dyDescent="0.25">
      <c r="E11800" s="99" t="s">
        <v>8392</v>
      </c>
      <c r="F11800" s="107">
        <v>3426887.76</v>
      </c>
    </row>
    <row r="11801" spans="5:6" ht="15" x14ac:dyDescent="0.25">
      <c r="E11801" s="99" t="s">
        <v>39121</v>
      </c>
      <c r="F11801" s="107">
        <v>480</v>
      </c>
    </row>
    <row r="11802" spans="5:6" ht="15" x14ac:dyDescent="0.25">
      <c r="E11802" s="99" t="s">
        <v>26582</v>
      </c>
      <c r="F11802" s="107">
        <v>129644.77</v>
      </c>
    </row>
    <row r="11803" spans="5:6" ht="15" x14ac:dyDescent="0.25">
      <c r="E11803" s="99" t="s">
        <v>8393</v>
      </c>
      <c r="F11803" s="107">
        <v>16134.25</v>
      </c>
    </row>
    <row r="11804" spans="5:6" ht="15" x14ac:dyDescent="0.25">
      <c r="E11804" s="99" t="s">
        <v>8394</v>
      </c>
      <c r="F11804" s="107">
        <v>265268.02</v>
      </c>
    </row>
    <row r="11805" spans="5:6" ht="15" x14ac:dyDescent="0.25">
      <c r="E11805" s="99" t="s">
        <v>8395</v>
      </c>
      <c r="F11805" s="107">
        <v>692903.62</v>
      </c>
    </row>
    <row r="11806" spans="5:6" ht="15" x14ac:dyDescent="0.25">
      <c r="E11806" s="99" t="s">
        <v>8396</v>
      </c>
      <c r="F11806" s="107">
        <v>469721.91</v>
      </c>
    </row>
    <row r="11807" spans="5:6" ht="15" x14ac:dyDescent="0.25">
      <c r="E11807" s="99" t="s">
        <v>35016</v>
      </c>
      <c r="F11807" s="107">
        <v>-1643.33</v>
      </c>
    </row>
    <row r="11808" spans="5:6" ht="15" x14ac:dyDescent="0.25">
      <c r="E11808" s="99" t="s">
        <v>31793</v>
      </c>
      <c r="F11808" s="107">
        <v>68053.820000000007</v>
      </c>
    </row>
    <row r="11809" spans="5:6" ht="15" x14ac:dyDescent="0.25">
      <c r="E11809" s="99" t="s">
        <v>35017</v>
      </c>
      <c r="F11809" s="107">
        <v>5730.23</v>
      </c>
    </row>
    <row r="11810" spans="5:6" ht="15" x14ac:dyDescent="0.25">
      <c r="E11810" s="99" t="s">
        <v>8397</v>
      </c>
      <c r="F11810" s="107">
        <v>164254.53</v>
      </c>
    </row>
    <row r="11811" spans="5:6" ht="15" x14ac:dyDescent="0.25">
      <c r="E11811" s="99" t="s">
        <v>8398</v>
      </c>
      <c r="F11811" s="107">
        <v>506474.99</v>
      </c>
    </row>
    <row r="11812" spans="5:6" ht="15" x14ac:dyDescent="0.25">
      <c r="E11812" s="99" t="s">
        <v>39122</v>
      </c>
      <c r="F11812" s="107">
        <v>1303.75</v>
      </c>
    </row>
    <row r="11813" spans="5:6" ht="15" x14ac:dyDescent="0.25">
      <c r="E11813" s="99" t="s">
        <v>35018</v>
      </c>
      <c r="F11813" s="107">
        <v>29646.76</v>
      </c>
    </row>
    <row r="11814" spans="5:6" ht="15" x14ac:dyDescent="0.25">
      <c r="E11814" s="99" t="s">
        <v>35019</v>
      </c>
      <c r="F11814" s="107">
        <v>140268.51999999999</v>
      </c>
    </row>
    <row r="11815" spans="5:6" ht="15" x14ac:dyDescent="0.25">
      <c r="E11815" s="99" t="s">
        <v>8399</v>
      </c>
      <c r="F11815" s="107">
        <v>1396</v>
      </c>
    </row>
    <row r="11816" spans="5:6" ht="15" x14ac:dyDescent="0.25">
      <c r="E11816" s="99" t="s">
        <v>39123</v>
      </c>
      <c r="F11816" s="107">
        <v>218.35</v>
      </c>
    </row>
    <row r="11817" spans="5:6" ht="15" x14ac:dyDescent="0.25">
      <c r="E11817" s="99" t="s">
        <v>26583</v>
      </c>
      <c r="F11817" s="107">
        <v>18873.919999999998</v>
      </c>
    </row>
    <row r="11818" spans="5:6" ht="15" x14ac:dyDescent="0.25">
      <c r="E11818" s="99" t="s">
        <v>35020</v>
      </c>
      <c r="F11818" s="107">
        <v>9863</v>
      </c>
    </row>
    <row r="11819" spans="5:6" ht="15" x14ac:dyDescent="0.25">
      <c r="E11819" s="99" t="s">
        <v>8400</v>
      </c>
      <c r="F11819" s="107">
        <v>16253.84</v>
      </c>
    </row>
    <row r="11820" spans="5:6" ht="15" x14ac:dyDescent="0.25">
      <c r="E11820" s="99" t="s">
        <v>8401</v>
      </c>
      <c r="F11820" s="107">
        <v>70499.78</v>
      </c>
    </row>
    <row r="11821" spans="5:6" ht="15" x14ac:dyDescent="0.25">
      <c r="E11821" s="99" t="s">
        <v>8402</v>
      </c>
      <c r="F11821" s="107">
        <v>183023.89</v>
      </c>
    </row>
    <row r="11822" spans="5:6" ht="15" x14ac:dyDescent="0.25">
      <c r="E11822" s="99" t="s">
        <v>8403</v>
      </c>
      <c r="F11822" s="107">
        <v>98782.31</v>
      </c>
    </row>
    <row r="11823" spans="5:6" ht="15" x14ac:dyDescent="0.25">
      <c r="E11823" s="99" t="s">
        <v>8404</v>
      </c>
      <c r="F11823" s="107">
        <v>219364.45</v>
      </c>
    </row>
    <row r="11824" spans="5:6" ht="15" x14ac:dyDescent="0.25">
      <c r="E11824" s="99" t="s">
        <v>8405</v>
      </c>
      <c r="F11824" s="107">
        <v>27788.12</v>
      </c>
    </row>
    <row r="11825" spans="5:6" ht="15" x14ac:dyDescent="0.25">
      <c r="E11825" s="99" t="s">
        <v>35021</v>
      </c>
      <c r="F11825" s="107">
        <v>925.97</v>
      </c>
    </row>
    <row r="11826" spans="5:6" ht="15" x14ac:dyDescent="0.25">
      <c r="E11826" s="99" t="s">
        <v>39124</v>
      </c>
      <c r="F11826" s="107">
        <v>996.18</v>
      </c>
    </row>
    <row r="11827" spans="5:6" ht="15" x14ac:dyDescent="0.25">
      <c r="E11827" s="99" t="s">
        <v>29184</v>
      </c>
      <c r="F11827" s="107">
        <v>541.37</v>
      </c>
    </row>
    <row r="11828" spans="5:6" ht="15" x14ac:dyDescent="0.25">
      <c r="E11828" s="99" t="s">
        <v>27580</v>
      </c>
      <c r="F11828" s="107">
        <v>282.91000000000003</v>
      </c>
    </row>
    <row r="11829" spans="5:6" ht="15" x14ac:dyDescent="0.25">
      <c r="E11829" s="99" t="s">
        <v>29185</v>
      </c>
      <c r="F11829" s="107">
        <v>1209.19</v>
      </c>
    </row>
    <row r="11830" spans="5:6" ht="15" x14ac:dyDescent="0.25">
      <c r="E11830" s="99" t="s">
        <v>8406</v>
      </c>
      <c r="F11830" s="107">
        <v>26526.34</v>
      </c>
    </row>
    <row r="11831" spans="5:6" ht="15" x14ac:dyDescent="0.25">
      <c r="E11831" s="99" t="s">
        <v>8407</v>
      </c>
      <c r="F11831" s="107">
        <v>122387.53</v>
      </c>
    </row>
    <row r="11832" spans="5:6" ht="15" x14ac:dyDescent="0.25">
      <c r="E11832" s="99" t="s">
        <v>39125</v>
      </c>
      <c r="F11832" s="107">
        <v>2279.7199999999998</v>
      </c>
    </row>
    <row r="11833" spans="5:6" ht="15" x14ac:dyDescent="0.25">
      <c r="E11833" s="99" t="s">
        <v>31794</v>
      </c>
      <c r="F11833" s="107">
        <v>15463.9</v>
      </c>
    </row>
    <row r="11834" spans="5:6" ht="15" x14ac:dyDescent="0.25">
      <c r="E11834" s="99" t="s">
        <v>27581</v>
      </c>
      <c r="F11834" s="107">
        <v>39396.75</v>
      </c>
    </row>
    <row r="11835" spans="5:6" ht="15" x14ac:dyDescent="0.25">
      <c r="E11835" s="99" t="s">
        <v>27582</v>
      </c>
      <c r="F11835" s="107">
        <v>28193.88</v>
      </c>
    </row>
    <row r="11836" spans="5:6" ht="15" x14ac:dyDescent="0.25">
      <c r="E11836" s="99" t="s">
        <v>8408</v>
      </c>
      <c r="F11836" s="107">
        <v>432098.34</v>
      </c>
    </row>
    <row r="11837" spans="5:6" ht="15" x14ac:dyDescent="0.25">
      <c r="E11837" s="99" t="s">
        <v>8409</v>
      </c>
      <c r="F11837" s="107">
        <v>11320433.07</v>
      </c>
    </row>
    <row r="11838" spans="5:6" ht="15" x14ac:dyDescent="0.25">
      <c r="E11838" s="99" t="s">
        <v>39126</v>
      </c>
      <c r="F11838" s="107">
        <v>94.28</v>
      </c>
    </row>
    <row r="11839" spans="5:6" ht="15" x14ac:dyDescent="0.25">
      <c r="E11839" s="99" t="s">
        <v>8410</v>
      </c>
      <c r="F11839" s="107">
        <v>2677863.83</v>
      </c>
    </row>
    <row r="11840" spans="5:6" ht="15" x14ac:dyDescent="0.25">
      <c r="E11840" s="99" t="s">
        <v>8411</v>
      </c>
      <c r="F11840" s="107">
        <v>1037518.23</v>
      </c>
    </row>
    <row r="11841" spans="5:6" ht="15" x14ac:dyDescent="0.25">
      <c r="E11841" s="99" t="s">
        <v>8412</v>
      </c>
      <c r="F11841" s="107">
        <v>2616925.02</v>
      </c>
    </row>
    <row r="11842" spans="5:6" ht="15" x14ac:dyDescent="0.25">
      <c r="E11842" s="99" t="s">
        <v>8413</v>
      </c>
      <c r="F11842" s="107">
        <v>2892597.66</v>
      </c>
    </row>
    <row r="11843" spans="5:6" ht="15" x14ac:dyDescent="0.25">
      <c r="E11843" s="99" t="s">
        <v>8414</v>
      </c>
      <c r="F11843" s="107">
        <v>1049.8</v>
      </c>
    </row>
    <row r="11844" spans="5:6" ht="15" x14ac:dyDescent="0.25">
      <c r="E11844" s="99" t="s">
        <v>8415</v>
      </c>
      <c r="F11844" s="107">
        <v>77048.36</v>
      </c>
    </row>
    <row r="11845" spans="5:6" ht="15" x14ac:dyDescent="0.25">
      <c r="E11845" s="99" t="s">
        <v>35022</v>
      </c>
      <c r="F11845" s="107">
        <v>1409765.82</v>
      </c>
    </row>
    <row r="11846" spans="5:6" ht="15" x14ac:dyDescent="0.25">
      <c r="E11846" s="99" t="s">
        <v>8416</v>
      </c>
      <c r="F11846" s="107">
        <v>219492.88</v>
      </c>
    </row>
    <row r="11847" spans="5:6" ht="15" x14ac:dyDescent="0.25">
      <c r="E11847" s="99" t="s">
        <v>39127</v>
      </c>
      <c r="F11847" s="107">
        <v>479500.05</v>
      </c>
    </row>
    <row r="11848" spans="5:6" ht="15" x14ac:dyDescent="0.25">
      <c r="E11848" s="99" t="s">
        <v>31795</v>
      </c>
      <c r="F11848" s="107">
        <v>1201513.99</v>
      </c>
    </row>
    <row r="11849" spans="5:6" ht="15" x14ac:dyDescent="0.25">
      <c r="E11849" s="99" t="s">
        <v>8417</v>
      </c>
      <c r="F11849" s="107">
        <v>1404044.08</v>
      </c>
    </row>
    <row r="11850" spans="5:6" ht="15" x14ac:dyDescent="0.25">
      <c r="E11850" s="99" t="s">
        <v>8418</v>
      </c>
      <c r="F11850" s="107">
        <v>36326.879999999997</v>
      </c>
    </row>
    <row r="11851" spans="5:6" ht="15" x14ac:dyDescent="0.25">
      <c r="E11851" s="99" t="s">
        <v>8419</v>
      </c>
      <c r="F11851" s="107">
        <v>287355.73</v>
      </c>
    </row>
    <row r="11852" spans="5:6" ht="15" x14ac:dyDescent="0.25">
      <c r="E11852" s="99" t="s">
        <v>39128</v>
      </c>
      <c r="F11852" s="107">
        <v>11999.98</v>
      </c>
    </row>
    <row r="11853" spans="5:6" ht="15" x14ac:dyDescent="0.25">
      <c r="E11853" s="99" t="s">
        <v>39129</v>
      </c>
      <c r="F11853" s="107">
        <v>10000</v>
      </c>
    </row>
    <row r="11854" spans="5:6" ht="15" x14ac:dyDescent="0.25">
      <c r="E11854" s="99" t="s">
        <v>39130</v>
      </c>
      <c r="F11854" s="107">
        <v>30</v>
      </c>
    </row>
    <row r="11855" spans="5:6" ht="15" x14ac:dyDescent="0.25">
      <c r="E11855" s="99" t="s">
        <v>8420</v>
      </c>
      <c r="F11855" s="107">
        <v>27880</v>
      </c>
    </row>
    <row r="11856" spans="5:6" ht="15" x14ac:dyDescent="0.25">
      <c r="E11856" s="99" t="s">
        <v>8421</v>
      </c>
      <c r="F11856" s="107">
        <v>49980</v>
      </c>
    </row>
    <row r="11857" spans="5:6" ht="15" x14ac:dyDescent="0.25">
      <c r="E11857" s="99" t="s">
        <v>8422</v>
      </c>
      <c r="F11857" s="107">
        <v>3822</v>
      </c>
    </row>
    <row r="11858" spans="5:6" ht="15" x14ac:dyDescent="0.25">
      <c r="E11858" s="99" t="s">
        <v>29186</v>
      </c>
      <c r="F11858" s="107">
        <v>208831.16</v>
      </c>
    </row>
    <row r="11859" spans="5:6" ht="15" x14ac:dyDescent="0.25">
      <c r="E11859" s="99" t="s">
        <v>29187</v>
      </c>
      <c r="F11859" s="107">
        <v>15975.46</v>
      </c>
    </row>
    <row r="11860" spans="5:6" ht="15" x14ac:dyDescent="0.25">
      <c r="E11860" s="99" t="s">
        <v>8423</v>
      </c>
      <c r="F11860" s="107">
        <v>80655.8</v>
      </c>
    </row>
    <row r="11861" spans="5:6" ht="15" x14ac:dyDescent="0.25">
      <c r="E11861" s="99" t="s">
        <v>18088</v>
      </c>
      <c r="F11861" s="107">
        <v>49500</v>
      </c>
    </row>
    <row r="11862" spans="5:6" ht="15" x14ac:dyDescent="0.25">
      <c r="E11862" s="99" t="s">
        <v>8424</v>
      </c>
      <c r="F11862" s="107">
        <v>36163.11</v>
      </c>
    </row>
    <row r="11863" spans="5:6" ht="15" x14ac:dyDescent="0.25">
      <c r="E11863" s="99" t="s">
        <v>39131</v>
      </c>
      <c r="F11863" s="107">
        <v>48492.52</v>
      </c>
    </row>
    <row r="11864" spans="5:6" ht="15" x14ac:dyDescent="0.25">
      <c r="E11864" s="99" t="s">
        <v>8425</v>
      </c>
      <c r="F11864" s="107">
        <v>15861.91</v>
      </c>
    </row>
    <row r="11865" spans="5:6" ht="15" x14ac:dyDescent="0.25">
      <c r="E11865" s="99" t="s">
        <v>8426</v>
      </c>
      <c r="F11865" s="107">
        <v>42150.47</v>
      </c>
    </row>
    <row r="11866" spans="5:6" ht="15" x14ac:dyDescent="0.25">
      <c r="E11866" s="99" t="s">
        <v>8427</v>
      </c>
      <c r="F11866" s="107">
        <v>32732.06</v>
      </c>
    </row>
    <row r="11867" spans="5:6" ht="15" x14ac:dyDescent="0.25">
      <c r="E11867" s="99" t="s">
        <v>8428</v>
      </c>
      <c r="F11867" s="107">
        <v>5654.15</v>
      </c>
    </row>
    <row r="11868" spans="5:6" ht="15" x14ac:dyDescent="0.25">
      <c r="E11868" s="99" t="s">
        <v>8429</v>
      </c>
      <c r="F11868" s="107">
        <v>249.22</v>
      </c>
    </row>
    <row r="11869" spans="5:6" ht="15" x14ac:dyDescent="0.25">
      <c r="E11869" s="99" t="s">
        <v>39132</v>
      </c>
      <c r="F11869" s="107">
        <v>181.87</v>
      </c>
    </row>
    <row r="11870" spans="5:6" ht="15" x14ac:dyDescent="0.25">
      <c r="E11870" s="99" t="s">
        <v>8430</v>
      </c>
      <c r="F11870" s="107">
        <v>16737.89</v>
      </c>
    </row>
    <row r="11871" spans="5:6" ht="15" x14ac:dyDescent="0.25">
      <c r="E11871" s="99" t="s">
        <v>18089</v>
      </c>
      <c r="F11871" s="107">
        <v>172238.75</v>
      </c>
    </row>
    <row r="11872" spans="5:6" ht="15" x14ac:dyDescent="0.25">
      <c r="E11872" s="99" t="s">
        <v>31796</v>
      </c>
      <c r="F11872" s="107">
        <v>84082.68</v>
      </c>
    </row>
    <row r="11873" spans="5:6" ht="15" x14ac:dyDescent="0.25">
      <c r="E11873" s="99" t="s">
        <v>8431</v>
      </c>
      <c r="F11873" s="107">
        <v>1626173.09</v>
      </c>
    </row>
    <row r="11874" spans="5:6" ht="15" x14ac:dyDescent="0.25">
      <c r="E11874" s="99" t="s">
        <v>8432</v>
      </c>
      <c r="F11874" s="107">
        <v>433022.17</v>
      </c>
    </row>
    <row r="11875" spans="5:6" ht="15" x14ac:dyDescent="0.25">
      <c r="E11875" s="99" t="s">
        <v>8433</v>
      </c>
      <c r="F11875" s="107">
        <v>587792.09</v>
      </c>
    </row>
    <row r="11876" spans="5:6" ht="15" x14ac:dyDescent="0.25">
      <c r="E11876" s="99" t="s">
        <v>8434</v>
      </c>
      <c r="F11876" s="107">
        <v>29294.91</v>
      </c>
    </row>
    <row r="11877" spans="5:6" ht="15" x14ac:dyDescent="0.25">
      <c r="E11877" s="99" t="s">
        <v>8435</v>
      </c>
      <c r="F11877" s="107">
        <v>513022.53</v>
      </c>
    </row>
    <row r="11878" spans="5:6" ht="15" x14ac:dyDescent="0.25">
      <c r="E11878" s="99" t="s">
        <v>39133</v>
      </c>
      <c r="F11878" s="107">
        <v>14801</v>
      </c>
    </row>
    <row r="11879" spans="5:6" ht="15" x14ac:dyDescent="0.25">
      <c r="E11879" s="99" t="s">
        <v>8436</v>
      </c>
      <c r="F11879" s="107">
        <v>13004.08</v>
      </c>
    </row>
    <row r="11880" spans="5:6" ht="15" x14ac:dyDescent="0.25">
      <c r="E11880" s="99" t="s">
        <v>8437</v>
      </c>
      <c r="F11880" s="107">
        <v>191614.76</v>
      </c>
    </row>
    <row r="11881" spans="5:6" ht="15" x14ac:dyDescent="0.25">
      <c r="E11881" s="99" t="s">
        <v>8438</v>
      </c>
      <c r="F11881" s="107">
        <v>254570.92</v>
      </c>
    </row>
    <row r="11882" spans="5:6" ht="15" x14ac:dyDescent="0.25">
      <c r="E11882" s="99" t="s">
        <v>8439</v>
      </c>
      <c r="F11882" s="107">
        <v>651467.07999999996</v>
      </c>
    </row>
    <row r="11883" spans="5:6" ht="15" x14ac:dyDescent="0.25">
      <c r="E11883" s="99" t="s">
        <v>8440</v>
      </c>
      <c r="F11883" s="107">
        <v>382408.83</v>
      </c>
    </row>
    <row r="11884" spans="5:6" ht="15" x14ac:dyDescent="0.25">
      <c r="E11884" s="99" t="s">
        <v>8441</v>
      </c>
      <c r="F11884" s="107">
        <v>3653039.59</v>
      </c>
    </row>
    <row r="11885" spans="5:6" ht="15" x14ac:dyDescent="0.25">
      <c r="E11885" s="99" t="s">
        <v>8442</v>
      </c>
      <c r="F11885" s="107">
        <v>2801940.71</v>
      </c>
    </row>
    <row r="11886" spans="5:6" ht="15" x14ac:dyDescent="0.25">
      <c r="E11886" s="99" t="s">
        <v>18090</v>
      </c>
      <c r="F11886" s="107">
        <v>7247.59</v>
      </c>
    </row>
    <row r="11887" spans="5:6" ht="15" x14ac:dyDescent="0.25">
      <c r="E11887" s="99" t="s">
        <v>8443</v>
      </c>
      <c r="F11887" s="107">
        <v>6531</v>
      </c>
    </row>
    <row r="11888" spans="5:6" ht="15" x14ac:dyDescent="0.25">
      <c r="E11888" s="99" t="s">
        <v>8444</v>
      </c>
      <c r="F11888" s="107">
        <v>106901.26</v>
      </c>
    </row>
    <row r="11889" spans="5:6" ht="15" x14ac:dyDescent="0.25">
      <c r="E11889" s="99" t="s">
        <v>8445</v>
      </c>
      <c r="F11889" s="107">
        <v>4755.5600000000004</v>
      </c>
    </row>
    <row r="11890" spans="5:6" ht="15" x14ac:dyDescent="0.25">
      <c r="E11890" s="99" t="s">
        <v>39134</v>
      </c>
      <c r="F11890" s="107">
        <v>133.69999999999999</v>
      </c>
    </row>
    <row r="11891" spans="5:6" ht="15" x14ac:dyDescent="0.25">
      <c r="E11891" s="99" t="s">
        <v>27583</v>
      </c>
      <c r="F11891" s="107">
        <v>18674.02</v>
      </c>
    </row>
    <row r="11892" spans="5:6" ht="15" x14ac:dyDescent="0.25">
      <c r="E11892" s="99" t="s">
        <v>8446</v>
      </c>
      <c r="F11892" s="107">
        <v>41074.550000000003</v>
      </c>
    </row>
    <row r="11893" spans="5:6" ht="15" x14ac:dyDescent="0.25">
      <c r="E11893" s="99" t="s">
        <v>8447</v>
      </c>
      <c r="F11893" s="107">
        <v>338043.95</v>
      </c>
    </row>
    <row r="11894" spans="5:6" ht="15" x14ac:dyDescent="0.25">
      <c r="E11894" s="99" t="s">
        <v>31797</v>
      </c>
      <c r="F11894" s="107">
        <v>283.91000000000003</v>
      </c>
    </row>
    <row r="11895" spans="5:6" ht="15" x14ac:dyDescent="0.25">
      <c r="E11895" s="99" t="s">
        <v>8448</v>
      </c>
      <c r="F11895" s="107">
        <v>917.52</v>
      </c>
    </row>
    <row r="11896" spans="5:6" ht="15" x14ac:dyDescent="0.25">
      <c r="E11896" s="99" t="s">
        <v>8449</v>
      </c>
      <c r="F11896" s="107">
        <v>20712.68</v>
      </c>
    </row>
    <row r="11897" spans="5:6" ht="15" x14ac:dyDescent="0.25">
      <c r="E11897" s="99" t="s">
        <v>8450</v>
      </c>
      <c r="F11897" s="107">
        <v>173146.07</v>
      </c>
    </row>
    <row r="11898" spans="5:6" ht="15" x14ac:dyDescent="0.25">
      <c r="E11898" s="99" t="s">
        <v>39135</v>
      </c>
      <c r="F11898" s="107">
        <v>166011</v>
      </c>
    </row>
    <row r="11899" spans="5:6" ht="15" x14ac:dyDescent="0.25">
      <c r="E11899" s="99" t="s">
        <v>39136</v>
      </c>
      <c r="F11899" s="107">
        <v>181744.46</v>
      </c>
    </row>
    <row r="11900" spans="5:6" ht="15" x14ac:dyDescent="0.25">
      <c r="E11900" s="99" t="s">
        <v>39137</v>
      </c>
      <c r="F11900" s="107">
        <v>148766.76999999999</v>
      </c>
    </row>
    <row r="11901" spans="5:6" ht="15" x14ac:dyDescent="0.25">
      <c r="E11901" s="99" t="s">
        <v>29188</v>
      </c>
      <c r="F11901" s="107">
        <v>88068.77</v>
      </c>
    </row>
    <row r="11902" spans="5:6" ht="15" x14ac:dyDescent="0.25">
      <c r="E11902" s="99" t="s">
        <v>39138</v>
      </c>
      <c r="F11902" s="107">
        <v>166707.20000000001</v>
      </c>
    </row>
    <row r="11903" spans="5:6" ht="15" x14ac:dyDescent="0.25">
      <c r="E11903" s="99" t="s">
        <v>39139</v>
      </c>
      <c r="F11903" s="107">
        <v>92232.3</v>
      </c>
    </row>
    <row r="11904" spans="5:6" ht="15" x14ac:dyDescent="0.25">
      <c r="E11904" s="99" t="s">
        <v>39140</v>
      </c>
      <c r="F11904" s="107">
        <v>991060.5</v>
      </c>
    </row>
    <row r="11905" spans="5:6" ht="15" x14ac:dyDescent="0.25">
      <c r="E11905" s="99" t="s">
        <v>39141</v>
      </c>
      <c r="F11905" s="107">
        <v>79675</v>
      </c>
    </row>
    <row r="11906" spans="5:6" ht="15" x14ac:dyDescent="0.25">
      <c r="E11906" s="99" t="s">
        <v>39142</v>
      </c>
      <c r="F11906" s="107">
        <v>8006.25</v>
      </c>
    </row>
    <row r="11907" spans="5:6" ht="15" x14ac:dyDescent="0.25">
      <c r="E11907" s="99" t="s">
        <v>39143</v>
      </c>
      <c r="F11907" s="107">
        <v>706078.8</v>
      </c>
    </row>
    <row r="11908" spans="5:6" ht="15" x14ac:dyDescent="0.25">
      <c r="E11908" s="99" t="s">
        <v>39144</v>
      </c>
      <c r="F11908" s="107">
        <v>1584768.95</v>
      </c>
    </row>
    <row r="11909" spans="5:6" ht="15" x14ac:dyDescent="0.25">
      <c r="E11909" s="99" t="s">
        <v>8451</v>
      </c>
      <c r="F11909" s="107">
        <v>2116726.6800000002</v>
      </c>
    </row>
    <row r="11910" spans="5:6" ht="15" x14ac:dyDescent="0.25">
      <c r="E11910" s="99" t="s">
        <v>29189</v>
      </c>
      <c r="F11910" s="107">
        <v>4395.33</v>
      </c>
    </row>
    <row r="11911" spans="5:6" ht="15" x14ac:dyDescent="0.25">
      <c r="E11911" s="99" t="s">
        <v>8452</v>
      </c>
      <c r="F11911" s="107">
        <v>154644.84</v>
      </c>
    </row>
    <row r="11912" spans="5:6" ht="15" x14ac:dyDescent="0.25">
      <c r="E11912" s="99" t="s">
        <v>8453</v>
      </c>
      <c r="F11912" s="107">
        <v>413746.6</v>
      </c>
    </row>
    <row r="11913" spans="5:6" ht="15" x14ac:dyDescent="0.25">
      <c r="E11913" s="99" t="s">
        <v>8454</v>
      </c>
      <c r="F11913" s="107">
        <v>233265.27</v>
      </c>
    </row>
    <row r="11914" spans="5:6" ht="15" x14ac:dyDescent="0.25">
      <c r="E11914" s="99" t="s">
        <v>8455</v>
      </c>
      <c r="F11914" s="107">
        <v>106117</v>
      </c>
    </row>
    <row r="11915" spans="5:6" ht="15" x14ac:dyDescent="0.25">
      <c r="E11915" s="99" t="s">
        <v>8456</v>
      </c>
      <c r="F11915" s="107">
        <v>219388.66</v>
      </c>
    </row>
    <row r="11916" spans="5:6" ht="15" x14ac:dyDescent="0.25">
      <c r="E11916" s="99" t="s">
        <v>8457</v>
      </c>
      <c r="F11916" s="107">
        <v>80837.91</v>
      </c>
    </row>
    <row r="11917" spans="5:6" ht="15" x14ac:dyDescent="0.25">
      <c r="E11917" s="99" t="s">
        <v>8458</v>
      </c>
      <c r="F11917" s="107">
        <v>51222.97</v>
      </c>
    </row>
    <row r="11918" spans="5:6" ht="15" x14ac:dyDescent="0.25">
      <c r="E11918" s="99" t="s">
        <v>8459</v>
      </c>
      <c r="F11918" s="107">
        <v>32621.99</v>
      </c>
    </row>
    <row r="11919" spans="5:6" ht="15" x14ac:dyDescent="0.25">
      <c r="E11919" s="99" t="s">
        <v>8460</v>
      </c>
      <c r="F11919" s="107">
        <v>87314.49</v>
      </c>
    </row>
    <row r="11920" spans="5:6" ht="15" x14ac:dyDescent="0.25">
      <c r="E11920" s="99" t="s">
        <v>8461</v>
      </c>
      <c r="F11920" s="107">
        <v>65215.98</v>
      </c>
    </row>
    <row r="11921" spans="5:6" ht="15" x14ac:dyDescent="0.25">
      <c r="E11921" s="99" t="s">
        <v>8462</v>
      </c>
      <c r="F11921" s="107">
        <v>162787.69</v>
      </c>
    </row>
    <row r="11922" spans="5:6" ht="15" x14ac:dyDescent="0.25">
      <c r="E11922" s="99" t="s">
        <v>39145</v>
      </c>
      <c r="F11922" s="107">
        <v>160</v>
      </c>
    </row>
    <row r="11923" spans="5:6" ht="15" x14ac:dyDescent="0.25">
      <c r="E11923" s="99" t="s">
        <v>8463</v>
      </c>
      <c r="F11923" s="107">
        <v>45197.04</v>
      </c>
    </row>
    <row r="11924" spans="5:6" ht="15" x14ac:dyDescent="0.25">
      <c r="E11924" s="99" t="s">
        <v>8464</v>
      </c>
      <c r="F11924" s="107">
        <v>2222.4899999999998</v>
      </c>
    </row>
    <row r="11925" spans="5:6" ht="15" x14ac:dyDescent="0.25">
      <c r="E11925" s="99" t="s">
        <v>8465</v>
      </c>
      <c r="F11925" s="107">
        <v>15387.03</v>
      </c>
    </row>
    <row r="11926" spans="5:6" ht="15" x14ac:dyDescent="0.25">
      <c r="E11926" s="99" t="s">
        <v>8466</v>
      </c>
      <c r="F11926" s="107">
        <v>41165.800000000003</v>
      </c>
    </row>
    <row r="11927" spans="5:6" ht="15" x14ac:dyDescent="0.25">
      <c r="E11927" s="99" t="s">
        <v>8467</v>
      </c>
      <c r="F11927" s="107">
        <v>31380.95</v>
      </c>
    </row>
    <row r="11928" spans="5:6" ht="15" x14ac:dyDescent="0.25">
      <c r="E11928" s="99" t="s">
        <v>8468</v>
      </c>
      <c r="F11928" s="107">
        <v>9648</v>
      </c>
    </row>
    <row r="11929" spans="5:6" ht="15" x14ac:dyDescent="0.25">
      <c r="E11929" s="99" t="s">
        <v>8469</v>
      </c>
      <c r="F11929" s="107">
        <v>232078.5</v>
      </c>
    </row>
    <row r="11930" spans="5:6" ht="15" x14ac:dyDescent="0.25">
      <c r="E11930" s="99" t="s">
        <v>8470</v>
      </c>
      <c r="F11930" s="107">
        <v>63856.08</v>
      </c>
    </row>
    <row r="11931" spans="5:6" ht="15" x14ac:dyDescent="0.25">
      <c r="E11931" s="99" t="s">
        <v>29190</v>
      </c>
      <c r="F11931" s="107">
        <v>15043.93</v>
      </c>
    </row>
    <row r="11932" spans="5:6" ht="15" x14ac:dyDescent="0.25">
      <c r="E11932" s="99" t="s">
        <v>8471</v>
      </c>
      <c r="F11932" s="107">
        <v>22794.639999999999</v>
      </c>
    </row>
    <row r="11933" spans="5:6" ht="15" x14ac:dyDescent="0.25">
      <c r="E11933" s="99" t="s">
        <v>8472</v>
      </c>
      <c r="F11933" s="107">
        <v>60865.61</v>
      </c>
    </row>
    <row r="11934" spans="5:6" ht="15" x14ac:dyDescent="0.25">
      <c r="E11934" s="99" t="s">
        <v>8473</v>
      </c>
      <c r="F11934" s="107">
        <v>20832.189999999999</v>
      </c>
    </row>
    <row r="11935" spans="5:6" ht="15" x14ac:dyDescent="0.25">
      <c r="E11935" s="99" t="s">
        <v>8474</v>
      </c>
      <c r="F11935" s="107">
        <v>248759.87</v>
      </c>
    </row>
    <row r="11936" spans="5:6" ht="15" x14ac:dyDescent="0.25">
      <c r="E11936" s="99" t="s">
        <v>8475</v>
      </c>
      <c r="F11936" s="107">
        <v>18730.55</v>
      </c>
    </row>
    <row r="11937" spans="5:6" ht="15" x14ac:dyDescent="0.25">
      <c r="E11937" s="99" t="s">
        <v>8476</v>
      </c>
      <c r="F11937" s="107">
        <v>49122.9</v>
      </c>
    </row>
    <row r="11938" spans="5:6" ht="15" x14ac:dyDescent="0.25">
      <c r="E11938" s="99" t="s">
        <v>8477</v>
      </c>
      <c r="F11938" s="107">
        <v>23899.95</v>
      </c>
    </row>
    <row r="11939" spans="5:6" ht="15" x14ac:dyDescent="0.25">
      <c r="E11939" s="99" t="s">
        <v>8478</v>
      </c>
      <c r="F11939" s="107">
        <v>55248.87</v>
      </c>
    </row>
    <row r="11940" spans="5:6" ht="15" x14ac:dyDescent="0.25">
      <c r="E11940" s="99" t="s">
        <v>8479</v>
      </c>
      <c r="F11940" s="107">
        <v>11768.52</v>
      </c>
    </row>
    <row r="11941" spans="5:6" ht="15" x14ac:dyDescent="0.25">
      <c r="E11941" s="99" t="s">
        <v>8480</v>
      </c>
      <c r="F11941" s="107">
        <v>5679.31</v>
      </c>
    </row>
    <row r="11942" spans="5:6" ht="15" x14ac:dyDescent="0.25">
      <c r="E11942" s="99" t="s">
        <v>8481</v>
      </c>
      <c r="F11942" s="107">
        <v>101411.72</v>
      </c>
    </row>
    <row r="11943" spans="5:6" ht="15" x14ac:dyDescent="0.25">
      <c r="E11943" s="99" t="s">
        <v>39146</v>
      </c>
      <c r="F11943" s="107">
        <v>5454.28</v>
      </c>
    </row>
    <row r="11944" spans="5:6" ht="15" x14ac:dyDescent="0.25">
      <c r="E11944" s="99" t="s">
        <v>8482</v>
      </c>
      <c r="F11944" s="107">
        <v>13321.82</v>
      </c>
    </row>
    <row r="11945" spans="5:6" ht="15" x14ac:dyDescent="0.25">
      <c r="E11945" s="99" t="s">
        <v>8483</v>
      </c>
      <c r="F11945" s="107">
        <v>34264.11</v>
      </c>
    </row>
    <row r="11946" spans="5:6" ht="15" x14ac:dyDescent="0.25">
      <c r="E11946" s="99" t="s">
        <v>8484</v>
      </c>
      <c r="F11946" s="107">
        <v>111013.46</v>
      </c>
    </row>
    <row r="11947" spans="5:6" ht="15" x14ac:dyDescent="0.25">
      <c r="E11947" s="99" t="s">
        <v>8485</v>
      </c>
      <c r="F11947" s="107">
        <v>9873</v>
      </c>
    </row>
    <row r="11948" spans="5:6" ht="15" x14ac:dyDescent="0.25">
      <c r="E11948" s="99" t="s">
        <v>8486</v>
      </c>
      <c r="F11948" s="107">
        <v>755.27</v>
      </c>
    </row>
    <row r="11949" spans="5:6" ht="15" x14ac:dyDescent="0.25">
      <c r="E11949" s="99" t="s">
        <v>39147</v>
      </c>
      <c r="F11949" s="107">
        <v>1298.33</v>
      </c>
    </row>
    <row r="11950" spans="5:6" ht="15" x14ac:dyDescent="0.25">
      <c r="E11950" s="99" t="s">
        <v>39148</v>
      </c>
      <c r="F11950" s="107">
        <v>1295</v>
      </c>
    </row>
    <row r="11951" spans="5:6" ht="15" x14ac:dyDescent="0.25">
      <c r="E11951" s="99" t="s">
        <v>39149</v>
      </c>
      <c r="F11951" s="107">
        <v>2458.4</v>
      </c>
    </row>
    <row r="11952" spans="5:6" ht="15" x14ac:dyDescent="0.25">
      <c r="E11952" s="99" t="s">
        <v>31798</v>
      </c>
      <c r="F11952" s="107">
        <v>18067</v>
      </c>
    </row>
    <row r="11953" spans="5:6" ht="15" x14ac:dyDescent="0.25">
      <c r="E11953" s="99" t="s">
        <v>39150</v>
      </c>
      <c r="F11953" s="107">
        <v>576</v>
      </c>
    </row>
    <row r="11954" spans="5:6" ht="15" x14ac:dyDescent="0.25">
      <c r="E11954" s="99" t="s">
        <v>8487</v>
      </c>
      <c r="F11954" s="107">
        <v>233305.21</v>
      </c>
    </row>
    <row r="11955" spans="5:6" ht="15" x14ac:dyDescent="0.25">
      <c r="E11955" s="99" t="s">
        <v>39151</v>
      </c>
      <c r="F11955" s="107">
        <v>44923.199999999997</v>
      </c>
    </row>
    <row r="11956" spans="5:6" ht="15" x14ac:dyDescent="0.25">
      <c r="E11956" s="99" t="s">
        <v>8488</v>
      </c>
      <c r="F11956" s="107">
        <v>320</v>
      </c>
    </row>
    <row r="11957" spans="5:6" ht="15" x14ac:dyDescent="0.25">
      <c r="E11957" s="99" t="s">
        <v>8489</v>
      </c>
      <c r="F11957" s="107">
        <v>20941.86</v>
      </c>
    </row>
    <row r="11958" spans="5:6" ht="15" x14ac:dyDescent="0.25">
      <c r="E11958" s="99" t="s">
        <v>8490</v>
      </c>
      <c r="F11958" s="107">
        <v>54786.39</v>
      </c>
    </row>
    <row r="11959" spans="5:6" ht="15" x14ac:dyDescent="0.25">
      <c r="E11959" s="99" t="s">
        <v>8491</v>
      </c>
      <c r="F11959" s="107">
        <v>31605.46</v>
      </c>
    </row>
    <row r="11960" spans="5:6" ht="15" x14ac:dyDescent="0.25">
      <c r="E11960" s="99" t="s">
        <v>39152</v>
      </c>
      <c r="F11960" s="107">
        <v>183</v>
      </c>
    </row>
    <row r="11961" spans="5:6" ht="15" x14ac:dyDescent="0.25">
      <c r="E11961" s="99" t="s">
        <v>8492</v>
      </c>
      <c r="F11961" s="107">
        <v>348</v>
      </c>
    </row>
    <row r="11962" spans="5:6" ht="15" x14ac:dyDescent="0.25">
      <c r="E11962" s="99" t="s">
        <v>39153</v>
      </c>
      <c r="F11962" s="107">
        <v>2325.58</v>
      </c>
    </row>
    <row r="11963" spans="5:6" ht="15" x14ac:dyDescent="0.25">
      <c r="E11963" s="99" t="s">
        <v>8493</v>
      </c>
      <c r="F11963" s="107">
        <v>188.14</v>
      </c>
    </row>
    <row r="11964" spans="5:6" ht="15" x14ac:dyDescent="0.25">
      <c r="E11964" s="99" t="s">
        <v>8494</v>
      </c>
      <c r="F11964" s="107">
        <v>458.14</v>
      </c>
    </row>
    <row r="11965" spans="5:6" ht="15" x14ac:dyDescent="0.25">
      <c r="E11965" s="99" t="s">
        <v>39154</v>
      </c>
      <c r="F11965" s="107">
        <v>600</v>
      </c>
    </row>
    <row r="11966" spans="5:6" ht="15" x14ac:dyDescent="0.25">
      <c r="E11966" s="99" t="s">
        <v>8495</v>
      </c>
      <c r="F11966" s="107">
        <v>2321.71</v>
      </c>
    </row>
    <row r="11967" spans="5:6" ht="15" x14ac:dyDescent="0.25">
      <c r="E11967" s="99" t="s">
        <v>39155</v>
      </c>
      <c r="F11967" s="107">
        <v>417.83</v>
      </c>
    </row>
    <row r="11968" spans="5:6" ht="15" x14ac:dyDescent="0.25">
      <c r="E11968" s="99" t="s">
        <v>8496</v>
      </c>
      <c r="F11968" s="107">
        <v>4685.91</v>
      </c>
    </row>
    <row r="11969" spans="5:6" ht="15" x14ac:dyDescent="0.25">
      <c r="E11969" s="99" t="s">
        <v>39156</v>
      </c>
      <c r="F11969" s="107">
        <v>4672.6899999999996</v>
      </c>
    </row>
    <row r="11970" spans="5:6" ht="15" x14ac:dyDescent="0.25">
      <c r="E11970" s="99" t="s">
        <v>39157</v>
      </c>
      <c r="F11970" s="107">
        <v>6575</v>
      </c>
    </row>
    <row r="11971" spans="5:6" ht="15" x14ac:dyDescent="0.25">
      <c r="E11971" s="99" t="s">
        <v>39158</v>
      </c>
      <c r="F11971" s="107">
        <v>1932.76</v>
      </c>
    </row>
    <row r="11972" spans="5:6" ht="15" x14ac:dyDescent="0.25">
      <c r="E11972" s="99" t="s">
        <v>31799</v>
      </c>
      <c r="F11972" s="107">
        <v>105723.24</v>
      </c>
    </row>
    <row r="11973" spans="5:6" ht="15" x14ac:dyDescent="0.25">
      <c r="E11973" s="99" t="s">
        <v>18091</v>
      </c>
      <c r="F11973" s="107">
        <v>4838.1899999999996</v>
      </c>
    </row>
    <row r="11974" spans="5:6" ht="15" x14ac:dyDescent="0.25">
      <c r="E11974" s="99" t="s">
        <v>35023</v>
      </c>
      <c r="F11974" s="107">
        <v>13406.55</v>
      </c>
    </row>
    <row r="11975" spans="5:6" ht="15" x14ac:dyDescent="0.25">
      <c r="E11975" s="99" t="s">
        <v>27584</v>
      </c>
      <c r="F11975" s="107">
        <v>2282.08</v>
      </c>
    </row>
    <row r="11976" spans="5:6" ht="15" x14ac:dyDescent="0.25">
      <c r="E11976" s="99" t="s">
        <v>35024</v>
      </c>
      <c r="F11976" s="107">
        <v>10945.43</v>
      </c>
    </row>
    <row r="11977" spans="5:6" ht="15" x14ac:dyDescent="0.25">
      <c r="E11977" s="99" t="s">
        <v>18092</v>
      </c>
      <c r="F11977" s="107">
        <v>2272.02</v>
      </c>
    </row>
    <row r="11978" spans="5:6" ht="15" x14ac:dyDescent="0.25">
      <c r="E11978" s="99" t="s">
        <v>18093</v>
      </c>
      <c r="F11978" s="107">
        <v>5055.95</v>
      </c>
    </row>
    <row r="11979" spans="5:6" ht="15" x14ac:dyDescent="0.25">
      <c r="E11979" s="99" t="s">
        <v>26584</v>
      </c>
      <c r="F11979" s="107">
        <v>902687.54</v>
      </c>
    </row>
    <row r="11980" spans="5:6" ht="15" x14ac:dyDescent="0.25">
      <c r="E11980" s="99" t="s">
        <v>31800</v>
      </c>
      <c r="F11980" s="107">
        <v>80</v>
      </c>
    </row>
    <row r="11981" spans="5:6" ht="15" x14ac:dyDescent="0.25">
      <c r="E11981" s="99" t="s">
        <v>27585</v>
      </c>
      <c r="F11981" s="107">
        <v>53192.99</v>
      </c>
    </row>
    <row r="11982" spans="5:6" ht="15" x14ac:dyDescent="0.25">
      <c r="E11982" s="99" t="s">
        <v>31801</v>
      </c>
      <c r="F11982" s="107">
        <v>2035.97</v>
      </c>
    </row>
    <row r="11983" spans="5:6" ht="15" x14ac:dyDescent="0.25">
      <c r="E11983" s="99" t="s">
        <v>29191</v>
      </c>
      <c r="F11983" s="107">
        <v>623275.17000000004</v>
      </c>
    </row>
    <row r="11984" spans="5:6" ht="15" x14ac:dyDescent="0.25">
      <c r="E11984" s="99" t="s">
        <v>35025</v>
      </c>
      <c r="F11984" s="107">
        <v>85605.85</v>
      </c>
    </row>
    <row r="11985" spans="5:6" ht="15" x14ac:dyDescent="0.25">
      <c r="E11985" s="99" t="s">
        <v>8497</v>
      </c>
      <c r="F11985" s="107">
        <v>408524.31</v>
      </c>
    </row>
    <row r="11986" spans="5:6" ht="15" x14ac:dyDescent="0.25">
      <c r="E11986" s="99" t="s">
        <v>27586</v>
      </c>
      <c r="F11986" s="107">
        <v>3600</v>
      </c>
    </row>
    <row r="11987" spans="5:6" ht="15" x14ac:dyDescent="0.25">
      <c r="E11987" s="99" t="s">
        <v>26585</v>
      </c>
      <c r="F11987" s="107">
        <v>44898.74</v>
      </c>
    </row>
    <row r="11988" spans="5:6" ht="15" x14ac:dyDescent="0.25">
      <c r="E11988" s="99" t="s">
        <v>8498</v>
      </c>
      <c r="F11988" s="107">
        <v>80</v>
      </c>
    </row>
    <row r="11989" spans="5:6" ht="15" x14ac:dyDescent="0.25">
      <c r="E11989" s="99" t="s">
        <v>39159</v>
      </c>
      <c r="F11989" s="107">
        <v>1497.4</v>
      </c>
    </row>
    <row r="11990" spans="5:6" ht="15" x14ac:dyDescent="0.25">
      <c r="E11990" s="99" t="s">
        <v>8499</v>
      </c>
      <c r="F11990" s="107">
        <v>6716.75</v>
      </c>
    </row>
    <row r="11991" spans="5:6" ht="15" x14ac:dyDescent="0.25">
      <c r="E11991" s="99" t="s">
        <v>8500</v>
      </c>
      <c r="F11991" s="107">
        <v>33147.769999999997</v>
      </c>
    </row>
    <row r="11992" spans="5:6" ht="15" x14ac:dyDescent="0.25">
      <c r="E11992" s="99" t="s">
        <v>8501</v>
      </c>
      <c r="F11992" s="107">
        <v>86868.92</v>
      </c>
    </row>
    <row r="11993" spans="5:6" ht="15" x14ac:dyDescent="0.25">
      <c r="E11993" s="99" t="s">
        <v>8502</v>
      </c>
      <c r="F11993" s="107">
        <v>41998.11</v>
      </c>
    </row>
    <row r="11994" spans="5:6" ht="15" x14ac:dyDescent="0.25">
      <c r="E11994" s="99" t="s">
        <v>8503</v>
      </c>
      <c r="F11994" s="107">
        <v>198307.8</v>
      </c>
    </row>
    <row r="11995" spans="5:6" ht="15" x14ac:dyDescent="0.25">
      <c r="E11995" s="99" t="s">
        <v>8504</v>
      </c>
      <c r="F11995" s="107">
        <v>14.46</v>
      </c>
    </row>
    <row r="11996" spans="5:6" ht="15" x14ac:dyDescent="0.25">
      <c r="E11996" s="99" t="s">
        <v>8505</v>
      </c>
      <c r="F11996" s="107">
        <v>17378.77</v>
      </c>
    </row>
    <row r="11997" spans="5:6" ht="15" x14ac:dyDescent="0.25">
      <c r="E11997" s="99" t="s">
        <v>8506</v>
      </c>
      <c r="F11997" s="107">
        <v>45986.71</v>
      </c>
    </row>
    <row r="11998" spans="5:6" ht="15" x14ac:dyDescent="0.25">
      <c r="E11998" s="99" t="s">
        <v>8507</v>
      </c>
      <c r="F11998" s="107">
        <v>62027.89</v>
      </c>
    </row>
    <row r="11999" spans="5:6" ht="15" x14ac:dyDescent="0.25">
      <c r="E11999" s="99" t="s">
        <v>8508</v>
      </c>
      <c r="F11999" s="107">
        <v>23021.83</v>
      </c>
    </row>
    <row r="12000" spans="5:6" ht="15" x14ac:dyDescent="0.25">
      <c r="E12000" s="99" t="s">
        <v>27587</v>
      </c>
      <c r="F12000" s="107">
        <v>30664.19</v>
      </c>
    </row>
    <row r="12001" spans="5:6" ht="15" x14ac:dyDescent="0.25">
      <c r="E12001" s="99" t="s">
        <v>35026</v>
      </c>
      <c r="F12001" s="107">
        <v>160</v>
      </c>
    </row>
    <row r="12002" spans="5:6" ht="15" x14ac:dyDescent="0.25">
      <c r="E12002" s="99" t="s">
        <v>8509</v>
      </c>
      <c r="F12002" s="107">
        <v>4750.32</v>
      </c>
    </row>
    <row r="12003" spans="5:6" ht="15" x14ac:dyDescent="0.25">
      <c r="E12003" s="99" t="s">
        <v>8510</v>
      </c>
      <c r="F12003" s="107">
        <v>11597.92</v>
      </c>
    </row>
    <row r="12004" spans="5:6" ht="15" x14ac:dyDescent="0.25">
      <c r="E12004" s="99" t="s">
        <v>8511</v>
      </c>
      <c r="F12004" s="107">
        <v>10523.74</v>
      </c>
    </row>
    <row r="12005" spans="5:6" ht="15" x14ac:dyDescent="0.25">
      <c r="E12005" s="99" t="s">
        <v>35027</v>
      </c>
      <c r="F12005" s="107">
        <v>38614.86</v>
      </c>
    </row>
    <row r="12006" spans="5:6" ht="15" x14ac:dyDescent="0.25">
      <c r="E12006" s="99" t="s">
        <v>8512</v>
      </c>
      <c r="F12006" s="107">
        <v>43263.88</v>
      </c>
    </row>
    <row r="12007" spans="5:6" ht="15" x14ac:dyDescent="0.25">
      <c r="E12007" s="99" t="s">
        <v>8513</v>
      </c>
      <c r="F12007" s="107">
        <v>138401.35999999999</v>
      </c>
    </row>
    <row r="12008" spans="5:6" ht="15" x14ac:dyDescent="0.25">
      <c r="E12008" s="99" t="s">
        <v>39160</v>
      </c>
      <c r="F12008" s="107">
        <v>8747.4500000000007</v>
      </c>
    </row>
    <row r="12009" spans="5:6" ht="15" x14ac:dyDescent="0.25">
      <c r="E12009" s="99" t="s">
        <v>39161</v>
      </c>
      <c r="F12009" s="107">
        <v>2032.52</v>
      </c>
    </row>
    <row r="12010" spans="5:6" ht="15" x14ac:dyDescent="0.25">
      <c r="E12010" s="99" t="s">
        <v>8514</v>
      </c>
      <c r="F12010" s="107">
        <v>13967.65</v>
      </c>
    </row>
    <row r="12011" spans="5:6" ht="15" x14ac:dyDescent="0.25">
      <c r="E12011" s="99" t="s">
        <v>8515</v>
      </c>
      <c r="F12011" s="107">
        <v>8978.27</v>
      </c>
    </row>
    <row r="12012" spans="5:6" ht="15" x14ac:dyDescent="0.25">
      <c r="E12012" s="99" t="s">
        <v>8516</v>
      </c>
      <c r="F12012" s="107">
        <v>27371.01</v>
      </c>
    </row>
    <row r="12013" spans="5:6" ht="15" x14ac:dyDescent="0.25">
      <c r="E12013" s="99" t="s">
        <v>35028</v>
      </c>
      <c r="F12013" s="107">
        <v>48888</v>
      </c>
    </row>
    <row r="12014" spans="5:6" ht="15" x14ac:dyDescent="0.25">
      <c r="E12014" s="99" t="s">
        <v>8517</v>
      </c>
      <c r="F12014" s="107">
        <v>629534.71</v>
      </c>
    </row>
    <row r="12015" spans="5:6" ht="15" x14ac:dyDescent="0.25">
      <c r="E12015" s="99" t="s">
        <v>39162</v>
      </c>
      <c r="F12015" s="107">
        <v>54225.599999999999</v>
      </c>
    </row>
    <row r="12016" spans="5:6" ht="15" x14ac:dyDescent="0.25">
      <c r="E12016" s="99" t="s">
        <v>8518</v>
      </c>
      <c r="F12016" s="107">
        <v>257820.62</v>
      </c>
    </row>
    <row r="12017" spans="5:6" ht="15" x14ac:dyDescent="0.25">
      <c r="E12017" s="99" t="s">
        <v>8519</v>
      </c>
      <c r="F12017" s="107">
        <v>5530.1</v>
      </c>
    </row>
    <row r="12018" spans="5:6" ht="15" x14ac:dyDescent="0.25">
      <c r="E12018" s="99" t="s">
        <v>8520</v>
      </c>
      <c r="F12018" s="107">
        <v>9115.7999999999993</v>
      </c>
    </row>
    <row r="12019" spans="5:6" ht="15" x14ac:dyDescent="0.25">
      <c r="E12019" s="99" t="s">
        <v>29192</v>
      </c>
      <c r="F12019" s="107">
        <v>38749.97</v>
      </c>
    </row>
    <row r="12020" spans="5:6" ht="15" x14ac:dyDescent="0.25">
      <c r="E12020" s="99" t="s">
        <v>8521</v>
      </c>
      <c r="F12020" s="107">
        <v>76859.45</v>
      </c>
    </row>
    <row r="12021" spans="5:6" ht="15" x14ac:dyDescent="0.25">
      <c r="E12021" s="99" t="s">
        <v>8522</v>
      </c>
      <c r="F12021" s="107">
        <v>15354.6</v>
      </c>
    </row>
    <row r="12022" spans="5:6" ht="15" x14ac:dyDescent="0.25">
      <c r="E12022" s="99" t="s">
        <v>8523</v>
      </c>
      <c r="F12022" s="107">
        <v>2926.5</v>
      </c>
    </row>
    <row r="12023" spans="5:6" ht="15" x14ac:dyDescent="0.25">
      <c r="E12023" s="99" t="s">
        <v>39163</v>
      </c>
      <c r="F12023" s="107">
        <v>4830</v>
      </c>
    </row>
    <row r="12024" spans="5:6" ht="15" x14ac:dyDescent="0.25">
      <c r="E12024" s="99" t="s">
        <v>31802</v>
      </c>
      <c r="F12024" s="107">
        <v>3437.51</v>
      </c>
    </row>
    <row r="12025" spans="5:6" ht="15" x14ac:dyDescent="0.25">
      <c r="E12025" s="99" t="s">
        <v>39164</v>
      </c>
      <c r="F12025" s="107">
        <v>1107.8</v>
      </c>
    </row>
    <row r="12026" spans="5:6" ht="15" x14ac:dyDescent="0.25">
      <c r="E12026" s="99" t="s">
        <v>8524</v>
      </c>
      <c r="F12026" s="107">
        <v>105</v>
      </c>
    </row>
    <row r="12027" spans="5:6" ht="15" x14ac:dyDescent="0.25">
      <c r="E12027" s="99" t="s">
        <v>8525</v>
      </c>
      <c r="F12027" s="107">
        <v>83319.56</v>
      </c>
    </row>
    <row r="12028" spans="5:6" ht="15" x14ac:dyDescent="0.25">
      <c r="E12028" s="99" t="s">
        <v>8526</v>
      </c>
      <c r="F12028" s="107">
        <v>197713.72</v>
      </c>
    </row>
    <row r="12029" spans="5:6" ht="15" x14ac:dyDescent="0.25">
      <c r="E12029" s="99" t="s">
        <v>8527</v>
      </c>
      <c r="F12029" s="107">
        <v>123191.87</v>
      </c>
    </row>
    <row r="12030" spans="5:6" ht="15" x14ac:dyDescent="0.25">
      <c r="E12030" s="99" t="s">
        <v>8528</v>
      </c>
      <c r="F12030" s="107">
        <v>100390.29</v>
      </c>
    </row>
    <row r="12031" spans="5:6" ht="15" x14ac:dyDescent="0.25">
      <c r="E12031" s="99" t="s">
        <v>8529</v>
      </c>
      <c r="F12031" s="107">
        <v>4757</v>
      </c>
    </row>
    <row r="12032" spans="5:6" ht="15" x14ac:dyDescent="0.25">
      <c r="E12032" s="99" t="s">
        <v>35029</v>
      </c>
      <c r="F12032" s="107">
        <v>10440</v>
      </c>
    </row>
    <row r="12033" spans="5:6" ht="15" x14ac:dyDescent="0.25">
      <c r="E12033" s="99" t="s">
        <v>39165</v>
      </c>
      <c r="F12033" s="107">
        <v>667.19</v>
      </c>
    </row>
    <row r="12034" spans="5:6" ht="15" x14ac:dyDescent="0.25">
      <c r="E12034" s="99" t="s">
        <v>39166</v>
      </c>
      <c r="F12034" s="107">
        <v>4209.7</v>
      </c>
    </row>
    <row r="12035" spans="5:6" ht="15" x14ac:dyDescent="0.25">
      <c r="E12035" s="99" t="s">
        <v>8530</v>
      </c>
      <c r="F12035" s="107">
        <v>3253.95</v>
      </c>
    </row>
    <row r="12036" spans="5:6" ht="15" x14ac:dyDescent="0.25">
      <c r="E12036" s="99" t="s">
        <v>35030</v>
      </c>
      <c r="F12036" s="107">
        <v>58</v>
      </c>
    </row>
    <row r="12037" spans="5:6" ht="15" x14ac:dyDescent="0.25">
      <c r="E12037" s="99" t="s">
        <v>8531</v>
      </c>
      <c r="F12037" s="107">
        <v>924.36</v>
      </c>
    </row>
    <row r="12038" spans="5:6" ht="15" x14ac:dyDescent="0.25">
      <c r="E12038" s="99" t="s">
        <v>8532</v>
      </c>
      <c r="F12038" s="107">
        <v>5781.28</v>
      </c>
    </row>
    <row r="12039" spans="5:6" ht="15" x14ac:dyDescent="0.25">
      <c r="E12039" s="99" t="s">
        <v>35031</v>
      </c>
      <c r="F12039" s="107">
        <v>49.95</v>
      </c>
    </row>
    <row r="12040" spans="5:6" ht="15" x14ac:dyDescent="0.25">
      <c r="E12040" s="99" t="s">
        <v>39167</v>
      </c>
      <c r="F12040" s="107">
        <v>1585.47</v>
      </c>
    </row>
    <row r="12041" spans="5:6" ht="15" x14ac:dyDescent="0.25">
      <c r="E12041" s="99" t="s">
        <v>8533</v>
      </c>
      <c r="F12041" s="107">
        <v>55000</v>
      </c>
    </row>
    <row r="12042" spans="5:6" ht="15" x14ac:dyDescent="0.25">
      <c r="E12042" s="99" t="s">
        <v>31803</v>
      </c>
      <c r="F12042" s="107">
        <v>24502.6</v>
      </c>
    </row>
    <row r="12043" spans="5:6" ht="15" x14ac:dyDescent="0.25">
      <c r="E12043" s="99" t="s">
        <v>8534</v>
      </c>
      <c r="F12043" s="107">
        <v>5715.3</v>
      </c>
    </row>
    <row r="12044" spans="5:6" ht="15" x14ac:dyDescent="0.25">
      <c r="E12044" s="99" t="s">
        <v>8535</v>
      </c>
      <c r="F12044" s="107">
        <v>15681.34</v>
      </c>
    </row>
    <row r="12045" spans="5:6" ht="15" x14ac:dyDescent="0.25">
      <c r="E12045" s="99" t="s">
        <v>8536</v>
      </c>
      <c r="F12045" s="107">
        <v>11574.72</v>
      </c>
    </row>
    <row r="12046" spans="5:6" ht="15" x14ac:dyDescent="0.25">
      <c r="E12046" s="99" t="s">
        <v>35032</v>
      </c>
      <c r="F12046" s="107">
        <v>2395.1999999999998</v>
      </c>
    </row>
    <row r="12047" spans="5:6" ht="15" x14ac:dyDescent="0.25">
      <c r="E12047" s="99" t="s">
        <v>35033</v>
      </c>
      <c r="F12047" s="107">
        <v>194.74</v>
      </c>
    </row>
    <row r="12048" spans="5:6" ht="15" x14ac:dyDescent="0.25">
      <c r="E12048" s="99" t="s">
        <v>39168</v>
      </c>
      <c r="F12048" s="107">
        <v>8345.1</v>
      </c>
    </row>
    <row r="12049" spans="5:6" ht="15" x14ac:dyDescent="0.25">
      <c r="E12049" s="99" t="s">
        <v>31804</v>
      </c>
      <c r="F12049" s="107">
        <v>291574.08</v>
      </c>
    </row>
    <row r="12050" spans="5:6" ht="15" x14ac:dyDescent="0.25">
      <c r="E12050" s="99" t="s">
        <v>31805</v>
      </c>
      <c r="F12050" s="107">
        <v>119990.97</v>
      </c>
    </row>
    <row r="12051" spans="5:6" ht="15" x14ac:dyDescent="0.25">
      <c r="E12051" s="99" t="s">
        <v>31806</v>
      </c>
      <c r="F12051" s="107">
        <v>2337870.0699999998</v>
      </c>
    </row>
    <row r="12052" spans="5:6" ht="15" x14ac:dyDescent="0.25">
      <c r="E12052" s="99" t="s">
        <v>31807</v>
      </c>
      <c r="F12052" s="107">
        <v>263200</v>
      </c>
    </row>
    <row r="12053" spans="5:6" ht="15" x14ac:dyDescent="0.25">
      <c r="E12053" s="99" t="s">
        <v>35034</v>
      </c>
      <c r="F12053" s="107">
        <v>11862.48</v>
      </c>
    </row>
    <row r="12054" spans="5:6" ht="15" x14ac:dyDescent="0.25">
      <c r="E12054" s="99" t="s">
        <v>31808</v>
      </c>
      <c r="F12054" s="107">
        <v>347312.35</v>
      </c>
    </row>
    <row r="12055" spans="5:6" ht="15" x14ac:dyDescent="0.25">
      <c r="E12055" s="99" t="s">
        <v>31809</v>
      </c>
      <c r="F12055" s="107">
        <v>149624.97</v>
      </c>
    </row>
    <row r="12056" spans="5:6" ht="15" x14ac:dyDescent="0.25">
      <c r="E12056" s="99" t="s">
        <v>35035</v>
      </c>
      <c r="F12056" s="107">
        <v>2193.75</v>
      </c>
    </row>
    <row r="12057" spans="5:6" ht="15" x14ac:dyDescent="0.25">
      <c r="E12057" s="99" t="s">
        <v>39169</v>
      </c>
      <c r="F12057" s="107">
        <v>45578.9</v>
      </c>
    </row>
    <row r="12058" spans="5:6" ht="15" x14ac:dyDescent="0.25">
      <c r="E12058" s="99" t="s">
        <v>31810</v>
      </c>
      <c r="F12058" s="107">
        <v>40808.620000000003</v>
      </c>
    </row>
    <row r="12059" spans="5:6" ht="15" x14ac:dyDescent="0.25">
      <c r="E12059" s="99" t="s">
        <v>31811</v>
      </c>
      <c r="F12059" s="107">
        <v>251416.97</v>
      </c>
    </row>
    <row r="12060" spans="5:6" ht="15" x14ac:dyDescent="0.25">
      <c r="E12060" s="99" t="s">
        <v>31812</v>
      </c>
      <c r="F12060" s="107">
        <v>49340.04</v>
      </c>
    </row>
    <row r="12061" spans="5:6" ht="15" x14ac:dyDescent="0.25">
      <c r="E12061" s="99" t="s">
        <v>39170</v>
      </c>
      <c r="F12061" s="107">
        <v>6591.11</v>
      </c>
    </row>
    <row r="12062" spans="5:6" ht="15" x14ac:dyDescent="0.25">
      <c r="E12062" s="99" t="s">
        <v>35036</v>
      </c>
      <c r="F12062" s="107">
        <v>65135.89</v>
      </c>
    </row>
    <row r="12063" spans="5:6" ht="15" x14ac:dyDescent="0.25">
      <c r="E12063" s="99" t="s">
        <v>31813</v>
      </c>
      <c r="F12063" s="107">
        <v>408739.12</v>
      </c>
    </row>
    <row r="12064" spans="5:6" ht="15" x14ac:dyDescent="0.25">
      <c r="E12064" s="99" t="s">
        <v>35037</v>
      </c>
      <c r="F12064" s="107">
        <v>1138.25</v>
      </c>
    </row>
    <row r="12065" spans="5:6" ht="15" x14ac:dyDescent="0.25">
      <c r="E12065" s="99" t="s">
        <v>31814</v>
      </c>
      <c r="F12065" s="107">
        <v>278443.34999999998</v>
      </c>
    </row>
    <row r="12066" spans="5:6" ht="15" x14ac:dyDescent="0.25">
      <c r="E12066" s="99" t="s">
        <v>39171</v>
      </c>
      <c r="F12066" s="107">
        <v>1346.99</v>
      </c>
    </row>
    <row r="12067" spans="5:6" ht="15" x14ac:dyDescent="0.25">
      <c r="E12067" s="99" t="s">
        <v>39172</v>
      </c>
      <c r="F12067" s="107">
        <v>13830.59</v>
      </c>
    </row>
    <row r="12068" spans="5:6" ht="15" x14ac:dyDescent="0.25">
      <c r="E12068" s="99" t="s">
        <v>39173</v>
      </c>
      <c r="F12068" s="107">
        <v>6000</v>
      </c>
    </row>
    <row r="12069" spans="5:6" ht="15" x14ac:dyDescent="0.25">
      <c r="E12069" s="99" t="s">
        <v>39174</v>
      </c>
      <c r="F12069" s="107">
        <v>30548.75</v>
      </c>
    </row>
    <row r="12070" spans="5:6" ht="15" x14ac:dyDescent="0.25">
      <c r="E12070" s="99" t="s">
        <v>35038</v>
      </c>
      <c r="F12070" s="107">
        <v>2440.91</v>
      </c>
    </row>
    <row r="12071" spans="5:6" ht="15" x14ac:dyDescent="0.25">
      <c r="E12071" s="99" t="s">
        <v>31815</v>
      </c>
      <c r="F12071" s="107">
        <v>3040.39</v>
      </c>
    </row>
    <row r="12072" spans="5:6" ht="15" x14ac:dyDescent="0.25">
      <c r="E12072" s="99" t="s">
        <v>31816</v>
      </c>
      <c r="F12072" s="107">
        <v>313174.07</v>
      </c>
    </row>
    <row r="12073" spans="5:6" ht="15" x14ac:dyDescent="0.25">
      <c r="E12073" s="99" t="s">
        <v>31817</v>
      </c>
      <c r="F12073" s="107">
        <v>753787.24</v>
      </c>
    </row>
    <row r="12074" spans="5:6" ht="15" x14ac:dyDescent="0.25">
      <c r="E12074" s="99" t="s">
        <v>31818</v>
      </c>
      <c r="F12074" s="107">
        <v>455216.63</v>
      </c>
    </row>
    <row r="12075" spans="5:6" ht="15" x14ac:dyDescent="0.25">
      <c r="E12075" s="99" t="s">
        <v>31819</v>
      </c>
      <c r="F12075" s="107">
        <v>307908.90000000002</v>
      </c>
    </row>
    <row r="12076" spans="5:6" ht="15" x14ac:dyDescent="0.25">
      <c r="E12076" s="99" t="s">
        <v>31820</v>
      </c>
      <c r="F12076" s="107">
        <v>1275.23</v>
      </c>
    </row>
    <row r="12077" spans="5:6" ht="15" x14ac:dyDescent="0.25">
      <c r="E12077" s="99" t="s">
        <v>31821</v>
      </c>
      <c r="F12077" s="107">
        <v>1481.53</v>
      </c>
    </row>
    <row r="12078" spans="5:6" ht="15" x14ac:dyDescent="0.25">
      <c r="E12078" s="99" t="s">
        <v>31822</v>
      </c>
      <c r="F12078" s="107">
        <v>201391.87</v>
      </c>
    </row>
    <row r="12079" spans="5:6" ht="15" x14ac:dyDescent="0.25">
      <c r="E12079" s="99" t="s">
        <v>39175</v>
      </c>
      <c r="F12079" s="107">
        <v>1155.3599999999999</v>
      </c>
    </row>
    <row r="12080" spans="5:6" ht="15" x14ac:dyDescent="0.25">
      <c r="E12080" s="99" t="s">
        <v>31823</v>
      </c>
      <c r="F12080" s="107">
        <v>60439.14</v>
      </c>
    </row>
    <row r="12081" spans="5:6" ht="15" x14ac:dyDescent="0.25">
      <c r="E12081" s="99" t="s">
        <v>35039</v>
      </c>
      <c r="F12081" s="107">
        <v>1841.88</v>
      </c>
    </row>
    <row r="12082" spans="5:6" ht="15" x14ac:dyDescent="0.25">
      <c r="E12082" s="99" t="s">
        <v>39176</v>
      </c>
      <c r="F12082" s="107">
        <v>166.92</v>
      </c>
    </row>
    <row r="12083" spans="5:6" ht="15" x14ac:dyDescent="0.25">
      <c r="E12083" s="99" t="s">
        <v>31824</v>
      </c>
      <c r="F12083" s="107">
        <v>46483.57</v>
      </c>
    </row>
    <row r="12084" spans="5:6" ht="15" x14ac:dyDescent="0.25">
      <c r="E12084" s="99" t="s">
        <v>39177</v>
      </c>
      <c r="F12084" s="107">
        <v>361.87</v>
      </c>
    </row>
    <row r="12085" spans="5:6" ht="15" x14ac:dyDescent="0.25">
      <c r="E12085" s="99" t="s">
        <v>31825</v>
      </c>
      <c r="F12085" s="107">
        <v>1446.64</v>
      </c>
    </row>
    <row r="12086" spans="5:6" ht="15" x14ac:dyDescent="0.25">
      <c r="E12086" s="99" t="s">
        <v>35040</v>
      </c>
      <c r="F12086" s="107">
        <v>165287.6</v>
      </c>
    </row>
    <row r="12087" spans="5:6" ht="15" x14ac:dyDescent="0.25">
      <c r="E12087" s="99" t="s">
        <v>35041</v>
      </c>
      <c r="F12087" s="107">
        <v>553.37</v>
      </c>
    </row>
    <row r="12088" spans="5:6" ht="15" x14ac:dyDescent="0.25">
      <c r="E12088" s="99" t="s">
        <v>35042</v>
      </c>
      <c r="F12088" s="107">
        <v>99292.28</v>
      </c>
    </row>
    <row r="12089" spans="5:6" ht="15" x14ac:dyDescent="0.25">
      <c r="E12089" s="99" t="s">
        <v>39178</v>
      </c>
      <c r="F12089" s="107">
        <v>11661.91</v>
      </c>
    </row>
    <row r="12090" spans="5:6" ht="15" x14ac:dyDescent="0.25">
      <c r="E12090" s="99" t="s">
        <v>8537</v>
      </c>
      <c r="F12090" s="107">
        <v>145783.28</v>
      </c>
    </row>
    <row r="12091" spans="5:6" ht="15" x14ac:dyDescent="0.25">
      <c r="E12091" s="99" t="s">
        <v>8538</v>
      </c>
      <c r="F12091" s="107">
        <v>10737.51</v>
      </c>
    </row>
    <row r="12092" spans="5:6" ht="15" x14ac:dyDescent="0.25">
      <c r="E12092" s="99" t="s">
        <v>8539</v>
      </c>
      <c r="F12092" s="107">
        <v>28713.02</v>
      </c>
    </row>
    <row r="12093" spans="5:6" ht="15" x14ac:dyDescent="0.25">
      <c r="E12093" s="99" t="s">
        <v>8540</v>
      </c>
      <c r="F12093" s="107">
        <v>12816.19</v>
      </c>
    </row>
    <row r="12094" spans="5:6" ht="15" x14ac:dyDescent="0.25">
      <c r="E12094" s="99" t="s">
        <v>8541</v>
      </c>
      <c r="F12094" s="107">
        <v>124200</v>
      </c>
    </row>
    <row r="12095" spans="5:6" ht="15" x14ac:dyDescent="0.25">
      <c r="E12095" s="99" t="s">
        <v>8542</v>
      </c>
      <c r="F12095" s="107">
        <v>62562.400000000001</v>
      </c>
    </row>
    <row r="12096" spans="5:6" ht="15" x14ac:dyDescent="0.25">
      <c r="E12096" s="99" t="s">
        <v>8543</v>
      </c>
      <c r="F12096" s="107">
        <v>14305.94</v>
      </c>
    </row>
    <row r="12097" spans="5:6" ht="15" x14ac:dyDescent="0.25">
      <c r="E12097" s="99" t="s">
        <v>8544</v>
      </c>
      <c r="F12097" s="107">
        <v>41314.5</v>
      </c>
    </row>
    <row r="12098" spans="5:6" ht="15" x14ac:dyDescent="0.25">
      <c r="E12098" s="99" t="s">
        <v>8545</v>
      </c>
      <c r="F12098" s="107">
        <v>26452.16</v>
      </c>
    </row>
    <row r="12099" spans="5:6" ht="15" x14ac:dyDescent="0.25">
      <c r="E12099" s="99" t="s">
        <v>29193</v>
      </c>
      <c r="F12099" s="107">
        <v>20445</v>
      </c>
    </row>
    <row r="12100" spans="5:6" ht="15" x14ac:dyDescent="0.25">
      <c r="E12100" s="99" t="s">
        <v>29194</v>
      </c>
      <c r="F12100" s="107">
        <v>1550.49</v>
      </c>
    </row>
    <row r="12101" spans="5:6" ht="15" x14ac:dyDescent="0.25">
      <c r="E12101" s="99" t="s">
        <v>31826</v>
      </c>
      <c r="F12101" s="107">
        <v>50600</v>
      </c>
    </row>
    <row r="12102" spans="5:6" ht="15" x14ac:dyDescent="0.25">
      <c r="E12102" s="99" t="s">
        <v>31827</v>
      </c>
      <c r="F12102" s="107">
        <v>3832.78</v>
      </c>
    </row>
    <row r="12103" spans="5:6" ht="15" x14ac:dyDescent="0.25">
      <c r="E12103" s="99" t="s">
        <v>8546</v>
      </c>
      <c r="F12103" s="107">
        <v>43950</v>
      </c>
    </row>
    <row r="12104" spans="5:6" ht="15" x14ac:dyDescent="0.25">
      <c r="E12104" s="99" t="s">
        <v>18094</v>
      </c>
      <c r="F12104" s="107">
        <v>4149.41</v>
      </c>
    </row>
    <row r="12105" spans="5:6" ht="15" x14ac:dyDescent="0.25">
      <c r="E12105" s="99" t="s">
        <v>39179</v>
      </c>
      <c r="F12105" s="107">
        <v>11431.23</v>
      </c>
    </row>
    <row r="12106" spans="5:6" ht="15" x14ac:dyDescent="0.25">
      <c r="E12106" s="99" t="s">
        <v>18095</v>
      </c>
      <c r="F12106" s="107">
        <v>5787.36</v>
      </c>
    </row>
    <row r="12107" spans="5:6" ht="15" x14ac:dyDescent="0.25">
      <c r="E12107" s="99" t="s">
        <v>8547</v>
      </c>
      <c r="F12107" s="107">
        <v>81936.33</v>
      </c>
    </row>
    <row r="12108" spans="5:6" ht="15" x14ac:dyDescent="0.25">
      <c r="E12108" s="99" t="s">
        <v>8548</v>
      </c>
      <c r="F12108" s="107">
        <v>449728.29</v>
      </c>
    </row>
    <row r="12109" spans="5:6" ht="15" x14ac:dyDescent="0.25">
      <c r="E12109" s="99" t="s">
        <v>39180</v>
      </c>
      <c r="F12109" s="107">
        <v>1476.38</v>
      </c>
    </row>
    <row r="12110" spans="5:6" ht="15" x14ac:dyDescent="0.25">
      <c r="E12110" s="99" t="s">
        <v>8549</v>
      </c>
      <c r="F12110" s="107">
        <v>261140.77</v>
      </c>
    </row>
    <row r="12111" spans="5:6" ht="15" x14ac:dyDescent="0.25">
      <c r="E12111" s="99" t="s">
        <v>8550</v>
      </c>
      <c r="F12111" s="107">
        <v>316.27</v>
      </c>
    </row>
    <row r="12112" spans="5:6" ht="15" x14ac:dyDescent="0.25">
      <c r="E12112" s="99" t="s">
        <v>8551</v>
      </c>
      <c r="F12112" s="107">
        <v>67731.179999999993</v>
      </c>
    </row>
    <row r="12113" spans="5:6" ht="15" x14ac:dyDescent="0.25">
      <c r="E12113" s="99" t="s">
        <v>8552</v>
      </c>
      <c r="F12113" s="107">
        <v>77032.479999999996</v>
      </c>
    </row>
    <row r="12114" spans="5:6" ht="15" x14ac:dyDescent="0.25">
      <c r="E12114" s="99" t="s">
        <v>8553</v>
      </c>
      <c r="F12114" s="107">
        <v>38617.51</v>
      </c>
    </row>
    <row r="12115" spans="5:6" ht="15" x14ac:dyDescent="0.25">
      <c r="E12115" s="99" t="s">
        <v>8554</v>
      </c>
      <c r="F12115" s="107">
        <v>29227.78</v>
      </c>
    </row>
    <row r="12116" spans="5:6" ht="15" x14ac:dyDescent="0.25">
      <c r="E12116" s="99" t="s">
        <v>8555</v>
      </c>
      <c r="F12116" s="107">
        <v>398.97</v>
      </c>
    </row>
    <row r="12117" spans="5:6" ht="15" x14ac:dyDescent="0.25">
      <c r="E12117" s="99" t="s">
        <v>31828</v>
      </c>
      <c r="F12117" s="107">
        <v>4072</v>
      </c>
    </row>
    <row r="12118" spans="5:6" ht="15" x14ac:dyDescent="0.25">
      <c r="E12118" s="99" t="s">
        <v>8556</v>
      </c>
      <c r="F12118" s="107">
        <v>1635</v>
      </c>
    </row>
    <row r="12119" spans="5:6" ht="15" x14ac:dyDescent="0.25">
      <c r="E12119" s="99" t="s">
        <v>8557</v>
      </c>
      <c r="F12119" s="107">
        <v>146983.44</v>
      </c>
    </row>
    <row r="12120" spans="5:6" ht="15" x14ac:dyDescent="0.25">
      <c r="E12120" s="99" t="s">
        <v>39181</v>
      </c>
      <c r="F12120" s="107">
        <v>1203.44</v>
      </c>
    </row>
    <row r="12121" spans="5:6" ht="15" x14ac:dyDescent="0.25">
      <c r="E12121" s="99" t="s">
        <v>8558</v>
      </c>
      <c r="F12121" s="107">
        <v>5097.83</v>
      </c>
    </row>
    <row r="12122" spans="5:6" ht="15" x14ac:dyDescent="0.25">
      <c r="E12122" s="99" t="s">
        <v>29195</v>
      </c>
      <c r="F12122" s="107">
        <v>76</v>
      </c>
    </row>
    <row r="12123" spans="5:6" ht="15" x14ac:dyDescent="0.25">
      <c r="E12123" s="99" t="s">
        <v>8559</v>
      </c>
      <c r="F12123" s="107">
        <v>2205.0700000000002</v>
      </c>
    </row>
    <row r="12124" spans="5:6" ht="15" x14ac:dyDescent="0.25">
      <c r="E12124" s="99" t="s">
        <v>8560</v>
      </c>
      <c r="F12124" s="107">
        <v>8804.89</v>
      </c>
    </row>
    <row r="12125" spans="5:6" ht="15" x14ac:dyDescent="0.25">
      <c r="E12125" s="99" t="s">
        <v>8561</v>
      </c>
      <c r="F12125" s="107">
        <v>122150.28</v>
      </c>
    </row>
    <row r="12126" spans="5:6" ht="15" x14ac:dyDescent="0.25">
      <c r="E12126" s="99" t="s">
        <v>8562</v>
      </c>
      <c r="F12126" s="107">
        <v>183869.43</v>
      </c>
    </row>
    <row r="12127" spans="5:6" ht="15" x14ac:dyDescent="0.25">
      <c r="E12127" s="99" t="s">
        <v>8563</v>
      </c>
      <c r="F12127" s="107">
        <v>7760.11</v>
      </c>
    </row>
    <row r="12128" spans="5:6" ht="15" x14ac:dyDescent="0.25">
      <c r="E12128" s="99" t="s">
        <v>8564</v>
      </c>
      <c r="F12128" s="107">
        <v>48127.51</v>
      </c>
    </row>
    <row r="12129" spans="5:6" ht="15" x14ac:dyDescent="0.25">
      <c r="E12129" s="99" t="s">
        <v>35043</v>
      </c>
      <c r="F12129" s="107">
        <v>11999.96</v>
      </c>
    </row>
    <row r="12130" spans="5:6" ht="15" x14ac:dyDescent="0.25">
      <c r="E12130" s="99" t="s">
        <v>35044</v>
      </c>
      <c r="F12130" s="107">
        <v>1480.08</v>
      </c>
    </row>
    <row r="12131" spans="5:6" ht="15" x14ac:dyDescent="0.25">
      <c r="E12131" s="99" t="s">
        <v>8565</v>
      </c>
      <c r="F12131" s="107">
        <v>63891.29</v>
      </c>
    </row>
    <row r="12132" spans="5:6" ht="15" x14ac:dyDescent="0.25">
      <c r="E12132" s="99" t="s">
        <v>8566</v>
      </c>
      <c r="F12132" s="107">
        <v>387.83</v>
      </c>
    </row>
    <row r="12133" spans="5:6" ht="15" x14ac:dyDescent="0.25">
      <c r="E12133" s="99" t="s">
        <v>31829</v>
      </c>
      <c r="F12133" s="107">
        <v>4663.88</v>
      </c>
    </row>
    <row r="12134" spans="5:6" ht="15" x14ac:dyDescent="0.25">
      <c r="E12134" s="99" t="s">
        <v>8567</v>
      </c>
      <c r="F12134" s="107">
        <v>31200</v>
      </c>
    </row>
    <row r="12135" spans="5:6" ht="15" x14ac:dyDescent="0.25">
      <c r="E12135" s="99" t="s">
        <v>31830</v>
      </c>
      <c r="F12135" s="107">
        <v>7000</v>
      </c>
    </row>
    <row r="12136" spans="5:6" ht="15" x14ac:dyDescent="0.25">
      <c r="E12136" s="99" t="s">
        <v>8568</v>
      </c>
      <c r="F12136" s="107">
        <v>11539.3</v>
      </c>
    </row>
    <row r="12137" spans="5:6" ht="15" x14ac:dyDescent="0.25">
      <c r="E12137" s="99" t="s">
        <v>8569</v>
      </c>
      <c r="F12137" s="107">
        <v>122237.18</v>
      </c>
    </row>
    <row r="12138" spans="5:6" ht="15" x14ac:dyDescent="0.25">
      <c r="E12138" s="99" t="s">
        <v>8570</v>
      </c>
      <c r="F12138" s="107">
        <v>58121.94</v>
      </c>
    </row>
    <row r="12139" spans="5:6" ht="15" x14ac:dyDescent="0.25">
      <c r="E12139" s="99" t="s">
        <v>29196</v>
      </c>
      <c r="F12139" s="107">
        <v>5947.5</v>
      </c>
    </row>
    <row r="12140" spans="5:6" ht="15" x14ac:dyDescent="0.25">
      <c r="E12140" s="99" t="s">
        <v>8571</v>
      </c>
      <c r="F12140" s="107">
        <v>232.99</v>
      </c>
    </row>
    <row r="12141" spans="5:6" ht="15" x14ac:dyDescent="0.25">
      <c r="E12141" s="99" t="s">
        <v>8572</v>
      </c>
      <c r="F12141" s="107">
        <v>17634.18</v>
      </c>
    </row>
    <row r="12142" spans="5:6" ht="15" x14ac:dyDescent="0.25">
      <c r="E12142" s="99" t="s">
        <v>8573</v>
      </c>
      <c r="F12142" s="107">
        <v>44257.97</v>
      </c>
    </row>
    <row r="12143" spans="5:6" ht="15" x14ac:dyDescent="0.25">
      <c r="E12143" s="99" t="s">
        <v>8574</v>
      </c>
      <c r="F12143" s="107">
        <v>46501.59</v>
      </c>
    </row>
    <row r="12144" spans="5:6" ht="15" x14ac:dyDescent="0.25">
      <c r="E12144" s="99" t="s">
        <v>8575</v>
      </c>
      <c r="F12144" s="107">
        <v>108238.2</v>
      </c>
    </row>
    <row r="12145" spans="5:6" ht="15" x14ac:dyDescent="0.25">
      <c r="E12145" s="99" t="s">
        <v>8576</v>
      </c>
      <c r="F12145" s="107">
        <v>4061.1</v>
      </c>
    </row>
    <row r="12146" spans="5:6" ht="15" x14ac:dyDescent="0.25">
      <c r="E12146" s="99" t="s">
        <v>8577</v>
      </c>
      <c r="F12146" s="107">
        <v>1094.74</v>
      </c>
    </row>
    <row r="12147" spans="5:6" ht="15" x14ac:dyDescent="0.25">
      <c r="E12147" s="99" t="s">
        <v>8578</v>
      </c>
      <c r="F12147" s="107">
        <v>3474.31</v>
      </c>
    </row>
    <row r="12148" spans="5:6" ht="15" x14ac:dyDescent="0.25">
      <c r="E12148" s="99" t="s">
        <v>18096</v>
      </c>
      <c r="F12148" s="107">
        <v>4860.59</v>
      </c>
    </row>
    <row r="12149" spans="5:6" ht="15" x14ac:dyDescent="0.25">
      <c r="E12149" s="99" t="s">
        <v>35045</v>
      </c>
      <c r="F12149" s="107">
        <v>13652.41</v>
      </c>
    </row>
    <row r="12150" spans="5:6" ht="15" x14ac:dyDescent="0.25">
      <c r="E12150" s="99" t="s">
        <v>35046</v>
      </c>
      <c r="F12150" s="107">
        <v>4310</v>
      </c>
    </row>
    <row r="12151" spans="5:6" ht="15" x14ac:dyDescent="0.25">
      <c r="E12151" s="99" t="s">
        <v>31831</v>
      </c>
      <c r="F12151" s="107">
        <v>15720</v>
      </c>
    </row>
    <row r="12152" spans="5:6" ht="15" x14ac:dyDescent="0.25">
      <c r="E12152" s="99" t="s">
        <v>39182</v>
      </c>
      <c r="F12152" s="107">
        <v>7603.66</v>
      </c>
    </row>
    <row r="12153" spans="5:6" ht="15" x14ac:dyDescent="0.25">
      <c r="E12153" s="99" t="s">
        <v>39183</v>
      </c>
      <c r="F12153" s="107">
        <v>22484.67</v>
      </c>
    </row>
    <row r="12154" spans="5:6" ht="15" x14ac:dyDescent="0.25">
      <c r="E12154" s="99" t="s">
        <v>39184</v>
      </c>
      <c r="F12154" s="107">
        <v>21768.54</v>
      </c>
    </row>
    <row r="12155" spans="5:6" ht="15" x14ac:dyDescent="0.25">
      <c r="E12155" s="99" t="s">
        <v>8579</v>
      </c>
      <c r="F12155" s="107">
        <v>6510691.4400000004</v>
      </c>
    </row>
    <row r="12156" spans="5:6" ht="15" x14ac:dyDescent="0.25">
      <c r="E12156" s="99" t="s">
        <v>8580</v>
      </c>
      <c r="F12156" s="107">
        <v>80285.05</v>
      </c>
    </row>
    <row r="12157" spans="5:6" ht="15" x14ac:dyDescent="0.25">
      <c r="E12157" s="99" t="s">
        <v>8581</v>
      </c>
      <c r="F12157" s="107">
        <v>3586.03</v>
      </c>
    </row>
    <row r="12158" spans="5:6" ht="15" x14ac:dyDescent="0.25">
      <c r="E12158" s="99" t="s">
        <v>8582</v>
      </c>
      <c r="F12158" s="107">
        <v>467979.67</v>
      </c>
    </row>
    <row r="12159" spans="5:6" ht="15" x14ac:dyDescent="0.25">
      <c r="E12159" s="99" t="s">
        <v>8583</v>
      </c>
      <c r="F12159" s="107">
        <v>1299278</v>
      </c>
    </row>
    <row r="12160" spans="5:6" ht="15" x14ac:dyDescent="0.25">
      <c r="E12160" s="99" t="s">
        <v>8584</v>
      </c>
      <c r="F12160" s="107">
        <v>778416.01</v>
      </c>
    </row>
    <row r="12161" spans="5:6" ht="15" x14ac:dyDescent="0.25">
      <c r="E12161" s="99" t="s">
        <v>8585</v>
      </c>
      <c r="F12161" s="107">
        <v>122484</v>
      </c>
    </row>
    <row r="12162" spans="5:6" ht="15" x14ac:dyDescent="0.25">
      <c r="E12162" s="99" t="s">
        <v>8586</v>
      </c>
      <c r="F12162" s="107">
        <v>83511.210000000006</v>
      </c>
    </row>
    <row r="12163" spans="5:6" ht="15" x14ac:dyDescent="0.25">
      <c r="E12163" s="99" t="s">
        <v>8587</v>
      </c>
      <c r="F12163" s="107">
        <v>62928</v>
      </c>
    </row>
    <row r="12164" spans="5:6" ht="15" x14ac:dyDescent="0.25">
      <c r="E12164" s="99" t="s">
        <v>29197</v>
      </c>
      <c r="F12164" s="107">
        <v>70560</v>
      </c>
    </row>
    <row r="12165" spans="5:6" ht="15" x14ac:dyDescent="0.25">
      <c r="E12165" s="99" t="s">
        <v>8588</v>
      </c>
      <c r="F12165" s="107">
        <v>24001.279999999999</v>
      </c>
    </row>
    <row r="12166" spans="5:6" ht="15" x14ac:dyDescent="0.25">
      <c r="E12166" s="99" t="s">
        <v>8589</v>
      </c>
      <c r="F12166" s="107">
        <v>66647.009999999995</v>
      </c>
    </row>
    <row r="12167" spans="5:6" ht="15" x14ac:dyDescent="0.25">
      <c r="E12167" s="99" t="s">
        <v>8590</v>
      </c>
      <c r="F12167" s="107">
        <v>28061.5</v>
      </c>
    </row>
    <row r="12168" spans="5:6" ht="15" x14ac:dyDescent="0.25">
      <c r="E12168" s="99" t="s">
        <v>39185</v>
      </c>
      <c r="F12168" s="107">
        <v>16851.89</v>
      </c>
    </row>
    <row r="12169" spans="5:6" ht="15" x14ac:dyDescent="0.25">
      <c r="E12169" s="99" t="s">
        <v>8591</v>
      </c>
      <c r="F12169" s="107">
        <v>91188.25</v>
      </c>
    </row>
    <row r="12170" spans="5:6" ht="15" x14ac:dyDescent="0.25">
      <c r="E12170" s="99" t="s">
        <v>8592</v>
      </c>
      <c r="F12170" s="107">
        <v>109828.43</v>
      </c>
    </row>
    <row r="12171" spans="5:6" ht="15" x14ac:dyDescent="0.25">
      <c r="E12171" s="99" t="s">
        <v>8593</v>
      </c>
      <c r="F12171" s="107">
        <v>42.16</v>
      </c>
    </row>
    <row r="12172" spans="5:6" ht="15" x14ac:dyDescent="0.25">
      <c r="E12172" s="99" t="s">
        <v>8594</v>
      </c>
      <c r="F12172" s="107">
        <v>320119.92</v>
      </c>
    </row>
    <row r="12173" spans="5:6" ht="15" x14ac:dyDescent="0.25">
      <c r="E12173" s="99" t="s">
        <v>8595</v>
      </c>
      <c r="F12173" s="107">
        <v>3674.64</v>
      </c>
    </row>
    <row r="12174" spans="5:6" ht="15" x14ac:dyDescent="0.25">
      <c r="E12174" s="99" t="s">
        <v>8596</v>
      </c>
      <c r="F12174" s="107">
        <v>39437.78</v>
      </c>
    </row>
    <row r="12175" spans="5:6" ht="15" x14ac:dyDescent="0.25">
      <c r="E12175" s="99" t="s">
        <v>8597</v>
      </c>
      <c r="F12175" s="107">
        <v>85910.52</v>
      </c>
    </row>
    <row r="12176" spans="5:6" ht="15" x14ac:dyDescent="0.25">
      <c r="E12176" s="99" t="s">
        <v>8598</v>
      </c>
      <c r="F12176" s="107">
        <v>96787.41</v>
      </c>
    </row>
    <row r="12177" spans="5:6" ht="15" x14ac:dyDescent="0.25">
      <c r="E12177" s="99" t="s">
        <v>8599</v>
      </c>
      <c r="F12177" s="107">
        <v>362767.27</v>
      </c>
    </row>
    <row r="12178" spans="5:6" ht="15" x14ac:dyDescent="0.25">
      <c r="E12178" s="99" t="s">
        <v>8600</v>
      </c>
      <c r="F12178" s="107">
        <v>136706.5</v>
      </c>
    </row>
    <row r="12179" spans="5:6" ht="15" x14ac:dyDescent="0.25">
      <c r="E12179" s="99" t="s">
        <v>8601</v>
      </c>
      <c r="F12179" s="107">
        <v>36656.86</v>
      </c>
    </row>
    <row r="12180" spans="5:6" ht="15" x14ac:dyDescent="0.25">
      <c r="E12180" s="99" t="s">
        <v>8602</v>
      </c>
      <c r="F12180" s="107">
        <v>98438.17</v>
      </c>
    </row>
    <row r="12181" spans="5:6" ht="15" x14ac:dyDescent="0.25">
      <c r="E12181" s="99" t="s">
        <v>8603</v>
      </c>
      <c r="F12181" s="107">
        <v>41043.660000000003</v>
      </c>
    </row>
    <row r="12182" spans="5:6" ht="15" x14ac:dyDescent="0.25">
      <c r="E12182" s="99" t="s">
        <v>39186</v>
      </c>
      <c r="F12182" s="107">
        <v>45750</v>
      </c>
    </row>
    <row r="12183" spans="5:6" ht="15" x14ac:dyDescent="0.25">
      <c r="E12183" s="99" t="s">
        <v>29198</v>
      </c>
      <c r="F12183" s="107">
        <v>2034.5</v>
      </c>
    </row>
    <row r="12184" spans="5:6" ht="15" x14ac:dyDescent="0.25">
      <c r="E12184" s="99" t="s">
        <v>8604</v>
      </c>
      <c r="F12184" s="107">
        <v>714640</v>
      </c>
    </row>
    <row r="12185" spans="5:6" ht="15" x14ac:dyDescent="0.25">
      <c r="E12185" s="99" t="s">
        <v>29199</v>
      </c>
      <c r="F12185" s="107">
        <v>2935.32</v>
      </c>
    </row>
    <row r="12186" spans="5:6" ht="15" x14ac:dyDescent="0.25">
      <c r="E12186" s="99" t="s">
        <v>8605</v>
      </c>
      <c r="F12186" s="107">
        <v>53949.67</v>
      </c>
    </row>
    <row r="12187" spans="5:6" ht="15" x14ac:dyDescent="0.25">
      <c r="E12187" s="99" t="s">
        <v>8606</v>
      </c>
      <c r="F12187" s="107">
        <v>150791.01999999999</v>
      </c>
    </row>
    <row r="12188" spans="5:6" ht="15" x14ac:dyDescent="0.25">
      <c r="E12188" s="99" t="s">
        <v>8607</v>
      </c>
      <c r="F12188" s="107">
        <v>78606.84</v>
      </c>
    </row>
    <row r="12189" spans="5:6" ht="15" x14ac:dyDescent="0.25">
      <c r="E12189" s="99" t="s">
        <v>8608</v>
      </c>
      <c r="F12189" s="107">
        <v>50302.79</v>
      </c>
    </row>
    <row r="12190" spans="5:6" ht="15" x14ac:dyDescent="0.25">
      <c r="E12190" s="99" t="s">
        <v>8609</v>
      </c>
      <c r="F12190" s="107">
        <v>4371.0200000000004</v>
      </c>
    </row>
    <row r="12191" spans="5:6" ht="15" x14ac:dyDescent="0.25">
      <c r="E12191" s="99" t="s">
        <v>8610</v>
      </c>
      <c r="F12191" s="107">
        <v>78175.02</v>
      </c>
    </row>
    <row r="12192" spans="5:6" ht="15" x14ac:dyDescent="0.25">
      <c r="E12192" s="99" t="s">
        <v>8611</v>
      </c>
      <c r="F12192" s="107">
        <v>9854.4500000000007</v>
      </c>
    </row>
    <row r="12193" spans="5:6" ht="15" x14ac:dyDescent="0.25">
      <c r="E12193" s="99" t="s">
        <v>8612</v>
      </c>
      <c r="F12193" s="107">
        <v>26171.26</v>
      </c>
    </row>
    <row r="12194" spans="5:6" ht="15" x14ac:dyDescent="0.25">
      <c r="E12194" s="99" t="s">
        <v>39187</v>
      </c>
      <c r="F12194" s="107">
        <v>1144.33</v>
      </c>
    </row>
    <row r="12195" spans="5:6" ht="15" x14ac:dyDescent="0.25">
      <c r="E12195" s="99" t="s">
        <v>8613</v>
      </c>
      <c r="F12195" s="107">
        <v>27654.78</v>
      </c>
    </row>
    <row r="12196" spans="5:6" ht="15" x14ac:dyDescent="0.25">
      <c r="E12196" s="99" t="s">
        <v>8614</v>
      </c>
      <c r="F12196" s="107">
        <v>2087.4899999999998</v>
      </c>
    </row>
    <row r="12197" spans="5:6" ht="15" x14ac:dyDescent="0.25">
      <c r="E12197" s="99" t="s">
        <v>8615</v>
      </c>
      <c r="F12197" s="107">
        <v>2654.17</v>
      </c>
    </row>
    <row r="12198" spans="5:6" ht="15" x14ac:dyDescent="0.25">
      <c r="E12198" s="99" t="s">
        <v>39188</v>
      </c>
      <c r="F12198" s="107">
        <v>363.18</v>
      </c>
    </row>
    <row r="12199" spans="5:6" ht="15" x14ac:dyDescent="0.25">
      <c r="E12199" s="99" t="s">
        <v>31832</v>
      </c>
      <c r="F12199" s="107">
        <v>2591.16</v>
      </c>
    </row>
    <row r="12200" spans="5:6" ht="15" x14ac:dyDescent="0.25">
      <c r="E12200" s="99" t="s">
        <v>8616</v>
      </c>
      <c r="F12200" s="107">
        <v>2402.83</v>
      </c>
    </row>
    <row r="12201" spans="5:6" ht="15" x14ac:dyDescent="0.25">
      <c r="E12201" s="99" t="s">
        <v>27588</v>
      </c>
      <c r="F12201" s="107">
        <v>3175.13</v>
      </c>
    </row>
    <row r="12202" spans="5:6" ht="15" x14ac:dyDescent="0.25">
      <c r="E12202" s="99" t="s">
        <v>8617</v>
      </c>
      <c r="F12202" s="107">
        <v>1727.26</v>
      </c>
    </row>
    <row r="12203" spans="5:6" ht="15" x14ac:dyDescent="0.25">
      <c r="E12203" s="99" t="s">
        <v>8618</v>
      </c>
      <c r="F12203" s="107">
        <v>892243.2</v>
      </c>
    </row>
    <row r="12204" spans="5:6" ht="15" x14ac:dyDescent="0.25">
      <c r="E12204" s="99" t="s">
        <v>8619</v>
      </c>
      <c r="F12204" s="107">
        <v>5624.5</v>
      </c>
    </row>
    <row r="12205" spans="5:6" ht="15" x14ac:dyDescent="0.25">
      <c r="E12205" s="99" t="s">
        <v>8620</v>
      </c>
      <c r="F12205" s="107">
        <v>64732.02</v>
      </c>
    </row>
    <row r="12206" spans="5:6" ht="15" x14ac:dyDescent="0.25">
      <c r="E12206" s="99" t="s">
        <v>8621</v>
      </c>
      <c r="F12206" s="107">
        <v>176147.41</v>
      </c>
    </row>
    <row r="12207" spans="5:6" ht="15" x14ac:dyDescent="0.25">
      <c r="E12207" s="99" t="s">
        <v>8622</v>
      </c>
      <c r="F12207" s="107">
        <v>105362.29</v>
      </c>
    </row>
    <row r="12208" spans="5:6" ht="15" x14ac:dyDescent="0.25">
      <c r="E12208" s="99" t="s">
        <v>39189</v>
      </c>
      <c r="F12208" s="107">
        <v>8600</v>
      </c>
    </row>
    <row r="12209" spans="5:6" ht="15" x14ac:dyDescent="0.25">
      <c r="E12209" s="99" t="s">
        <v>8623</v>
      </c>
      <c r="F12209" s="107">
        <v>1726.63</v>
      </c>
    </row>
    <row r="12210" spans="5:6" ht="15" x14ac:dyDescent="0.25">
      <c r="E12210" s="99" t="s">
        <v>8624</v>
      </c>
      <c r="F12210" s="107">
        <v>756.54</v>
      </c>
    </row>
    <row r="12211" spans="5:6" ht="15" x14ac:dyDescent="0.25">
      <c r="E12211" s="99" t="s">
        <v>18097</v>
      </c>
      <c r="F12211" s="107">
        <v>1726.27</v>
      </c>
    </row>
    <row r="12212" spans="5:6" ht="15" x14ac:dyDescent="0.25">
      <c r="E12212" s="99" t="s">
        <v>29200</v>
      </c>
      <c r="F12212" s="107">
        <v>1064.72</v>
      </c>
    </row>
    <row r="12213" spans="5:6" ht="15" x14ac:dyDescent="0.25">
      <c r="E12213" s="99" t="s">
        <v>8625</v>
      </c>
      <c r="F12213" s="107">
        <v>10144.120000000001</v>
      </c>
    </row>
    <row r="12214" spans="5:6" ht="15" x14ac:dyDescent="0.25">
      <c r="E12214" s="99" t="s">
        <v>26586</v>
      </c>
      <c r="F12214" s="107">
        <v>13650</v>
      </c>
    </row>
    <row r="12215" spans="5:6" ht="15" x14ac:dyDescent="0.25">
      <c r="E12215" s="99" t="s">
        <v>8626</v>
      </c>
      <c r="F12215" s="107">
        <v>2542.1799999999998</v>
      </c>
    </row>
    <row r="12216" spans="5:6" ht="15" x14ac:dyDescent="0.25">
      <c r="E12216" s="99" t="s">
        <v>39190</v>
      </c>
      <c r="F12216" s="107">
        <v>3507</v>
      </c>
    </row>
    <row r="12217" spans="5:6" ht="15" x14ac:dyDescent="0.25">
      <c r="E12217" s="99" t="s">
        <v>8627</v>
      </c>
      <c r="F12217" s="107">
        <v>6481.52</v>
      </c>
    </row>
    <row r="12218" spans="5:6" ht="15" x14ac:dyDescent="0.25">
      <c r="E12218" s="99" t="s">
        <v>8628</v>
      </c>
      <c r="F12218" s="107">
        <v>33905.269999999997</v>
      </c>
    </row>
    <row r="12219" spans="5:6" ht="15" x14ac:dyDescent="0.25">
      <c r="E12219" s="99" t="s">
        <v>8629</v>
      </c>
      <c r="F12219" s="107">
        <v>-1741.94</v>
      </c>
    </row>
    <row r="12220" spans="5:6" ht="15" x14ac:dyDescent="0.25">
      <c r="E12220" s="99" t="s">
        <v>18098</v>
      </c>
      <c r="F12220" s="107">
        <v>15944.71</v>
      </c>
    </row>
    <row r="12221" spans="5:6" ht="15" x14ac:dyDescent="0.25">
      <c r="E12221" s="99" t="s">
        <v>18099</v>
      </c>
      <c r="F12221" s="107">
        <v>2957.93</v>
      </c>
    </row>
    <row r="12222" spans="5:6" ht="15" x14ac:dyDescent="0.25">
      <c r="E12222" s="99" t="s">
        <v>39191</v>
      </c>
      <c r="F12222" s="107">
        <v>92.07</v>
      </c>
    </row>
    <row r="12223" spans="5:6" ht="15" x14ac:dyDescent="0.25">
      <c r="E12223" s="99" t="s">
        <v>29201</v>
      </c>
      <c r="F12223" s="107">
        <v>3095</v>
      </c>
    </row>
    <row r="12224" spans="5:6" ht="15" x14ac:dyDescent="0.25">
      <c r="E12224" s="99" t="s">
        <v>35047</v>
      </c>
      <c r="F12224" s="107">
        <v>875</v>
      </c>
    </row>
    <row r="12225" spans="5:6" ht="15" x14ac:dyDescent="0.25">
      <c r="E12225" s="99" t="s">
        <v>18100</v>
      </c>
      <c r="F12225" s="107">
        <v>1685.19</v>
      </c>
    </row>
    <row r="12226" spans="5:6" ht="15" x14ac:dyDescent="0.25">
      <c r="E12226" s="99" t="s">
        <v>18101</v>
      </c>
      <c r="F12226" s="107">
        <v>4235.6400000000003</v>
      </c>
    </row>
    <row r="12227" spans="5:6" ht="15" x14ac:dyDescent="0.25">
      <c r="E12227" s="99" t="s">
        <v>26587</v>
      </c>
      <c r="F12227" s="107">
        <v>806.76</v>
      </c>
    </row>
    <row r="12228" spans="5:6" ht="15" x14ac:dyDescent="0.25">
      <c r="E12228" s="99" t="s">
        <v>26588</v>
      </c>
      <c r="F12228" s="107">
        <v>5169.7</v>
      </c>
    </row>
    <row r="12229" spans="5:6" ht="15" x14ac:dyDescent="0.25">
      <c r="E12229" s="99" t="s">
        <v>31833</v>
      </c>
      <c r="F12229" s="107">
        <v>99937.84</v>
      </c>
    </row>
    <row r="12230" spans="5:6" ht="15" x14ac:dyDescent="0.25">
      <c r="E12230" s="99" t="s">
        <v>18102</v>
      </c>
      <c r="F12230" s="107">
        <v>35698.839999999997</v>
      </c>
    </row>
    <row r="12231" spans="5:6" ht="15" x14ac:dyDescent="0.25">
      <c r="E12231" s="99" t="s">
        <v>8630</v>
      </c>
      <c r="F12231" s="107">
        <v>9889.3700000000008</v>
      </c>
    </row>
    <row r="12232" spans="5:6" ht="15" x14ac:dyDescent="0.25">
      <c r="E12232" s="99" t="s">
        <v>8631</v>
      </c>
      <c r="F12232" s="107">
        <v>26829.29</v>
      </c>
    </row>
    <row r="12233" spans="5:6" ht="15" x14ac:dyDescent="0.25">
      <c r="E12233" s="99" t="s">
        <v>8632</v>
      </c>
      <c r="F12233" s="107">
        <v>18226.66</v>
      </c>
    </row>
    <row r="12234" spans="5:6" ht="15" x14ac:dyDescent="0.25">
      <c r="E12234" s="99" t="s">
        <v>8633</v>
      </c>
      <c r="F12234" s="107">
        <v>425988.98</v>
      </c>
    </row>
    <row r="12235" spans="5:6" ht="15" x14ac:dyDescent="0.25">
      <c r="E12235" s="99" t="s">
        <v>39192</v>
      </c>
      <c r="F12235" s="107">
        <v>5348.78</v>
      </c>
    </row>
    <row r="12236" spans="5:6" ht="15" x14ac:dyDescent="0.25">
      <c r="E12236" s="99" t="s">
        <v>31834</v>
      </c>
      <c r="F12236" s="107">
        <v>447.69</v>
      </c>
    </row>
    <row r="12237" spans="5:6" ht="15" x14ac:dyDescent="0.25">
      <c r="E12237" s="99" t="s">
        <v>8634</v>
      </c>
      <c r="F12237" s="107">
        <v>15381.8</v>
      </c>
    </row>
    <row r="12238" spans="5:6" ht="15" x14ac:dyDescent="0.25">
      <c r="E12238" s="99" t="s">
        <v>8635</v>
      </c>
      <c r="F12238" s="107">
        <v>30590.85</v>
      </c>
    </row>
    <row r="12239" spans="5:6" ht="15" x14ac:dyDescent="0.25">
      <c r="E12239" s="99" t="s">
        <v>8636</v>
      </c>
      <c r="F12239" s="107">
        <v>88068.18</v>
      </c>
    </row>
    <row r="12240" spans="5:6" ht="15" x14ac:dyDescent="0.25">
      <c r="E12240" s="99" t="s">
        <v>8637</v>
      </c>
      <c r="F12240" s="107">
        <v>101324.72</v>
      </c>
    </row>
    <row r="12241" spans="5:6" ht="15" x14ac:dyDescent="0.25">
      <c r="E12241" s="99" t="s">
        <v>39193</v>
      </c>
      <c r="F12241" s="107">
        <v>9800</v>
      </c>
    </row>
    <row r="12242" spans="5:6" ht="15" x14ac:dyDescent="0.25">
      <c r="E12242" s="99" t="s">
        <v>31835</v>
      </c>
      <c r="F12242" s="107">
        <v>27535.83</v>
      </c>
    </row>
    <row r="12243" spans="5:6" ht="15" x14ac:dyDescent="0.25">
      <c r="E12243" s="99" t="s">
        <v>8638</v>
      </c>
      <c r="F12243" s="107">
        <v>26533.61</v>
      </c>
    </row>
    <row r="12244" spans="5:6" ht="15" x14ac:dyDescent="0.25">
      <c r="E12244" s="99" t="s">
        <v>8639</v>
      </c>
      <c r="F12244" s="107">
        <v>1009.92</v>
      </c>
    </row>
    <row r="12245" spans="5:6" ht="15" x14ac:dyDescent="0.25">
      <c r="E12245" s="99" t="s">
        <v>8640</v>
      </c>
      <c r="F12245" s="107">
        <v>4577.5600000000004</v>
      </c>
    </row>
    <row r="12246" spans="5:6" ht="15" x14ac:dyDescent="0.25">
      <c r="E12246" s="99" t="s">
        <v>8641</v>
      </c>
      <c r="F12246" s="107">
        <v>12872.8</v>
      </c>
    </row>
    <row r="12247" spans="5:6" ht="15" x14ac:dyDescent="0.25">
      <c r="E12247" s="99" t="s">
        <v>8642</v>
      </c>
      <c r="F12247" s="107">
        <v>11750.28</v>
      </c>
    </row>
    <row r="12248" spans="5:6" ht="15" x14ac:dyDescent="0.25">
      <c r="E12248" s="99" t="s">
        <v>39194</v>
      </c>
      <c r="F12248" s="107">
        <v>2082.4899999999998</v>
      </c>
    </row>
    <row r="12249" spans="5:6" ht="15" x14ac:dyDescent="0.25">
      <c r="E12249" s="99" t="s">
        <v>8643</v>
      </c>
      <c r="F12249" s="107">
        <v>51574</v>
      </c>
    </row>
    <row r="12250" spans="5:6" ht="15" x14ac:dyDescent="0.25">
      <c r="E12250" s="99" t="s">
        <v>8644</v>
      </c>
      <c r="F12250" s="107">
        <v>25926.07</v>
      </c>
    </row>
    <row r="12251" spans="5:6" ht="15" x14ac:dyDescent="0.25">
      <c r="E12251" s="99" t="s">
        <v>8645</v>
      </c>
      <c r="F12251" s="107">
        <v>64434.95</v>
      </c>
    </row>
    <row r="12252" spans="5:6" ht="15" x14ac:dyDescent="0.25">
      <c r="E12252" s="99" t="s">
        <v>8646</v>
      </c>
      <c r="F12252" s="107">
        <v>660037.47</v>
      </c>
    </row>
    <row r="12253" spans="5:6" ht="15" x14ac:dyDescent="0.25">
      <c r="E12253" s="99" t="s">
        <v>31836</v>
      </c>
      <c r="F12253" s="107">
        <v>112020</v>
      </c>
    </row>
    <row r="12254" spans="5:6" ht="15" x14ac:dyDescent="0.25">
      <c r="E12254" s="99" t="s">
        <v>8647</v>
      </c>
      <c r="F12254" s="107">
        <v>235.87</v>
      </c>
    </row>
    <row r="12255" spans="5:6" ht="15" x14ac:dyDescent="0.25">
      <c r="E12255" s="99" t="s">
        <v>8648</v>
      </c>
      <c r="F12255" s="107">
        <v>5645.41</v>
      </c>
    </row>
    <row r="12256" spans="5:6" ht="15" x14ac:dyDescent="0.25">
      <c r="E12256" s="99" t="s">
        <v>8649</v>
      </c>
      <c r="F12256" s="107">
        <v>64450.35</v>
      </c>
    </row>
    <row r="12257" spans="5:6" ht="15" x14ac:dyDescent="0.25">
      <c r="E12257" s="99" t="s">
        <v>8650</v>
      </c>
      <c r="F12257" s="107">
        <v>178585.32</v>
      </c>
    </row>
    <row r="12258" spans="5:6" ht="15" x14ac:dyDescent="0.25">
      <c r="E12258" s="99" t="s">
        <v>8651</v>
      </c>
      <c r="F12258" s="107">
        <v>159154</v>
      </c>
    </row>
    <row r="12259" spans="5:6" ht="15" x14ac:dyDescent="0.25">
      <c r="E12259" s="99" t="s">
        <v>39195</v>
      </c>
      <c r="F12259" s="107">
        <v>404.56</v>
      </c>
    </row>
    <row r="12260" spans="5:6" ht="15" x14ac:dyDescent="0.25">
      <c r="E12260" s="99" t="s">
        <v>35048</v>
      </c>
      <c r="F12260" s="107">
        <v>40691.660000000003</v>
      </c>
    </row>
    <row r="12261" spans="5:6" ht="15" x14ac:dyDescent="0.25">
      <c r="E12261" s="99" t="s">
        <v>8652</v>
      </c>
      <c r="F12261" s="107">
        <v>577515.92000000004</v>
      </c>
    </row>
    <row r="12262" spans="5:6" ht="15" x14ac:dyDescent="0.25">
      <c r="E12262" s="99" t="s">
        <v>39196</v>
      </c>
      <c r="F12262" s="107">
        <v>488.37</v>
      </c>
    </row>
    <row r="12263" spans="5:6" ht="15" x14ac:dyDescent="0.25">
      <c r="E12263" s="99" t="s">
        <v>8653</v>
      </c>
      <c r="F12263" s="107">
        <v>170820</v>
      </c>
    </row>
    <row r="12264" spans="5:6" ht="15" x14ac:dyDescent="0.25">
      <c r="E12264" s="99" t="s">
        <v>26589</v>
      </c>
      <c r="F12264" s="107">
        <v>28940.240000000002</v>
      </c>
    </row>
    <row r="12265" spans="5:6" ht="15" x14ac:dyDescent="0.25">
      <c r="E12265" s="99" t="s">
        <v>8654</v>
      </c>
      <c r="F12265" s="107">
        <v>298327.03000000003</v>
      </c>
    </row>
    <row r="12266" spans="5:6" ht="15" x14ac:dyDescent="0.25">
      <c r="E12266" s="99" t="s">
        <v>8655</v>
      </c>
      <c r="F12266" s="107">
        <v>81360</v>
      </c>
    </row>
    <row r="12267" spans="5:6" ht="15" x14ac:dyDescent="0.25">
      <c r="E12267" s="99" t="s">
        <v>8656</v>
      </c>
      <c r="F12267" s="107">
        <v>42798</v>
      </c>
    </row>
    <row r="12268" spans="5:6" ht="15" x14ac:dyDescent="0.25">
      <c r="E12268" s="99" t="s">
        <v>8657</v>
      </c>
      <c r="F12268" s="107">
        <v>11294.15</v>
      </c>
    </row>
    <row r="12269" spans="5:6" ht="15" x14ac:dyDescent="0.25">
      <c r="E12269" s="99" t="s">
        <v>8658</v>
      </c>
      <c r="F12269" s="107">
        <v>40.700000000000003</v>
      </c>
    </row>
    <row r="12270" spans="5:6" ht="15" x14ac:dyDescent="0.25">
      <c r="E12270" s="99" t="s">
        <v>8659</v>
      </c>
      <c r="F12270" s="107">
        <v>11087.09</v>
      </c>
    </row>
    <row r="12271" spans="5:6" ht="15" x14ac:dyDescent="0.25">
      <c r="E12271" s="99" t="s">
        <v>8660</v>
      </c>
      <c r="F12271" s="107">
        <v>89390.47</v>
      </c>
    </row>
    <row r="12272" spans="5:6" ht="15" x14ac:dyDescent="0.25">
      <c r="E12272" s="99" t="s">
        <v>8661</v>
      </c>
      <c r="F12272" s="107">
        <v>241873.73</v>
      </c>
    </row>
    <row r="12273" spans="5:6" ht="15" x14ac:dyDescent="0.25">
      <c r="E12273" s="99" t="s">
        <v>8662</v>
      </c>
      <c r="F12273" s="107">
        <v>195022.17</v>
      </c>
    </row>
    <row r="12274" spans="5:6" ht="15" x14ac:dyDescent="0.25">
      <c r="E12274" s="99" t="s">
        <v>8663</v>
      </c>
      <c r="F12274" s="107">
        <v>41148.800000000003</v>
      </c>
    </row>
    <row r="12275" spans="5:6" ht="15" x14ac:dyDescent="0.25">
      <c r="E12275" s="99" t="s">
        <v>8664</v>
      </c>
      <c r="F12275" s="107">
        <v>112.42</v>
      </c>
    </row>
    <row r="12276" spans="5:6" ht="15" x14ac:dyDescent="0.25">
      <c r="E12276" s="99" t="s">
        <v>39197</v>
      </c>
      <c r="F12276" s="107">
        <v>2681.07</v>
      </c>
    </row>
    <row r="12277" spans="5:6" ht="15" x14ac:dyDescent="0.25">
      <c r="E12277" s="99" t="s">
        <v>18103</v>
      </c>
      <c r="F12277" s="107">
        <v>701.96</v>
      </c>
    </row>
    <row r="12278" spans="5:6" ht="15" x14ac:dyDescent="0.25">
      <c r="E12278" s="99" t="s">
        <v>31837</v>
      </c>
      <c r="F12278" s="107">
        <v>63.43</v>
      </c>
    </row>
    <row r="12279" spans="5:6" ht="15" x14ac:dyDescent="0.25">
      <c r="E12279" s="99" t="s">
        <v>8665</v>
      </c>
      <c r="F12279" s="107">
        <v>910.79</v>
      </c>
    </row>
    <row r="12280" spans="5:6" ht="15" x14ac:dyDescent="0.25">
      <c r="E12280" s="99" t="s">
        <v>8666</v>
      </c>
      <c r="F12280" s="107">
        <v>9566.9599999999991</v>
      </c>
    </row>
    <row r="12281" spans="5:6" ht="15" x14ac:dyDescent="0.25">
      <c r="E12281" s="99" t="s">
        <v>39198</v>
      </c>
      <c r="F12281" s="107">
        <v>600</v>
      </c>
    </row>
    <row r="12282" spans="5:6" ht="15" x14ac:dyDescent="0.25">
      <c r="E12282" s="99" t="s">
        <v>8667</v>
      </c>
      <c r="F12282" s="107">
        <v>22625.599999999999</v>
      </c>
    </row>
    <row r="12283" spans="5:6" ht="15" x14ac:dyDescent="0.25">
      <c r="E12283" s="99" t="s">
        <v>39199</v>
      </c>
      <c r="F12283" s="107">
        <v>320</v>
      </c>
    </row>
    <row r="12284" spans="5:6" ht="15" x14ac:dyDescent="0.25">
      <c r="E12284" s="99" t="s">
        <v>8668</v>
      </c>
      <c r="F12284" s="107">
        <v>1660.72</v>
      </c>
    </row>
    <row r="12285" spans="5:6" ht="15" x14ac:dyDescent="0.25">
      <c r="E12285" s="99" t="s">
        <v>8669</v>
      </c>
      <c r="F12285" s="107">
        <v>6495.1</v>
      </c>
    </row>
    <row r="12286" spans="5:6" ht="15" x14ac:dyDescent="0.25">
      <c r="E12286" s="99" t="s">
        <v>8670</v>
      </c>
      <c r="F12286" s="107">
        <v>8379.27</v>
      </c>
    </row>
    <row r="12287" spans="5:6" ht="15" x14ac:dyDescent="0.25">
      <c r="E12287" s="99" t="s">
        <v>27589</v>
      </c>
      <c r="F12287" s="107">
        <v>14450.74</v>
      </c>
    </row>
    <row r="12288" spans="5:6" ht="15" x14ac:dyDescent="0.25">
      <c r="E12288" s="99" t="s">
        <v>35049</v>
      </c>
      <c r="F12288" s="107">
        <v>6917.11</v>
      </c>
    </row>
    <row r="12289" spans="5:6" ht="15" x14ac:dyDescent="0.25">
      <c r="E12289" s="99" t="s">
        <v>35050</v>
      </c>
      <c r="F12289" s="107">
        <v>4918</v>
      </c>
    </row>
    <row r="12290" spans="5:6" ht="15" x14ac:dyDescent="0.25">
      <c r="E12290" s="99" t="s">
        <v>39200</v>
      </c>
      <c r="F12290" s="107">
        <v>1379.6</v>
      </c>
    </row>
    <row r="12291" spans="5:6" ht="15" x14ac:dyDescent="0.25">
      <c r="E12291" s="99" t="s">
        <v>8671</v>
      </c>
      <c r="F12291" s="107">
        <v>7568.26</v>
      </c>
    </row>
    <row r="12292" spans="5:6" ht="15" x14ac:dyDescent="0.25">
      <c r="E12292" s="99" t="s">
        <v>39201</v>
      </c>
      <c r="F12292" s="107">
        <v>3800.44</v>
      </c>
    </row>
    <row r="12293" spans="5:6" ht="15" x14ac:dyDescent="0.25">
      <c r="E12293" s="99" t="s">
        <v>35051</v>
      </c>
      <c r="F12293" s="107">
        <v>63943.199999999997</v>
      </c>
    </row>
    <row r="12294" spans="5:6" ht="15" x14ac:dyDescent="0.25">
      <c r="E12294" s="99" t="s">
        <v>26590</v>
      </c>
      <c r="F12294" s="107">
        <v>50236.39</v>
      </c>
    </row>
    <row r="12295" spans="5:6" ht="15" x14ac:dyDescent="0.25">
      <c r="E12295" s="99" t="s">
        <v>26591</v>
      </c>
      <c r="F12295" s="107">
        <v>3818.81</v>
      </c>
    </row>
    <row r="12296" spans="5:6" ht="15" x14ac:dyDescent="0.25">
      <c r="E12296" s="99" t="s">
        <v>26592</v>
      </c>
      <c r="F12296" s="107">
        <v>10945.16</v>
      </c>
    </row>
    <row r="12297" spans="5:6" ht="15" x14ac:dyDescent="0.25">
      <c r="E12297" s="99" t="s">
        <v>35052</v>
      </c>
      <c r="F12297" s="107">
        <v>3666.64</v>
      </c>
    </row>
    <row r="12298" spans="5:6" ht="15" x14ac:dyDescent="0.25">
      <c r="E12298" s="99" t="s">
        <v>39202</v>
      </c>
      <c r="F12298" s="107">
        <v>10000</v>
      </c>
    </row>
    <row r="12299" spans="5:6" ht="15" x14ac:dyDescent="0.25">
      <c r="E12299" s="99" t="s">
        <v>35053</v>
      </c>
      <c r="F12299" s="107">
        <v>2500</v>
      </c>
    </row>
    <row r="12300" spans="5:6" ht="15" x14ac:dyDescent="0.25">
      <c r="E12300" s="99" t="s">
        <v>29202</v>
      </c>
      <c r="F12300" s="107">
        <v>7000</v>
      </c>
    </row>
    <row r="12301" spans="5:6" ht="15" x14ac:dyDescent="0.25">
      <c r="E12301" s="99" t="s">
        <v>29203</v>
      </c>
      <c r="F12301" s="107">
        <v>521.41999999999996</v>
      </c>
    </row>
    <row r="12302" spans="5:6" ht="15" x14ac:dyDescent="0.25">
      <c r="E12302" s="99" t="s">
        <v>31838</v>
      </c>
      <c r="F12302" s="107">
        <v>55800</v>
      </c>
    </row>
    <row r="12303" spans="5:6" ht="15" x14ac:dyDescent="0.25">
      <c r="E12303" s="99" t="s">
        <v>31839</v>
      </c>
      <c r="F12303" s="107">
        <v>4065.73</v>
      </c>
    </row>
    <row r="12304" spans="5:6" ht="15" x14ac:dyDescent="0.25">
      <c r="E12304" s="99" t="s">
        <v>31840</v>
      </c>
      <c r="F12304" s="107">
        <v>61200</v>
      </c>
    </row>
    <row r="12305" spans="5:6" ht="15" x14ac:dyDescent="0.25">
      <c r="E12305" s="99" t="s">
        <v>31841</v>
      </c>
      <c r="F12305" s="107">
        <v>5585.56</v>
      </c>
    </row>
    <row r="12306" spans="5:6" ht="15" x14ac:dyDescent="0.25">
      <c r="E12306" s="99" t="s">
        <v>8672</v>
      </c>
      <c r="F12306" s="107">
        <v>8563.11</v>
      </c>
    </row>
    <row r="12307" spans="5:6" ht="15" x14ac:dyDescent="0.25">
      <c r="E12307" s="99" t="s">
        <v>31842</v>
      </c>
      <c r="F12307" s="107">
        <v>42.49</v>
      </c>
    </row>
    <row r="12308" spans="5:6" ht="15" x14ac:dyDescent="0.25">
      <c r="E12308" s="99" t="s">
        <v>8673</v>
      </c>
      <c r="F12308" s="107">
        <v>4691.25</v>
      </c>
    </row>
    <row r="12309" spans="5:6" ht="15" x14ac:dyDescent="0.25">
      <c r="E12309" s="99" t="s">
        <v>27590</v>
      </c>
      <c r="F12309" s="107">
        <v>13379.17</v>
      </c>
    </row>
    <row r="12310" spans="5:6" ht="15" x14ac:dyDescent="0.25">
      <c r="E12310" s="99" t="s">
        <v>31843</v>
      </c>
      <c r="F12310" s="107">
        <v>8983.6200000000008</v>
      </c>
    </row>
    <row r="12311" spans="5:6" ht="15" x14ac:dyDescent="0.25">
      <c r="E12311" s="99" t="s">
        <v>8674</v>
      </c>
      <c r="F12311" s="107">
        <v>17537.5</v>
      </c>
    </row>
    <row r="12312" spans="5:6" ht="15" x14ac:dyDescent="0.25">
      <c r="E12312" s="99" t="s">
        <v>39203</v>
      </c>
      <c r="F12312" s="107">
        <v>146.52000000000001</v>
      </c>
    </row>
    <row r="12313" spans="5:6" ht="15" x14ac:dyDescent="0.25">
      <c r="E12313" s="99" t="s">
        <v>39204</v>
      </c>
      <c r="F12313" s="107">
        <v>3774</v>
      </c>
    </row>
    <row r="12314" spans="5:6" ht="15" x14ac:dyDescent="0.25">
      <c r="E12314" s="99" t="s">
        <v>8675</v>
      </c>
      <c r="F12314" s="107">
        <v>1727.78</v>
      </c>
    </row>
    <row r="12315" spans="5:6" ht="15" x14ac:dyDescent="0.25">
      <c r="E12315" s="99" t="s">
        <v>8676</v>
      </c>
      <c r="F12315" s="107">
        <v>9910.4699999999993</v>
      </c>
    </row>
    <row r="12316" spans="5:6" ht="15" x14ac:dyDescent="0.25">
      <c r="E12316" s="99" t="s">
        <v>8677</v>
      </c>
      <c r="F12316" s="107">
        <v>143259.38</v>
      </c>
    </row>
    <row r="12317" spans="5:6" ht="15" x14ac:dyDescent="0.25">
      <c r="E12317" s="99" t="s">
        <v>35054</v>
      </c>
      <c r="F12317" s="107">
        <v>5258.65</v>
      </c>
    </row>
    <row r="12318" spans="5:6" ht="15" x14ac:dyDescent="0.25">
      <c r="E12318" s="99" t="s">
        <v>8678</v>
      </c>
      <c r="F12318" s="107">
        <v>33717.360000000001</v>
      </c>
    </row>
    <row r="12319" spans="5:6" ht="15" x14ac:dyDescent="0.25">
      <c r="E12319" s="99" t="s">
        <v>8679</v>
      </c>
      <c r="F12319" s="107">
        <v>102.47</v>
      </c>
    </row>
    <row r="12320" spans="5:6" ht="15" x14ac:dyDescent="0.25">
      <c r="E12320" s="99" t="s">
        <v>8680</v>
      </c>
      <c r="F12320" s="107">
        <v>13363.07</v>
      </c>
    </row>
    <row r="12321" spans="5:6" ht="15" x14ac:dyDescent="0.25">
      <c r="E12321" s="99" t="s">
        <v>8681</v>
      </c>
      <c r="F12321" s="107">
        <v>36172.519999999997</v>
      </c>
    </row>
    <row r="12322" spans="5:6" ht="15" x14ac:dyDescent="0.25">
      <c r="E12322" s="99" t="s">
        <v>8682</v>
      </c>
      <c r="F12322" s="107">
        <v>38562.160000000003</v>
      </c>
    </row>
    <row r="12323" spans="5:6" ht="15" x14ac:dyDescent="0.25">
      <c r="E12323" s="99" t="s">
        <v>29204</v>
      </c>
      <c r="F12323" s="107">
        <v>499.92</v>
      </c>
    </row>
    <row r="12324" spans="5:6" ht="15" x14ac:dyDescent="0.25">
      <c r="E12324" s="99" t="s">
        <v>39205</v>
      </c>
      <c r="F12324" s="107">
        <v>6000</v>
      </c>
    </row>
    <row r="12325" spans="5:6" ht="15" x14ac:dyDescent="0.25">
      <c r="E12325" s="99" t="s">
        <v>8683</v>
      </c>
      <c r="F12325" s="107">
        <v>85850.99</v>
      </c>
    </row>
    <row r="12326" spans="5:6" ht="15" x14ac:dyDescent="0.25">
      <c r="E12326" s="99" t="s">
        <v>8684</v>
      </c>
      <c r="F12326" s="107">
        <v>228546.39</v>
      </c>
    </row>
    <row r="12327" spans="5:6" ht="15" x14ac:dyDescent="0.25">
      <c r="E12327" s="99" t="s">
        <v>35055</v>
      </c>
      <c r="F12327" s="107">
        <v>1692.79</v>
      </c>
    </row>
    <row r="12328" spans="5:6" ht="15" x14ac:dyDescent="0.25">
      <c r="E12328" s="99" t="s">
        <v>8685</v>
      </c>
      <c r="F12328" s="107">
        <v>77898.960000000006</v>
      </c>
    </row>
    <row r="12329" spans="5:6" ht="15" x14ac:dyDescent="0.25">
      <c r="E12329" s="99" t="s">
        <v>8686</v>
      </c>
      <c r="F12329" s="107">
        <v>114001.12</v>
      </c>
    </row>
    <row r="12330" spans="5:6" ht="15" x14ac:dyDescent="0.25">
      <c r="E12330" s="99" t="s">
        <v>26593</v>
      </c>
      <c r="F12330" s="107">
        <v>4491.12</v>
      </c>
    </row>
    <row r="12331" spans="5:6" ht="15" x14ac:dyDescent="0.25">
      <c r="E12331" s="99" t="s">
        <v>27591</v>
      </c>
      <c r="F12331" s="107">
        <v>15319.73</v>
      </c>
    </row>
    <row r="12332" spans="5:6" ht="15" x14ac:dyDescent="0.25">
      <c r="E12332" s="99" t="s">
        <v>35056</v>
      </c>
      <c r="F12332" s="107">
        <v>6007.58</v>
      </c>
    </row>
    <row r="12333" spans="5:6" ht="15" x14ac:dyDescent="0.25">
      <c r="E12333" s="99" t="s">
        <v>8687</v>
      </c>
      <c r="F12333" s="107">
        <v>32196.12</v>
      </c>
    </row>
    <row r="12334" spans="5:6" ht="15" x14ac:dyDescent="0.25">
      <c r="E12334" s="99" t="s">
        <v>8688</v>
      </c>
      <c r="F12334" s="107">
        <v>86599.07</v>
      </c>
    </row>
    <row r="12335" spans="5:6" ht="15" x14ac:dyDescent="0.25">
      <c r="E12335" s="99" t="s">
        <v>8689</v>
      </c>
      <c r="F12335" s="107">
        <v>64144.62</v>
      </c>
    </row>
    <row r="12336" spans="5:6" ht="15" x14ac:dyDescent="0.25">
      <c r="E12336" s="99" t="s">
        <v>8690</v>
      </c>
      <c r="F12336" s="107">
        <v>13630.5</v>
      </c>
    </row>
    <row r="12337" spans="5:6" ht="15" x14ac:dyDescent="0.25">
      <c r="E12337" s="99" t="s">
        <v>29205</v>
      </c>
      <c r="F12337" s="107">
        <v>960</v>
      </c>
    </row>
    <row r="12338" spans="5:6" ht="15" x14ac:dyDescent="0.25">
      <c r="E12338" s="99" t="s">
        <v>8691</v>
      </c>
      <c r="F12338" s="107">
        <v>12480</v>
      </c>
    </row>
    <row r="12339" spans="5:6" ht="15" x14ac:dyDescent="0.25">
      <c r="E12339" s="99" t="s">
        <v>35057</v>
      </c>
      <c r="F12339" s="107">
        <v>2697</v>
      </c>
    </row>
    <row r="12340" spans="5:6" ht="15" x14ac:dyDescent="0.25">
      <c r="E12340" s="99" t="s">
        <v>39206</v>
      </c>
      <c r="F12340" s="107">
        <v>8367.4</v>
      </c>
    </row>
    <row r="12341" spans="5:6" ht="15" x14ac:dyDescent="0.25">
      <c r="E12341" s="99" t="s">
        <v>39207</v>
      </c>
      <c r="F12341" s="107">
        <v>15160</v>
      </c>
    </row>
    <row r="12342" spans="5:6" ht="15" x14ac:dyDescent="0.25">
      <c r="E12342" s="99" t="s">
        <v>39208</v>
      </c>
      <c r="F12342" s="107">
        <v>99075.57</v>
      </c>
    </row>
    <row r="12343" spans="5:6" ht="15" x14ac:dyDescent="0.25">
      <c r="E12343" s="99" t="s">
        <v>39209</v>
      </c>
      <c r="F12343" s="107">
        <v>10643.3</v>
      </c>
    </row>
    <row r="12344" spans="5:6" ht="15" x14ac:dyDescent="0.25">
      <c r="E12344" s="99" t="s">
        <v>39210</v>
      </c>
      <c r="F12344" s="107">
        <v>101495.7</v>
      </c>
    </row>
    <row r="12345" spans="5:6" ht="15" x14ac:dyDescent="0.25">
      <c r="E12345" s="99" t="s">
        <v>8692</v>
      </c>
      <c r="F12345" s="107">
        <v>128.33000000000001</v>
      </c>
    </row>
    <row r="12346" spans="5:6" ht="15" x14ac:dyDescent="0.25">
      <c r="E12346" s="99" t="s">
        <v>8693</v>
      </c>
      <c r="F12346" s="107">
        <v>73.819999999999993</v>
      </c>
    </row>
    <row r="12347" spans="5:6" ht="15" x14ac:dyDescent="0.25">
      <c r="E12347" s="99" t="s">
        <v>8694</v>
      </c>
      <c r="F12347" s="107">
        <v>87.67</v>
      </c>
    </row>
    <row r="12348" spans="5:6" ht="15" x14ac:dyDescent="0.25">
      <c r="E12348" s="99" t="s">
        <v>8695</v>
      </c>
      <c r="F12348" s="107">
        <v>102250.5</v>
      </c>
    </row>
    <row r="12349" spans="5:6" ht="15" x14ac:dyDescent="0.25">
      <c r="E12349" s="99" t="s">
        <v>8696</v>
      </c>
      <c r="F12349" s="107">
        <v>100931.16</v>
      </c>
    </row>
    <row r="12350" spans="5:6" ht="15" x14ac:dyDescent="0.25">
      <c r="E12350" s="99" t="s">
        <v>35058</v>
      </c>
      <c r="F12350" s="107">
        <v>10935.62</v>
      </c>
    </row>
    <row r="12351" spans="5:6" ht="15" x14ac:dyDescent="0.25">
      <c r="E12351" s="99" t="s">
        <v>35059</v>
      </c>
      <c r="F12351" s="107">
        <v>86259</v>
      </c>
    </row>
    <row r="12352" spans="5:6" ht="15" x14ac:dyDescent="0.25">
      <c r="E12352" s="99" t="s">
        <v>8697</v>
      </c>
      <c r="F12352" s="107">
        <v>22281.38</v>
      </c>
    </row>
    <row r="12353" spans="5:6" ht="15" x14ac:dyDescent="0.25">
      <c r="E12353" s="99" t="s">
        <v>8698</v>
      </c>
      <c r="F12353" s="107">
        <v>51985.14</v>
      </c>
    </row>
    <row r="12354" spans="5:6" ht="15" x14ac:dyDescent="0.25">
      <c r="E12354" s="99" t="s">
        <v>8699</v>
      </c>
      <c r="F12354" s="107">
        <v>24215.71</v>
      </c>
    </row>
    <row r="12355" spans="5:6" ht="15" x14ac:dyDescent="0.25">
      <c r="E12355" s="99" t="s">
        <v>39211</v>
      </c>
      <c r="F12355" s="107">
        <v>9490.5300000000007</v>
      </c>
    </row>
    <row r="12356" spans="5:6" ht="15" x14ac:dyDescent="0.25">
      <c r="E12356" s="99" t="s">
        <v>8700</v>
      </c>
      <c r="F12356" s="107">
        <v>1372.5</v>
      </c>
    </row>
    <row r="12357" spans="5:6" ht="15" x14ac:dyDescent="0.25">
      <c r="E12357" s="99" t="s">
        <v>8701</v>
      </c>
      <c r="F12357" s="107">
        <v>831.01</v>
      </c>
    </row>
    <row r="12358" spans="5:6" ht="15" x14ac:dyDescent="0.25">
      <c r="E12358" s="99" t="s">
        <v>39212</v>
      </c>
      <c r="F12358" s="107">
        <v>1869.62</v>
      </c>
    </row>
    <row r="12359" spans="5:6" ht="15" x14ac:dyDescent="0.25">
      <c r="E12359" s="99" t="s">
        <v>8702</v>
      </c>
      <c r="F12359" s="107">
        <v>1742.34</v>
      </c>
    </row>
    <row r="12360" spans="5:6" ht="15" x14ac:dyDescent="0.25">
      <c r="E12360" s="99" t="s">
        <v>8703</v>
      </c>
      <c r="F12360" s="107">
        <v>74937.960000000006</v>
      </c>
    </row>
    <row r="12361" spans="5:6" ht="15" x14ac:dyDescent="0.25">
      <c r="E12361" s="99" t="s">
        <v>8704</v>
      </c>
      <c r="F12361" s="107">
        <v>5254.52</v>
      </c>
    </row>
    <row r="12362" spans="5:6" ht="15" x14ac:dyDescent="0.25">
      <c r="E12362" s="99" t="s">
        <v>8705</v>
      </c>
      <c r="F12362" s="107">
        <v>14762.76</v>
      </c>
    </row>
    <row r="12363" spans="5:6" ht="15" x14ac:dyDescent="0.25">
      <c r="E12363" s="99" t="s">
        <v>8706</v>
      </c>
      <c r="F12363" s="107">
        <v>6326.58</v>
      </c>
    </row>
    <row r="12364" spans="5:6" ht="15" x14ac:dyDescent="0.25">
      <c r="E12364" s="99" t="s">
        <v>8707</v>
      </c>
      <c r="F12364" s="107">
        <v>40681.03</v>
      </c>
    </row>
    <row r="12365" spans="5:6" ht="15" x14ac:dyDescent="0.25">
      <c r="E12365" s="99" t="s">
        <v>35060</v>
      </c>
      <c r="F12365" s="107">
        <v>11520.1</v>
      </c>
    </row>
    <row r="12366" spans="5:6" ht="15" x14ac:dyDescent="0.25">
      <c r="E12366" s="99" t="s">
        <v>8708</v>
      </c>
      <c r="F12366" s="107">
        <v>49181.599999999999</v>
      </c>
    </row>
    <row r="12367" spans="5:6" ht="15" x14ac:dyDescent="0.25">
      <c r="E12367" s="99" t="s">
        <v>8709</v>
      </c>
      <c r="F12367" s="107">
        <v>7755.79</v>
      </c>
    </row>
    <row r="12368" spans="5:6" ht="15" x14ac:dyDescent="0.25">
      <c r="E12368" s="99" t="s">
        <v>8710</v>
      </c>
      <c r="F12368" s="107">
        <v>19972.419999999998</v>
      </c>
    </row>
    <row r="12369" spans="5:6" ht="15" x14ac:dyDescent="0.25">
      <c r="E12369" s="99" t="s">
        <v>8711</v>
      </c>
      <c r="F12369" s="107">
        <v>8450</v>
      </c>
    </row>
    <row r="12370" spans="5:6" ht="15" x14ac:dyDescent="0.25">
      <c r="E12370" s="99" t="s">
        <v>8712</v>
      </c>
      <c r="F12370" s="107">
        <v>202.23</v>
      </c>
    </row>
    <row r="12371" spans="5:6" ht="15" x14ac:dyDescent="0.25">
      <c r="E12371" s="99" t="s">
        <v>8713</v>
      </c>
      <c r="F12371" s="107">
        <v>2438.77</v>
      </c>
    </row>
    <row r="12372" spans="5:6" ht="15" x14ac:dyDescent="0.25">
      <c r="E12372" s="99" t="s">
        <v>8714</v>
      </c>
      <c r="F12372" s="107">
        <v>91220</v>
      </c>
    </row>
    <row r="12373" spans="5:6" ht="15" x14ac:dyDescent="0.25">
      <c r="E12373" s="99" t="s">
        <v>18104</v>
      </c>
      <c r="F12373" s="107">
        <v>22000</v>
      </c>
    </row>
    <row r="12374" spans="5:6" ht="15" x14ac:dyDescent="0.25">
      <c r="E12374" s="99" t="s">
        <v>8715</v>
      </c>
      <c r="F12374" s="107">
        <v>800</v>
      </c>
    </row>
    <row r="12375" spans="5:6" ht="15" x14ac:dyDescent="0.25">
      <c r="E12375" s="99" t="s">
        <v>8716</v>
      </c>
      <c r="F12375" s="107">
        <v>8659.65</v>
      </c>
    </row>
    <row r="12376" spans="5:6" ht="15" x14ac:dyDescent="0.25">
      <c r="E12376" s="99" t="s">
        <v>8717</v>
      </c>
      <c r="F12376" s="107">
        <v>22385.55</v>
      </c>
    </row>
    <row r="12377" spans="5:6" ht="15" x14ac:dyDescent="0.25">
      <c r="E12377" s="99" t="s">
        <v>8718</v>
      </c>
      <c r="F12377" s="107">
        <v>14720.86</v>
      </c>
    </row>
    <row r="12378" spans="5:6" ht="15" x14ac:dyDescent="0.25">
      <c r="E12378" s="99" t="s">
        <v>29206</v>
      </c>
      <c r="F12378" s="107">
        <v>48363.34</v>
      </c>
    </row>
    <row r="12379" spans="5:6" ht="15" x14ac:dyDescent="0.25">
      <c r="E12379" s="99" t="s">
        <v>29207</v>
      </c>
      <c r="F12379" s="107">
        <v>160</v>
      </c>
    </row>
    <row r="12380" spans="5:6" ht="15" x14ac:dyDescent="0.25">
      <c r="E12380" s="99" t="s">
        <v>39213</v>
      </c>
      <c r="F12380" s="107">
        <v>1961.12</v>
      </c>
    </row>
    <row r="12381" spans="5:6" ht="15" x14ac:dyDescent="0.25">
      <c r="E12381" s="99" t="s">
        <v>18105</v>
      </c>
      <c r="F12381" s="107">
        <v>3862.06</v>
      </c>
    </row>
    <row r="12382" spans="5:6" ht="15" x14ac:dyDescent="0.25">
      <c r="E12382" s="99" t="s">
        <v>26594</v>
      </c>
      <c r="F12382" s="107">
        <v>19893.38</v>
      </c>
    </row>
    <row r="12383" spans="5:6" ht="15" x14ac:dyDescent="0.25">
      <c r="E12383" s="99" t="s">
        <v>8719</v>
      </c>
      <c r="F12383" s="107">
        <v>3084.65</v>
      </c>
    </row>
    <row r="12384" spans="5:6" ht="15" x14ac:dyDescent="0.25">
      <c r="E12384" s="99" t="s">
        <v>39214</v>
      </c>
      <c r="F12384" s="107">
        <v>80.5</v>
      </c>
    </row>
    <row r="12385" spans="5:6" ht="15" x14ac:dyDescent="0.25">
      <c r="E12385" s="99" t="s">
        <v>27592</v>
      </c>
      <c r="F12385" s="107">
        <v>1026.71</v>
      </c>
    </row>
    <row r="12386" spans="5:6" ht="15" x14ac:dyDescent="0.25">
      <c r="E12386" s="99" t="s">
        <v>39215</v>
      </c>
      <c r="F12386" s="107">
        <v>125</v>
      </c>
    </row>
    <row r="12387" spans="5:6" ht="15" x14ac:dyDescent="0.25">
      <c r="E12387" s="99" t="s">
        <v>8720</v>
      </c>
      <c r="F12387" s="107">
        <v>5109.95</v>
      </c>
    </row>
    <row r="12388" spans="5:6" ht="15" x14ac:dyDescent="0.25">
      <c r="E12388" s="99" t="s">
        <v>27593</v>
      </c>
      <c r="F12388" s="107">
        <v>2675</v>
      </c>
    </row>
    <row r="12389" spans="5:6" ht="15" x14ac:dyDescent="0.25">
      <c r="E12389" s="99" t="s">
        <v>29208</v>
      </c>
      <c r="F12389" s="107">
        <v>655.54</v>
      </c>
    </row>
    <row r="12390" spans="5:6" ht="15" x14ac:dyDescent="0.25">
      <c r="E12390" s="99" t="s">
        <v>35061</v>
      </c>
      <c r="F12390" s="107">
        <v>2805.96</v>
      </c>
    </row>
    <row r="12391" spans="5:6" ht="15" x14ac:dyDescent="0.25">
      <c r="E12391" s="99" t="s">
        <v>35062</v>
      </c>
      <c r="F12391" s="107">
        <v>5899.98</v>
      </c>
    </row>
    <row r="12392" spans="5:6" ht="15" x14ac:dyDescent="0.25">
      <c r="E12392" s="99" t="s">
        <v>26595</v>
      </c>
      <c r="F12392" s="107">
        <v>1783.2</v>
      </c>
    </row>
    <row r="12393" spans="5:6" ht="15" x14ac:dyDescent="0.25">
      <c r="E12393" s="99" t="s">
        <v>27594</v>
      </c>
      <c r="F12393" s="107">
        <v>20190</v>
      </c>
    </row>
    <row r="12394" spans="5:6" ht="15" x14ac:dyDescent="0.25">
      <c r="E12394" s="99" t="s">
        <v>18106</v>
      </c>
      <c r="F12394" s="107">
        <v>1681.05</v>
      </c>
    </row>
    <row r="12395" spans="5:6" ht="15" x14ac:dyDescent="0.25">
      <c r="E12395" s="99" t="s">
        <v>18107</v>
      </c>
      <c r="F12395" s="107">
        <v>3445.53</v>
      </c>
    </row>
    <row r="12396" spans="5:6" ht="15" x14ac:dyDescent="0.25">
      <c r="E12396" s="99" t="s">
        <v>39216</v>
      </c>
      <c r="F12396" s="107">
        <v>5079</v>
      </c>
    </row>
    <row r="12397" spans="5:6" ht="15" x14ac:dyDescent="0.25">
      <c r="E12397" s="99" t="s">
        <v>8721</v>
      </c>
      <c r="F12397" s="107">
        <v>22.41</v>
      </c>
    </row>
    <row r="12398" spans="5:6" ht="15" x14ac:dyDescent="0.25">
      <c r="E12398" s="99" t="s">
        <v>8722</v>
      </c>
      <c r="F12398" s="107">
        <v>206.5</v>
      </c>
    </row>
    <row r="12399" spans="5:6" ht="15" x14ac:dyDescent="0.25">
      <c r="E12399" s="99" t="s">
        <v>8723</v>
      </c>
      <c r="F12399" s="107">
        <v>10379.66</v>
      </c>
    </row>
    <row r="12400" spans="5:6" ht="15" x14ac:dyDescent="0.25">
      <c r="E12400" s="99" t="s">
        <v>18108</v>
      </c>
      <c r="F12400" s="107">
        <v>48711.1</v>
      </c>
    </row>
    <row r="12401" spans="5:6" ht="15" x14ac:dyDescent="0.25">
      <c r="E12401" s="99" t="s">
        <v>29209</v>
      </c>
      <c r="F12401" s="107">
        <v>4115.1499999999996</v>
      </c>
    </row>
    <row r="12402" spans="5:6" ht="15" x14ac:dyDescent="0.25">
      <c r="E12402" s="99" t="s">
        <v>31844</v>
      </c>
      <c r="F12402" s="107">
        <v>32640</v>
      </c>
    </row>
    <row r="12403" spans="5:6" ht="15" x14ac:dyDescent="0.25">
      <c r="E12403" s="99" t="s">
        <v>8724</v>
      </c>
      <c r="F12403" s="107">
        <v>2434.36</v>
      </c>
    </row>
    <row r="12404" spans="5:6" ht="15" x14ac:dyDescent="0.25">
      <c r="E12404" s="99" t="s">
        <v>8725</v>
      </c>
      <c r="F12404" s="107">
        <v>6436.11</v>
      </c>
    </row>
    <row r="12405" spans="5:6" ht="15" x14ac:dyDescent="0.25">
      <c r="E12405" s="99" t="s">
        <v>8726</v>
      </c>
      <c r="F12405" s="107">
        <v>6326.58</v>
      </c>
    </row>
    <row r="12406" spans="5:6" ht="15" x14ac:dyDescent="0.25">
      <c r="E12406" s="99" t="s">
        <v>39217</v>
      </c>
      <c r="F12406" s="107">
        <v>8397.9599999999991</v>
      </c>
    </row>
    <row r="12407" spans="5:6" ht="15" x14ac:dyDescent="0.25">
      <c r="E12407" s="99" t="s">
        <v>8727</v>
      </c>
      <c r="F12407" s="107">
        <v>161686.85999999999</v>
      </c>
    </row>
    <row r="12408" spans="5:6" ht="15" x14ac:dyDescent="0.25">
      <c r="E12408" s="99" t="s">
        <v>8728</v>
      </c>
      <c r="F12408" s="107">
        <v>94442.54</v>
      </c>
    </row>
    <row r="12409" spans="5:6" ht="15" x14ac:dyDescent="0.25">
      <c r="E12409" s="99" t="s">
        <v>27595</v>
      </c>
      <c r="F12409" s="107">
        <v>6847.67</v>
      </c>
    </row>
    <row r="12410" spans="5:6" ht="15" x14ac:dyDescent="0.25">
      <c r="E12410" s="99" t="s">
        <v>8729</v>
      </c>
      <c r="F12410" s="107">
        <v>19341.96</v>
      </c>
    </row>
    <row r="12411" spans="5:6" ht="15" x14ac:dyDescent="0.25">
      <c r="E12411" s="99" t="s">
        <v>8730</v>
      </c>
      <c r="F12411" s="107">
        <v>51806.37</v>
      </c>
    </row>
    <row r="12412" spans="5:6" ht="15" x14ac:dyDescent="0.25">
      <c r="E12412" s="99" t="s">
        <v>8731</v>
      </c>
      <c r="F12412" s="107">
        <v>35325.120000000003</v>
      </c>
    </row>
    <row r="12413" spans="5:6" ht="15" x14ac:dyDescent="0.25">
      <c r="E12413" s="99" t="s">
        <v>35063</v>
      </c>
      <c r="F12413" s="107">
        <v>7837.68</v>
      </c>
    </row>
    <row r="12414" spans="5:6" ht="15" x14ac:dyDescent="0.25">
      <c r="E12414" s="99" t="s">
        <v>8732</v>
      </c>
      <c r="F12414" s="107">
        <v>199195.15</v>
      </c>
    </row>
    <row r="12415" spans="5:6" ht="15" x14ac:dyDescent="0.25">
      <c r="E12415" s="99" t="s">
        <v>31845</v>
      </c>
      <c r="F12415" s="107">
        <v>18480</v>
      </c>
    </row>
    <row r="12416" spans="5:6" ht="15" x14ac:dyDescent="0.25">
      <c r="E12416" s="99" t="s">
        <v>8733</v>
      </c>
      <c r="F12416" s="107">
        <v>95984.79</v>
      </c>
    </row>
    <row r="12417" spans="5:6" ht="15" x14ac:dyDescent="0.25">
      <c r="E12417" s="99" t="s">
        <v>8734</v>
      </c>
      <c r="F12417" s="107">
        <v>7360</v>
      </c>
    </row>
    <row r="12418" spans="5:6" ht="15" x14ac:dyDescent="0.25">
      <c r="E12418" s="99" t="s">
        <v>8735</v>
      </c>
      <c r="F12418" s="107">
        <v>24016.6</v>
      </c>
    </row>
    <row r="12419" spans="5:6" ht="15" x14ac:dyDescent="0.25">
      <c r="E12419" s="99" t="s">
        <v>8736</v>
      </c>
      <c r="F12419" s="107">
        <v>62199.95</v>
      </c>
    </row>
    <row r="12420" spans="5:6" ht="15" x14ac:dyDescent="0.25">
      <c r="E12420" s="99" t="s">
        <v>8737</v>
      </c>
      <c r="F12420" s="107">
        <v>53253.86</v>
      </c>
    </row>
    <row r="12421" spans="5:6" ht="15" x14ac:dyDescent="0.25">
      <c r="E12421" s="99" t="s">
        <v>8738</v>
      </c>
      <c r="F12421" s="107">
        <v>107539.4</v>
      </c>
    </row>
    <row r="12422" spans="5:6" ht="15" x14ac:dyDescent="0.25">
      <c r="E12422" s="99" t="s">
        <v>8739</v>
      </c>
      <c r="F12422" s="107">
        <v>515.15</v>
      </c>
    </row>
    <row r="12423" spans="5:6" ht="15" x14ac:dyDescent="0.25">
      <c r="E12423" s="99" t="s">
        <v>39218</v>
      </c>
      <c r="F12423" s="107">
        <v>905.71</v>
      </c>
    </row>
    <row r="12424" spans="5:6" ht="15" x14ac:dyDescent="0.25">
      <c r="E12424" s="99" t="s">
        <v>8740</v>
      </c>
      <c r="F12424" s="107">
        <v>851.23</v>
      </c>
    </row>
    <row r="12425" spans="5:6" ht="15" x14ac:dyDescent="0.25">
      <c r="E12425" s="99" t="s">
        <v>39219</v>
      </c>
      <c r="F12425" s="107">
        <v>17.97</v>
      </c>
    </row>
    <row r="12426" spans="5:6" ht="15" x14ac:dyDescent="0.25">
      <c r="E12426" s="99" t="s">
        <v>18109</v>
      </c>
      <c r="F12426" s="107">
        <v>27500</v>
      </c>
    </row>
    <row r="12427" spans="5:6" ht="15" x14ac:dyDescent="0.25">
      <c r="E12427" s="99" t="s">
        <v>8741</v>
      </c>
      <c r="F12427" s="107">
        <v>1946.79</v>
      </c>
    </row>
    <row r="12428" spans="5:6" ht="15" x14ac:dyDescent="0.25">
      <c r="E12428" s="99" t="s">
        <v>18110</v>
      </c>
      <c r="F12428" s="107">
        <v>5417.5</v>
      </c>
    </row>
    <row r="12429" spans="5:6" ht="15" x14ac:dyDescent="0.25">
      <c r="E12429" s="99" t="s">
        <v>8742</v>
      </c>
      <c r="F12429" s="107">
        <v>3699.08</v>
      </c>
    </row>
    <row r="12430" spans="5:6" ht="15" x14ac:dyDescent="0.25">
      <c r="E12430" s="99" t="s">
        <v>39220</v>
      </c>
      <c r="F12430" s="107">
        <v>4657.63</v>
      </c>
    </row>
    <row r="12431" spans="5:6" ht="15" x14ac:dyDescent="0.25">
      <c r="E12431" s="99" t="s">
        <v>31846</v>
      </c>
      <c r="F12431" s="107">
        <v>215243.63</v>
      </c>
    </row>
    <row r="12432" spans="5:6" ht="15" x14ac:dyDescent="0.25">
      <c r="E12432" s="99" t="s">
        <v>31847</v>
      </c>
      <c r="F12432" s="107">
        <v>201657.7</v>
      </c>
    </row>
    <row r="12433" spans="5:6" ht="15" x14ac:dyDescent="0.25">
      <c r="E12433" s="99" t="s">
        <v>31848</v>
      </c>
      <c r="F12433" s="107">
        <v>1534167.35</v>
      </c>
    </row>
    <row r="12434" spans="5:6" ht="15" x14ac:dyDescent="0.25">
      <c r="E12434" s="99" t="s">
        <v>35064</v>
      </c>
      <c r="F12434" s="107">
        <v>314850</v>
      </c>
    </row>
    <row r="12435" spans="5:6" ht="15" x14ac:dyDescent="0.25">
      <c r="E12435" s="99" t="s">
        <v>39221</v>
      </c>
      <c r="F12435" s="107">
        <v>3744.17</v>
      </c>
    </row>
    <row r="12436" spans="5:6" ht="15" x14ac:dyDescent="0.25">
      <c r="E12436" s="99" t="s">
        <v>31849</v>
      </c>
      <c r="F12436" s="107">
        <v>401895</v>
      </c>
    </row>
    <row r="12437" spans="5:6" ht="15" x14ac:dyDescent="0.25">
      <c r="E12437" s="99" t="s">
        <v>31850</v>
      </c>
      <c r="F12437" s="107">
        <v>174090.7</v>
      </c>
    </row>
    <row r="12438" spans="5:6" ht="15" x14ac:dyDescent="0.25">
      <c r="E12438" s="99" t="s">
        <v>39222</v>
      </c>
      <c r="F12438" s="107">
        <v>33127.300000000003</v>
      </c>
    </row>
    <row r="12439" spans="5:6" ht="15" x14ac:dyDescent="0.25">
      <c r="E12439" s="99" t="s">
        <v>31851</v>
      </c>
      <c r="F12439" s="107">
        <v>3820.93</v>
      </c>
    </row>
    <row r="12440" spans="5:6" ht="15" x14ac:dyDescent="0.25">
      <c r="E12440" s="99" t="s">
        <v>31852</v>
      </c>
      <c r="F12440" s="107">
        <v>94197.29</v>
      </c>
    </row>
    <row r="12441" spans="5:6" ht="15" x14ac:dyDescent="0.25">
      <c r="E12441" s="99" t="s">
        <v>31853</v>
      </c>
      <c r="F12441" s="107">
        <v>41355</v>
      </c>
    </row>
    <row r="12442" spans="5:6" ht="15" x14ac:dyDescent="0.25">
      <c r="E12442" s="99" t="s">
        <v>31854</v>
      </c>
      <c r="F12442" s="107">
        <v>189431.86</v>
      </c>
    </row>
    <row r="12443" spans="5:6" ht="15" x14ac:dyDescent="0.25">
      <c r="E12443" s="99" t="s">
        <v>31855</v>
      </c>
      <c r="F12443" s="107">
        <v>22207.24</v>
      </c>
    </row>
    <row r="12444" spans="5:6" ht="15" x14ac:dyDescent="0.25">
      <c r="E12444" s="99" t="s">
        <v>31856</v>
      </c>
      <c r="F12444" s="107">
        <v>231657.17</v>
      </c>
    </row>
    <row r="12445" spans="5:6" ht="15" x14ac:dyDescent="0.25">
      <c r="E12445" s="99" t="s">
        <v>31857</v>
      </c>
      <c r="F12445" s="107">
        <v>559961.24</v>
      </c>
    </row>
    <row r="12446" spans="5:6" ht="15" x14ac:dyDescent="0.25">
      <c r="E12446" s="99" t="s">
        <v>31858</v>
      </c>
      <c r="F12446" s="107">
        <v>387087.02</v>
      </c>
    </row>
    <row r="12447" spans="5:6" ht="15" x14ac:dyDescent="0.25">
      <c r="E12447" s="99" t="s">
        <v>31859</v>
      </c>
      <c r="F12447" s="107">
        <v>24852.71</v>
      </c>
    </row>
    <row r="12448" spans="5:6" ht="15" x14ac:dyDescent="0.25">
      <c r="E12448" s="99" t="s">
        <v>39223</v>
      </c>
      <c r="F12448" s="107">
        <v>932.36</v>
      </c>
    </row>
    <row r="12449" spans="5:6" ht="15" x14ac:dyDescent="0.25">
      <c r="E12449" s="99" t="s">
        <v>39224</v>
      </c>
      <c r="F12449" s="107">
        <v>109700</v>
      </c>
    </row>
    <row r="12450" spans="5:6" ht="15" x14ac:dyDescent="0.25">
      <c r="E12450" s="99" t="s">
        <v>39225</v>
      </c>
      <c r="F12450" s="107">
        <v>23000</v>
      </c>
    </row>
    <row r="12451" spans="5:6" ht="15" x14ac:dyDescent="0.25">
      <c r="E12451" s="99" t="s">
        <v>39226</v>
      </c>
      <c r="F12451" s="107">
        <v>561.14</v>
      </c>
    </row>
    <row r="12452" spans="5:6" ht="15" x14ac:dyDescent="0.25">
      <c r="E12452" s="99" t="s">
        <v>31860</v>
      </c>
      <c r="F12452" s="107">
        <v>21324.01</v>
      </c>
    </row>
    <row r="12453" spans="5:6" ht="15" x14ac:dyDescent="0.25">
      <c r="E12453" s="99" t="s">
        <v>39227</v>
      </c>
      <c r="F12453" s="107">
        <v>107</v>
      </c>
    </row>
    <row r="12454" spans="5:6" ht="15" x14ac:dyDescent="0.25">
      <c r="E12454" s="99" t="s">
        <v>35065</v>
      </c>
      <c r="F12454" s="107">
        <v>30007</v>
      </c>
    </row>
    <row r="12455" spans="5:6" ht="15" x14ac:dyDescent="0.25">
      <c r="E12455" s="99" t="s">
        <v>35066</v>
      </c>
      <c r="F12455" s="107">
        <v>1371.29</v>
      </c>
    </row>
    <row r="12456" spans="5:6" ht="15" x14ac:dyDescent="0.25">
      <c r="E12456" s="99" t="s">
        <v>35067</v>
      </c>
      <c r="F12456" s="107">
        <v>3860</v>
      </c>
    </row>
    <row r="12457" spans="5:6" ht="15" x14ac:dyDescent="0.25">
      <c r="E12457" s="99" t="s">
        <v>31861</v>
      </c>
      <c r="F12457" s="107">
        <v>250</v>
      </c>
    </row>
    <row r="12458" spans="5:6" ht="15" x14ac:dyDescent="0.25">
      <c r="E12458" s="99" t="s">
        <v>31862</v>
      </c>
      <c r="F12458" s="107">
        <v>19.13</v>
      </c>
    </row>
    <row r="12459" spans="5:6" ht="15" x14ac:dyDescent="0.25">
      <c r="E12459" s="99" t="s">
        <v>8743</v>
      </c>
      <c r="F12459" s="107">
        <v>44770</v>
      </c>
    </row>
    <row r="12460" spans="5:6" ht="15" x14ac:dyDescent="0.25">
      <c r="E12460" s="99" t="s">
        <v>8744</v>
      </c>
      <c r="F12460" s="107">
        <v>29878.85</v>
      </c>
    </row>
    <row r="12461" spans="5:6" ht="15" x14ac:dyDescent="0.25">
      <c r="E12461" s="99" t="s">
        <v>35068</v>
      </c>
      <c r="F12461" s="107">
        <v>1296.1199999999999</v>
      </c>
    </row>
    <row r="12462" spans="5:6" ht="15" x14ac:dyDescent="0.25">
      <c r="E12462" s="99" t="s">
        <v>39228</v>
      </c>
      <c r="F12462" s="107">
        <v>200</v>
      </c>
    </row>
    <row r="12463" spans="5:6" ht="15" x14ac:dyDescent="0.25">
      <c r="E12463" s="99" t="s">
        <v>8745</v>
      </c>
      <c r="F12463" s="107">
        <v>5380.7</v>
      </c>
    </row>
    <row r="12464" spans="5:6" ht="15" x14ac:dyDescent="0.25">
      <c r="E12464" s="99" t="s">
        <v>8746</v>
      </c>
      <c r="F12464" s="107">
        <v>14745.23</v>
      </c>
    </row>
    <row r="12465" spans="5:6" ht="15" x14ac:dyDescent="0.25">
      <c r="E12465" s="99" t="s">
        <v>8747</v>
      </c>
      <c r="F12465" s="107">
        <v>9762.91</v>
      </c>
    </row>
    <row r="12466" spans="5:6" ht="15" x14ac:dyDescent="0.25">
      <c r="E12466" s="99" t="s">
        <v>8748</v>
      </c>
      <c r="F12466" s="107">
        <v>92585.44</v>
      </c>
    </row>
    <row r="12467" spans="5:6" ht="15" x14ac:dyDescent="0.25">
      <c r="E12467" s="99" t="s">
        <v>39229</v>
      </c>
      <c r="F12467" s="107">
        <v>6083.23</v>
      </c>
    </row>
    <row r="12468" spans="5:6" ht="15" x14ac:dyDescent="0.25">
      <c r="E12468" s="99" t="s">
        <v>8749</v>
      </c>
      <c r="F12468" s="107">
        <v>6805.62</v>
      </c>
    </row>
    <row r="12469" spans="5:6" ht="15" x14ac:dyDescent="0.25">
      <c r="E12469" s="99" t="s">
        <v>8750</v>
      </c>
      <c r="F12469" s="107">
        <v>42021.89</v>
      </c>
    </row>
    <row r="12470" spans="5:6" ht="15" x14ac:dyDescent="0.25">
      <c r="E12470" s="99" t="s">
        <v>29210</v>
      </c>
      <c r="F12470" s="107">
        <v>20746.77</v>
      </c>
    </row>
    <row r="12471" spans="5:6" ht="15" x14ac:dyDescent="0.25">
      <c r="E12471" s="99" t="s">
        <v>39230</v>
      </c>
      <c r="F12471" s="107">
        <v>19783.39</v>
      </c>
    </row>
    <row r="12472" spans="5:6" ht="15" x14ac:dyDescent="0.25">
      <c r="E12472" s="99" t="s">
        <v>8751</v>
      </c>
      <c r="F12472" s="107">
        <v>151618.03</v>
      </c>
    </row>
    <row r="12473" spans="5:6" ht="15" x14ac:dyDescent="0.25">
      <c r="E12473" s="99" t="s">
        <v>8752</v>
      </c>
      <c r="F12473" s="107">
        <v>1582.08</v>
      </c>
    </row>
    <row r="12474" spans="5:6" ht="15" x14ac:dyDescent="0.25">
      <c r="E12474" s="99" t="s">
        <v>8753</v>
      </c>
      <c r="F12474" s="107">
        <v>12991.3</v>
      </c>
    </row>
    <row r="12475" spans="5:6" ht="15" x14ac:dyDescent="0.25">
      <c r="E12475" s="99" t="s">
        <v>8754</v>
      </c>
      <c r="F12475" s="107">
        <v>8037.47</v>
      </c>
    </row>
    <row r="12476" spans="5:6" ht="15" x14ac:dyDescent="0.25">
      <c r="E12476" s="99" t="s">
        <v>8755</v>
      </c>
      <c r="F12476" s="107">
        <v>12653.16</v>
      </c>
    </row>
    <row r="12477" spans="5:6" ht="15" x14ac:dyDescent="0.25">
      <c r="E12477" s="99" t="s">
        <v>8756</v>
      </c>
      <c r="F12477" s="107">
        <v>385</v>
      </c>
    </row>
    <row r="12478" spans="5:6" ht="15" x14ac:dyDescent="0.25">
      <c r="E12478" s="99" t="s">
        <v>8757</v>
      </c>
      <c r="F12478" s="107">
        <v>2852.07</v>
      </c>
    </row>
    <row r="12479" spans="5:6" ht="15" x14ac:dyDescent="0.25">
      <c r="E12479" s="99" t="s">
        <v>8758</v>
      </c>
      <c r="F12479" s="107">
        <v>4300</v>
      </c>
    </row>
    <row r="12480" spans="5:6" ht="15" x14ac:dyDescent="0.25">
      <c r="E12480" s="99" t="s">
        <v>8759</v>
      </c>
      <c r="F12480" s="107">
        <v>19065.669999999998</v>
      </c>
    </row>
    <row r="12481" spans="5:6" ht="15" x14ac:dyDescent="0.25">
      <c r="E12481" s="99" t="s">
        <v>26596</v>
      </c>
      <c r="F12481" s="107">
        <v>2819.03</v>
      </c>
    </row>
    <row r="12482" spans="5:6" ht="15" x14ac:dyDescent="0.25">
      <c r="E12482" s="99" t="s">
        <v>8760</v>
      </c>
      <c r="F12482" s="107">
        <v>215.65</v>
      </c>
    </row>
    <row r="12483" spans="5:6" ht="15" x14ac:dyDescent="0.25">
      <c r="E12483" s="99" t="s">
        <v>39231</v>
      </c>
      <c r="F12483" s="107">
        <v>1575.65</v>
      </c>
    </row>
    <row r="12484" spans="5:6" ht="15" x14ac:dyDescent="0.25">
      <c r="E12484" s="99" t="s">
        <v>39232</v>
      </c>
      <c r="F12484" s="107">
        <v>4296.07</v>
      </c>
    </row>
    <row r="12485" spans="5:6" ht="15" x14ac:dyDescent="0.25">
      <c r="E12485" s="99" t="s">
        <v>8761</v>
      </c>
      <c r="F12485" s="107">
        <v>1995.93</v>
      </c>
    </row>
    <row r="12486" spans="5:6" ht="15" x14ac:dyDescent="0.25">
      <c r="E12486" s="99" t="s">
        <v>8762</v>
      </c>
      <c r="F12486" s="107">
        <v>286257.59000000003</v>
      </c>
    </row>
    <row r="12487" spans="5:6" ht="15" x14ac:dyDescent="0.25">
      <c r="E12487" s="99" t="s">
        <v>8763</v>
      </c>
      <c r="F12487" s="107">
        <v>20918.95</v>
      </c>
    </row>
    <row r="12488" spans="5:6" ht="15" x14ac:dyDescent="0.25">
      <c r="E12488" s="99" t="s">
        <v>8764</v>
      </c>
      <c r="F12488" s="107">
        <v>56392.88</v>
      </c>
    </row>
    <row r="12489" spans="5:6" ht="15" x14ac:dyDescent="0.25">
      <c r="E12489" s="99" t="s">
        <v>8765</v>
      </c>
      <c r="F12489" s="107">
        <v>29524.04</v>
      </c>
    </row>
    <row r="12490" spans="5:6" ht="15" x14ac:dyDescent="0.25">
      <c r="E12490" s="99" t="s">
        <v>8766</v>
      </c>
      <c r="F12490" s="107">
        <v>41818.949999999997</v>
      </c>
    </row>
    <row r="12491" spans="5:6" ht="15" x14ac:dyDescent="0.25">
      <c r="E12491" s="99" t="s">
        <v>39233</v>
      </c>
      <c r="F12491" s="107">
        <v>5982.33</v>
      </c>
    </row>
    <row r="12492" spans="5:6" ht="15" x14ac:dyDescent="0.25">
      <c r="E12492" s="99" t="s">
        <v>39234</v>
      </c>
      <c r="F12492" s="107">
        <v>3605.79</v>
      </c>
    </row>
    <row r="12493" spans="5:6" ht="15" x14ac:dyDescent="0.25">
      <c r="E12493" s="99" t="s">
        <v>39235</v>
      </c>
      <c r="F12493" s="107">
        <v>733.49</v>
      </c>
    </row>
    <row r="12494" spans="5:6" ht="15" x14ac:dyDescent="0.25">
      <c r="E12494" s="99" t="s">
        <v>39236</v>
      </c>
      <c r="F12494" s="107">
        <v>2800</v>
      </c>
    </row>
    <row r="12495" spans="5:6" ht="15" x14ac:dyDescent="0.25">
      <c r="E12495" s="99" t="s">
        <v>39237</v>
      </c>
      <c r="F12495" s="107">
        <v>3564.7</v>
      </c>
    </row>
    <row r="12496" spans="5:6" ht="15" x14ac:dyDescent="0.25">
      <c r="E12496" s="99" t="s">
        <v>39238</v>
      </c>
      <c r="F12496" s="107">
        <v>1118.4100000000001</v>
      </c>
    </row>
    <row r="12497" spans="5:6" ht="15" x14ac:dyDescent="0.25">
      <c r="E12497" s="99" t="s">
        <v>39239</v>
      </c>
      <c r="F12497" s="107">
        <v>5313.36</v>
      </c>
    </row>
    <row r="12498" spans="5:6" ht="15" x14ac:dyDescent="0.25">
      <c r="E12498" s="99" t="s">
        <v>39240</v>
      </c>
      <c r="F12498" s="107">
        <v>965.84</v>
      </c>
    </row>
    <row r="12499" spans="5:6" ht="15" x14ac:dyDescent="0.25">
      <c r="E12499" s="99" t="s">
        <v>39241</v>
      </c>
      <c r="F12499" s="107">
        <v>8011.08</v>
      </c>
    </row>
    <row r="12500" spans="5:6" ht="15" x14ac:dyDescent="0.25">
      <c r="E12500" s="99" t="s">
        <v>8767</v>
      </c>
      <c r="F12500" s="107">
        <v>38553840.439999998</v>
      </c>
    </row>
    <row r="12501" spans="5:6" ht="15" x14ac:dyDescent="0.25">
      <c r="E12501" s="99" t="s">
        <v>8768</v>
      </c>
      <c r="F12501" s="107">
        <v>285888.65999999997</v>
      </c>
    </row>
    <row r="12502" spans="5:6" ht="15" x14ac:dyDescent="0.25">
      <c r="E12502" s="99" t="s">
        <v>8769</v>
      </c>
      <c r="F12502" s="107">
        <v>28116.240000000002</v>
      </c>
    </row>
    <row r="12503" spans="5:6" ht="15" x14ac:dyDescent="0.25">
      <c r="E12503" s="99" t="s">
        <v>29211</v>
      </c>
      <c r="F12503" s="107">
        <v>9053.51</v>
      </c>
    </row>
    <row r="12504" spans="5:6" ht="15" x14ac:dyDescent="0.25">
      <c r="E12504" s="99" t="s">
        <v>8770</v>
      </c>
      <c r="F12504" s="107">
        <v>2798943.39</v>
      </c>
    </row>
    <row r="12505" spans="5:6" ht="15" x14ac:dyDescent="0.25">
      <c r="E12505" s="99" t="s">
        <v>8771</v>
      </c>
      <c r="F12505" s="107">
        <v>7676665.21</v>
      </c>
    </row>
    <row r="12506" spans="5:6" ht="15" x14ac:dyDescent="0.25">
      <c r="E12506" s="99" t="s">
        <v>8772</v>
      </c>
      <c r="F12506" s="107">
        <v>4475137.2699999996</v>
      </c>
    </row>
    <row r="12507" spans="5:6" ht="15" x14ac:dyDescent="0.25">
      <c r="E12507" s="99" t="s">
        <v>8773</v>
      </c>
      <c r="F12507" s="107">
        <v>137241.60000000001</v>
      </c>
    </row>
    <row r="12508" spans="5:6" ht="15" x14ac:dyDescent="0.25">
      <c r="E12508" s="99" t="s">
        <v>31863</v>
      </c>
      <c r="F12508" s="107">
        <v>106338.12</v>
      </c>
    </row>
    <row r="12509" spans="5:6" ht="15" x14ac:dyDescent="0.25">
      <c r="E12509" s="99" t="s">
        <v>8774</v>
      </c>
      <c r="F12509" s="107">
        <v>58679.26</v>
      </c>
    </row>
    <row r="12510" spans="5:6" ht="15" x14ac:dyDescent="0.25">
      <c r="E12510" s="99" t="s">
        <v>8775</v>
      </c>
      <c r="F12510" s="107">
        <v>106320.96000000001</v>
      </c>
    </row>
    <row r="12511" spans="5:6" ht="15" x14ac:dyDescent="0.25">
      <c r="E12511" s="99" t="s">
        <v>8776</v>
      </c>
      <c r="F12511" s="107">
        <v>305011.98</v>
      </c>
    </row>
    <row r="12512" spans="5:6" ht="15" x14ac:dyDescent="0.25">
      <c r="E12512" s="99" t="s">
        <v>8777</v>
      </c>
      <c r="F12512" s="107">
        <v>48529.21</v>
      </c>
    </row>
    <row r="12513" spans="5:6" ht="15" x14ac:dyDescent="0.25">
      <c r="E12513" s="99" t="s">
        <v>8778</v>
      </c>
      <c r="F12513" s="107">
        <v>140577.54</v>
      </c>
    </row>
    <row r="12514" spans="5:6" ht="15" x14ac:dyDescent="0.25">
      <c r="E12514" s="99" t="s">
        <v>8779</v>
      </c>
      <c r="F12514" s="107">
        <v>39704.33</v>
      </c>
    </row>
    <row r="12515" spans="5:6" ht="15" x14ac:dyDescent="0.25">
      <c r="E12515" s="99" t="s">
        <v>8780</v>
      </c>
      <c r="F12515" s="107">
        <v>685102.84</v>
      </c>
    </row>
    <row r="12516" spans="5:6" ht="15" x14ac:dyDescent="0.25">
      <c r="E12516" s="99" t="s">
        <v>8781</v>
      </c>
      <c r="F12516" s="107">
        <v>3018520.5</v>
      </c>
    </row>
    <row r="12517" spans="5:6" ht="15" x14ac:dyDescent="0.25">
      <c r="E12517" s="99" t="s">
        <v>27596</v>
      </c>
      <c r="F12517" s="107">
        <v>62122.879999999997</v>
      </c>
    </row>
    <row r="12518" spans="5:6" ht="15" x14ac:dyDescent="0.25">
      <c r="E12518" s="99" t="s">
        <v>8782</v>
      </c>
      <c r="F12518" s="107">
        <v>269319.25</v>
      </c>
    </row>
    <row r="12519" spans="5:6" ht="15" x14ac:dyDescent="0.25">
      <c r="E12519" s="99" t="s">
        <v>8783</v>
      </c>
      <c r="F12519" s="107">
        <v>738739.76</v>
      </c>
    </row>
    <row r="12520" spans="5:6" ht="15" x14ac:dyDescent="0.25">
      <c r="E12520" s="99" t="s">
        <v>8784</v>
      </c>
      <c r="F12520" s="107">
        <v>701603.77</v>
      </c>
    </row>
    <row r="12521" spans="5:6" ht="15" x14ac:dyDescent="0.25">
      <c r="E12521" s="99" t="s">
        <v>8785</v>
      </c>
      <c r="F12521" s="107">
        <v>2252702.11</v>
      </c>
    </row>
    <row r="12522" spans="5:6" ht="15" x14ac:dyDescent="0.25">
      <c r="E12522" s="99" t="s">
        <v>8786</v>
      </c>
      <c r="F12522" s="107">
        <v>1194008.3600000001</v>
      </c>
    </row>
    <row r="12523" spans="5:6" ht="15" x14ac:dyDescent="0.25">
      <c r="E12523" s="99" t="s">
        <v>39242</v>
      </c>
      <c r="F12523" s="107">
        <v>59500</v>
      </c>
    </row>
    <row r="12524" spans="5:6" ht="15" x14ac:dyDescent="0.25">
      <c r="E12524" s="99" t="s">
        <v>29212</v>
      </c>
      <c r="F12524" s="107">
        <v>9469.7099999999991</v>
      </c>
    </row>
    <row r="12525" spans="5:6" ht="15" x14ac:dyDescent="0.25">
      <c r="E12525" s="99" t="s">
        <v>8787</v>
      </c>
      <c r="F12525" s="107">
        <v>255977.76</v>
      </c>
    </row>
    <row r="12526" spans="5:6" ht="15" x14ac:dyDescent="0.25">
      <c r="E12526" s="99" t="s">
        <v>8788</v>
      </c>
      <c r="F12526" s="107">
        <v>694028.80000000005</v>
      </c>
    </row>
    <row r="12527" spans="5:6" ht="15" x14ac:dyDescent="0.25">
      <c r="E12527" s="99" t="s">
        <v>8789</v>
      </c>
      <c r="F12527" s="107">
        <v>285858.28000000003</v>
      </c>
    </row>
    <row r="12528" spans="5:6" ht="15" x14ac:dyDescent="0.25">
      <c r="E12528" s="99" t="s">
        <v>8790</v>
      </c>
      <c r="F12528" s="107">
        <v>63440</v>
      </c>
    </row>
    <row r="12529" spans="5:6" ht="15" x14ac:dyDescent="0.25">
      <c r="E12529" s="99" t="s">
        <v>29213</v>
      </c>
      <c r="F12529" s="107">
        <v>230.09</v>
      </c>
    </row>
    <row r="12530" spans="5:6" ht="15" x14ac:dyDescent="0.25">
      <c r="E12530" s="99" t="s">
        <v>8791</v>
      </c>
      <c r="F12530" s="107">
        <v>3816942.77</v>
      </c>
    </row>
    <row r="12531" spans="5:6" ht="15" x14ac:dyDescent="0.25">
      <c r="E12531" s="99" t="s">
        <v>35069</v>
      </c>
      <c r="F12531" s="107">
        <v>103558.94</v>
      </c>
    </row>
    <row r="12532" spans="5:6" ht="15" x14ac:dyDescent="0.25">
      <c r="E12532" s="99" t="s">
        <v>27597</v>
      </c>
      <c r="F12532" s="107">
        <v>1189093.54</v>
      </c>
    </row>
    <row r="12533" spans="5:6" ht="15" x14ac:dyDescent="0.25">
      <c r="E12533" s="99" t="s">
        <v>8792</v>
      </c>
      <c r="F12533" s="107">
        <v>367777.16</v>
      </c>
    </row>
    <row r="12534" spans="5:6" ht="15" x14ac:dyDescent="0.25">
      <c r="E12534" s="99" t="s">
        <v>8793</v>
      </c>
      <c r="F12534" s="107">
        <v>1021694.2</v>
      </c>
    </row>
    <row r="12535" spans="5:6" ht="15" x14ac:dyDescent="0.25">
      <c r="E12535" s="99" t="s">
        <v>8794</v>
      </c>
      <c r="F12535" s="107">
        <v>536455.39</v>
      </c>
    </row>
    <row r="12536" spans="5:6" ht="15" x14ac:dyDescent="0.25">
      <c r="E12536" s="99" t="s">
        <v>8795</v>
      </c>
      <c r="F12536" s="107">
        <v>248660.4</v>
      </c>
    </row>
    <row r="12537" spans="5:6" ht="15" x14ac:dyDescent="0.25">
      <c r="E12537" s="99" t="s">
        <v>8796</v>
      </c>
      <c r="F12537" s="107">
        <v>18752.509999999998</v>
      </c>
    </row>
    <row r="12538" spans="5:6" ht="15" x14ac:dyDescent="0.25">
      <c r="E12538" s="99" t="s">
        <v>8797</v>
      </c>
      <c r="F12538" s="107">
        <v>23767.279999999999</v>
      </c>
    </row>
    <row r="12539" spans="5:6" ht="15" x14ac:dyDescent="0.25">
      <c r="E12539" s="99" t="s">
        <v>8798</v>
      </c>
      <c r="F12539" s="107">
        <v>430990.08000000002</v>
      </c>
    </row>
    <row r="12540" spans="5:6" ht="15" x14ac:dyDescent="0.25">
      <c r="E12540" s="99" t="s">
        <v>8799</v>
      </c>
      <c r="F12540" s="107">
        <v>5877.32</v>
      </c>
    </row>
    <row r="12541" spans="5:6" ht="15" x14ac:dyDescent="0.25">
      <c r="E12541" s="99" t="s">
        <v>8800</v>
      </c>
      <c r="F12541" s="107">
        <v>53696</v>
      </c>
    </row>
    <row r="12542" spans="5:6" ht="15" x14ac:dyDescent="0.25">
      <c r="E12542" s="99" t="s">
        <v>8801</v>
      </c>
      <c r="F12542" s="107">
        <v>135068.91</v>
      </c>
    </row>
    <row r="12543" spans="5:6" ht="15" x14ac:dyDescent="0.25">
      <c r="E12543" s="99" t="s">
        <v>8802</v>
      </c>
      <c r="F12543" s="107">
        <v>7188.96</v>
      </c>
    </row>
    <row r="12544" spans="5:6" ht="15" x14ac:dyDescent="0.25">
      <c r="E12544" s="99" t="s">
        <v>8803</v>
      </c>
      <c r="F12544" s="107">
        <v>40</v>
      </c>
    </row>
    <row r="12545" spans="5:6" ht="15" x14ac:dyDescent="0.25">
      <c r="E12545" s="99" t="s">
        <v>8804</v>
      </c>
      <c r="F12545" s="107">
        <v>3.06</v>
      </c>
    </row>
    <row r="12546" spans="5:6" ht="15" x14ac:dyDescent="0.25">
      <c r="E12546" s="99" t="s">
        <v>8805</v>
      </c>
      <c r="F12546" s="107">
        <v>171985</v>
      </c>
    </row>
    <row r="12547" spans="5:6" ht="15" x14ac:dyDescent="0.25">
      <c r="E12547" s="99" t="s">
        <v>8806</v>
      </c>
      <c r="F12547" s="107">
        <v>13157.27</v>
      </c>
    </row>
    <row r="12548" spans="5:6" ht="15" x14ac:dyDescent="0.25">
      <c r="E12548" s="99" t="s">
        <v>8807</v>
      </c>
      <c r="F12548" s="107">
        <v>30453.27</v>
      </c>
    </row>
    <row r="12549" spans="5:6" ht="15" x14ac:dyDescent="0.25">
      <c r="E12549" s="99" t="s">
        <v>39243</v>
      </c>
      <c r="F12549" s="107">
        <v>379.85</v>
      </c>
    </row>
    <row r="12550" spans="5:6" ht="15" x14ac:dyDescent="0.25">
      <c r="E12550" s="99" t="s">
        <v>39244</v>
      </c>
      <c r="F12550" s="107">
        <v>15741.6</v>
      </c>
    </row>
    <row r="12551" spans="5:6" ht="15" x14ac:dyDescent="0.25">
      <c r="E12551" s="99" t="s">
        <v>18111</v>
      </c>
      <c r="F12551" s="107">
        <v>772.84</v>
      </c>
    </row>
    <row r="12552" spans="5:6" ht="15" x14ac:dyDescent="0.25">
      <c r="E12552" s="99" t="s">
        <v>39245</v>
      </c>
      <c r="F12552" s="107">
        <v>22739.84</v>
      </c>
    </row>
    <row r="12553" spans="5:6" ht="15" x14ac:dyDescent="0.25">
      <c r="E12553" s="99" t="s">
        <v>39246</v>
      </c>
      <c r="F12553" s="107">
        <v>1034.1300000000001</v>
      </c>
    </row>
    <row r="12554" spans="5:6" ht="15" x14ac:dyDescent="0.25">
      <c r="E12554" s="99" t="s">
        <v>39247</v>
      </c>
      <c r="F12554" s="107">
        <v>12335.93</v>
      </c>
    </row>
    <row r="12555" spans="5:6" ht="15" x14ac:dyDescent="0.25">
      <c r="E12555" s="99" t="s">
        <v>39248</v>
      </c>
      <c r="F12555" s="107">
        <v>931.81</v>
      </c>
    </row>
    <row r="12556" spans="5:6" ht="15" x14ac:dyDescent="0.25">
      <c r="E12556" s="99" t="s">
        <v>39249</v>
      </c>
      <c r="F12556" s="107">
        <v>4000.04</v>
      </c>
    </row>
    <row r="12557" spans="5:6" ht="15" x14ac:dyDescent="0.25">
      <c r="E12557" s="99" t="s">
        <v>39250</v>
      </c>
      <c r="F12557" s="107">
        <v>4920.93</v>
      </c>
    </row>
    <row r="12558" spans="5:6" ht="15" x14ac:dyDescent="0.25">
      <c r="E12558" s="99" t="s">
        <v>39251</v>
      </c>
      <c r="F12558" s="107">
        <v>2955.49</v>
      </c>
    </row>
    <row r="12559" spans="5:6" ht="15" x14ac:dyDescent="0.25">
      <c r="E12559" s="99" t="s">
        <v>18112</v>
      </c>
      <c r="F12559" s="107">
        <v>49066</v>
      </c>
    </row>
    <row r="12560" spans="5:6" ht="15" x14ac:dyDescent="0.25">
      <c r="E12560" s="99" t="s">
        <v>39252</v>
      </c>
      <c r="F12560" s="107">
        <v>58</v>
      </c>
    </row>
    <row r="12561" spans="5:6" ht="15" x14ac:dyDescent="0.25">
      <c r="E12561" s="99" t="s">
        <v>8808</v>
      </c>
      <c r="F12561" s="107">
        <v>3627922.36</v>
      </c>
    </row>
    <row r="12562" spans="5:6" ht="15" x14ac:dyDescent="0.25">
      <c r="E12562" s="99" t="s">
        <v>29214</v>
      </c>
      <c r="F12562" s="107">
        <v>83435.45</v>
      </c>
    </row>
    <row r="12563" spans="5:6" ht="15" x14ac:dyDescent="0.25">
      <c r="E12563" s="99" t="s">
        <v>29215</v>
      </c>
      <c r="F12563" s="107">
        <v>3770.28</v>
      </c>
    </row>
    <row r="12564" spans="5:6" ht="15" x14ac:dyDescent="0.25">
      <c r="E12564" s="99" t="s">
        <v>8809</v>
      </c>
      <c r="F12564" s="107">
        <v>435560</v>
      </c>
    </row>
    <row r="12565" spans="5:6" ht="15" x14ac:dyDescent="0.25">
      <c r="E12565" s="99" t="s">
        <v>8810</v>
      </c>
      <c r="F12565" s="107">
        <v>56806</v>
      </c>
    </row>
    <row r="12566" spans="5:6" ht="15" x14ac:dyDescent="0.25">
      <c r="E12566" s="99" t="s">
        <v>31864</v>
      </c>
      <c r="F12566" s="107">
        <v>6272.7</v>
      </c>
    </row>
    <row r="12567" spans="5:6" ht="15" x14ac:dyDescent="0.25">
      <c r="E12567" s="99" t="s">
        <v>8811</v>
      </c>
      <c r="F12567" s="107">
        <v>302536.98</v>
      </c>
    </row>
    <row r="12568" spans="5:6" ht="15" x14ac:dyDescent="0.25">
      <c r="E12568" s="99" t="s">
        <v>8812</v>
      </c>
      <c r="F12568" s="107">
        <v>797363.89</v>
      </c>
    </row>
    <row r="12569" spans="5:6" ht="15" x14ac:dyDescent="0.25">
      <c r="E12569" s="99" t="s">
        <v>8813</v>
      </c>
      <c r="F12569" s="107">
        <v>456441.02</v>
      </c>
    </row>
    <row r="12570" spans="5:6" ht="15" x14ac:dyDescent="0.25">
      <c r="E12570" s="99" t="s">
        <v>39253</v>
      </c>
      <c r="F12570" s="107">
        <v>11375.99</v>
      </c>
    </row>
    <row r="12571" spans="5:6" ht="15" x14ac:dyDescent="0.25">
      <c r="E12571" s="99" t="s">
        <v>39254</v>
      </c>
      <c r="F12571" s="107">
        <v>8058.14</v>
      </c>
    </row>
    <row r="12572" spans="5:6" ht="15" x14ac:dyDescent="0.25">
      <c r="E12572" s="99" t="s">
        <v>35070</v>
      </c>
      <c r="F12572" s="107">
        <v>12361.86</v>
      </c>
    </row>
    <row r="12573" spans="5:6" ht="15" x14ac:dyDescent="0.25">
      <c r="E12573" s="99" t="s">
        <v>8814</v>
      </c>
      <c r="F12573" s="107">
        <v>34104</v>
      </c>
    </row>
    <row r="12574" spans="5:6" ht="15" x14ac:dyDescent="0.25">
      <c r="E12574" s="99" t="s">
        <v>35071</v>
      </c>
      <c r="F12574" s="107">
        <v>511.56</v>
      </c>
    </row>
    <row r="12575" spans="5:6" ht="15" x14ac:dyDescent="0.25">
      <c r="E12575" s="99" t="s">
        <v>35072</v>
      </c>
      <c r="F12575" s="107">
        <v>800</v>
      </c>
    </row>
    <row r="12576" spans="5:6" ht="15" x14ac:dyDescent="0.25">
      <c r="E12576" s="99" t="s">
        <v>8815</v>
      </c>
      <c r="F12576" s="107">
        <v>4861.21</v>
      </c>
    </row>
    <row r="12577" spans="5:6" ht="15" x14ac:dyDescent="0.25">
      <c r="E12577" s="99" t="s">
        <v>8816</v>
      </c>
      <c r="F12577" s="107">
        <v>10805.34</v>
      </c>
    </row>
    <row r="12578" spans="5:6" ht="15" x14ac:dyDescent="0.25">
      <c r="E12578" s="99" t="s">
        <v>8817</v>
      </c>
      <c r="F12578" s="107">
        <v>8967.7999999999993</v>
      </c>
    </row>
    <row r="12579" spans="5:6" ht="15" x14ac:dyDescent="0.25">
      <c r="E12579" s="99" t="s">
        <v>8818</v>
      </c>
      <c r="F12579" s="107">
        <v>3591.88</v>
      </c>
    </row>
    <row r="12580" spans="5:6" ht="15" x14ac:dyDescent="0.25">
      <c r="E12580" s="99" t="s">
        <v>8819</v>
      </c>
      <c r="F12580" s="107">
        <v>28435</v>
      </c>
    </row>
    <row r="12581" spans="5:6" ht="15" x14ac:dyDescent="0.25">
      <c r="E12581" s="99" t="s">
        <v>26597</v>
      </c>
      <c r="F12581" s="107">
        <v>10314.35</v>
      </c>
    </row>
    <row r="12582" spans="5:6" ht="15" x14ac:dyDescent="0.25">
      <c r="E12582" s="99" t="s">
        <v>29216</v>
      </c>
      <c r="F12582" s="107">
        <v>9057.01</v>
      </c>
    </row>
    <row r="12583" spans="5:6" ht="15" x14ac:dyDescent="0.25">
      <c r="E12583" s="99" t="s">
        <v>18113</v>
      </c>
      <c r="F12583" s="107">
        <v>4800</v>
      </c>
    </row>
    <row r="12584" spans="5:6" ht="15" x14ac:dyDescent="0.25">
      <c r="E12584" s="99" t="s">
        <v>8820</v>
      </c>
      <c r="F12584" s="107">
        <v>4952.78</v>
      </c>
    </row>
    <row r="12585" spans="5:6" ht="15" x14ac:dyDescent="0.25">
      <c r="E12585" s="99" t="s">
        <v>29217</v>
      </c>
      <c r="F12585" s="107">
        <v>960.15</v>
      </c>
    </row>
    <row r="12586" spans="5:6" ht="15" x14ac:dyDescent="0.25">
      <c r="E12586" s="99" t="s">
        <v>26598</v>
      </c>
      <c r="F12586" s="107">
        <v>30357.63</v>
      </c>
    </row>
    <row r="12587" spans="5:6" ht="15" x14ac:dyDescent="0.25">
      <c r="E12587" s="99" t="s">
        <v>18114</v>
      </c>
      <c r="F12587" s="107">
        <v>6667.22</v>
      </c>
    </row>
    <row r="12588" spans="5:6" ht="15" x14ac:dyDescent="0.25">
      <c r="E12588" s="99" t="s">
        <v>18115</v>
      </c>
      <c r="F12588" s="107">
        <v>64341.760000000002</v>
      </c>
    </row>
    <row r="12589" spans="5:6" ht="15" x14ac:dyDescent="0.25">
      <c r="E12589" s="99" t="s">
        <v>39255</v>
      </c>
      <c r="F12589" s="107">
        <v>6060.32</v>
      </c>
    </row>
    <row r="12590" spans="5:6" ht="15" x14ac:dyDescent="0.25">
      <c r="E12590" s="99" t="s">
        <v>27598</v>
      </c>
      <c r="F12590" s="107">
        <v>80</v>
      </c>
    </row>
    <row r="12591" spans="5:6" ht="15" x14ac:dyDescent="0.25">
      <c r="E12591" s="99" t="s">
        <v>39256</v>
      </c>
      <c r="F12591" s="107">
        <v>520.55999999999995</v>
      </c>
    </row>
    <row r="12592" spans="5:6" ht="15" x14ac:dyDescent="0.25">
      <c r="E12592" s="99" t="s">
        <v>18116</v>
      </c>
      <c r="F12592" s="107">
        <v>45.94</v>
      </c>
    </row>
    <row r="12593" spans="5:6" ht="15" x14ac:dyDescent="0.25">
      <c r="E12593" s="99" t="s">
        <v>39257</v>
      </c>
      <c r="F12593" s="107">
        <v>102.55</v>
      </c>
    </row>
    <row r="12594" spans="5:6" ht="15" x14ac:dyDescent="0.25">
      <c r="E12594" s="99" t="s">
        <v>8821</v>
      </c>
      <c r="F12594" s="107">
        <v>3535.01</v>
      </c>
    </row>
    <row r="12595" spans="5:6" ht="15" x14ac:dyDescent="0.25">
      <c r="E12595" s="99" t="s">
        <v>39258</v>
      </c>
      <c r="F12595" s="107">
        <v>869.4</v>
      </c>
    </row>
    <row r="12596" spans="5:6" ht="15" x14ac:dyDescent="0.25">
      <c r="E12596" s="99" t="s">
        <v>8822</v>
      </c>
      <c r="F12596" s="107">
        <v>1101.57</v>
      </c>
    </row>
    <row r="12597" spans="5:6" ht="15" x14ac:dyDescent="0.25">
      <c r="E12597" s="99" t="s">
        <v>8823</v>
      </c>
      <c r="F12597" s="107">
        <v>158174.63</v>
      </c>
    </row>
    <row r="12598" spans="5:6" ht="15" x14ac:dyDescent="0.25">
      <c r="E12598" s="99" t="s">
        <v>18117</v>
      </c>
      <c r="F12598" s="107">
        <v>118339.3</v>
      </c>
    </row>
    <row r="12599" spans="5:6" ht="15" x14ac:dyDescent="0.25">
      <c r="E12599" s="99" t="s">
        <v>35073</v>
      </c>
      <c r="F12599" s="107">
        <v>-7747.96</v>
      </c>
    </row>
    <row r="12600" spans="5:6" ht="15" x14ac:dyDescent="0.25">
      <c r="E12600" s="99" t="s">
        <v>27599</v>
      </c>
      <c r="F12600" s="107">
        <v>29192.080000000002</v>
      </c>
    </row>
    <row r="12601" spans="5:6" ht="15" x14ac:dyDescent="0.25">
      <c r="E12601" s="99" t="s">
        <v>39259</v>
      </c>
      <c r="F12601" s="107">
        <v>3655.09</v>
      </c>
    </row>
    <row r="12602" spans="5:6" ht="15" x14ac:dyDescent="0.25">
      <c r="E12602" s="99" t="s">
        <v>18118</v>
      </c>
      <c r="F12602" s="107">
        <v>174894.37</v>
      </c>
    </row>
    <row r="12603" spans="5:6" ht="15" x14ac:dyDescent="0.25">
      <c r="E12603" s="99" t="s">
        <v>29218</v>
      </c>
      <c r="F12603" s="107">
        <v>50010.35</v>
      </c>
    </row>
    <row r="12604" spans="5:6" ht="15" x14ac:dyDescent="0.25">
      <c r="E12604" s="99" t="s">
        <v>29219</v>
      </c>
      <c r="F12604" s="107">
        <v>58.31</v>
      </c>
    </row>
    <row r="12605" spans="5:6" ht="15" x14ac:dyDescent="0.25">
      <c r="E12605" s="99" t="s">
        <v>29220</v>
      </c>
      <c r="F12605" s="107">
        <v>1333.16</v>
      </c>
    </row>
    <row r="12606" spans="5:6" ht="15" x14ac:dyDescent="0.25">
      <c r="E12606" s="99" t="s">
        <v>39260</v>
      </c>
      <c r="F12606" s="107">
        <v>11279.97</v>
      </c>
    </row>
    <row r="12607" spans="5:6" ht="15" x14ac:dyDescent="0.25">
      <c r="E12607" s="99" t="s">
        <v>39261</v>
      </c>
      <c r="F12607" s="107">
        <v>2610.1</v>
      </c>
    </row>
    <row r="12608" spans="5:6" ht="15" x14ac:dyDescent="0.25">
      <c r="E12608" s="99" t="s">
        <v>18119</v>
      </c>
      <c r="F12608" s="107">
        <v>10437.51</v>
      </c>
    </row>
    <row r="12609" spans="5:6" ht="15" x14ac:dyDescent="0.25">
      <c r="E12609" s="99" t="s">
        <v>27600</v>
      </c>
      <c r="F12609" s="107">
        <v>170.93</v>
      </c>
    </row>
    <row r="12610" spans="5:6" ht="15" x14ac:dyDescent="0.25">
      <c r="E12610" s="99" t="s">
        <v>35074</v>
      </c>
      <c r="F12610" s="107">
        <v>5911.81</v>
      </c>
    </row>
    <row r="12611" spans="5:6" ht="15" x14ac:dyDescent="0.25">
      <c r="E12611" s="99" t="s">
        <v>27601</v>
      </c>
      <c r="F12611" s="107">
        <v>793.78</v>
      </c>
    </row>
    <row r="12612" spans="5:6" ht="15" x14ac:dyDescent="0.25">
      <c r="E12612" s="99" t="s">
        <v>18120</v>
      </c>
      <c r="F12612" s="107">
        <v>23099.25</v>
      </c>
    </row>
    <row r="12613" spans="5:6" ht="15" x14ac:dyDescent="0.25">
      <c r="E12613" s="99" t="s">
        <v>18121</v>
      </c>
      <c r="F12613" s="107">
        <v>49055.58</v>
      </c>
    </row>
    <row r="12614" spans="5:6" ht="15" x14ac:dyDescent="0.25">
      <c r="E12614" s="99" t="s">
        <v>35075</v>
      </c>
      <c r="F12614" s="107">
        <v>2068.54</v>
      </c>
    </row>
    <row r="12615" spans="5:6" ht="15" x14ac:dyDescent="0.25">
      <c r="E12615" s="99" t="s">
        <v>18122</v>
      </c>
      <c r="F12615" s="107">
        <v>95912.320000000007</v>
      </c>
    </row>
    <row r="12616" spans="5:6" ht="15" x14ac:dyDescent="0.25">
      <c r="E12616" s="99" t="s">
        <v>27602</v>
      </c>
      <c r="F12616" s="107">
        <v>11598.79</v>
      </c>
    </row>
    <row r="12617" spans="5:6" ht="15" x14ac:dyDescent="0.25">
      <c r="E12617" s="99" t="s">
        <v>35076</v>
      </c>
      <c r="F12617" s="107">
        <v>9586.9500000000007</v>
      </c>
    </row>
    <row r="12618" spans="5:6" ht="15" x14ac:dyDescent="0.25">
      <c r="E12618" s="99" t="s">
        <v>35077</v>
      </c>
      <c r="F12618" s="107">
        <v>6439.99</v>
      </c>
    </row>
    <row r="12619" spans="5:6" ht="15" x14ac:dyDescent="0.25">
      <c r="E12619" s="99" t="s">
        <v>35078</v>
      </c>
      <c r="F12619" s="107">
        <v>164.74</v>
      </c>
    </row>
    <row r="12620" spans="5:6" ht="15" x14ac:dyDescent="0.25">
      <c r="E12620" s="99" t="s">
        <v>35079</v>
      </c>
      <c r="F12620" s="107">
        <v>477.22</v>
      </c>
    </row>
    <row r="12621" spans="5:6" ht="15" x14ac:dyDescent="0.25">
      <c r="E12621" s="99" t="s">
        <v>27603</v>
      </c>
      <c r="F12621" s="107">
        <v>7405.16</v>
      </c>
    </row>
    <row r="12622" spans="5:6" ht="15" x14ac:dyDescent="0.25">
      <c r="E12622" s="99" t="s">
        <v>8824</v>
      </c>
      <c r="F12622" s="107">
        <v>4387419.18</v>
      </c>
    </row>
    <row r="12623" spans="5:6" ht="15" x14ac:dyDescent="0.25">
      <c r="E12623" s="99" t="s">
        <v>8825</v>
      </c>
      <c r="F12623" s="107">
        <v>26143</v>
      </c>
    </row>
    <row r="12624" spans="5:6" ht="15" x14ac:dyDescent="0.25">
      <c r="E12624" s="99" t="s">
        <v>8826</v>
      </c>
      <c r="F12624" s="107">
        <v>221129.58</v>
      </c>
    </row>
    <row r="12625" spans="5:6" ht="15" x14ac:dyDescent="0.25">
      <c r="E12625" s="99" t="s">
        <v>29221</v>
      </c>
      <c r="F12625" s="107">
        <v>1828466.24</v>
      </c>
    </row>
    <row r="12626" spans="5:6" ht="15" x14ac:dyDescent="0.25">
      <c r="E12626" s="99" t="s">
        <v>26599</v>
      </c>
      <c r="F12626" s="107">
        <v>129429</v>
      </c>
    </row>
    <row r="12627" spans="5:6" ht="15" x14ac:dyDescent="0.25">
      <c r="E12627" s="99" t="s">
        <v>8827</v>
      </c>
      <c r="F12627" s="107">
        <v>359632.54</v>
      </c>
    </row>
    <row r="12628" spans="5:6" ht="15" x14ac:dyDescent="0.25">
      <c r="E12628" s="99" t="s">
        <v>29222</v>
      </c>
      <c r="F12628" s="107">
        <v>10073.92</v>
      </c>
    </row>
    <row r="12629" spans="5:6" ht="15" x14ac:dyDescent="0.25">
      <c r="E12629" s="99" t="s">
        <v>39262</v>
      </c>
      <c r="F12629" s="107">
        <v>4573.2</v>
      </c>
    </row>
    <row r="12630" spans="5:6" ht="15" x14ac:dyDescent="0.25">
      <c r="E12630" s="99" t="s">
        <v>8828</v>
      </c>
      <c r="F12630" s="107">
        <v>294632.96999999997</v>
      </c>
    </row>
    <row r="12631" spans="5:6" ht="15" x14ac:dyDescent="0.25">
      <c r="E12631" s="99" t="s">
        <v>26600</v>
      </c>
      <c r="F12631" s="107">
        <v>76944</v>
      </c>
    </row>
    <row r="12632" spans="5:6" ht="15" x14ac:dyDescent="0.25">
      <c r="E12632" s="99" t="s">
        <v>8829</v>
      </c>
      <c r="F12632" s="107">
        <v>29195.81</v>
      </c>
    </row>
    <row r="12633" spans="5:6" ht="15" x14ac:dyDescent="0.25">
      <c r="E12633" s="99" t="s">
        <v>8830</v>
      </c>
      <c r="F12633" s="107">
        <v>3802</v>
      </c>
    </row>
    <row r="12634" spans="5:6" ht="15" x14ac:dyDescent="0.25">
      <c r="E12634" s="99" t="s">
        <v>8831</v>
      </c>
      <c r="F12634" s="107">
        <v>28180</v>
      </c>
    </row>
    <row r="12635" spans="5:6" ht="15" x14ac:dyDescent="0.25">
      <c r="E12635" s="99" t="s">
        <v>8832</v>
      </c>
      <c r="F12635" s="107">
        <v>41425.919999999998</v>
      </c>
    </row>
    <row r="12636" spans="5:6" ht="15" x14ac:dyDescent="0.25">
      <c r="E12636" s="99" t="s">
        <v>8833</v>
      </c>
      <c r="F12636" s="107">
        <v>71955.87</v>
      </c>
    </row>
    <row r="12637" spans="5:6" ht="15" x14ac:dyDescent="0.25">
      <c r="E12637" s="99" t="s">
        <v>8834</v>
      </c>
      <c r="F12637" s="107">
        <v>175289.11</v>
      </c>
    </row>
    <row r="12638" spans="5:6" ht="15" x14ac:dyDescent="0.25">
      <c r="E12638" s="99" t="s">
        <v>8835</v>
      </c>
      <c r="F12638" s="107">
        <v>86209.44</v>
      </c>
    </row>
    <row r="12639" spans="5:6" ht="15" x14ac:dyDescent="0.25">
      <c r="E12639" s="99" t="s">
        <v>8836</v>
      </c>
      <c r="F12639" s="107">
        <v>26162.98</v>
      </c>
    </row>
    <row r="12640" spans="5:6" ht="15" x14ac:dyDescent="0.25">
      <c r="E12640" s="99" t="s">
        <v>8837</v>
      </c>
      <c r="F12640" s="107">
        <v>2629.03</v>
      </c>
    </row>
    <row r="12641" spans="5:6" ht="15" x14ac:dyDescent="0.25">
      <c r="E12641" s="99" t="s">
        <v>39263</v>
      </c>
      <c r="F12641" s="107">
        <v>162.16</v>
      </c>
    </row>
    <row r="12642" spans="5:6" ht="15" x14ac:dyDescent="0.25">
      <c r="E12642" s="99" t="s">
        <v>8838</v>
      </c>
      <c r="F12642" s="107">
        <v>29362.46</v>
      </c>
    </row>
    <row r="12643" spans="5:6" ht="15" x14ac:dyDescent="0.25">
      <c r="E12643" s="99" t="s">
        <v>8839</v>
      </c>
      <c r="F12643" s="107">
        <v>65699.070000000007</v>
      </c>
    </row>
    <row r="12644" spans="5:6" ht="15" x14ac:dyDescent="0.25">
      <c r="E12644" s="99" t="s">
        <v>18123</v>
      </c>
      <c r="F12644" s="107">
        <v>72173.52</v>
      </c>
    </row>
    <row r="12645" spans="5:6" ht="15" x14ac:dyDescent="0.25">
      <c r="E12645" s="99" t="s">
        <v>8840</v>
      </c>
      <c r="F12645" s="107">
        <v>3737408.09</v>
      </c>
    </row>
    <row r="12646" spans="5:6" ht="15" x14ac:dyDescent="0.25">
      <c r="E12646" s="99" t="s">
        <v>8841</v>
      </c>
      <c r="F12646" s="107">
        <v>79249.31</v>
      </c>
    </row>
    <row r="12647" spans="5:6" ht="15" x14ac:dyDescent="0.25">
      <c r="E12647" s="99" t="s">
        <v>27604</v>
      </c>
      <c r="F12647" s="107">
        <v>111609.3</v>
      </c>
    </row>
    <row r="12648" spans="5:6" ht="15" x14ac:dyDescent="0.25">
      <c r="E12648" s="99" t="s">
        <v>8842</v>
      </c>
      <c r="F12648" s="107">
        <v>276688.96000000002</v>
      </c>
    </row>
    <row r="12649" spans="5:6" ht="15" x14ac:dyDescent="0.25">
      <c r="E12649" s="99" t="s">
        <v>8843</v>
      </c>
      <c r="F12649" s="107">
        <v>775060.12</v>
      </c>
    </row>
    <row r="12650" spans="5:6" ht="15" x14ac:dyDescent="0.25">
      <c r="E12650" s="99" t="s">
        <v>8844</v>
      </c>
      <c r="F12650" s="107">
        <v>853121.22</v>
      </c>
    </row>
    <row r="12651" spans="5:6" ht="15" x14ac:dyDescent="0.25">
      <c r="E12651" s="99" t="s">
        <v>39264</v>
      </c>
      <c r="F12651" s="107">
        <v>3000</v>
      </c>
    </row>
    <row r="12652" spans="5:6" ht="15" x14ac:dyDescent="0.25">
      <c r="E12652" s="99" t="s">
        <v>39265</v>
      </c>
      <c r="F12652" s="107">
        <v>229.5</v>
      </c>
    </row>
    <row r="12653" spans="5:6" ht="15" x14ac:dyDescent="0.25">
      <c r="E12653" s="99" t="s">
        <v>39266</v>
      </c>
      <c r="F12653" s="107">
        <v>591</v>
      </c>
    </row>
    <row r="12654" spans="5:6" ht="15" x14ac:dyDescent="0.25">
      <c r="E12654" s="99" t="s">
        <v>8845</v>
      </c>
      <c r="F12654" s="107">
        <v>64949.82</v>
      </c>
    </row>
    <row r="12655" spans="5:6" ht="15" x14ac:dyDescent="0.25">
      <c r="E12655" s="99" t="s">
        <v>8846</v>
      </c>
      <c r="F12655" s="107">
        <v>4902.1499999999996</v>
      </c>
    </row>
    <row r="12656" spans="5:6" ht="15" x14ac:dyDescent="0.25">
      <c r="E12656" s="99" t="s">
        <v>8847</v>
      </c>
      <c r="F12656" s="107">
        <v>12795.1</v>
      </c>
    </row>
    <row r="12657" spans="5:6" ht="15" x14ac:dyDescent="0.25">
      <c r="E12657" s="99" t="s">
        <v>8848</v>
      </c>
      <c r="F12657" s="107">
        <v>1423.93</v>
      </c>
    </row>
    <row r="12658" spans="5:6" ht="15" x14ac:dyDescent="0.25">
      <c r="E12658" s="99" t="s">
        <v>8849</v>
      </c>
      <c r="F12658" s="107">
        <v>306698.99</v>
      </c>
    </row>
    <row r="12659" spans="5:6" ht="15" x14ac:dyDescent="0.25">
      <c r="E12659" s="99" t="s">
        <v>8850</v>
      </c>
      <c r="F12659" s="107">
        <v>886606.27</v>
      </c>
    </row>
    <row r="12660" spans="5:6" ht="15" x14ac:dyDescent="0.25">
      <c r="E12660" s="99" t="s">
        <v>27605</v>
      </c>
      <c r="F12660" s="107">
        <v>36200</v>
      </c>
    </row>
    <row r="12661" spans="5:6" ht="15" x14ac:dyDescent="0.25">
      <c r="E12661" s="99" t="s">
        <v>18124</v>
      </c>
      <c r="F12661" s="107">
        <v>49366.080000000002</v>
      </c>
    </row>
    <row r="12662" spans="5:6" ht="15" x14ac:dyDescent="0.25">
      <c r="E12662" s="99" t="s">
        <v>8851</v>
      </c>
      <c r="F12662" s="107">
        <v>214275.41</v>
      </c>
    </row>
    <row r="12663" spans="5:6" ht="15" x14ac:dyDescent="0.25">
      <c r="E12663" s="99" t="s">
        <v>8852</v>
      </c>
      <c r="F12663" s="107">
        <v>3071224.61</v>
      </c>
    </row>
    <row r="12664" spans="5:6" ht="15" x14ac:dyDescent="0.25">
      <c r="E12664" s="99" t="s">
        <v>26601</v>
      </c>
      <c r="F12664" s="107">
        <v>644342.56000000006</v>
      </c>
    </row>
    <row r="12665" spans="5:6" ht="15" x14ac:dyDescent="0.25">
      <c r="E12665" s="99" t="s">
        <v>18125</v>
      </c>
      <c r="F12665" s="107">
        <v>38988</v>
      </c>
    </row>
    <row r="12666" spans="5:6" ht="15" x14ac:dyDescent="0.25">
      <c r="E12666" s="99" t="s">
        <v>8853</v>
      </c>
      <c r="F12666" s="107">
        <v>2806</v>
      </c>
    </row>
    <row r="12667" spans="5:6" ht="15" x14ac:dyDescent="0.25">
      <c r="E12667" s="99" t="s">
        <v>8854</v>
      </c>
      <c r="F12667" s="107">
        <v>8923.3799999999992</v>
      </c>
    </row>
    <row r="12668" spans="5:6" ht="15" x14ac:dyDescent="0.25">
      <c r="E12668" s="99" t="s">
        <v>26602</v>
      </c>
      <c r="F12668" s="107">
        <v>325.58999999999997</v>
      </c>
    </row>
    <row r="12669" spans="5:6" ht="15" x14ac:dyDescent="0.25">
      <c r="E12669" s="99" t="s">
        <v>8855</v>
      </c>
      <c r="F12669" s="107">
        <v>2710210.93</v>
      </c>
    </row>
    <row r="12670" spans="5:6" ht="15" x14ac:dyDescent="0.25">
      <c r="E12670" s="99" t="s">
        <v>35080</v>
      </c>
      <c r="F12670" s="107">
        <v>5329.01</v>
      </c>
    </row>
    <row r="12671" spans="5:6" ht="15" x14ac:dyDescent="0.25">
      <c r="E12671" s="99" t="s">
        <v>8856</v>
      </c>
      <c r="F12671" s="107">
        <v>12039</v>
      </c>
    </row>
    <row r="12672" spans="5:6" ht="15" x14ac:dyDescent="0.25">
      <c r="E12672" s="99" t="s">
        <v>8857</v>
      </c>
      <c r="F12672" s="107">
        <v>1893.32</v>
      </c>
    </row>
    <row r="12673" spans="5:6" ht="15" x14ac:dyDescent="0.25">
      <c r="E12673" s="99" t="s">
        <v>39267</v>
      </c>
      <c r="F12673" s="107">
        <v>1203.8</v>
      </c>
    </row>
    <row r="12674" spans="5:6" ht="15" x14ac:dyDescent="0.25">
      <c r="E12674" s="99" t="s">
        <v>8858</v>
      </c>
      <c r="F12674" s="107">
        <v>577337.37</v>
      </c>
    </row>
    <row r="12675" spans="5:6" ht="15" x14ac:dyDescent="0.25">
      <c r="E12675" s="99" t="s">
        <v>8859</v>
      </c>
      <c r="F12675" s="107">
        <v>1522874.79</v>
      </c>
    </row>
    <row r="12676" spans="5:6" ht="15" x14ac:dyDescent="0.25">
      <c r="E12676" s="99" t="s">
        <v>8860</v>
      </c>
      <c r="F12676" s="107">
        <v>807987.95</v>
      </c>
    </row>
    <row r="12677" spans="5:6" ht="15" x14ac:dyDescent="0.25">
      <c r="E12677" s="99" t="s">
        <v>8861</v>
      </c>
      <c r="F12677" s="107">
        <v>333.8</v>
      </c>
    </row>
    <row r="12678" spans="5:6" ht="15" x14ac:dyDescent="0.25">
      <c r="E12678" s="99" t="s">
        <v>8862</v>
      </c>
      <c r="F12678" s="107">
        <v>16559.810000000001</v>
      </c>
    </row>
    <row r="12679" spans="5:6" ht="15" x14ac:dyDescent="0.25">
      <c r="E12679" s="99" t="s">
        <v>27606</v>
      </c>
      <c r="F12679" s="107">
        <v>218330.27</v>
      </c>
    </row>
    <row r="12680" spans="5:6" ht="15" x14ac:dyDescent="0.25">
      <c r="E12680" s="99" t="s">
        <v>8863</v>
      </c>
      <c r="F12680" s="107">
        <v>555437.16</v>
      </c>
    </row>
    <row r="12681" spans="5:6" ht="15" x14ac:dyDescent="0.25">
      <c r="E12681" s="99" t="s">
        <v>8864</v>
      </c>
      <c r="F12681" s="107">
        <v>53380.85</v>
      </c>
    </row>
    <row r="12682" spans="5:6" ht="15" x14ac:dyDescent="0.25">
      <c r="E12682" s="99" t="s">
        <v>8865</v>
      </c>
      <c r="F12682" s="107">
        <v>29684.97</v>
      </c>
    </row>
    <row r="12683" spans="5:6" ht="15" x14ac:dyDescent="0.25">
      <c r="E12683" s="99" t="s">
        <v>8866</v>
      </c>
      <c r="F12683" s="107">
        <v>35131.08</v>
      </c>
    </row>
    <row r="12684" spans="5:6" ht="15" x14ac:dyDescent="0.25">
      <c r="E12684" s="99" t="s">
        <v>8867</v>
      </c>
      <c r="F12684" s="107">
        <v>4945778.16</v>
      </c>
    </row>
    <row r="12685" spans="5:6" ht="15" x14ac:dyDescent="0.25">
      <c r="E12685" s="99" t="s">
        <v>39268</v>
      </c>
      <c r="F12685" s="107">
        <v>300</v>
      </c>
    </row>
    <row r="12686" spans="5:6" ht="15" x14ac:dyDescent="0.25">
      <c r="E12686" s="99" t="s">
        <v>8868</v>
      </c>
      <c r="F12686" s="107">
        <v>489967.28</v>
      </c>
    </row>
    <row r="12687" spans="5:6" ht="15" x14ac:dyDescent="0.25">
      <c r="E12687" s="99" t="s">
        <v>8869</v>
      </c>
      <c r="F12687" s="107">
        <v>965962.46</v>
      </c>
    </row>
    <row r="12688" spans="5:6" ht="15" x14ac:dyDescent="0.25">
      <c r="E12688" s="99" t="s">
        <v>39269</v>
      </c>
      <c r="F12688" s="107">
        <v>142097.42000000001</v>
      </c>
    </row>
    <row r="12689" spans="5:6" ht="15" x14ac:dyDescent="0.25">
      <c r="E12689" s="99" t="s">
        <v>31865</v>
      </c>
      <c r="F12689" s="107">
        <v>95443.82</v>
      </c>
    </row>
    <row r="12690" spans="5:6" ht="15" x14ac:dyDescent="0.25">
      <c r="E12690" s="99" t="s">
        <v>29223</v>
      </c>
      <c r="F12690" s="107">
        <v>71430</v>
      </c>
    </row>
    <row r="12691" spans="5:6" ht="15" x14ac:dyDescent="0.25">
      <c r="E12691" s="99" t="s">
        <v>8870</v>
      </c>
      <c r="F12691" s="107">
        <v>742258.7</v>
      </c>
    </row>
    <row r="12692" spans="5:6" ht="15" x14ac:dyDescent="0.25">
      <c r="E12692" s="99" t="s">
        <v>39270</v>
      </c>
      <c r="F12692" s="107">
        <v>17500</v>
      </c>
    </row>
    <row r="12693" spans="5:6" ht="15" x14ac:dyDescent="0.25">
      <c r="E12693" s="99" t="s">
        <v>8871</v>
      </c>
      <c r="F12693" s="107">
        <v>216208.58</v>
      </c>
    </row>
    <row r="12694" spans="5:6" ht="15" x14ac:dyDescent="0.25">
      <c r="E12694" s="99" t="s">
        <v>8872</v>
      </c>
      <c r="F12694" s="107">
        <v>196034.59</v>
      </c>
    </row>
    <row r="12695" spans="5:6" ht="15" x14ac:dyDescent="0.25">
      <c r="E12695" s="99" t="s">
        <v>29224</v>
      </c>
      <c r="F12695" s="107">
        <v>68562.16</v>
      </c>
    </row>
    <row r="12696" spans="5:6" ht="15" x14ac:dyDescent="0.25">
      <c r="E12696" s="99" t="s">
        <v>8873</v>
      </c>
      <c r="F12696" s="107">
        <v>2103</v>
      </c>
    </row>
    <row r="12697" spans="5:6" ht="15" x14ac:dyDescent="0.25">
      <c r="E12697" s="99" t="s">
        <v>35081</v>
      </c>
      <c r="F12697" s="107">
        <v>488.38</v>
      </c>
    </row>
    <row r="12698" spans="5:6" ht="15" x14ac:dyDescent="0.25">
      <c r="E12698" s="99" t="s">
        <v>27607</v>
      </c>
      <c r="F12698" s="107">
        <v>18485.34</v>
      </c>
    </row>
    <row r="12699" spans="5:6" ht="15" x14ac:dyDescent="0.25">
      <c r="E12699" s="99" t="s">
        <v>8874</v>
      </c>
      <c r="F12699" s="107">
        <v>579883.9</v>
      </c>
    </row>
    <row r="12700" spans="5:6" ht="15" x14ac:dyDescent="0.25">
      <c r="E12700" s="99" t="s">
        <v>8875</v>
      </c>
      <c r="F12700" s="107">
        <v>1551893.83</v>
      </c>
    </row>
    <row r="12701" spans="5:6" ht="15" x14ac:dyDescent="0.25">
      <c r="E12701" s="99" t="s">
        <v>8876</v>
      </c>
      <c r="F12701" s="107">
        <v>879036.45</v>
      </c>
    </row>
    <row r="12702" spans="5:6" ht="15" x14ac:dyDescent="0.25">
      <c r="E12702" s="99" t="s">
        <v>29225</v>
      </c>
      <c r="F12702" s="107">
        <v>257703.92</v>
      </c>
    </row>
    <row r="12703" spans="5:6" ht="15" x14ac:dyDescent="0.25">
      <c r="E12703" s="99" t="s">
        <v>39271</v>
      </c>
      <c r="F12703" s="107">
        <v>1031.8800000000001</v>
      </c>
    </row>
    <row r="12704" spans="5:6" ht="15" x14ac:dyDescent="0.25">
      <c r="E12704" s="99" t="s">
        <v>39272</v>
      </c>
      <c r="F12704" s="107">
        <v>22668.26</v>
      </c>
    </row>
    <row r="12705" spans="5:6" ht="15" x14ac:dyDescent="0.25">
      <c r="E12705" s="99" t="s">
        <v>39273</v>
      </c>
      <c r="F12705" s="107">
        <v>433.3</v>
      </c>
    </row>
    <row r="12706" spans="5:6" ht="15" x14ac:dyDescent="0.25">
      <c r="E12706" s="99" t="s">
        <v>31866</v>
      </c>
      <c r="F12706" s="107">
        <v>933.34</v>
      </c>
    </row>
    <row r="12707" spans="5:6" ht="15" x14ac:dyDescent="0.25">
      <c r="E12707" s="99" t="s">
        <v>31867</v>
      </c>
      <c r="F12707" s="107">
        <v>1245.1099999999999</v>
      </c>
    </row>
    <row r="12708" spans="5:6" ht="15" x14ac:dyDescent="0.25">
      <c r="E12708" s="99" t="s">
        <v>31868</v>
      </c>
      <c r="F12708" s="107">
        <v>32.39</v>
      </c>
    </row>
    <row r="12709" spans="5:6" ht="15" x14ac:dyDescent="0.25">
      <c r="E12709" s="99" t="s">
        <v>39274</v>
      </c>
      <c r="F12709" s="107">
        <v>123.48</v>
      </c>
    </row>
    <row r="12710" spans="5:6" ht="15" x14ac:dyDescent="0.25">
      <c r="E12710" s="99" t="s">
        <v>39275</v>
      </c>
      <c r="F12710" s="107">
        <v>11094.28</v>
      </c>
    </row>
    <row r="12711" spans="5:6" ht="15" x14ac:dyDescent="0.25">
      <c r="E12711" s="99" t="s">
        <v>39276</v>
      </c>
      <c r="F12711" s="107">
        <v>2093.9699999999998</v>
      </c>
    </row>
    <row r="12712" spans="5:6" ht="15" x14ac:dyDescent="0.25">
      <c r="E12712" s="99" t="s">
        <v>31869</v>
      </c>
      <c r="F12712" s="107">
        <v>655275</v>
      </c>
    </row>
    <row r="12713" spans="5:6" ht="15" x14ac:dyDescent="0.25">
      <c r="E12713" s="99" t="s">
        <v>31870</v>
      </c>
      <c r="F12713" s="107">
        <v>62400</v>
      </c>
    </row>
    <row r="12714" spans="5:6" ht="15" x14ac:dyDescent="0.25">
      <c r="E12714" s="99" t="s">
        <v>31871</v>
      </c>
      <c r="F12714" s="107">
        <v>10458</v>
      </c>
    </row>
    <row r="12715" spans="5:6" ht="15" x14ac:dyDescent="0.25">
      <c r="E12715" s="99" t="s">
        <v>39277</v>
      </c>
      <c r="F12715" s="107">
        <v>1033.19</v>
      </c>
    </row>
    <row r="12716" spans="5:6" ht="15" x14ac:dyDescent="0.25">
      <c r="E12716" s="99" t="s">
        <v>27608</v>
      </c>
      <c r="F12716" s="107">
        <v>20416.349999999999</v>
      </c>
    </row>
    <row r="12717" spans="5:6" ht="15" x14ac:dyDescent="0.25">
      <c r="E12717" s="99" t="s">
        <v>8877</v>
      </c>
      <c r="F12717" s="107">
        <v>54234.29</v>
      </c>
    </row>
    <row r="12718" spans="5:6" ht="15" x14ac:dyDescent="0.25">
      <c r="E12718" s="99" t="s">
        <v>8878</v>
      </c>
      <c r="F12718" s="107">
        <v>145737.89000000001</v>
      </c>
    </row>
    <row r="12719" spans="5:6" ht="15" x14ac:dyDescent="0.25">
      <c r="E12719" s="99" t="s">
        <v>31872</v>
      </c>
      <c r="F12719" s="107">
        <v>82510.36</v>
      </c>
    </row>
    <row r="12720" spans="5:6" ht="15" x14ac:dyDescent="0.25">
      <c r="E12720" s="99" t="s">
        <v>18126</v>
      </c>
      <c r="F12720" s="107">
        <v>315</v>
      </c>
    </row>
    <row r="12721" spans="5:6" ht="15" x14ac:dyDescent="0.25">
      <c r="E12721" s="99" t="s">
        <v>8879</v>
      </c>
      <c r="F12721" s="107">
        <v>1698.11</v>
      </c>
    </row>
    <row r="12722" spans="5:6" ht="15" x14ac:dyDescent="0.25">
      <c r="E12722" s="99" t="s">
        <v>8880</v>
      </c>
      <c r="F12722" s="107">
        <v>7061.4</v>
      </c>
    </row>
    <row r="12723" spans="5:6" ht="15" x14ac:dyDescent="0.25">
      <c r="E12723" s="99" t="s">
        <v>35082</v>
      </c>
      <c r="F12723" s="107">
        <v>388.41</v>
      </c>
    </row>
    <row r="12724" spans="5:6" ht="15" x14ac:dyDescent="0.25">
      <c r="E12724" s="99" t="s">
        <v>18127</v>
      </c>
      <c r="F12724" s="107">
        <v>1568.1</v>
      </c>
    </row>
    <row r="12725" spans="5:6" ht="15" x14ac:dyDescent="0.25">
      <c r="E12725" s="99" t="s">
        <v>8881</v>
      </c>
      <c r="F12725" s="107">
        <v>46209.66</v>
      </c>
    </row>
    <row r="12726" spans="5:6" ht="15" x14ac:dyDescent="0.25">
      <c r="E12726" s="99" t="s">
        <v>8882</v>
      </c>
      <c r="F12726" s="107">
        <v>1204.03</v>
      </c>
    </row>
    <row r="12727" spans="5:6" ht="15" x14ac:dyDescent="0.25">
      <c r="E12727" s="99" t="s">
        <v>18128</v>
      </c>
      <c r="F12727" s="107">
        <v>230.21</v>
      </c>
    </row>
    <row r="12728" spans="5:6" ht="15" x14ac:dyDescent="0.25">
      <c r="E12728" s="99" t="s">
        <v>35083</v>
      </c>
      <c r="F12728" s="107">
        <v>375781.21</v>
      </c>
    </row>
    <row r="12729" spans="5:6" ht="15" x14ac:dyDescent="0.25">
      <c r="E12729" s="99" t="s">
        <v>39278</v>
      </c>
      <c r="F12729" s="107">
        <v>111370.59</v>
      </c>
    </row>
    <row r="12730" spans="5:6" ht="15" x14ac:dyDescent="0.25">
      <c r="E12730" s="99" t="s">
        <v>39279</v>
      </c>
      <c r="F12730" s="107">
        <v>29513.200000000001</v>
      </c>
    </row>
    <row r="12731" spans="5:6" ht="15" x14ac:dyDescent="0.25">
      <c r="E12731" s="99" t="s">
        <v>29226</v>
      </c>
      <c r="F12731" s="107">
        <v>102965</v>
      </c>
    </row>
    <row r="12732" spans="5:6" ht="15" x14ac:dyDescent="0.25">
      <c r="E12732" s="99" t="s">
        <v>29227</v>
      </c>
      <c r="F12732" s="107">
        <v>7876.85</v>
      </c>
    </row>
    <row r="12733" spans="5:6" ht="15" x14ac:dyDescent="0.25">
      <c r="E12733" s="99" t="s">
        <v>31873</v>
      </c>
      <c r="F12733" s="107">
        <v>405225</v>
      </c>
    </row>
    <row r="12734" spans="5:6" ht="15" x14ac:dyDescent="0.25">
      <c r="E12734" s="99" t="s">
        <v>31874</v>
      </c>
      <c r="F12734" s="107">
        <v>30693.8</v>
      </c>
    </row>
    <row r="12735" spans="5:6" ht="15" x14ac:dyDescent="0.25">
      <c r="E12735" s="99" t="s">
        <v>8883</v>
      </c>
      <c r="F12735" s="107">
        <v>586531.98</v>
      </c>
    </row>
    <row r="12736" spans="5:6" ht="15" x14ac:dyDescent="0.25">
      <c r="E12736" s="99" t="s">
        <v>27609</v>
      </c>
      <c r="F12736" s="107">
        <v>52000</v>
      </c>
    </row>
    <row r="12737" spans="5:6" ht="15" x14ac:dyDescent="0.25">
      <c r="E12737" s="99" t="s">
        <v>8884</v>
      </c>
      <c r="F12737" s="107">
        <v>240</v>
      </c>
    </row>
    <row r="12738" spans="5:6" ht="15" x14ac:dyDescent="0.25">
      <c r="E12738" s="99" t="s">
        <v>8885</v>
      </c>
      <c r="F12738" s="107">
        <v>80</v>
      </c>
    </row>
    <row r="12739" spans="5:6" ht="15" x14ac:dyDescent="0.25">
      <c r="E12739" s="99" t="s">
        <v>8886</v>
      </c>
      <c r="F12739" s="107">
        <v>45436.47</v>
      </c>
    </row>
    <row r="12740" spans="5:6" ht="15" x14ac:dyDescent="0.25">
      <c r="E12740" s="99" t="s">
        <v>8887</v>
      </c>
      <c r="F12740" s="107">
        <v>126673.72</v>
      </c>
    </row>
    <row r="12741" spans="5:6" ht="15" x14ac:dyDescent="0.25">
      <c r="E12741" s="99" t="s">
        <v>8888</v>
      </c>
      <c r="F12741" s="107">
        <v>75221.960000000006</v>
      </c>
    </row>
    <row r="12742" spans="5:6" ht="15" x14ac:dyDescent="0.25">
      <c r="E12742" s="99" t="s">
        <v>8889</v>
      </c>
      <c r="F12742" s="107">
        <v>6075.28</v>
      </c>
    </row>
    <row r="12743" spans="5:6" ht="15" x14ac:dyDescent="0.25">
      <c r="E12743" s="99" t="s">
        <v>39280</v>
      </c>
      <c r="F12743" s="107">
        <v>1028.99</v>
      </c>
    </row>
    <row r="12744" spans="5:6" ht="15" x14ac:dyDescent="0.25">
      <c r="E12744" s="99" t="s">
        <v>39281</v>
      </c>
      <c r="F12744" s="107">
        <v>621.62</v>
      </c>
    </row>
    <row r="12745" spans="5:6" ht="15" x14ac:dyDescent="0.25">
      <c r="E12745" s="99" t="s">
        <v>35084</v>
      </c>
      <c r="F12745" s="107">
        <v>6396.98</v>
      </c>
    </row>
    <row r="12746" spans="5:6" ht="15" x14ac:dyDescent="0.25">
      <c r="E12746" s="99" t="s">
        <v>31875</v>
      </c>
      <c r="F12746" s="107">
        <v>13625</v>
      </c>
    </row>
    <row r="12747" spans="5:6" ht="15" x14ac:dyDescent="0.25">
      <c r="E12747" s="99" t="s">
        <v>31876</v>
      </c>
      <c r="F12747" s="107">
        <v>50078.63</v>
      </c>
    </row>
    <row r="12748" spans="5:6" ht="15" x14ac:dyDescent="0.25">
      <c r="E12748" s="99" t="s">
        <v>39282</v>
      </c>
      <c r="F12748" s="107">
        <v>33880</v>
      </c>
    </row>
    <row r="12749" spans="5:6" ht="15" x14ac:dyDescent="0.25">
      <c r="E12749" s="99" t="s">
        <v>31877</v>
      </c>
      <c r="F12749" s="107">
        <v>28663.94</v>
      </c>
    </row>
    <row r="12750" spans="5:6" ht="15" x14ac:dyDescent="0.25">
      <c r="E12750" s="99" t="s">
        <v>31878</v>
      </c>
      <c r="F12750" s="107">
        <v>8837.2900000000009</v>
      </c>
    </row>
    <row r="12751" spans="5:6" ht="15" x14ac:dyDescent="0.25">
      <c r="E12751" s="99" t="s">
        <v>31879</v>
      </c>
      <c r="F12751" s="107">
        <v>15005.34</v>
      </c>
    </row>
    <row r="12752" spans="5:6" ht="15" x14ac:dyDescent="0.25">
      <c r="E12752" s="99" t="s">
        <v>31880</v>
      </c>
      <c r="F12752" s="107">
        <v>10537.44</v>
      </c>
    </row>
    <row r="12753" spans="5:6" ht="15" x14ac:dyDescent="0.25">
      <c r="E12753" s="99" t="s">
        <v>31881</v>
      </c>
      <c r="F12753" s="107">
        <v>39372.36</v>
      </c>
    </row>
    <row r="12754" spans="5:6" ht="15" x14ac:dyDescent="0.25">
      <c r="E12754" s="99" t="s">
        <v>39283</v>
      </c>
      <c r="F12754" s="107">
        <v>249.59</v>
      </c>
    </row>
    <row r="12755" spans="5:6" ht="15" x14ac:dyDescent="0.25">
      <c r="E12755" s="99" t="s">
        <v>8890</v>
      </c>
      <c r="F12755" s="107">
        <v>1392273.85</v>
      </c>
    </row>
    <row r="12756" spans="5:6" ht="15" x14ac:dyDescent="0.25">
      <c r="E12756" s="99" t="s">
        <v>8891</v>
      </c>
      <c r="F12756" s="107">
        <v>92893.09</v>
      </c>
    </row>
    <row r="12757" spans="5:6" ht="15" x14ac:dyDescent="0.25">
      <c r="E12757" s="99" t="s">
        <v>8892</v>
      </c>
      <c r="F12757" s="107">
        <v>913608.17</v>
      </c>
    </row>
    <row r="12758" spans="5:6" ht="15" x14ac:dyDescent="0.25">
      <c r="E12758" s="99" t="s">
        <v>27610</v>
      </c>
      <c r="F12758" s="107">
        <v>11847.13</v>
      </c>
    </row>
    <row r="12759" spans="5:6" ht="15" x14ac:dyDescent="0.25">
      <c r="E12759" s="99" t="s">
        <v>39284</v>
      </c>
      <c r="F12759" s="107">
        <v>3.75</v>
      </c>
    </row>
    <row r="12760" spans="5:6" ht="15" x14ac:dyDescent="0.25">
      <c r="E12760" s="99" t="s">
        <v>8893</v>
      </c>
      <c r="F12760" s="107">
        <v>178555.54</v>
      </c>
    </row>
    <row r="12761" spans="5:6" ht="15" x14ac:dyDescent="0.25">
      <c r="E12761" s="99" t="s">
        <v>8894</v>
      </c>
      <c r="F12761" s="107">
        <v>471253.26</v>
      </c>
    </row>
    <row r="12762" spans="5:6" ht="15" x14ac:dyDescent="0.25">
      <c r="E12762" s="99" t="s">
        <v>8895</v>
      </c>
      <c r="F12762" s="107">
        <v>279570.65999999997</v>
      </c>
    </row>
    <row r="12763" spans="5:6" ht="15" x14ac:dyDescent="0.25">
      <c r="E12763" s="99" t="s">
        <v>39285</v>
      </c>
      <c r="F12763" s="107">
        <v>12594.1</v>
      </c>
    </row>
    <row r="12764" spans="5:6" ht="15" x14ac:dyDescent="0.25">
      <c r="E12764" s="99" t="s">
        <v>39286</v>
      </c>
      <c r="F12764" s="107">
        <v>500</v>
      </c>
    </row>
    <row r="12765" spans="5:6" ht="15" x14ac:dyDescent="0.25">
      <c r="E12765" s="99" t="s">
        <v>31882</v>
      </c>
      <c r="F12765" s="107">
        <v>24138</v>
      </c>
    </row>
    <row r="12766" spans="5:6" ht="15" x14ac:dyDescent="0.25">
      <c r="E12766" s="99" t="s">
        <v>27611</v>
      </c>
      <c r="F12766" s="107">
        <v>4852</v>
      </c>
    </row>
    <row r="12767" spans="5:6" ht="15" x14ac:dyDescent="0.25">
      <c r="E12767" s="99" t="s">
        <v>35085</v>
      </c>
      <c r="F12767" s="107">
        <v>2278.5</v>
      </c>
    </row>
    <row r="12768" spans="5:6" ht="15" x14ac:dyDescent="0.25">
      <c r="E12768" s="99" t="s">
        <v>8896</v>
      </c>
      <c r="F12768" s="107">
        <v>76283</v>
      </c>
    </row>
    <row r="12769" spans="5:6" ht="15" x14ac:dyDescent="0.25">
      <c r="E12769" s="99" t="s">
        <v>8897</v>
      </c>
      <c r="F12769" s="107">
        <v>219.3</v>
      </c>
    </row>
    <row r="12770" spans="5:6" ht="15" x14ac:dyDescent="0.25">
      <c r="E12770" s="99" t="s">
        <v>31883</v>
      </c>
      <c r="F12770" s="107">
        <v>21665.599999999999</v>
      </c>
    </row>
    <row r="12771" spans="5:6" ht="15" x14ac:dyDescent="0.25">
      <c r="E12771" s="99" t="s">
        <v>27612</v>
      </c>
      <c r="F12771" s="107">
        <v>0.42</v>
      </c>
    </row>
    <row r="12772" spans="5:6" ht="15" x14ac:dyDescent="0.25">
      <c r="E12772" s="99" t="s">
        <v>8898</v>
      </c>
      <c r="F12772" s="107">
        <v>95702.16</v>
      </c>
    </row>
    <row r="12773" spans="5:6" ht="15" x14ac:dyDescent="0.25">
      <c r="E12773" s="99" t="s">
        <v>26603</v>
      </c>
      <c r="F12773" s="107">
        <v>10885.48</v>
      </c>
    </row>
    <row r="12774" spans="5:6" ht="15" x14ac:dyDescent="0.25">
      <c r="E12774" s="99" t="s">
        <v>8899</v>
      </c>
      <c r="F12774" s="107">
        <v>723611.48</v>
      </c>
    </row>
    <row r="12775" spans="5:6" ht="15" x14ac:dyDescent="0.25">
      <c r="E12775" s="99" t="s">
        <v>8900</v>
      </c>
      <c r="F12775" s="107">
        <v>575869.32999999996</v>
      </c>
    </row>
    <row r="12776" spans="5:6" ht="15" x14ac:dyDescent="0.25">
      <c r="E12776" s="99" t="s">
        <v>8901</v>
      </c>
      <c r="F12776" s="107">
        <v>15701.26</v>
      </c>
    </row>
    <row r="12777" spans="5:6" ht="15" x14ac:dyDescent="0.25">
      <c r="E12777" s="99" t="s">
        <v>8902</v>
      </c>
      <c r="F12777" s="107">
        <v>285251.31</v>
      </c>
    </row>
    <row r="12778" spans="5:6" ht="15" x14ac:dyDescent="0.25">
      <c r="E12778" s="99" t="s">
        <v>26604</v>
      </c>
      <c r="F12778" s="107">
        <v>204900.71</v>
      </c>
    </row>
    <row r="12779" spans="5:6" ht="15" x14ac:dyDescent="0.25">
      <c r="E12779" s="99" t="s">
        <v>39287</v>
      </c>
      <c r="F12779" s="107">
        <v>3020.11</v>
      </c>
    </row>
    <row r="12780" spans="5:6" ht="15" x14ac:dyDescent="0.25">
      <c r="E12780" s="99" t="s">
        <v>35086</v>
      </c>
      <c r="F12780" s="107">
        <v>37364.400000000001</v>
      </c>
    </row>
    <row r="12781" spans="5:6" ht="15" x14ac:dyDescent="0.25">
      <c r="E12781" s="99" t="s">
        <v>8903</v>
      </c>
      <c r="F12781" s="107">
        <v>742.8</v>
      </c>
    </row>
    <row r="12782" spans="5:6" ht="15" x14ac:dyDescent="0.25">
      <c r="E12782" s="99" t="s">
        <v>8904</v>
      </c>
      <c r="F12782" s="107">
        <v>50907.21</v>
      </c>
    </row>
    <row r="12783" spans="5:6" ht="15" x14ac:dyDescent="0.25">
      <c r="E12783" s="99" t="s">
        <v>8905</v>
      </c>
      <c r="F12783" s="107">
        <v>337385.67</v>
      </c>
    </row>
    <row r="12784" spans="5:6" ht="15" x14ac:dyDescent="0.25">
      <c r="E12784" s="99" t="s">
        <v>35087</v>
      </c>
      <c r="F12784" s="107">
        <v>16005.97</v>
      </c>
    </row>
    <row r="12785" spans="5:6" ht="15" x14ac:dyDescent="0.25">
      <c r="E12785" s="99" t="s">
        <v>39288</v>
      </c>
      <c r="F12785" s="107">
        <v>48585.9</v>
      </c>
    </row>
    <row r="12786" spans="5:6" ht="15" x14ac:dyDescent="0.25">
      <c r="E12786" s="99" t="s">
        <v>26605</v>
      </c>
      <c r="F12786" s="107">
        <v>103145.43</v>
      </c>
    </row>
    <row r="12787" spans="5:6" ht="15" x14ac:dyDescent="0.25">
      <c r="E12787" s="99" t="s">
        <v>26606</v>
      </c>
      <c r="F12787" s="107">
        <v>42436.59</v>
      </c>
    </row>
    <row r="12788" spans="5:6" ht="15" x14ac:dyDescent="0.25">
      <c r="E12788" s="99" t="s">
        <v>35088</v>
      </c>
      <c r="F12788" s="107">
        <v>17970.23</v>
      </c>
    </row>
    <row r="12789" spans="5:6" ht="15" x14ac:dyDescent="0.25">
      <c r="E12789" s="99" t="s">
        <v>39289</v>
      </c>
      <c r="F12789" s="107">
        <v>16660</v>
      </c>
    </row>
    <row r="12790" spans="5:6" ht="15" x14ac:dyDescent="0.25">
      <c r="E12790" s="99" t="s">
        <v>39290</v>
      </c>
      <c r="F12790" s="107">
        <v>1274.5</v>
      </c>
    </row>
    <row r="12791" spans="5:6" ht="15" x14ac:dyDescent="0.25">
      <c r="E12791" s="99" t="s">
        <v>39291</v>
      </c>
      <c r="F12791" s="107">
        <v>41650</v>
      </c>
    </row>
    <row r="12792" spans="5:6" ht="15" x14ac:dyDescent="0.25">
      <c r="E12792" s="99" t="s">
        <v>39292</v>
      </c>
      <c r="F12792" s="107">
        <v>3186.2</v>
      </c>
    </row>
    <row r="12793" spans="5:6" ht="15" x14ac:dyDescent="0.25">
      <c r="E12793" s="99" t="s">
        <v>39293</v>
      </c>
      <c r="F12793" s="107">
        <v>41362.19</v>
      </c>
    </row>
    <row r="12794" spans="5:6" ht="15" x14ac:dyDescent="0.25">
      <c r="E12794" s="99" t="s">
        <v>39294</v>
      </c>
      <c r="F12794" s="107">
        <v>76046.509999999995</v>
      </c>
    </row>
    <row r="12795" spans="5:6" ht="15" x14ac:dyDescent="0.25">
      <c r="E12795" s="99" t="s">
        <v>39295</v>
      </c>
      <c r="F12795" s="107">
        <v>39415.81</v>
      </c>
    </row>
    <row r="12796" spans="5:6" ht="15" x14ac:dyDescent="0.25">
      <c r="E12796" s="99" t="s">
        <v>8906</v>
      </c>
      <c r="F12796" s="107">
        <v>29220</v>
      </c>
    </row>
    <row r="12797" spans="5:6" ht="15" x14ac:dyDescent="0.25">
      <c r="E12797" s="99" t="s">
        <v>39296</v>
      </c>
      <c r="F12797" s="107">
        <v>80</v>
      </c>
    </row>
    <row r="12798" spans="5:6" ht="15" x14ac:dyDescent="0.25">
      <c r="E12798" s="99" t="s">
        <v>8907</v>
      </c>
      <c r="F12798" s="107">
        <v>1465.11</v>
      </c>
    </row>
    <row r="12799" spans="5:6" ht="15" x14ac:dyDescent="0.25">
      <c r="E12799" s="99" t="s">
        <v>35089</v>
      </c>
      <c r="F12799" s="107">
        <v>30276</v>
      </c>
    </row>
    <row r="12800" spans="5:6" ht="15" x14ac:dyDescent="0.25">
      <c r="E12800" s="99" t="s">
        <v>35090</v>
      </c>
      <c r="F12800" s="107">
        <v>1841.74</v>
      </c>
    </row>
    <row r="12801" spans="5:6" ht="15" x14ac:dyDescent="0.25">
      <c r="E12801" s="99" t="s">
        <v>8908</v>
      </c>
      <c r="F12801" s="107">
        <v>10606.41</v>
      </c>
    </row>
    <row r="12802" spans="5:6" ht="15" x14ac:dyDescent="0.25">
      <c r="E12802" s="99" t="s">
        <v>8909</v>
      </c>
      <c r="F12802" s="107">
        <v>28300.62</v>
      </c>
    </row>
    <row r="12803" spans="5:6" ht="15" x14ac:dyDescent="0.25">
      <c r="E12803" s="99" t="s">
        <v>8910</v>
      </c>
      <c r="F12803" s="107">
        <v>18918</v>
      </c>
    </row>
    <row r="12804" spans="5:6" ht="15" x14ac:dyDescent="0.25">
      <c r="E12804" s="99" t="s">
        <v>8911</v>
      </c>
      <c r="F12804" s="107">
        <v>44247.98</v>
      </c>
    </row>
    <row r="12805" spans="5:6" ht="15" x14ac:dyDescent="0.25">
      <c r="E12805" s="99" t="s">
        <v>39297</v>
      </c>
      <c r="F12805" s="107">
        <v>5705.5</v>
      </c>
    </row>
    <row r="12806" spans="5:6" ht="15" x14ac:dyDescent="0.25">
      <c r="E12806" s="99" t="s">
        <v>27613</v>
      </c>
      <c r="F12806" s="107">
        <v>1186.7</v>
      </c>
    </row>
    <row r="12807" spans="5:6" ht="15" x14ac:dyDescent="0.25">
      <c r="E12807" s="99" t="s">
        <v>8912</v>
      </c>
      <c r="F12807" s="107">
        <v>2618.29</v>
      </c>
    </row>
    <row r="12808" spans="5:6" ht="15" x14ac:dyDescent="0.25">
      <c r="E12808" s="99" t="s">
        <v>39298</v>
      </c>
      <c r="F12808" s="107">
        <v>2146.1</v>
      </c>
    </row>
    <row r="12809" spans="5:6" ht="15" x14ac:dyDescent="0.25">
      <c r="E12809" s="99" t="s">
        <v>31884</v>
      </c>
      <c r="F12809" s="107">
        <v>11760.37</v>
      </c>
    </row>
    <row r="12810" spans="5:6" ht="15" x14ac:dyDescent="0.25">
      <c r="E12810" s="99" t="s">
        <v>8913</v>
      </c>
      <c r="F12810" s="107">
        <v>750416.78</v>
      </c>
    </row>
    <row r="12811" spans="5:6" ht="15" x14ac:dyDescent="0.25">
      <c r="E12811" s="99" t="s">
        <v>27614</v>
      </c>
      <c r="F12811" s="107">
        <v>49980</v>
      </c>
    </row>
    <row r="12812" spans="5:6" ht="15" x14ac:dyDescent="0.25">
      <c r="E12812" s="99" t="s">
        <v>8914</v>
      </c>
      <c r="F12812" s="107">
        <v>855695.3</v>
      </c>
    </row>
    <row r="12813" spans="5:6" ht="15" x14ac:dyDescent="0.25">
      <c r="E12813" s="99" t="s">
        <v>29228</v>
      </c>
      <c r="F12813" s="107">
        <v>1306.3</v>
      </c>
    </row>
    <row r="12814" spans="5:6" ht="15" x14ac:dyDescent="0.25">
      <c r="E12814" s="99" t="s">
        <v>31885</v>
      </c>
      <c r="F12814" s="107">
        <v>70525.48</v>
      </c>
    </row>
    <row r="12815" spans="5:6" ht="15" x14ac:dyDescent="0.25">
      <c r="E12815" s="99" t="s">
        <v>8915</v>
      </c>
      <c r="F12815" s="107">
        <v>32375.72</v>
      </c>
    </row>
    <row r="12816" spans="5:6" ht="15" x14ac:dyDescent="0.25">
      <c r="E12816" s="99" t="s">
        <v>27615</v>
      </c>
      <c r="F12816" s="107">
        <v>97917.7</v>
      </c>
    </row>
    <row r="12817" spans="5:6" ht="15" x14ac:dyDescent="0.25">
      <c r="E12817" s="99" t="s">
        <v>39299</v>
      </c>
      <c r="F12817" s="107">
        <v>1290.3599999999999</v>
      </c>
    </row>
    <row r="12818" spans="5:6" ht="15" x14ac:dyDescent="0.25">
      <c r="E12818" s="99" t="s">
        <v>8916</v>
      </c>
      <c r="F12818" s="107">
        <v>1465.11</v>
      </c>
    </row>
    <row r="12819" spans="5:6" ht="15" x14ac:dyDescent="0.25">
      <c r="E12819" s="99" t="s">
        <v>31886</v>
      </c>
      <c r="F12819" s="107">
        <v>2013.55</v>
      </c>
    </row>
    <row r="12820" spans="5:6" ht="15" x14ac:dyDescent="0.25">
      <c r="E12820" s="99" t="s">
        <v>8917</v>
      </c>
      <c r="F12820" s="107">
        <v>44754.48</v>
      </c>
    </row>
    <row r="12821" spans="5:6" ht="15" x14ac:dyDescent="0.25">
      <c r="E12821" s="99" t="s">
        <v>27616</v>
      </c>
      <c r="F12821" s="107">
        <v>410.09</v>
      </c>
    </row>
    <row r="12822" spans="5:6" ht="15" x14ac:dyDescent="0.25">
      <c r="E12822" s="99" t="s">
        <v>8918</v>
      </c>
      <c r="F12822" s="107">
        <v>140834.82</v>
      </c>
    </row>
    <row r="12823" spans="5:6" ht="15" x14ac:dyDescent="0.25">
      <c r="E12823" s="99" t="s">
        <v>8919</v>
      </c>
      <c r="F12823" s="107">
        <v>359207.37</v>
      </c>
    </row>
    <row r="12824" spans="5:6" ht="15" x14ac:dyDescent="0.25">
      <c r="E12824" s="99" t="s">
        <v>8920</v>
      </c>
      <c r="F12824" s="107">
        <v>178669.61</v>
      </c>
    </row>
    <row r="12825" spans="5:6" ht="15" x14ac:dyDescent="0.25">
      <c r="E12825" s="99" t="s">
        <v>8921</v>
      </c>
      <c r="F12825" s="107">
        <v>476100.22</v>
      </c>
    </row>
    <row r="12826" spans="5:6" ht="15" x14ac:dyDescent="0.25">
      <c r="E12826" s="99" t="s">
        <v>8922</v>
      </c>
      <c r="F12826" s="107">
        <v>12088.21</v>
      </c>
    </row>
    <row r="12827" spans="5:6" ht="15" x14ac:dyDescent="0.25">
      <c r="E12827" s="99" t="s">
        <v>8923</v>
      </c>
      <c r="F12827" s="107">
        <v>136889.20000000001</v>
      </c>
    </row>
    <row r="12828" spans="5:6" ht="15" x14ac:dyDescent="0.25">
      <c r="E12828" s="99" t="s">
        <v>39300</v>
      </c>
      <c r="F12828" s="107">
        <v>97595.24</v>
      </c>
    </row>
    <row r="12829" spans="5:6" ht="15" x14ac:dyDescent="0.25">
      <c r="E12829" s="99" t="s">
        <v>31887</v>
      </c>
      <c r="F12829" s="107">
        <v>36.85</v>
      </c>
    </row>
    <row r="12830" spans="5:6" ht="15" x14ac:dyDescent="0.25">
      <c r="E12830" s="99" t="s">
        <v>39301</v>
      </c>
      <c r="F12830" s="107">
        <v>621826.28</v>
      </c>
    </row>
    <row r="12831" spans="5:6" ht="15" x14ac:dyDescent="0.25">
      <c r="E12831" s="99" t="s">
        <v>35091</v>
      </c>
      <c r="F12831" s="107">
        <v>145747.98000000001</v>
      </c>
    </row>
    <row r="12832" spans="5:6" ht="15" x14ac:dyDescent="0.25">
      <c r="E12832" s="99" t="s">
        <v>8924</v>
      </c>
      <c r="F12832" s="107">
        <v>69090.44</v>
      </c>
    </row>
    <row r="12833" spans="5:6" ht="15" x14ac:dyDescent="0.25">
      <c r="E12833" s="99" t="s">
        <v>18129</v>
      </c>
      <c r="F12833" s="107">
        <v>26618.58</v>
      </c>
    </row>
    <row r="12834" spans="5:6" ht="15" x14ac:dyDescent="0.25">
      <c r="E12834" s="99" t="s">
        <v>39302</v>
      </c>
      <c r="F12834" s="107">
        <v>57270.11</v>
      </c>
    </row>
    <row r="12835" spans="5:6" ht="15" x14ac:dyDescent="0.25">
      <c r="E12835" s="99" t="s">
        <v>35092</v>
      </c>
      <c r="F12835" s="107">
        <v>51068.39</v>
      </c>
    </row>
    <row r="12836" spans="5:6" ht="15" x14ac:dyDescent="0.25">
      <c r="E12836" s="99" t="s">
        <v>29229</v>
      </c>
      <c r="F12836" s="107">
        <v>24021.5</v>
      </c>
    </row>
    <row r="12837" spans="5:6" ht="15" x14ac:dyDescent="0.25">
      <c r="E12837" s="99" t="s">
        <v>31888</v>
      </c>
      <c r="F12837" s="107">
        <v>591670.18999999994</v>
      </c>
    </row>
    <row r="12838" spans="5:6" ht="15" x14ac:dyDescent="0.25">
      <c r="E12838" s="99" t="s">
        <v>39303</v>
      </c>
      <c r="F12838" s="107">
        <v>97854.46</v>
      </c>
    </row>
    <row r="12839" spans="5:6" ht="15" x14ac:dyDescent="0.25">
      <c r="E12839" s="99" t="s">
        <v>39304</v>
      </c>
      <c r="F12839" s="107">
        <v>340538.33</v>
      </c>
    </row>
    <row r="12840" spans="5:6" ht="15" x14ac:dyDescent="0.25">
      <c r="E12840" s="99" t="s">
        <v>39305</v>
      </c>
      <c r="F12840" s="107">
        <v>558810.02</v>
      </c>
    </row>
    <row r="12841" spans="5:6" ht="15" x14ac:dyDescent="0.25">
      <c r="E12841" s="99" t="s">
        <v>39306</v>
      </c>
      <c r="F12841" s="107">
        <v>161007.56</v>
      </c>
    </row>
    <row r="12842" spans="5:6" ht="15" x14ac:dyDescent="0.25">
      <c r="E12842" s="99" t="s">
        <v>39307</v>
      </c>
      <c r="F12842" s="107">
        <v>590027.47</v>
      </c>
    </row>
    <row r="12843" spans="5:6" ht="15" x14ac:dyDescent="0.25">
      <c r="E12843" s="99" t="s">
        <v>39308</v>
      </c>
      <c r="F12843" s="107">
        <v>280700</v>
      </c>
    </row>
    <row r="12844" spans="5:6" ht="15" x14ac:dyDescent="0.25">
      <c r="E12844" s="99" t="s">
        <v>39309</v>
      </c>
      <c r="F12844" s="107">
        <v>101269.72</v>
      </c>
    </row>
    <row r="12845" spans="5:6" ht="15" x14ac:dyDescent="0.25">
      <c r="E12845" s="99" t="s">
        <v>39310</v>
      </c>
      <c r="F12845" s="107">
        <v>7308.16</v>
      </c>
    </row>
    <row r="12846" spans="5:6" ht="15" x14ac:dyDescent="0.25">
      <c r="E12846" s="99" t="s">
        <v>39311</v>
      </c>
      <c r="F12846" s="107">
        <v>18991.05</v>
      </c>
    </row>
    <row r="12847" spans="5:6" ht="15" x14ac:dyDescent="0.25">
      <c r="E12847" s="99" t="s">
        <v>39312</v>
      </c>
      <c r="F12847" s="107">
        <v>25468.18</v>
      </c>
    </row>
    <row r="12848" spans="5:6" ht="15" x14ac:dyDescent="0.25">
      <c r="E12848" s="99" t="s">
        <v>39313</v>
      </c>
      <c r="F12848" s="107">
        <v>134916</v>
      </c>
    </row>
    <row r="12849" spans="5:6" ht="15" x14ac:dyDescent="0.25">
      <c r="E12849" s="99" t="s">
        <v>39314</v>
      </c>
      <c r="F12849" s="107">
        <v>66734.69</v>
      </c>
    </row>
    <row r="12850" spans="5:6" ht="15" x14ac:dyDescent="0.25">
      <c r="E12850" s="99" t="s">
        <v>39315</v>
      </c>
      <c r="F12850" s="107">
        <v>481753.2</v>
      </c>
    </row>
    <row r="12851" spans="5:6" ht="15" x14ac:dyDescent="0.25">
      <c r="E12851" s="99" t="s">
        <v>8925</v>
      </c>
      <c r="F12851" s="107">
        <v>16398426.34</v>
      </c>
    </row>
    <row r="12852" spans="5:6" ht="15" x14ac:dyDescent="0.25">
      <c r="E12852" s="99" t="s">
        <v>8926</v>
      </c>
      <c r="F12852" s="107">
        <v>108919.5</v>
      </c>
    </row>
    <row r="12853" spans="5:6" ht="15" x14ac:dyDescent="0.25">
      <c r="E12853" s="99" t="s">
        <v>8927</v>
      </c>
      <c r="F12853" s="107">
        <v>5697.65</v>
      </c>
    </row>
    <row r="12854" spans="5:6" ht="15" x14ac:dyDescent="0.25">
      <c r="E12854" s="99" t="s">
        <v>8928</v>
      </c>
      <c r="F12854" s="107">
        <v>1179955.04</v>
      </c>
    </row>
    <row r="12855" spans="5:6" ht="15" x14ac:dyDescent="0.25">
      <c r="E12855" s="99" t="s">
        <v>8929</v>
      </c>
      <c r="F12855" s="107">
        <v>3252651.87</v>
      </c>
    </row>
    <row r="12856" spans="5:6" ht="15" x14ac:dyDescent="0.25">
      <c r="E12856" s="99" t="s">
        <v>8930</v>
      </c>
      <c r="F12856" s="107">
        <v>2001347.66</v>
      </c>
    </row>
    <row r="12857" spans="5:6" ht="15" x14ac:dyDescent="0.25">
      <c r="E12857" s="99" t="s">
        <v>8931</v>
      </c>
      <c r="F12857" s="107">
        <v>129648</v>
      </c>
    </row>
    <row r="12858" spans="5:6" ht="15" x14ac:dyDescent="0.25">
      <c r="E12858" s="99" t="s">
        <v>8932</v>
      </c>
      <c r="F12858" s="107">
        <v>82004.399999999994</v>
      </c>
    </row>
    <row r="12859" spans="5:6" ht="15" x14ac:dyDescent="0.25">
      <c r="E12859" s="99" t="s">
        <v>8933</v>
      </c>
      <c r="F12859" s="107">
        <v>283322.28999999998</v>
      </c>
    </row>
    <row r="12860" spans="5:6" ht="15" x14ac:dyDescent="0.25">
      <c r="E12860" s="99" t="s">
        <v>8934</v>
      </c>
      <c r="F12860" s="107">
        <v>74950.52</v>
      </c>
    </row>
    <row r="12861" spans="5:6" ht="15" x14ac:dyDescent="0.25">
      <c r="E12861" s="99" t="s">
        <v>8935</v>
      </c>
      <c r="F12861" s="107">
        <v>40615.03</v>
      </c>
    </row>
    <row r="12862" spans="5:6" ht="15" x14ac:dyDescent="0.25">
      <c r="E12862" s="99" t="s">
        <v>8936</v>
      </c>
      <c r="F12862" s="107">
        <v>112275.3</v>
      </c>
    </row>
    <row r="12863" spans="5:6" ht="15" x14ac:dyDescent="0.25">
      <c r="E12863" s="99" t="s">
        <v>8937</v>
      </c>
      <c r="F12863" s="107">
        <v>38534.46</v>
      </c>
    </row>
    <row r="12864" spans="5:6" ht="15" x14ac:dyDescent="0.25">
      <c r="E12864" s="99" t="s">
        <v>8938</v>
      </c>
      <c r="F12864" s="107">
        <v>180020.29</v>
      </c>
    </row>
    <row r="12865" spans="5:6" ht="15" x14ac:dyDescent="0.25">
      <c r="E12865" s="99" t="s">
        <v>26607</v>
      </c>
      <c r="F12865" s="107">
        <v>77727.509999999995</v>
      </c>
    </row>
    <row r="12866" spans="5:6" ht="15" x14ac:dyDescent="0.25">
      <c r="E12866" s="99" t="s">
        <v>8939</v>
      </c>
      <c r="F12866" s="107">
        <v>1047161.04</v>
      </c>
    </row>
    <row r="12867" spans="5:6" ht="15" x14ac:dyDescent="0.25">
      <c r="E12867" s="99" t="s">
        <v>8940</v>
      </c>
      <c r="F12867" s="107">
        <v>24417.93</v>
      </c>
    </row>
    <row r="12868" spans="5:6" ht="15" x14ac:dyDescent="0.25">
      <c r="E12868" s="99" t="s">
        <v>8941</v>
      </c>
      <c r="F12868" s="107">
        <v>91177.62</v>
      </c>
    </row>
    <row r="12869" spans="5:6" ht="15" x14ac:dyDescent="0.25">
      <c r="E12869" s="99" t="s">
        <v>8942</v>
      </c>
      <c r="F12869" s="107">
        <v>241331.73</v>
      </c>
    </row>
    <row r="12870" spans="5:6" ht="15" x14ac:dyDescent="0.25">
      <c r="E12870" s="99" t="s">
        <v>8943</v>
      </c>
      <c r="F12870" s="107">
        <v>265838.88</v>
      </c>
    </row>
    <row r="12871" spans="5:6" ht="15" x14ac:dyDescent="0.25">
      <c r="E12871" s="99" t="s">
        <v>8944</v>
      </c>
      <c r="F12871" s="107">
        <v>1179928.92</v>
      </c>
    </row>
    <row r="12872" spans="5:6" ht="15" x14ac:dyDescent="0.25">
      <c r="E12872" s="99" t="s">
        <v>8945</v>
      </c>
      <c r="F12872" s="107">
        <v>451962</v>
      </c>
    </row>
    <row r="12873" spans="5:6" ht="15" x14ac:dyDescent="0.25">
      <c r="E12873" s="99" t="s">
        <v>29230</v>
      </c>
      <c r="F12873" s="107">
        <v>12904.84</v>
      </c>
    </row>
    <row r="12874" spans="5:6" ht="15" x14ac:dyDescent="0.25">
      <c r="E12874" s="99" t="s">
        <v>8946</v>
      </c>
      <c r="F12874" s="107">
        <v>115013.99</v>
      </c>
    </row>
    <row r="12875" spans="5:6" ht="15" x14ac:dyDescent="0.25">
      <c r="E12875" s="99" t="s">
        <v>8947</v>
      </c>
      <c r="F12875" s="107">
        <v>316128.73</v>
      </c>
    </row>
    <row r="12876" spans="5:6" ht="15" x14ac:dyDescent="0.25">
      <c r="E12876" s="99" t="s">
        <v>8948</v>
      </c>
      <c r="F12876" s="107">
        <v>128795.52</v>
      </c>
    </row>
    <row r="12877" spans="5:6" ht="15" x14ac:dyDescent="0.25">
      <c r="E12877" s="99" t="s">
        <v>8949</v>
      </c>
      <c r="F12877" s="107">
        <v>1372197.54</v>
      </c>
    </row>
    <row r="12878" spans="5:6" ht="15" x14ac:dyDescent="0.25">
      <c r="E12878" s="99" t="s">
        <v>31889</v>
      </c>
      <c r="F12878" s="107">
        <v>14976.89</v>
      </c>
    </row>
    <row r="12879" spans="5:6" ht="15" x14ac:dyDescent="0.25">
      <c r="E12879" s="99" t="s">
        <v>8950</v>
      </c>
      <c r="F12879" s="107">
        <v>114720</v>
      </c>
    </row>
    <row r="12880" spans="5:6" ht="15" x14ac:dyDescent="0.25">
      <c r="E12880" s="99" t="s">
        <v>26608</v>
      </c>
      <c r="F12880" s="107">
        <v>438200</v>
      </c>
    </row>
    <row r="12881" spans="5:6" ht="15" x14ac:dyDescent="0.25">
      <c r="E12881" s="99" t="s">
        <v>8951</v>
      </c>
      <c r="F12881" s="107">
        <v>142014.54</v>
      </c>
    </row>
    <row r="12882" spans="5:6" ht="15" x14ac:dyDescent="0.25">
      <c r="E12882" s="99" t="s">
        <v>8952</v>
      </c>
      <c r="F12882" s="107">
        <v>369744.6</v>
      </c>
    </row>
    <row r="12883" spans="5:6" ht="15" x14ac:dyDescent="0.25">
      <c r="E12883" s="99" t="s">
        <v>8953</v>
      </c>
      <c r="F12883" s="107">
        <v>219383.43</v>
      </c>
    </row>
    <row r="12884" spans="5:6" ht="15" x14ac:dyDescent="0.25">
      <c r="E12884" s="99" t="s">
        <v>8954</v>
      </c>
      <c r="F12884" s="107">
        <v>70796.34</v>
      </c>
    </row>
    <row r="12885" spans="5:6" ht="15" x14ac:dyDescent="0.25">
      <c r="E12885" s="99" t="s">
        <v>8955</v>
      </c>
      <c r="F12885" s="107">
        <v>13267.08</v>
      </c>
    </row>
    <row r="12886" spans="5:6" ht="15" x14ac:dyDescent="0.25">
      <c r="E12886" s="99" t="s">
        <v>8956</v>
      </c>
      <c r="F12886" s="107">
        <v>-8651.5300000000007</v>
      </c>
    </row>
    <row r="12887" spans="5:6" ht="15" x14ac:dyDescent="0.25">
      <c r="E12887" s="99" t="s">
        <v>8957</v>
      </c>
      <c r="F12887" s="107">
        <v>179715.7</v>
      </c>
    </row>
    <row r="12888" spans="5:6" ht="15" x14ac:dyDescent="0.25">
      <c r="E12888" s="99" t="s">
        <v>35093</v>
      </c>
      <c r="F12888" s="107">
        <v>14455.71</v>
      </c>
    </row>
    <row r="12889" spans="5:6" ht="15" x14ac:dyDescent="0.25">
      <c r="E12889" s="99" t="s">
        <v>8958</v>
      </c>
      <c r="F12889" s="107">
        <v>20474.89</v>
      </c>
    </row>
    <row r="12890" spans="5:6" ht="15" x14ac:dyDescent="0.25">
      <c r="E12890" s="99" t="s">
        <v>8959</v>
      </c>
      <c r="F12890" s="107">
        <v>51224.9</v>
      </c>
    </row>
    <row r="12891" spans="5:6" ht="15" x14ac:dyDescent="0.25">
      <c r="E12891" s="99" t="s">
        <v>8960</v>
      </c>
      <c r="F12891" s="107">
        <v>674.56</v>
      </c>
    </row>
    <row r="12892" spans="5:6" ht="15" x14ac:dyDescent="0.25">
      <c r="E12892" s="99" t="s">
        <v>8961</v>
      </c>
      <c r="F12892" s="107">
        <v>54217.4</v>
      </c>
    </row>
    <row r="12893" spans="5:6" ht="15" x14ac:dyDescent="0.25">
      <c r="E12893" s="99" t="s">
        <v>27617</v>
      </c>
      <c r="F12893" s="107">
        <v>600</v>
      </c>
    </row>
    <row r="12894" spans="5:6" ht="15" x14ac:dyDescent="0.25">
      <c r="E12894" s="99" t="s">
        <v>8962</v>
      </c>
      <c r="F12894" s="107">
        <v>4193.58</v>
      </c>
    </row>
    <row r="12895" spans="5:6" ht="15" x14ac:dyDescent="0.25">
      <c r="E12895" s="99" t="s">
        <v>8963</v>
      </c>
      <c r="F12895" s="107">
        <v>7000</v>
      </c>
    </row>
    <row r="12896" spans="5:6" ht="15" x14ac:dyDescent="0.25">
      <c r="E12896" s="99" t="s">
        <v>29231</v>
      </c>
      <c r="F12896" s="107">
        <v>3041.03</v>
      </c>
    </row>
    <row r="12897" spans="5:6" ht="15" x14ac:dyDescent="0.25">
      <c r="E12897" s="99" t="s">
        <v>8964</v>
      </c>
      <c r="F12897" s="107">
        <v>2633.15</v>
      </c>
    </row>
    <row r="12898" spans="5:6" ht="15" x14ac:dyDescent="0.25">
      <c r="E12898" s="99" t="s">
        <v>35094</v>
      </c>
      <c r="F12898" s="107">
        <v>3137.47</v>
      </c>
    </row>
    <row r="12899" spans="5:6" ht="15" x14ac:dyDescent="0.25">
      <c r="E12899" s="99" t="s">
        <v>39316</v>
      </c>
      <c r="F12899" s="107">
        <v>1015.44</v>
      </c>
    </row>
    <row r="12900" spans="5:6" ht="15" x14ac:dyDescent="0.25">
      <c r="E12900" s="99" t="s">
        <v>8965</v>
      </c>
      <c r="F12900" s="107">
        <v>6011.76</v>
      </c>
    </row>
    <row r="12901" spans="5:6" ht="15" x14ac:dyDescent="0.25">
      <c r="E12901" s="99" t="s">
        <v>8966</v>
      </c>
      <c r="F12901" s="107">
        <v>4315.12</v>
      </c>
    </row>
    <row r="12902" spans="5:6" ht="15" x14ac:dyDescent="0.25">
      <c r="E12902" s="99" t="s">
        <v>8967</v>
      </c>
      <c r="F12902" s="107">
        <v>159.59</v>
      </c>
    </row>
    <row r="12903" spans="5:6" ht="15" x14ac:dyDescent="0.25">
      <c r="E12903" s="99" t="s">
        <v>39317</v>
      </c>
      <c r="F12903" s="107">
        <v>2495.88</v>
      </c>
    </row>
    <row r="12904" spans="5:6" ht="15" x14ac:dyDescent="0.25">
      <c r="E12904" s="99" t="s">
        <v>39318</v>
      </c>
      <c r="F12904" s="107">
        <v>23320.89</v>
      </c>
    </row>
    <row r="12905" spans="5:6" ht="15" x14ac:dyDescent="0.25">
      <c r="E12905" s="99" t="s">
        <v>8968</v>
      </c>
      <c r="F12905" s="107">
        <v>1710615.35</v>
      </c>
    </row>
    <row r="12906" spans="5:6" ht="15" x14ac:dyDescent="0.25">
      <c r="E12906" s="99" t="s">
        <v>8969</v>
      </c>
      <c r="F12906" s="107">
        <v>62400</v>
      </c>
    </row>
    <row r="12907" spans="5:6" ht="15" x14ac:dyDescent="0.25">
      <c r="E12907" s="99" t="s">
        <v>8970</v>
      </c>
      <c r="F12907" s="107">
        <v>22853.5</v>
      </c>
    </row>
    <row r="12908" spans="5:6" ht="15" x14ac:dyDescent="0.25">
      <c r="E12908" s="99" t="s">
        <v>8971</v>
      </c>
      <c r="F12908" s="107">
        <v>125100.18</v>
      </c>
    </row>
    <row r="12909" spans="5:6" ht="15" x14ac:dyDescent="0.25">
      <c r="E12909" s="99" t="s">
        <v>8972</v>
      </c>
      <c r="F12909" s="107">
        <v>349373.47</v>
      </c>
    </row>
    <row r="12910" spans="5:6" ht="15" x14ac:dyDescent="0.25">
      <c r="E12910" s="99" t="s">
        <v>8973</v>
      </c>
      <c r="F12910" s="107">
        <v>211370.21</v>
      </c>
    </row>
    <row r="12911" spans="5:6" ht="15" x14ac:dyDescent="0.25">
      <c r="E12911" s="99" t="s">
        <v>18130</v>
      </c>
      <c r="F12911" s="107">
        <v>45797.68</v>
      </c>
    </row>
    <row r="12912" spans="5:6" ht="15" x14ac:dyDescent="0.25">
      <c r="E12912" s="99" t="s">
        <v>8974</v>
      </c>
      <c r="F12912" s="107">
        <v>4118.88</v>
      </c>
    </row>
    <row r="12913" spans="5:6" ht="15" x14ac:dyDescent="0.25">
      <c r="E12913" s="99" t="s">
        <v>8975</v>
      </c>
      <c r="F12913" s="107">
        <v>16475.28</v>
      </c>
    </row>
    <row r="12914" spans="5:6" ht="15" x14ac:dyDescent="0.25">
      <c r="E12914" s="99" t="s">
        <v>26609</v>
      </c>
      <c r="F12914" s="107">
        <v>200</v>
      </c>
    </row>
    <row r="12915" spans="5:6" ht="15" x14ac:dyDescent="0.25">
      <c r="E12915" s="99" t="s">
        <v>8976</v>
      </c>
      <c r="F12915" s="107">
        <v>8048.5</v>
      </c>
    </row>
    <row r="12916" spans="5:6" ht="15" x14ac:dyDescent="0.25">
      <c r="E12916" s="99" t="s">
        <v>18131</v>
      </c>
      <c r="F12916" s="107">
        <v>911.2</v>
      </c>
    </row>
    <row r="12917" spans="5:6" ht="15" x14ac:dyDescent="0.25">
      <c r="E12917" s="99" t="s">
        <v>8977</v>
      </c>
      <c r="F12917" s="107">
        <v>5568.14</v>
      </c>
    </row>
    <row r="12918" spans="5:6" ht="15" x14ac:dyDescent="0.25">
      <c r="E12918" s="99" t="s">
        <v>8978</v>
      </c>
      <c r="F12918" s="107">
        <v>12053.6</v>
      </c>
    </row>
    <row r="12919" spans="5:6" ht="15" x14ac:dyDescent="0.25">
      <c r="E12919" s="99" t="s">
        <v>8979</v>
      </c>
      <c r="F12919" s="107">
        <v>8380.56</v>
      </c>
    </row>
    <row r="12920" spans="5:6" ht="15" x14ac:dyDescent="0.25">
      <c r="E12920" s="99" t="s">
        <v>8980</v>
      </c>
      <c r="F12920" s="107">
        <v>1330.73</v>
      </c>
    </row>
    <row r="12921" spans="5:6" ht="15" x14ac:dyDescent="0.25">
      <c r="E12921" s="99" t="s">
        <v>29232</v>
      </c>
      <c r="F12921" s="107">
        <v>5402.43</v>
      </c>
    </row>
    <row r="12922" spans="5:6" ht="15" x14ac:dyDescent="0.25">
      <c r="E12922" s="99" t="s">
        <v>8981</v>
      </c>
      <c r="F12922" s="107">
        <v>79188.800000000003</v>
      </c>
    </row>
    <row r="12923" spans="5:6" ht="15" x14ac:dyDescent="0.25">
      <c r="E12923" s="99" t="s">
        <v>35095</v>
      </c>
      <c r="F12923" s="107">
        <v>39704.06</v>
      </c>
    </row>
    <row r="12924" spans="5:6" ht="15" x14ac:dyDescent="0.25">
      <c r="E12924" s="99" t="s">
        <v>29233</v>
      </c>
      <c r="F12924" s="107">
        <v>-2326.37</v>
      </c>
    </row>
    <row r="12925" spans="5:6" ht="15" x14ac:dyDescent="0.25">
      <c r="E12925" s="99" t="s">
        <v>26610</v>
      </c>
      <c r="F12925" s="107">
        <v>2522.7800000000002</v>
      </c>
    </row>
    <row r="12926" spans="5:6" ht="15" x14ac:dyDescent="0.25">
      <c r="E12926" s="99" t="s">
        <v>18132</v>
      </c>
      <c r="F12926" s="107">
        <v>139.24</v>
      </c>
    </row>
    <row r="12927" spans="5:6" ht="15" x14ac:dyDescent="0.25">
      <c r="E12927" s="99" t="s">
        <v>26611</v>
      </c>
      <c r="F12927" s="107">
        <v>200.48</v>
      </c>
    </row>
    <row r="12928" spans="5:6" ht="15" x14ac:dyDescent="0.25">
      <c r="E12928" s="99" t="s">
        <v>26612</v>
      </c>
      <c r="F12928" s="107">
        <v>163.37</v>
      </c>
    </row>
    <row r="12929" spans="5:6" ht="15" x14ac:dyDescent="0.25">
      <c r="E12929" s="99" t="s">
        <v>18133</v>
      </c>
      <c r="F12929" s="107">
        <v>12012</v>
      </c>
    </row>
    <row r="12930" spans="5:6" ht="15" x14ac:dyDescent="0.25">
      <c r="E12930" s="99" t="s">
        <v>18134</v>
      </c>
      <c r="F12930" s="107">
        <v>1150.33</v>
      </c>
    </row>
    <row r="12931" spans="5:6" ht="15" x14ac:dyDescent="0.25">
      <c r="E12931" s="99" t="s">
        <v>18135</v>
      </c>
      <c r="F12931" s="107">
        <v>2593.73</v>
      </c>
    </row>
    <row r="12932" spans="5:6" ht="15" x14ac:dyDescent="0.25">
      <c r="E12932" s="99" t="s">
        <v>18136</v>
      </c>
      <c r="F12932" s="107">
        <v>16789.13</v>
      </c>
    </row>
    <row r="12933" spans="5:6" ht="15" x14ac:dyDescent="0.25">
      <c r="E12933" s="99" t="s">
        <v>39319</v>
      </c>
      <c r="F12933" s="107">
        <v>35000</v>
      </c>
    </row>
    <row r="12934" spans="5:6" ht="15" x14ac:dyDescent="0.25">
      <c r="E12934" s="99" t="s">
        <v>39320</v>
      </c>
      <c r="F12934" s="107">
        <v>15895</v>
      </c>
    </row>
    <row r="12935" spans="5:6" ht="15" x14ac:dyDescent="0.25">
      <c r="E12935" s="99" t="s">
        <v>8982</v>
      </c>
      <c r="F12935" s="107">
        <v>13597</v>
      </c>
    </row>
    <row r="12936" spans="5:6" ht="15" x14ac:dyDescent="0.25">
      <c r="E12936" s="99" t="s">
        <v>8983</v>
      </c>
      <c r="F12936" s="107">
        <v>2118.75</v>
      </c>
    </row>
    <row r="12937" spans="5:6" ht="15" x14ac:dyDescent="0.25">
      <c r="E12937" s="99" t="s">
        <v>8984</v>
      </c>
      <c r="F12937" s="107">
        <v>4475.71</v>
      </c>
    </row>
    <row r="12938" spans="5:6" ht="15" x14ac:dyDescent="0.25">
      <c r="E12938" s="99" t="s">
        <v>39321</v>
      </c>
      <c r="F12938" s="107">
        <v>10026.26</v>
      </c>
    </row>
    <row r="12939" spans="5:6" ht="15" x14ac:dyDescent="0.25">
      <c r="E12939" s="99" t="s">
        <v>39322</v>
      </c>
      <c r="F12939" s="107">
        <v>5532.16</v>
      </c>
    </row>
    <row r="12940" spans="5:6" ht="15" x14ac:dyDescent="0.25">
      <c r="E12940" s="99" t="s">
        <v>35096</v>
      </c>
      <c r="F12940" s="107">
        <v>45375</v>
      </c>
    </row>
    <row r="12941" spans="5:6" ht="15" x14ac:dyDescent="0.25">
      <c r="E12941" s="99" t="s">
        <v>18137</v>
      </c>
      <c r="F12941" s="107">
        <v>729.48</v>
      </c>
    </row>
    <row r="12942" spans="5:6" ht="15" x14ac:dyDescent="0.25">
      <c r="E12942" s="99" t="s">
        <v>8985</v>
      </c>
      <c r="F12942" s="107">
        <v>84963.27</v>
      </c>
    </row>
    <row r="12943" spans="5:6" ht="15" x14ac:dyDescent="0.25">
      <c r="E12943" s="99" t="s">
        <v>31890</v>
      </c>
      <c r="F12943" s="107">
        <v>55263.37</v>
      </c>
    </row>
    <row r="12944" spans="5:6" ht="15" x14ac:dyDescent="0.25">
      <c r="E12944" s="99" t="s">
        <v>8986</v>
      </c>
      <c r="F12944" s="107">
        <v>1239809.79</v>
      </c>
    </row>
    <row r="12945" spans="5:6" ht="15" x14ac:dyDescent="0.25">
      <c r="E12945" s="99" t="s">
        <v>39323</v>
      </c>
      <c r="F12945" s="107">
        <v>600</v>
      </c>
    </row>
    <row r="12946" spans="5:6" ht="15" x14ac:dyDescent="0.25">
      <c r="E12946" s="99" t="s">
        <v>29234</v>
      </c>
      <c r="F12946" s="107">
        <v>7651.26</v>
      </c>
    </row>
    <row r="12947" spans="5:6" ht="15" x14ac:dyDescent="0.25">
      <c r="E12947" s="99" t="s">
        <v>8987</v>
      </c>
      <c r="F12947" s="107">
        <v>7705.54</v>
      </c>
    </row>
    <row r="12948" spans="5:6" ht="15" x14ac:dyDescent="0.25">
      <c r="E12948" s="99" t="s">
        <v>8988</v>
      </c>
      <c r="F12948" s="107">
        <v>86481.61</v>
      </c>
    </row>
    <row r="12949" spans="5:6" ht="15" x14ac:dyDescent="0.25">
      <c r="E12949" s="99" t="s">
        <v>8989</v>
      </c>
      <c r="F12949" s="107">
        <v>252812.11</v>
      </c>
    </row>
    <row r="12950" spans="5:6" ht="15" x14ac:dyDescent="0.25">
      <c r="E12950" s="99" t="s">
        <v>8990</v>
      </c>
      <c r="F12950" s="107">
        <v>327950.69</v>
      </c>
    </row>
    <row r="12951" spans="5:6" ht="15" x14ac:dyDescent="0.25">
      <c r="E12951" s="99" t="s">
        <v>31891</v>
      </c>
      <c r="F12951" s="107">
        <v>4000</v>
      </c>
    </row>
    <row r="12952" spans="5:6" ht="15" x14ac:dyDescent="0.25">
      <c r="E12952" s="99" t="s">
        <v>31892</v>
      </c>
      <c r="F12952" s="107">
        <v>306</v>
      </c>
    </row>
    <row r="12953" spans="5:6" ht="15" x14ac:dyDescent="0.25">
      <c r="E12953" s="99" t="s">
        <v>35097</v>
      </c>
      <c r="F12953" s="107">
        <v>630.4</v>
      </c>
    </row>
    <row r="12954" spans="5:6" ht="15" x14ac:dyDescent="0.25">
      <c r="E12954" s="99" t="s">
        <v>8991</v>
      </c>
      <c r="F12954" s="107">
        <v>82772.38</v>
      </c>
    </row>
    <row r="12955" spans="5:6" ht="15" x14ac:dyDescent="0.25">
      <c r="E12955" s="99" t="s">
        <v>31893</v>
      </c>
      <c r="F12955" s="107">
        <v>14518.75</v>
      </c>
    </row>
    <row r="12956" spans="5:6" ht="15" x14ac:dyDescent="0.25">
      <c r="E12956" s="99" t="s">
        <v>8992</v>
      </c>
      <c r="F12956" s="107">
        <v>91.24</v>
      </c>
    </row>
    <row r="12957" spans="5:6" ht="15" x14ac:dyDescent="0.25">
      <c r="E12957" s="99" t="s">
        <v>8993</v>
      </c>
      <c r="F12957" s="107">
        <v>6687.13</v>
      </c>
    </row>
    <row r="12958" spans="5:6" ht="15" x14ac:dyDescent="0.25">
      <c r="E12958" s="99" t="s">
        <v>8994</v>
      </c>
      <c r="F12958" s="107">
        <v>16306.19</v>
      </c>
    </row>
    <row r="12959" spans="5:6" ht="15" x14ac:dyDescent="0.25">
      <c r="E12959" s="99" t="s">
        <v>8995</v>
      </c>
      <c r="F12959" s="107">
        <v>10176.31</v>
      </c>
    </row>
    <row r="12960" spans="5:6" ht="15" x14ac:dyDescent="0.25">
      <c r="E12960" s="99" t="s">
        <v>8996</v>
      </c>
      <c r="F12960" s="107">
        <v>35878.559999999998</v>
      </c>
    </row>
    <row r="12961" spans="5:6" ht="15" x14ac:dyDescent="0.25">
      <c r="E12961" s="99" t="s">
        <v>8997</v>
      </c>
      <c r="F12961" s="107">
        <v>1935133.09</v>
      </c>
    </row>
    <row r="12962" spans="5:6" ht="15" x14ac:dyDescent="0.25">
      <c r="E12962" s="99" t="s">
        <v>8998</v>
      </c>
      <c r="F12962" s="107">
        <v>719632.73</v>
      </c>
    </row>
    <row r="12963" spans="5:6" ht="15" x14ac:dyDescent="0.25">
      <c r="E12963" s="99" t="s">
        <v>8999</v>
      </c>
      <c r="F12963" s="107">
        <v>273600</v>
      </c>
    </row>
    <row r="12964" spans="5:6" ht="15" x14ac:dyDescent="0.25">
      <c r="E12964" s="99" t="s">
        <v>27618</v>
      </c>
      <c r="F12964" s="107">
        <v>55000</v>
      </c>
    </row>
    <row r="12965" spans="5:6" ht="15" x14ac:dyDescent="0.25">
      <c r="E12965" s="99" t="s">
        <v>9000</v>
      </c>
      <c r="F12965" s="107">
        <v>105623.12</v>
      </c>
    </row>
    <row r="12966" spans="5:6" ht="15" x14ac:dyDescent="0.25">
      <c r="E12966" s="99" t="s">
        <v>31894</v>
      </c>
      <c r="F12966" s="107">
        <v>1582.06</v>
      </c>
    </row>
    <row r="12967" spans="5:6" ht="15" x14ac:dyDescent="0.25">
      <c r="E12967" s="99" t="s">
        <v>9001</v>
      </c>
      <c r="F12967" s="107">
        <v>229995.36</v>
      </c>
    </row>
    <row r="12968" spans="5:6" ht="15" x14ac:dyDescent="0.25">
      <c r="E12968" s="99" t="s">
        <v>9002</v>
      </c>
      <c r="F12968" s="107">
        <v>13426.58</v>
      </c>
    </row>
    <row r="12969" spans="5:6" ht="15" x14ac:dyDescent="0.25">
      <c r="E12969" s="99" t="s">
        <v>9003</v>
      </c>
      <c r="F12969" s="107">
        <v>150</v>
      </c>
    </row>
    <row r="12970" spans="5:6" ht="15" x14ac:dyDescent="0.25">
      <c r="E12970" s="99" t="s">
        <v>27619</v>
      </c>
      <c r="F12970" s="107">
        <v>2395.4299999999998</v>
      </c>
    </row>
    <row r="12971" spans="5:6" ht="15" x14ac:dyDescent="0.25">
      <c r="E12971" s="99" t="s">
        <v>9004</v>
      </c>
      <c r="F12971" s="107">
        <v>236654.25</v>
      </c>
    </row>
    <row r="12972" spans="5:6" ht="15" x14ac:dyDescent="0.25">
      <c r="E12972" s="99" t="s">
        <v>9005</v>
      </c>
      <c r="F12972" s="107">
        <v>663456.19999999995</v>
      </c>
    </row>
    <row r="12973" spans="5:6" ht="15" x14ac:dyDescent="0.25">
      <c r="E12973" s="99" t="s">
        <v>9006</v>
      </c>
      <c r="F12973" s="107">
        <v>403757.69</v>
      </c>
    </row>
    <row r="12974" spans="5:6" ht="15" x14ac:dyDescent="0.25">
      <c r="E12974" s="99" t="s">
        <v>39324</v>
      </c>
      <c r="F12974" s="107">
        <v>75168.710000000006</v>
      </c>
    </row>
    <row r="12975" spans="5:6" ht="15" x14ac:dyDescent="0.25">
      <c r="E12975" s="99" t="s">
        <v>39325</v>
      </c>
      <c r="F12975" s="107">
        <v>6067.2</v>
      </c>
    </row>
    <row r="12976" spans="5:6" ht="15" x14ac:dyDescent="0.25">
      <c r="E12976" s="99" t="s">
        <v>39326</v>
      </c>
      <c r="F12976" s="107">
        <v>16261.02</v>
      </c>
    </row>
    <row r="12977" spans="5:6" ht="15" x14ac:dyDescent="0.25">
      <c r="E12977" s="99" t="s">
        <v>9007</v>
      </c>
      <c r="F12977" s="107">
        <v>271420.88</v>
      </c>
    </row>
    <row r="12978" spans="5:6" ht="15" x14ac:dyDescent="0.25">
      <c r="E12978" s="99" t="s">
        <v>9008</v>
      </c>
      <c r="F12978" s="107">
        <v>486</v>
      </c>
    </row>
    <row r="12979" spans="5:6" ht="15" x14ac:dyDescent="0.25">
      <c r="E12979" s="99" t="s">
        <v>9009</v>
      </c>
      <c r="F12979" s="107">
        <v>800.5</v>
      </c>
    </row>
    <row r="12980" spans="5:6" ht="15" x14ac:dyDescent="0.25">
      <c r="E12980" s="99" t="s">
        <v>9010</v>
      </c>
      <c r="F12980" s="107">
        <v>20112.439999999999</v>
      </c>
    </row>
    <row r="12981" spans="5:6" ht="15" x14ac:dyDescent="0.25">
      <c r="E12981" s="99" t="s">
        <v>9011</v>
      </c>
      <c r="F12981" s="107">
        <v>48502.1</v>
      </c>
    </row>
    <row r="12982" spans="5:6" ht="15" x14ac:dyDescent="0.25">
      <c r="E12982" s="99" t="s">
        <v>9012</v>
      </c>
      <c r="F12982" s="107">
        <v>31530</v>
      </c>
    </row>
    <row r="12983" spans="5:6" ht="15" x14ac:dyDescent="0.25">
      <c r="E12983" s="99" t="s">
        <v>29235</v>
      </c>
      <c r="F12983" s="107">
        <v>5665.1</v>
      </c>
    </row>
    <row r="12984" spans="5:6" ht="15" x14ac:dyDescent="0.25">
      <c r="E12984" s="99" t="s">
        <v>26613</v>
      </c>
      <c r="F12984" s="107">
        <v>2014.79</v>
      </c>
    </row>
    <row r="12985" spans="5:6" ht="15" x14ac:dyDescent="0.25">
      <c r="E12985" s="99" t="s">
        <v>9013</v>
      </c>
      <c r="F12985" s="107">
        <v>4893.1899999999996</v>
      </c>
    </row>
    <row r="12986" spans="5:6" ht="15" x14ac:dyDescent="0.25">
      <c r="E12986" s="99" t="s">
        <v>39327</v>
      </c>
      <c r="F12986" s="107">
        <v>58600</v>
      </c>
    </row>
    <row r="12987" spans="5:6" ht="15" x14ac:dyDescent="0.25">
      <c r="E12987" s="99" t="s">
        <v>35098</v>
      </c>
      <c r="F12987" s="107">
        <v>26020</v>
      </c>
    </row>
    <row r="12988" spans="5:6" ht="15" x14ac:dyDescent="0.25">
      <c r="E12988" s="99" t="s">
        <v>29236</v>
      </c>
      <c r="F12988" s="107">
        <v>64585</v>
      </c>
    </row>
    <row r="12989" spans="5:6" ht="15" x14ac:dyDescent="0.25">
      <c r="E12989" s="99" t="s">
        <v>29237</v>
      </c>
      <c r="F12989" s="107">
        <v>4945</v>
      </c>
    </row>
    <row r="12990" spans="5:6" ht="15" x14ac:dyDescent="0.25">
      <c r="E12990" s="99" t="s">
        <v>31895</v>
      </c>
      <c r="F12990" s="107">
        <v>129025</v>
      </c>
    </row>
    <row r="12991" spans="5:6" ht="15" x14ac:dyDescent="0.25">
      <c r="E12991" s="99" t="s">
        <v>31896</v>
      </c>
      <c r="F12991" s="107">
        <v>23112.5</v>
      </c>
    </row>
    <row r="12992" spans="5:6" ht="15" x14ac:dyDescent="0.25">
      <c r="E12992" s="99" t="s">
        <v>29238</v>
      </c>
      <c r="F12992" s="107">
        <v>99318.6</v>
      </c>
    </row>
    <row r="12993" spans="5:6" ht="15" x14ac:dyDescent="0.25">
      <c r="E12993" s="99" t="s">
        <v>35099</v>
      </c>
      <c r="F12993" s="107">
        <v>291.5</v>
      </c>
    </row>
    <row r="12994" spans="5:6" ht="15" x14ac:dyDescent="0.25">
      <c r="E12994" s="99" t="s">
        <v>9014</v>
      </c>
      <c r="F12994" s="107">
        <v>6463.22</v>
      </c>
    </row>
    <row r="12995" spans="5:6" ht="15" x14ac:dyDescent="0.25">
      <c r="E12995" s="99" t="s">
        <v>9015</v>
      </c>
      <c r="F12995" s="107">
        <v>19611.05</v>
      </c>
    </row>
    <row r="12996" spans="5:6" ht="15" x14ac:dyDescent="0.25">
      <c r="E12996" s="99" t="s">
        <v>9016</v>
      </c>
      <c r="F12996" s="107">
        <v>13306.07</v>
      </c>
    </row>
    <row r="12997" spans="5:6" ht="15" x14ac:dyDescent="0.25">
      <c r="E12997" s="99" t="s">
        <v>9017</v>
      </c>
      <c r="F12997" s="107">
        <v>1865.56</v>
      </c>
    </row>
    <row r="12998" spans="5:6" ht="15" x14ac:dyDescent="0.25">
      <c r="E12998" s="99" t="s">
        <v>26614</v>
      </c>
      <c r="F12998" s="107">
        <v>1800</v>
      </c>
    </row>
    <row r="12999" spans="5:6" ht="15" x14ac:dyDescent="0.25">
      <c r="E12999" s="99" t="s">
        <v>9018</v>
      </c>
      <c r="F12999" s="107">
        <v>932</v>
      </c>
    </row>
    <row r="13000" spans="5:6" ht="15" x14ac:dyDescent="0.25">
      <c r="E13000" s="99" t="s">
        <v>29239</v>
      </c>
      <c r="F13000" s="107">
        <v>467.66</v>
      </c>
    </row>
    <row r="13001" spans="5:6" ht="15" x14ac:dyDescent="0.25">
      <c r="E13001" s="99" t="s">
        <v>9019</v>
      </c>
      <c r="F13001" s="107">
        <v>107.08</v>
      </c>
    </row>
    <row r="13002" spans="5:6" ht="15" x14ac:dyDescent="0.25">
      <c r="E13002" s="99" t="s">
        <v>9020</v>
      </c>
      <c r="F13002" s="107">
        <v>76.569999999999993</v>
      </c>
    </row>
    <row r="13003" spans="5:6" ht="15" x14ac:dyDescent="0.25">
      <c r="E13003" s="99" t="s">
        <v>9021</v>
      </c>
      <c r="F13003" s="107">
        <v>41636.370000000003</v>
      </c>
    </row>
    <row r="13004" spans="5:6" ht="15" x14ac:dyDescent="0.25">
      <c r="E13004" s="99" t="s">
        <v>9022</v>
      </c>
      <c r="F13004" s="107">
        <v>1703.95</v>
      </c>
    </row>
    <row r="13005" spans="5:6" ht="15" x14ac:dyDescent="0.25">
      <c r="E13005" s="99" t="s">
        <v>9023</v>
      </c>
      <c r="F13005" s="107">
        <v>13927.46</v>
      </c>
    </row>
    <row r="13006" spans="5:6" ht="15" x14ac:dyDescent="0.25">
      <c r="E13006" s="99" t="s">
        <v>35100</v>
      </c>
      <c r="F13006" s="107">
        <v>203.52</v>
      </c>
    </row>
    <row r="13007" spans="5:6" ht="15" x14ac:dyDescent="0.25">
      <c r="E13007" s="99" t="s">
        <v>9024</v>
      </c>
      <c r="F13007" s="107">
        <v>16902.259999999998</v>
      </c>
    </row>
    <row r="13008" spans="5:6" ht="15" x14ac:dyDescent="0.25">
      <c r="E13008" s="99" t="s">
        <v>9025</v>
      </c>
      <c r="F13008" s="107">
        <v>18970.29</v>
      </c>
    </row>
    <row r="13009" spans="5:6" ht="15" x14ac:dyDescent="0.25">
      <c r="E13009" s="99" t="s">
        <v>29240</v>
      </c>
      <c r="F13009" s="107">
        <v>60468.79</v>
      </c>
    </row>
    <row r="13010" spans="5:6" ht="15" x14ac:dyDescent="0.25">
      <c r="E13010" s="99" t="s">
        <v>35101</v>
      </c>
      <c r="F13010" s="107">
        <v>24604.05</v>
      </c>
    </row>
    <row r="13011" spans="5:6" ht="15" x14ac:dyDescent="0.25">
      <c r="E13011" s="99" t="s">
        <v>9026</v>
      </c>
      <c r="F13011" s="107">
        <v>54636.04</v>
      </c>
    </row>
    <row r="13012" spans="5:6" ht="15" x14ac:dyDescent="0.25">
      <c r="E13012" s="99" t="s">
        <v>9027</v>
      </c>
      <c r="F13012" s="107">
        <v>614554.37</v>
      </c>
    </row>
    <row r="13013" spans="5:6" ht="15" x14ac:dyDescent="0.25">
      <c r="E13013" s="99" t="s">
        <v>9028</v>
      </c>
      <c r="F13013" s="107">
        <v>20978.82</v>
      </c>
    </row>
    <row r="13014" spans="5:6" ht="15" x14ac:dyDescent="0.25">
      <c r="E13014" s="99" t="s">
        <v>9029</v>
      </c>
      <c r="F13014" s="107">
        <v>282857.27</v>
      </c>
    </row>
    <row r="13015" spans="5:6" ht="15" x14ac:dyDescent="0.25">
      <c r="E13015" s="99" t="s">
        <v>27620</v>
      </c>
      <c r="F13015" s="107">
        <v>3172.63</v>
      </c>
    </row>
    <row r="13016" spans="5:6" ht="15" x14ac:dyDescent="0.25">
      <c r="E13016" s="99" t="s">
        <v>9030</v>
      </c>
      <c r="F13016" s="107">
        <v>72365.81</v>
      </c>
    </row>
    <row r="13017" spans="5:6" ht="15" x14ac:dyDescent="0.25">
      <c r="E13017" s="99" t="s">
        <v>9031</v>
      </c>
      <c r="F13017" s="107">
        <v>130014.51</v>
      </c>
    </row>
    <row r="13018" spans="5:6" ht="15" x14ac:dyDescent="0.25">
      <c r="E13018" s="99" t="s">
        <v>9032</v>
      </c>
      <c r="F13018" s="107">
        <v>121385.36</v>
      </c>
    </row>
    <row r="13019" spans="5:6" ht="15" x14ac:dyDescent="0.25">
      <c r="E13019" s="99" t="s">
        <v>29241</v>
      </c>
      <c r="F13019" s="107">
        <v>37584</v>
      </c>
    </row>
    <row r="13020" spans="5:6" ht="15" x14ac:dyDescent="0.25">
      <c r="E13020" s="99" t="s">
        <v>18138</v>
      </c>
      <c r="F13020" s="107">
        <v>671.84</v>
      </c>
    </row>
    <row r="13021" spans="5:6" ht="15" x14ac:dyDescent="0.25">
      <c r="E13021" s="99" t="s">
        <v>31897</v>
      </c>
      <c r="F13021" s="107">
        <v>7206.46</v>
      </c>
    </row>
    <row r="13022" spans="5:6" ht="15" x14ac:dyDescent="0.25">
      <c r="E13022" s="99" t="s">
        <v>9033</v>
      </c>
      <c r="F13022" s="107">
        <v>3872</v>
      </c>
    </row>
    <row r="13023" spans="5:6" ht="15" x14ac:dyDescent="0.25">
      <c r="E13023" s="99" t="s">
        <v>26615</v>
      </c>
      <c r="F13023" s="107">
        <v>744.57</v>
      </c>
    </row>
    <row r="13024" spans="5:6" ht="15" x14ac:dyDescent="0.25">
      <c r="E13024" s="99" t="s">
        <v>27621</v>
      </c>
      <c r="F13024" s="107">
        <v>680.91</v>
      </c>
    </row>
    <row r="13025" spans="5:6" ht="15" x14ac:dyDescent="0.25">
      <c r="E13025" s="99" t="s">
        <v>39328</v>
      </c>
      <c r="F13025" s="107">
        <v>2297.4</v>
      </c>
    </row>
    <row r="13026" spans="5:6" ht="15" x14ac:dyDescent="0.25">
      <c r="E13026" s="99" t="s">
        <v>9034</v>
      </c>
      <c r="F13026" s="107">
        <v>25350.76</v>
      </c>
    </row>
    <row r="13027" spans="5:6" ht="15" x14ac:dyDescent="0.25">
      <c r="E13027" s="99" t="s">
        <v>9035</v>
      </c>
      <c r="F13027" s="107">
        <v>116366.5</v>
      </c>
    </row>
    <row r="13028" spans="5:6" ht="15" x14ac:dyDescent="0.25">
      <c r="E13028" s="99" t="s">
        <v>9036</v>
      </c>
      <c r="F13028" s="107">
        <v>200877.34</v>
      </c>
    </row>
    <row r="13029" spans="5:6" ht="15" x14ac:dyDescent="0.25">
      <c r="E13029" s="99" t="s">
        <v>9037</v>
      </c>
      <c r="F13029" s="107">
        <v>-1380.89</v>
      </c>
    </row>
    <row r="13030" spans="5:6" ht="15" x14ac:dyDescent="0.25">
      <c r="E13030" s="99" t="s">
        <v>9038</v>
      </c>
      <c r="F13030" s="107">
        <v>21380.3</v>
      </c>
    </row>
    <row r="13031" spans="5:6" ht="15" x14ac:dyDescent="0.25">
      <c r="E13031" s="99" t="s">
        <v>9039</v>
      </c>
      <c r="F13031" s="107">
        <v>191797.43</v>
      </c>
    </row>
    <row r="13032" spans="5:6" ht="15" x14ac:dyDescent="0.25">
      <c r="E13032" s="99" t="s">
        <v>39329</v>
      </c>
      <c r="F13032" s="107">
        <v>2538.6</v>
      </c>
    </row>
    <row r="13033" spans="5:6" ht="15" x14ac:dyDescent="0.25">
      <c r="E13033" s="99" t="s">
        <v>39330</v>
      </c>
      <c r="F13033" s="107">
        <v>2570.31</v>
      </c>
    </row>
    <row r="13034" spans="5:6" ht="15" x14ac:dyDescent="0.25">
      <c r="E13034" s="99" t="s">
        <v>26616</v>
      </c>
      <c r="F13034" s="107">
        <v>21045.66</v>
      </c>
    </row>
    <row r="13035" spans="5:6" ht="15" x14ac:dyDescent="0.25">
      <c r="E13035" s="99" t="s">
        <v>9040</v>
      </c>
      <c r="F13035" s="107">
        <v>283822.24</v>
      </c>
    </row>
    <row r="13036" spans="5:6" ht="15" x14ac:dyDescent="0.25">
      <c r="E13036" s="99" t="s">
        <v>9041</v>
      </c>
      <c r="F13036" s="107">
        <v>1170</v>
      </c>
    </row>
    <row r="13037" spans="5:6" ht="15" x14ac:dyDescent="0.25">
      <c r="E13037" s="99" t="s">
        <v>9042</v>
      </c>
      <c r="F13037" s="107">
        <v>1762.71</v>
      </c>
    </row>
    <row r="13038" spans="5:6" ht="15" x14ac:dyDescent="0.25">
      <c r="E13038" s="99" t="s">
        <v>9043</v>
      </c>
      <c r="F13038" s="107">
        <v>19112.47</v>
      </c>
    </row>
    <row r="13039" spans="5:6" ht="15" x14ac:dyDescent="0.25">
      <c r="E13039" s="99" t="s">
        <v>9044</v>
      </c>
      <c r="F13039" s="107">
        <v>56260.15</v>
      </c>
    </row>
    <row r="13040" spans="5:6" ht="15" x14ac:dyDescent="0.25">
      <c r="E13040" s="99" t="s">
        <v>9045</v>
      </c>
      <c r="F13040" s="107">
        <v>77668.429999999993</v>
      </c>
    </row>
    <row r="13041" spans="5:6" ht="15" x14ac:dyDescent="0.25">
      <c r="E13041" s="99" t="s">
        <v>39331</v>
      </c>
      <c r="F13041" s="107">
        <v>2119</v>
      </c>
    </row>
    <row r="13042" spans="5:6" ht="15" x14ac:dyDescent="0.25">
      <c r="E13042" s="99" t="s">
        <v>39332</v>
      </c>
      <c r="F13042" s="107">
        <v>83300</v>
      </c>
    </row>
    <row r="13043" spans="5:6" ht="15" x14ac:dyDescent="0.25">
      <c r="E13043" s="99" t="s">
        <v>39333</v>
      </c>
      <c r="F13043" s="107">
        <v>6372</v>
      </c>
    </row>
    <row r="13044" spans="5:6" ht="15" x14ac:dyDescent="0.25">
      <c r="E13044" s="99" t="s">
        <v>9046</v>
      </c>
      <c r="F13044" s="107">
        <v>201586</v>
      </c>
    </row>
    <row r="13045" spans="5:6" ht="15" x14ac:dyDescent="0.25">
      <c r="E13045" s="99" t="s">
        <v>9047</v>
      </c>
      <c r="F13045" s="107">
        <v>324633.8</v>
      </c>
    </row>
    <row r="13046" spans="5:6" ht="15" x14ac:dyDescent="0.25">
      <c r="E13046" s="99" t="s">
        <v>35102</v>
      </c>
      <c r="F13046" s="107">
        <v>150</v>
      </c>
    </row>
    <row r="13047" spans="5:6" ht="15" x14ac:dyDescent="0.25">
      <c r="E13047" s="99" t="s">
        <v>9048</v>
      </c>
      <c r="F13047" s="107">
        <v>308281</v>
      </c>
    </row>
    <row r="13048" spans="5:6" ht="15" x14ac:dyDescent="0.25">
      <c r="E13048" s="99" t="s">
        <v>31898</v>
      </c>
      <c r="F13048" s="107">
        <v>21000</v>
      </c>
    </row>
    <row r="13049" spans="5:6" ht="15" x14ac:dyDescent="0.25">
      <c r="E13049" s="99" t="s">
        <v>31899</v>
      </c>
      <c r="F13049" s="107">
        <v>18508.93</v>
      </c>
    </row>
    <row r="13050" spans="5:6" ht="15" x14ac:dyDescent="0.25">
      <c r="E13050" s="99" t="s">
        <v>9049</v>
      </c>
      <c r="F13050" s="107">
        <v>5357.52</v>
      </c>
    </row>
    <row r="13051" spans="5:6" ht="15" x14ac:dyDescent="0.25">
      <c r="E13051" s="99" t="s">
        <v>31900</v>
      </c>
      <c r="F13051" s="107">
        <v>1841.17</v>
      </c>
    </row>
    <row r="13052" spans="5:6" ht="15" x14ac:dyDescent="0.25">
      <c r="E13052" s="99" t="s">
        <v>9050</v>
      </c>
      <c r="F13052" s="107">
        <v>65357.120000000003</v>
      </c>
    </row>
    <row r="13053" spans="5:6" ht="15" x14ac:dyDescent="0.25">
      <c r="E13053" s="99" t="s">
        <v>9051</v>
      </c>
      <c r="F13053" s="107">
        <v>148787.29999999999</v>
      </c>
    </row>
    <row r="13054" spans="5:6" ht="15" x14ac:dyDescent="0.25">
      <c r="E13054" s="99" t="s">
        <v>9052</v>
      </c>
      <c r="F13054" s="107">
        <v>109870.16</v>
      </c>
    </row>
    <row r="13055" spans="5:6" ht="15" x14ac:dyDescent="0.25">
      <c r="E13055" s="99" t="s">
        <v>9053</v>
      </c>
      <c r="F13055" s="107">
        <v>298600</v>
      </c>
    </row>
    <row r="13056" spans="5:6" ht="15" x14ac:dyDescent="0.25">
      <c r="E13056" s="99" t="s">
        <v>35103</v>
      </c>
      <c r="F13056" s="107">
        <v>18544.87</v>
      </c>
    </row>
    <row r="13057" spans="5:6" ht="15" x14ac:dyDescent="0.25">
      <c r="E13057" s="99" t="s">
        <v>9054</v>
      </c>
      <c r="F13057" s="107">
        <v>31621.14</v>
      </c>
    </row>
    <row r="13058" spans="5:6" ht="15" x14ac:dyDescent="0.25">
      <c r="E13058" s="99" t="s">
        <v>29242</v>
      </c>
      <c r="F13058" s="107">
        <v>43134.91</v>
      </c>
    </row>
    <row r="13059" spans="5:6" ht="15" x14ac:dyDescent="0.25">
      <c r="E13059" s="99" t="s">
        <v>35104</v>
      </c>
      <c r="F13059" s="107">
        <v>66491.94</v>
      </c>
    </row>
    <row r="13060" spans="5:6" ht="15" x14ac:dyDescent="0.25">
      <c r="E13060" s="99" t="s">
        <v>35105</v>
      </c>
      <c r="F13060" s="107">
        <v>176177.06</v>
      </c>
    </row>
    <row r="13061" spans="5:6" ht="15" x14ac:dyDescent="0.25">
      <c r="E13061" s="99" t="s">
        <v>39334</v>
      </c>
      <c r="F13061" s="107">
        <v>13008.93</v>
      </c>
    </row>
    <row r="13062" spans="5:6" ht="15" x14ac:dyDescent="0.25">
      <c r="E13062" s="99" t="s">
        <v>39335</v>
      </c>
      <c r="F13062" s="107">
        <v>78604.490000000005</v>
      </c>
    </row>
    <row r="13063" spans="5:6" ht="15" x14ac:dyDescent="0.25">
      <c r="E13063" s="99" t="s">
        <v>39336</v>
      </c>
      <c r="F13063" s="107">
        <v>68923.710000000006</v>
      </c>
    </row>
    <row r="13064" spans="5:6" ht="15" x14ac:dyDescent="0.25">
      <c r="E13064" s="99" t="s">
        <v>39337</v>
      </c>
      <c r="F13064" s="107">
        <v>12284.97</v>
      </c>
    </row>
    <row r="13065" spans="5:6" ht="15" x14ac:dyDescent="0.25">
      <c r="E13065" s="99" t="s">
        <v>39338</v>
      </c>
      <c r="F13065" s="107">
        <v>30397.69</v>
      </c>
    </row>
    <row r="13066" spans="5:6" ht="15" x14ac:dyDescent="0.25">
      <c r="E13066" s="99" t="s">
        <v>39339</v>
      </c>
      <c r="F13066" s="107">
        <v>20000.57</v>
      </c>
    </row>
    <row r="13067" spans="5:6" ht="15" x14ac:dyDescent="0.25">
      <c r="E13067" s="99" t="s">
        <v>39340</v>
      </c>
      <c r="F13067" s="107">
        <v>29155.64</v>
      </c>
    </row>
    <row r="13068" spans="5:6" ht="15" x14ac:dyDescent="0.25">
      <c r="E13068" s="99" t="s">
        <v>9055</v>
      </c>
      <c r="F13068" s="107">
        <v>30578300.25</v>
      </c>
    </row>
    <row r="13069" spans="5:6" ht="15" x14ac:dyDescent="0.25">
      <c r="E13069" s="99" t="s">
        <v>9056</v>
      </c>
      <c r="F13069" s="107">
        <v>4018.64</v>
      </c>
    </row>
    <row r="13070" spans="5:6" ht="15" x14ac:dyDescent="0.25">
      <c r="E13070" s="99" t="s">
        <v>29243</v>
      </c>
      <c r="F13070" s="107">
        <v>14601</v>
      </c>
    </row>
    <row r="13071" spans="5:6" ht="15" x14ac:dyDescent="0.25">
      <c r="E13071" s="99" t="s">
        <v>9057</v>
      </c>
      <c r="F13071" s="107">
        <v>2179237.29</v>
      </c>
    </row>
    <row r="13072" spans="5:6" ht="15" x14ac:dyDescent="0.25">
      <c r="E13072" s="99" t="s">
        <v>9058</v>
      </c>
      <c r="F13072" s="107">
        <v>6074342.3899999997</v>
      </c>
    </row>
    <row r="13073" spans="5:6" ht="15" x14ac:dyDescent="0.25">
      <c r="E13073" s="99" t="s">
        <v>9059</v>
      </c>
      <c r="F13073" s="107">
        <v>3726748.24</v>
      </c>
    </row>
    <row r="13074" spans="5:6" ht="15" x14ac:dyDescent="0.25">
      <c r="E13074" s="99" t="s">
        <v>9060</v>
      </c>
      <c r="F13074" s="107">
        <v>135732</v>
      </c>
    </row>
    <row r="13075" spans="5:6" ht="15" x14ac:dyDescent="0.25">
      <c r="E13075" s="99" t="s">
        <v>9061</v>
      </c>
      <c r="F13075" s="107">
        <v>222575.88</v>
      </c>
    </row>
    <row r="13076" spans="5:6" ht="15" x14ac:dyDescent="0.25">
      <c r="E13076" s="99" t="s">
        <v>9062</v>
      </c>
      <c r="F13076" s="107">
        <v>80598.48</v>
      </c>
    </row>
    <row r="13077" spans="5:6" ht="15" x14ac:dyDescent="0.25">
      <c r="E13077" s="99" t="s">
        <v>9063</v>
      </c>
      <c r="F13077" s="107">
        <v>206402.16</v>
      </c>
    </row>
    <row r="13078" spans="5:6" ht="15" x14ac:dyDescent="0.25">
      <c r="E13078" s="99" t="s">
        <v>9064</v>
      </c>
      <c r="F13078" s="107">
        <v>35559.870000000003</v>
      </c>
    </row>
    <row r="13079" spans="5:6" ht="15" x14ac:dyDescent="0.25">
      <c r="E13079" s="99" t="s">
        <v>9065</v>
      </c>
      <c r="F13079" s="107">
        <v>86464.59</v>
      </c>
    </row>
    <row r="13080" spans="5:6" ht="15" x14ac:dyDescent="0.25">
      <c r="E13080" s="99" t="s">
        <v>9066</v>
      </c>
      <c r="F13080" s="107">
        <v>27176.02</v>
      </c>
    </row>
    <row r="13081" spans="5:6" ht="15" x14ac:dyDescent="0.25">
      <c r="E13081" s="99" t="s">
        <v>9067</v>
      </c>
      <c r="F13081" s="107">
        <v>731449.39</v>
      </c>
    </row>
    <row r="13082" spans="5:6" ht="15" x14ac:dyDescent="0.25">
      <c r="E13082" s="99" t="s">
        <v>9068</v>
      </c>
      <c r="F13082" s="107">
        <v>183595.65</v>
      </c>
    </row>
    <row r="13083" spans="5:6" ht="15" x14ac:dyDescent="0.25">
      <c r="E13083" s="99" t="s">
        <v>9069</v>
      </c>
      <c r="F13083" s="107">
        <v>1809591.53</v>
      </c>
    </row>
    <row r="13084" spans="5:6" ht="15" x14ac:dyDescent="0.25">
      <c r="E13084" s="99" t="s">
        <v>35106</v>
      </c>
      <c r="F13084" s="107">
        <v>671.19</v>
      </c>
    </row>
    <row r="13085" spans="5:6" ht="15" x14ac:dyDescent="0.25">
      <c r="E13085" s="99" t="s">
        <v>9070</v>
      </c>
      <c r="F13085" s="107">
        <v>198649.99</v>
      </c>
    </row>
    <row r="13086" spans="5:6" ht="15" x14ac:dyDescent="0.25">
      <c r="E13086" s="99" t="s">
        <v>9071</v>
      </c>
      <c r="F13086" s="107">
        <v>538836.43999999994</v>
      </c>
    </row>
    <row r="13087" spans="5:6" ht="15" x14ac:dyDescent="0.25">
      <c r="E13087" s="99" t="s">
        <v>9072</v>
      </c>
      <c r="F13087" s="107">
        <v>553498.81000000006</v>
      </c>
    </row>
    <row r="13088" spans="5:6" ht="15" x14ac:dyDescent="0.25">
      <c r="E13088" s="99" t="s">
        <v>9073</v>
      </c>
      <c r="F13088" s="107">
        <v>1811450.04</v>
      </c>
    </row>
    <row r="13089" spans="5:6" ht="15" x14ac:dyDescent="0.25">
      <c r="E13089" s="99" t="s">
        <v>9074</v>
      </c>
      <c r="F13089" s="107">
        <v>903066.65</v>
      </c>
    </row>
    <row r="13090" spans="5:6" ht="15" x14ac:dyDescent="0.25">
      <c r="E13090" s="99" t="s">
        <v>29244</v>
      </c>
      <c r="F13090" s="107">
        <v>10362.959999999999</v>
      </c>
    </row>
    <row r="13091" spans="5:6" ht="15" x14ac:dyDescent="0.25">
      <c r="E13091" s="99" t="s">
        <v>9075</v>
      </c>
      <c r="F13091" s="107">
        <v>195812.19</v>
      </c>
    </row>
    <row r="13092" spans="5:6" ht="15" x14ac:dyDescent="0.25">
      <c r="E13092" s="99" t="s">
        <v>9076</v>
      </c>
      <c r="F13092" s="107">
        <v>536804.35</v>
      </c>
    </row>
    <row r="13093" spans="5:6" ht="15" x14ac:dyDescent="0.25">
      <c r="E13093" s="99" t="s">
        <v>9077</v>
      </c>
      <c r="F13093" s="107">
        <v>220751.16</v>
      </c>
    </row>
    <row r="13094" spans="5:6" ht="15" x14ac:dyDescent="0.25">
      <c r="E13094" s="99" t="s">
        <v>27622</v>
      </c>
      <c r="F13094" s="107">
        <v>7449.27</v>
      </c>
    </row>
    <row r="13095" spans="5:6" ht="15" x14ac:dyDescent="0.25">
      <c r="E13095" s="99" t="s">
        <v>9078</v>
      </c>
      <c r="F13095" s="107">
        <v>2860417.17</v>
      </c>
    </row>
    <row r="13096" spans="5:6" ht="15" x14ac:dyDescent="0.25">
      <c r="E13096" s="99" t="s">
        <v>9079</v>
      </c>
      <c r="F13096" s="107">
        <v>228800</v>
      </c>
    </row>
    <row r="13097" spans="5:6" ht="15" x14ac:dyDescent="0.25">
      <c r="E13097" s="99" t="s">
        <v>9080</v>
      </c>
      <c r="F13097" s="107">
        <v>112520</v>
      </c>
    </row>
    <row r="13098" spans="5:6" ht="15" x14ac:dyDescent="0.25">
      <c r="E13098" s="99" t="s">
        <v>9081</v>
      </c>
      <c r="F13098" s="107">
        <v>181562.23999999999</v>
      </c>
    </row>
    <row r="13099" spans="5:6" ht="15" x14ac:dyDescent="0.25">
      <c r="E13099" s="99" t="s">
        <v>9082</v>
      </c>
      <c r="F13099" s="107">
        <v>237204.98</v>
      </c>
    </row>
    <row r="13100" spans="5:6" ht="15" x14ac:dyDescent="0.25">
      <c r="E13100" s="99" t="s">
        <v>9083</v>
      </c>
      <c r="F13100" s="107">
        <v>671057.11</v>
      </c>
    </row>
    <row r="13101" spans="5:6" ht="15" x14ac:dyDescent="0.25">
      <c r="E13101" s="99" t="s">
        <v>9084</v>
      </c>
      <c r="F13101" s="107">
        <v>380159.19</v>
      </c>
    </row>
    <row r="13102" spans="5:6" ht="15" x14ac:dyDescent="0.25">
      <c r="E13102" s="99" t="s">
        <v>9085</v>
      </c>
      <c r="F13102" s="107">
        <v>145709.06</v>
      </c>
    </row>
    <row r="13103" spans="5:6" ht="15" x14ac:dyDescent="0.25">
      <c r="E13103" s="99" t="s">
        <v>9086</v>
      </c>
      <c r="F13103" s="107">
        <v>10781.39</v>
      </c>
    </row>
    <row r="13104" spans="5:6" ht="15" x14ac:dyDescent="0.25">
      <c r="E13104" s="99" t="s">
        <v>9087</v>
      </c>
      <c r="F13104" s="107">
        <v>-25230.85</v>
      </c>
    </row>
    <row r="13105" spans="5:6" ht="15" x14ac:dyDescent="0.25">
      <c r="E13105" s="99" t="s">
        <v>9088</v>
      </c>
      <c r="F13105" s="107">
        <v>279749.67</v>
      </c>
    </row>
    <row r="13106" spans="5:6" ht="15" x14ac:dyDescent="0.25">
      <c r="E13106" s="99" t="s">
        <v>9089</v>
      </c>
      <c r="F13106" s="107">
        <v>11233.58</v>
      </c>
    </row>
    <row r="13107" spans="5:6" ht="15" x14ac:dyDescent="0.25">
      <c r="E13107" s="99" t="s">
        <v>9090</v>
      </c>
      <c r="F13107" s="107">
        <v>33967.279999999999</v>
      </c>
    </row>
    <row r="13108" spans="5:6" ht="15" x14ac:dyDescent="0.25">
      <c r="E13108" s="99" t="s">
        <v>9091</v>
      </c>
      <c r="F13108" s="107">
        <v>84769.78</v>
      </c>
    </row>
    <row r="13109" spans="5:6" ht="15" x14ac:dyDescent="0.25">
      <c r="E13109" s="99" t="s">
        <v>9092</v>
      </c>
      <c r="F13109" s="107">
        <v>-637.16</v>
      </c>
    </row>
    <row r="13110" spans="5:6" ht="15" x14ac:dyDescent="0.25">
      <c r="E13110" s="99" t="s">
        <v>9093</v>
      </c>
      <c r="F13110" s="107">
        <v>103</v>
      </c>
    </row>
    <row r="13111" spans="5:6" ht="15" x14ac:dyDescent="0.25">
      <c r="E13111" s="99" t="s">
        <v>9094</v>
      </c>
      <c r="F13111" s="107">
        <v>7.89</v>
      </c>
    </row>
    <row r="13112" spans="5:6" ht="15" x14ac:dyDescent="0.25">
      <c r="E13112" s="99" t="s">
        <v>9095</v>
      </c>
      <c r="F13112" s="107">
        <v>230805.99</v>
      </c>
    </row>
    <row r="13113" spans="5:6" ht="15" x14ac:dyDescent="0.25">
      <c r="E13113" s="99" t="s">
        <v>31901</v>
      </c>
      <c r="F13113" s="107">
        <v>1320.01</v>
      </c>
    </row>
    <row r="13114" spans="5:6" ht="15" x14ac:dyDescent="0.25">
      <c r="E13114" s="99" t="s">
        <v>9096</v>
      </c>
      <c r="F13114" s="107">
        <v>2768100.94</v>
      </c>
    </row>
    <row r="13115" spans="5:6" ht="15" x14ac:dyDescent="0.25">
      <c r="E13115" s="99" t="s">
        <v>9097</v>
      </c>
      <c r="F13115" s="107">
        <v>117832.88</v>
      </c>
    </row>
    <row r="13116" spans="5:6" ht="15" x14ac:dyDescent="0.25">
      <c r="E13116" s="99" t="s">
        <v>9098</v>
      </c>
      <c r="F13116" s="107">
        <v>31612.5</v>
      </c>
    </row>
    <row r="13117" spans="5:6" ht="15" x14ac:dyDescent="0.25">
      <c r="E13117" s="99" t="s">
        <v>27623</v>
      </c>
      <c r="F13117" s="107">
        <v>13909.28</v>
      </c>
    </row>
    <row r="13118" spans="5:6" ht="15" x14ac:dyDescent="0.25">
      <c r="E13118" s="99" t="s">
        <v>9099</v>
      </c>
      <c r="F13118" s="107">
        <v>208211.65</v>
      </c>
    </row>
    <row r="13119" spans="5:6" ht="15" x14ac:dyDescent="0.25">
      <c r="E13119" s="99" t="s">
        <v>9100</v>
      </c>
      <c r="F13119" s="107">
        <v>571103.24</v>
      </c>
    </row>
    <row r="13120" spans="5:6" ht="15" x14ac:dyDescent="0.25">
      <c r="E13120" s="99" t="s">
        <v>9101</v>
      </c>
      <c r="F13120" s="107">
        <v>341154.26</v>
      </c>
    </row>
    <row r="13121" spans="5:6" ht="15" x14ac:dyDescent="0.25">
      <c r="E13121" s="99" t="s">
        <v>9102</v>
      </c>
      <c r="F13121" s="107">
        <v>79866.66</v>
      </c>
    </row>
    <row r="13122" spans="5:6" ht="15" x14ac:dyDescent="0.25">
      <c r="E13122" s="99" t="s">
        <v>27624</v>
      </c>
      <c r="F13122" s="107">
        <v>17055</v>
      </c>
    </row>
    <row r="13123" spans="5:6" ht="15" x14ac:dyDescent="0.25">
      <c r="E13123" s="99" t="s">
        <v>9103</v>
      </c>
      <c r="F13123" s="107">
        <v>3666.5</v>
      </c>
    </row>
    <row r="13124" spans="5:6" ht="15" x14ac:dyDescent="0.25">
      <c r="E13124" s="99" t="s">
        <v>9104</v>
      </c>
      <c r="F13124" s="107">
        <v>2477.04</v>
      </c>
    </row>
    <row r="13125" spans="5:6" ht="15" x14ac:dyDescent="0.25">
      <c r="E13125" s="99" t="s">
        <v>35107</v>
      </c>
      <c r="F13125" s="107">
        <v>6671.68</v>
      </c>
    </row>
    <row r="13126" spans="5:6" ht="15" x14ac:dyDescent="0.25">
      <c r="E13126" s="99" t="s">
        <v>9105</v>
      </c>
      <c r="F13126" s="107">
        <v>2850</v>
      </c>
    </row>
    <row r="13127" spans="5:6" ht="15" x14ac:dyDescent="0.25">
      <c r="E13127" s="99" t="s">
        <v>9106</v>
      </c>
      <c r="F13127" s="107">
        <v>8022.97</v>
      </c>
    </row>
    <row r="13128" spans="5:6" ht="15" x14ac:dyDescent="0.25">
      <c r="E13128" s="99" t="s">
        <v>9107</v>
      </c>
      <c r="F13128" s="107">
        <v>20622.55</v>
      </c>
    </row>
    <row r="13129" spans="5:6" ht="15" x14ac:dyDescent="0.25">
      <c r="E13129" s="99" t="s">
        <v>9108</v>
      </c>
      <c r="F13129" s="107">
        <v>15765</v>
      </c>
    </row>
    <row r="13130" spans="5:6" ht="15" x14ac:dyDescent="0.25">
      <c r="E13130" s="99" t="s">
        <v>9109</v>
      </c>
      <c r="F13130" s="107">
        <v>21259.03</v>
      </c>
    </row>
    <row r="13131" spans="5:6" ht="15" x14ac:dyDescent="0.25">
      <c r="E13131" s="99" t="s">
        <v>39341</v>
      </c>
      <c r="F13131" s="107">
        <v>142.51</v>
      </c>
    </row>
    <row r="13132" spans="5:6" ht="15" x14ac:dyDescent="0.25">
      <c r="E13132" s="99" t="s">
        <v>9110</v>
      </c>
      <c r="F13132" s="107">
        <v>1224</v>
      </c>
    </row>
    <row r="13133" spans="5:6" ht="15" x14ac:dyDescent="0.25">
      <c r="E13133" s="99" t="s">
        <v>9111</v>
      </c>
      <c r="F13133" s="107">
        <v>1724.47</v>
      </c>
    </row>
    <row r="13134" spans="5:6" ht="15" x14ac:dyDescent="0.25">
      <c r="E13134" s="99" t="s">
        <v>9112</v>
      </c>
      <c r="F13134" s="107">
        <v>2680.8</v>
      </c>
    </row>
    <row r="13135" spans="5:6" ht="15" x14ac:dyDescent="0.25">
      <c r="E13135" s="99" t="s">
        <v>35108</v>
      </c>
      <c r="F13135" s="107">
        <v>1544.37</v>
      </c>
    </row>
    <row r="13136" spans="5:6" ht="15" x14ac:dyDescent="0.25">
      <c r="E13136" s="99" t="s">
        <v>9113</v>
      </c>
      <c r="F13136" s="107">
        <v>9568</v>
      </c>
    </row>
    <row r="13137" spans="5:6" ht="15" x14ac:dyDescent="0.25">
      <c r="E13137" s="99" t="s">
        <v>27625</v>
      </c>
      <c r="F13137" s="107">
        <v>60</v>
      </c>
    </row>
    <row r="13138" spans="5:6" ht="15" x14ac:dyDescent="0.25">
      <c r="E13138" s="99" t="s">
        <v>9114</v>
      </c>
      <c r="F13138" s="107">
        <v>41731.589999999997</v>
      </c>
    </row>
    <row r="13139" spans="5:6" ht="15" x14ac:dyDescent="0.25">
      <c r="E13139" s="99" t="s">
        <v>9115</v>
      </c>
      <c r="F13139" s="107">
        <v>58768.68</v>
      </c>
    </row>
    <row r="13140" spans="5:6" ht="15" x14ac:dyDescent="0.25">
      <c r="E13140" s="99" t="s">
        <v>9116</v>
      </c>
      <c r="F13140" s="107">
        <v>1243.1199999999999</v>
      </c>
    </row>
    <row r="13141" spans="5:6" ht="15" x14ac:dyDescent="0.25">
      <c r="E13141" s="99" t="s">
        <v>9117</v>
      </c>
      <c r="F13141" s="107">
        <v>7349.38</v>
      </c>
    </row>
    <row r="13142" spans="5:6" ht="15" x14ac:dyDescent="0.25">
      <c r="E13142" s="99" t="s">
        <v>9118</v>
      </c>
      <c r="F13142" s="107">
        <v>88502.65</v>
      </c>
    </row>
    <row r="13143" spans="5:6" ht="15" x14ac:dyDescent="0.25">
      <c r="E13143" s="99" t="s">
        <v>39342</v>
      </c>
      <c r="F13143" s="107">
        <v>21259.25</v>
      </c>
    </row>
    <row r="13144" spans="5:6" ht="15" x14ac:dyDescent="0.25">
      <c r="E13144" s="99" t="s">
        <v>31902</v>
      </c>
      <c r="F13144" s="107">
        <v>-2285.84</v>
      </c>
    </row>
    <row r="13145" spans="5:6" ht="15" x14ac:dyDescent="0.25">
      <c r="E13145" s="99" t="s">
        <v>26617</v>
      </c>
      <c r="F13145" s="107">
        <v>4678.12</v>
      </c>
    </row>
    <row r="13146" spans="5:6" ht="15" x14ac:dyDescent="0.25">
      <c r="E13146" s="99" t="s">
        <v>35109</v>
      </c>
      <c r="F13146" s="107">
        <v>2285.88</v>
      </c>
    </row>
    <row r="13147" spans="5:6" ht="15" x14ac:dyDescent="0.25">
      <c r="E13147" s="99" t="s">
        <v>18139</v>
      </c>
      <c r="F13147" s="107">
        <v>143006.94</v>
      </c>
    </row>
    <row r="13148" spans="5:6" ht="15" x14ac:dyDescent="0.25">
      <c r="E13148" s="99" t="s">
        <v>18140</v>
      </c>
      <c r="F13148" s="107">
        <v>11473.29</v>
      </c>
    </row>
    <row r="13149" spans="5:6" ht="15" x14ac:dyDescent="0.25">
      <c r="E13149" s="99" t="s">
        <v>18141</v>
      </c>
      <c r="F13149" s="107">
        <v>25976.3</v>
      </c>
    </row>
    <row r="13150" spans="5:6" ht="15" x14ac:dyDescent="0.25">
      <c r="E13150" s="99" t="s">
        <v>26618</v>
      </c>
      <c r="F13150" s="107">
        <v>14880</v>
      </c>
    </row>
    <row r="13151" spans="5:6" ht="15" x14ac:dyDescent="0.25">
      <c r="E13151" s="99" t="s">
        <v>18142</v>
      </c>
      <c r="F13151" s="107">
        <v>22445.83</v>
      </c>
    </row>
    <row r="13152" spans="5:6" ht="15" x14ac:dyDescent="0.25">
      <c r="E13152" s="99" t="s">
        <v>29245</v>
      </c>
      <c r="F13152" s="107">
        <v>2810.48</v>
      </c>
    </row>
    <row r="13153" spans="5:6" ht="15" x14ac:dyDescent="0.25">
      <c r="E13153" s="99" t="s">
        <v>31903</v>
      </c>
      <c r="F13153" s="107">
        <v>4996.16</v>
      </c>
    </row>
    <row r="13154" spans="5:6" ht="15" x14ac:dyDescent="0.25">
      <c r="E13154" s="99" t="s">
        <v>26619</v>
      </c>
      <c r="F13154" s="107">
        <v>143950</v>
      </c>
    </row>
    <row r="13155" spans="5:6" ht="15" x14ac:dyDescent="0.25">
      <c r="E13155" s="99" t="s">
        <v>26620</v>
      </c>
      <c r="F13155" s="107">
        <v>577.5</v>
      </c>
    </row>
    <row r="13156" spans="5:6" ht="15" x14ac:dyDescent="0.25">
      <c r="E13156" s="99" t="s">
        <v>26621</v>
      </c>
      <c r="F13156" s="107">
        <v>11056.39</v>
      </c>
    </row>
    <row r="13157" spans="5:6" ht="15" x14ac:dyDescent="0.25">
      <c r="E13157" s="99" t="s">
        <v>31904</v>
      </c>
      <c r="F13157" s="107">
        <v>35.840000000000003</v>
      </c>
    </row>
    <row r="13158" spans="5:6" ht="15" x14ac:dyDescent="0.25">
      <c r="E13158" s="99" t="s">
        <v>29246</v>
      </c>
      <c r="F13158" s="107">
        <v>39000</v>
      </c>
    </row>
    <row r="13159" spans="5:6" ht="15" x14ac:dyDescent="0.25">
      <c r="E13159" s="99" t="s">
        <v>39343</v>
      </c>
      <c r="F13159" s="107">
        <v>1776.15</v>
      </c>
    </row>
    <row r="13160" spans="5:6" ht="15" x14ac:dyDescent="0.25">
      <c r="E13160" s="99" t="s">
        <v>27626</v>
      </c>
      <c r="F13160" s="107">
        <v>1309.5</v>
      </c>
    </row>
    <row r="13161" spans="5:6" ht="15" x14ac:dyDescent="0.25">
      <c r="E13161" s="99" t="s">
        <v>39344</v>
      </c>
      <c r="F13161" s="107">
        <v>8565.6200000000008</v>
      </c>
    </row>
    <row r="13162" spans="5:6" ht="15" x14ac:dyDescent="0.25">
      <c r="E13162" s="99" t="s">
        <v>31905</v>
      </c>
      <c r="F13162" s="107">
        <v>369969.31</v>
      </c>
    </row>
    <row r="13163" spans="5:6" ht="15" x14ac:dyDescent="0.25">
      <c r="E13163" s="99" t="s">
        <v>31906</v>
      </c>
      <c r="F13163" s="107">
        <v>1500</v>
      </c>
    </row>
    <row r="13164" spans="5:6" ht="15" x14ac:dyDescent="0.25">
      <c r="E13164" s="99" t="s">
        <v>9119</v>
      </c>
      <c r="F13164" s="107">
        <v>27545.73</v>
      </c>
    </row>
    <row r="13165" spans="5:6" ht="15" x14ac:dyDescent="0.25">
      <c r="E13165" s="99" t="s">
        <v>9120</v>
      </c>
      <c r="F13165" s="107">
        <v>68717.320000000007</v>
      </c>
    </row>
    <row r="13166" spans="5:6" ht="15" x14ac:dyDescent="0.25">
      <c r="E13166" s="99" t="s">
        <v>9121</v>
      </c>
      <c r="F13166" s="107">
        <v>30997.64</v>
      </c>
    </row>
    <row r="13167" spans="5:6" ht="15" x14ac:dyDescent="0.25">
      <c r="E13167" s="99" t="s">
        <v>9122</v>
      </c>
      <c r="F13167" s="107">
        <v>2235043.0299999998</v>
      </c>
    </row>
    <row r="13168" spans="5:6" ht="15" x14ac:dyDescent="0.25">
      <c r="E13168" s="99" t="s">
        <v>39345</v>
      </c>
      <c r="F13168" s="107">
        <v>23514.81</v>
      </c>
    </row>
    <row r="13169" spans="5:6" ht="15" x14ac:dyDescent="0.25">
      <c r="E13169" s="99" t="s">
        <v>9123</v>
      </c>
      <c r="F13169" s="107">
        <v>152440.04999999999</v>
      </c>
    </row>
    <row r="13170" spans="5:6" ht="15" x14ac:dyDescent="0.25">
      <c r="E13170" s="99" t="s">
        <v>9124</v>
      </c>
      <c r="F13170" s="107">
        <v>438092.57</v>
      </c>
    </row>
    <row r="13171" spans="5:6" ht="15" x14ac:dyDescent="0.25">
      <c r="E13171" s="99" t="s">
        <v>9125</v>
      </c>
      <c r="F13171" s="107">
        <v>556456.54</v>
      </c>
    </row>
    <row r="13172" spans="5:6" ht="15" x14ac:dyDescent="0.25">
      <c r="E13172" s="99" t="s">
        <v>35110</v>
      </c>
      <c r="F13172" s="107">
        <v>1050</v>
      </c>
    </row>
    <row r="13173" spans="5:6" ht="15" x14ac:dyDescent="0.25">
      <c r="E13173" s="99" t="s">
        <v>35111</v>
      </c>
      <c r="F13173" s="107">
        <v>80.22</v>
      </c>
    </row>
    <row r="13174" spans="5:6" ht="15" x14ac:dyDescent="0.25">
      <c r="E13174" s="99" t="s">
        <v>35112</v>
      </c>
      <c r="F13174" s="107">
        <v>206.85</v>
      </c>
    </row>
    <row r="13175" spans="5:6" ht="15" x14ac:dyDescent="0.25">
      <c r="E13175" s="99" t="s">
        <v>9126</v>
      </c>
      <c r="F13175" s="107">
        <v>115280</v>
      </c>
    </row>
    <row r="13176" spans="5:6" ht="15" x14ac:dyDescent="0.25">
      <c r="E13176" s="99" t="s">
        <v>29247</v>
      </c>
      <c r="F13176" s="107">
        <v>11867.73</v>
      </c>
    </row>
    <row r="13177" spans="5:6" ht="15" x14ac:dyDescent="0.25">
      <c r="E13177" s="99" t="s">
        <v>9127</v>
      </c>
      <c r="F13177" s="107">
        <v>8563.15</v>
      </c>
    </row>
    <row r="13178" spans="5:6" ht="15" x14ac:dyDescent="0.25">
      <c r="E13178" s="99" t="s">
        <v>9128</v>
      </c>
      <c r="F13178" s="107">
        <v>25301.72</v>
      </c>
    </row>
    <row r="13179" spans="5:6" ht="15" x14ac:dyDescent="0.25">
      <c r="E13179" s="99" t="s">
        <v>9129</v>
      </c>
      <c r="F13179" s="107">
        <v>17987.400000000001</v>
      </c>
    </row>
    <row r="13180" spans="5:6" ht="15" x14ac:dyDescent="0.25">
      <c r="E13180" s="99" t="s">
        <v>35113</v>
      </c>
      <c r="F13180" s="107">
        <v>4400</v>
      </c>
    </row>
    <row r="13181" spans="5:6" ht="15" x14ac:dyDescent="0.25">
      <c r="E13181" s="99" t="s">
        <v>18143</v>
      </c>
      <c r="F13181" s="107">
        <v>52583.86</v>
      </c>
    </row>
    <row r="13182" spans="5:6" ht="15" x14ac:dyDescent="0.25">
      <c r="E13182" s="99" t="s">
        <v>9130</v>
      </c>
      <c r="F13182" s="107">
        <v>4173090.31</v>
      </c>
    </row>
    <row r="13183" spans="5:6" ht="15" x14ac:dyDescent="0.25">
      <c r="E13183" s="99" t="s">
        <v>39346</v>
      </c>
      <c r="F13183" s="107">
        <v>516.28</v>
      </c>
    </row>
    <row r="13184" spans="5:6" ht="15" x14ac:dyDescent="0.25">
      <c r="E13184" s="99" t="s">
        <v>29248</v>
      </c>
      <c r="F13184" s="107">
        <v>2120.86</v>
      </c>
    </row>
    <row r="13185" spans="5:6" ht="15" x14ac:dyDescent="0.25">
      <c r="E13185" s="99" t="s">
        <v>9131</v>
      </c>
      <c r="F13185" s="107">
        <v>75820</v>
      </c>
    </row>
    <row r="13186" spans="5:6" ht="15" x14ac:dyDescent="0.25">
      <c r="E13186" s="99" t="s">
        <v>9132</v>
      </c>
      <c r="F13186" s="107">
        <v>496251.63</v>
      </c>
    </row>
    <row r="13187" spans="5:6" ht="15" x14ac:dyDescent="0.25">
      <c r="E13187" s="99" t="s">
        <v>9133</v>
      </c>
      <c r="F13187" s="107">
        <v>388628.47</v>
      </c>
    </row>
    <row r="13188" spans="5:6" ht="15" x14ac:dyDescent="0.25">
      <c r="E13188" s="99" t="s">
        <v>39347</v>
      </c>
      <c r="F13188" s="107">
        <v>25386.87</v>
      </c>
    </row>
    <row r="13189" spans="5:6" ht="15" x14ac:dyDescent="0.25">
      <c r="E13189" s="99" t="s">
        <v>9134</v>
      </c>
      <c r="F13189" s="107">
        <v>548799.14</v>
      </c>
    </row>
    <row r="13190" spans="5:6" ht="15" x14ac:dyDescent="0.25">
      <c r="E13190" s="99" t="s">
        <v>9135</v>
      </c>
      <c r="F13190" s="107">
        <v>43730.28</v>
      </c>
    </row>
    <row r="13191" spans="5:6" ht="15" x14ac:dyDescent="0.25">
      <c r="E13191" s="99" t="s">
        <v>9136</v>
      </c>
      <c r="F13191" s="107">
        <v>42606.5</v>
      </c>
    </row>
    <row r="13192" spans="5:6" ht="15" x14ac:dyDescent="0.25">
      <c r="E13192" s="99" t="s">
        <v>9137</v>
      </c>
      <c r="F13192" s="107">
        <v>1659</v>
      </c>
    </row>
    <row r="13193" spans="5:6" ht="15" x14ac:dyDescent="0.25">
      <c r="E13193" s="99" t="s">
        <v>9138</v>
      </c>
      <c r="F13193" s="107">
        <v>419901.24</v>
      </c>
    </row>
    <row r="13194" spans="5:6" ht="15" x14ac:dyDescent="0.25">
      <c r="E13194" s="99" t="s">
        <v>9139</v>
      </c>
      <c r="F13194" s="107">
        <v>1131344.47</v>
      </c>
    </row>
    <row r="13195" spans="5:6" ht="15" x14ac:dyDescent="0.25">
      <c r="E13195" s="99" t="s">
        <v>9140</v>
      </c>
      <c r="F13195" s="107">
        <v>733842.09</v>
      </c>
    </row>
    <row r="13196" spans="5:6" ht="15" x14ac:dyDescent="0.25">
      <c r="E13196" s="99" t="s">
        <v>9141</v>
      </c>
      <c r="F13196" s="107">
        <v>478736</v>
      </c>
    </row>
    <row r="13197" spans="5:6" ht="15" x14ac:dyDescent="0.25">
      <c r="E13197" s="99" t="s">
        <v>9142</v>
      </c>
      <c r="F13197" s="107">
        <v>10233</v>
      </c>
    </row>
    <row r="13198" spans="5:6" ht="15" x14ac:dyDescent="0.25">
      <c r="E13198" s="99" t="s">
        <v>9143</v>
      </c>
      <c r="F13198" s="107">
        <v>761</v>
      </c>
    </row>
    <row r="13199" spans="5:6" ht="15" x14ac:dyDescent="0.25">
      <c r="E13199" s="99" t="s">
        <v>9144</v>
      </c>
      <c r="F13199" s="107">
        <v>2322</v>
      </c>
    </row>
    <row r="13200" spans="5:6" ht="15" x14ac:dyDescent="0.25">
      <c r="E13200" s="99" t="s">
        <v>35114</v>
      </c>
      <c r="F13200" s="107">
        <v>550.79999999999995</v>
      </c>
    </row>
    <row r="13201" spans="5:6" ht="15" x14ac:dyDescent="0.25">
      <c r="E13201" s="99" t="s">
        <v>39348</v>
      </c>
      <c r="F13201" s="107">
        <v>237.5</v>
      </c>
    </row>
    <row r="13202" spans="5:6" ht="15" x14ac:dyDescent="0.25">
      <c r="E13202" s="99" t="s">
        <v>9145</v>
      </c>
      <c r="F13202" s="107">
        <v>34260.43</v>
      </c>
    </row>
    <row r="13203" spans="5:6" ht="15" x14ac:dyDescent="0.25">
      <c r="E13203" s="99" t="s">
        <v>9146</v>
      </c>
      <c r="F13203" s="107">
        <v>89418.74</v>
      </c>
    </row>
    <row r="13204" spans="5:6" ht="15" x14ac:dyDescent="0.25">
      <c r="E13204" s="99" t="s">
        <v>9147</v>
      </c>
      <c r="F13204" s="107">
        <v>52885.88</v>
      </c>
    </row>
    <row r="13205" spans="5:6" ht="15" x14ac:dyDescent="0.25">
      <c r="E13205" s="99" t="s">
        <v>9148</v>
      </c>
      <c r="F13205" s="107">
        <v>13803.04</v>
      </c>
    </row>
    <row r="13206" spans="5:6" ht="15" x14ac:dyDescent="0.25">
      <c r="E13206" s="99" t="s">
        <v>9149</v>
      </c>
      <c r="F13206" s="107">
        <v>176.41</v>
      </c>
    </row>
    <row r="13207" spans="5:6" ht="15" x14ac:dyDescent="0.25">
      <c r="E13207" s="99" t="s">
        <v>31907</v>
      </c>
      <c r="F13207" s="107">
        <v>2631.12</v>
      </c>
    </row>
    <row r="13208" spans="5:6" ht="15" x14ac:dyDescent="0.25">
      <c r="E13208" s="99" t="s">
        <v>39349</v>
      </c>
      <c r="F13208" s="107">
        <v>62.69</v>
      </c>
    </row>
    <row r="13209" spans="5:6" ht="15" x14ac:dyDescent="0.25">
      <c r="E13209" s="99" t="s">
        <v>35115</v>
      </c>
      <c r="F13209" s="107">
        <v>60</v>
      </c>
    </row>
    <row r="13210" spans="5:6" ht="15" x14ac:dyDescent="0.25">
      <c r="E13210" s="99" t="s">
        <v>35116</v>
      </c>
      <c r="F13210" s="107">
        <v>30</v>
      </c>
    </row>
    <row r="13211" spans="5:6" ht="15" x14ac:dyDescent="0.25">
      <c r="E13211" s="99" t="s">
        <v>9150</v>
      </c>
      <c r="F13211" s="107">
        <v>32435.71</v>
      </c>
    </row>
    <row r="13212" spans="5:6" ht="15" x14ac:dyDescent="0.25">
      <c r="E13212" s="99" t="s">
        <v>35117</v>
      </c>
      <c r="F13212" s="107">
        <v>741.78</v>
      </c>
    </row>
    <row r="13213" spans="5:6" ht="15" x14ac:dyDescent="0.25">
      <c r="E13213" s="99" t="s">
        <v>9151</v>
      </c>
      <c r="F13213" s="107">
        <v>696</v>
      </c>
    </row>
    <row r="13214" spans="5:6" ht="15" x14ac:dyDescent="0.25">
      <c r="E13214" s="99" t="s">
        <v>35118</v>
      </c>
      <c r="F13214" s="107">
        <v>1643.9</v>
      </c>
    </row>
    <row r="13215" spans="5:6" ht="15" x14ac:dyDescent="0.25">
      <c r="E13215" s="99" t="s">
        <v>35119</v>
      </c>
      <c r="F13215" s="107">
        <v>16665</v>
      </c>
    </row>
    <row r="13216" spans="5:6" ht="15" x14ac:dyDescent="0.25">
      <c r="E13216" s="99" t="s">
        <v>39350</v>
      </c>
      <c r="F13216" s="107">
        <v>132931.42000000001</v>
      </c>
    </row>
    <row r="13217" spans="5:6" ht="15" x14ac:dyDescent="0.25">
      <c r="E13217" s="99" t="s">
        <v>35120</v>
      </c>
      <c r="F13217" s="107">
        <v>127500</v>
      </c>
    </row>
    <row r="13218" spans="5:6" ht="15" x14ac:dyDescent="0.25">
      <c r="E13218" s="99" t="s">
        <v>29249</v>
      </c>
      <c r="F13218" s="107">
        <v>111430</v>
      </c>
    </row>
    <row r="13219" spans="5:6" ht="15" x14ac:dyDescent="0.25">
      <c r="E13219" s="99" t="s">
        <v>29250</v>
      </c>
      <c r="F13219" s="107">
        <v>8524.3799999999992</v>
      </c>
    </row>
    <row r="13220" spans="5:6" ht="15" x14ac:dyDescent="0.25">
      <c r="E13220" s="99" t="s">
        <v>31908</v>
      </c>
      <c r="F13220" s="107">
        <v>291200</v>
      </c>
    </row>
    <row r="13221" spans="5:6" ht="15" x14ac:dyDescent="0.25">
      <c r="E13221" s="99" t="s">
        <v>31909</v>
      </c>
      <c r="F13221" s="107">
        <v>22276.87</v>
      </c>
    </row>
    <row r="13222" spans="5:6" ht="15" x14ac:dyDescent="0.25">
      <c r="E13222" s="99" t="s">
        <v>9152</v>
      </c>
      <c r="F13222" s="107">
        <v>815290.31</v>
      </c>
    </row>
    <row r="13223" spans="5:6" ht="15" x14ac:dyDescent="0.25">
      <c r="E13223" s="99" t="s">
        <v>9153</v>
      </c>
      <c r="F13223" s="107">
        <v>1931.25</v>
      </c>
    </row>
    <row r="13224" spans="5:6" ht="15" x14ac:dyDescent="0.25">
      <c r="E13224" s="99" t="s">
        <v>9154</v>
      </c>
      <c r="F13224" s="107">
        <v>57628.27</v>
      </c>
    </row>
    <row r="13225" spans="5:6" ht="15" x14ac:dyDescent="0.25">
      <c r="E13225" s="99" t="s">
        <v>9155</v>
      </c>
      <c r="F13225" s="107">
        <v>157073.99</v>
      </c>
    </row>
    <row r="13226" spans="5:6" ht="15" x14ac:dyDescent="0.25">
      <c r="E13226" s="99" t="s">
        <v>9156</v>
      </c>
      <c r="F13226" s="107">
        <v>88845.18</v>
      </c>
    </row>
    <row r="13227" spans="5:6" ht="15" x14ac:dyDescent="0.25">
      <c r="E13227" s="99" t="s">
        <v>31910</v>
      </c>
      <c r="F13227" s="107">
        <v>57340</v>
      </c>
    </row>
    <row r="13228" spans="5:6" ht="15" x14ac:dyDescent="0.25">
      <c r="E13228" s="99" t="s">
        <v>29251</v>
      </c>
      <c r="F13228" s="107">
        <v>2632.43</v>
      </c>
    </row>
    <row r="13229" spans="5:6" ht="15" x14ac:dyDescent="0.25">
      <c r="E13229" s="99" t="s">
        <v>39351</v>
      </c>
      <c r="F13229" s="107">
        <v>3193.46</v>
      </c>
    </row>
    <row r="13230" spans="5:6" ht="15" x14ac:dyDescent="0.25">
      <c r="E13230" s="99" t="s">
        <v>9157</v>
      </c>
      <c r="F13230" s="107">
        <v>24669.58</v>
      </c>
    </row>
    <row r="13231" spans="5:6" ht="15" x14ac:dyDescent="0.25">
      <c r="E13231" s="99" t="s">
        <v>18144</v>
      </c>
      <c r="F13231" s="107">
        <v>452</v>
      </c>
    </row>
    <row r="13232" spans="5:6" ht="15" x14ac:dyDescent="0.25">
      <c r="E13232" s="99" t="s">
        <v>9158</v>
      </c>
      <c r="F13232" s="107">
        <v>6291.12</v>
      </c>
    </row>
    <row r="13233" spans="5:6" ht="15" x14ac:dyDescent="0.25">
      <c r="E13233" s="99" t="s">
        <v>9159</v>
      </c>
      <c r="F13233" s="107">
        <v>16902.099999999999</v>
      </c>
    </row>
    <row r="13234" spans="5:6" ht="15" x14ac:dyDescent="0.25">
      <c r="E13234" s="99" t="s">
        <v>9160</v>
      </c>
      <c r="F13234" s="107">
        <v>13233.31</v>
      </c>
    </row>
    <row r="13235" spans="5:6" ht="15" x14ac:dyDescent="0.25">
      <c r="E13235" s="99" t="s">
        <v>9161</v>
      </c>
      <c r="F13235" s="107">
        <v>3548</v>
      </c>
    </row>
    <row r="13236" spans="5:6" ht="15" x14ac:dyDescent="0.25">
      <c r="E13236" s="99" t="s">
        <v>39352</v>
      </c>
      <c r="F13236" s="107">
        <v>1126</v>
      </c>
    </row>
    <row r="13237" spans="5:6" ht="15" x14ac:dyDescent="0.25">
      <c r="E13237" s="99" t="s">
        <v>9162</v>
      </c>
      <c r="F13237" s="107">
        <v>9825.02</v>
      </c>
    </row>
    <row r="13238" spans="5:6" ht="15" x14ac:dyDescent="0.25">
      <c r="E13238" s="99" t="s">
        <v>9163</v>
      </c>
      <c r="F13238" s="107">
        <v>34788.68</v>
      </c>
    </row>
    <row r="13239" spans="5:6" ht="15" x14ac:dyDescent="0.25">
      <c r="E13239" s="99" t="s">
        <v>35121</v>
      </c>
      <c r="F13239" s="107">
        <v>5998.3</v>
      </c>
    </row>
    <row r="13240" spans="5:6" ht="15" x14ac:dyDescent="0.25">
      <c r="E13240" s="99" t="s">
        <v>9164</v>
      </c>
      <c r="F13240" s="107">
        <v>83453.279999999999</v>
      </c>
    </row>
    <row r="13241" spans="5:6" ht="15" x14ac:dyDescent="0.25">
      <c r="E13241" s="99" t="s">
        <v>9165</v>
      </c>
      <c r="F13241" s="107">
        <v>1066317.6100000001</v>
      </c>
    </row>
    <row r="13242" spans="5:6" ht="15" x14ac:dyDescent="0.25">
      <c r="E13242" s="99" t="s">
        <v>18145</v>
      </c>
      <c r="F13242" s="107">
        <v>22561.72</v>
      </c>
    </row>
    <row r="13243" spans="5:6" ht="15" x14ac:dyDescent="0.25">
      <c r="E13243" s="99" t="s">
        <v>9166</v>
      </c>
      <c r="F13243" s="107">
        <v>422047.27</v>
      </c>
    </row>
    <row r="13244" spans="5:6" ht="15" x14ac:dyDescent="0.25">
      <c r="E13244" s="99" t="s">
        <v>9167</v>
      </c>
      <c r="F13244" s="107">
        <v>15646.23</v>
      </c>
    </row>
    <row r="13245" spans="5:6" ht="15" x14ac:dyDescent="0.25">
      <c r="E13245" s="99" t="s">
        <v>9168</v>
      </c>
      <c r="F13245" s="107">
        <v>118773.93</v>
      </c>
    </row>
    <row r="13246" spans="5:6" ht="15" x14ac:dyDescent="0.25">
      <c r="E13246" s="99" t="s">
        <v>9169</v>
      </c>
      <c r="F13246" s="107">
        <v>224841.74</v>
      </c>
    </row>
    <row r="13247" spans="5:6" ht="15" x14ac:dyDescent="0.25">
      <c r="E13247" s="99" t="s">
        <v>9170</v>
      </c>
      <c r="F13247" s="107">
        <v>202390.68</v>
      </c>
    </row>
    <row r="13248" spans="5:6" ht="15" x14ac:dyDescent="0.25">
      <c r="E13248" s="99" t="s">
        <v>29252</v>
      </c>
      <c r="F13248" s="107">
        <v>138309.01</v>
      </c>
    </row>
    <row r="13249" spans="5:6" ht="15" x14ac:dyDescent="0.25">
      <c r="E13249" s="99" t="s">
        <v>9171</v>
      </c>
      <c r="F13249" s="107">
        <v>4499.01</v>
      </c>
    </row>
    <row r="13250" spans="5:6" ht="15" x14ac:dyDescent="0.25">
      <c r="E13250" s="99" t="s">
        <v>31911</v>
      </c>
      <c r="F13250" s="107">
        <v>10456</v>
      </c>
    </row>
    <row r="13251" spans="5:6" ht="15" x14ac:dyDescent="0.25">
      <c r="E13251" s="99" t="s">
        <v>9172</v>
      </c>
      <c r="F13251" s="107">
        <v>12427.45</v>
      </c>
    </row>
    <row r="13252" spans="5:6" ht="15" x14ac:dyDescent="0.25">
      <c r="E13252" s="99" t="s">
        <v>9173</v>
      </c>
      <c r="F13252" s="107">
        <v>6829.71</v>
      </c>
    </row>
    <row r="13253" spans="5:6" ht="15" x14ac:dyDescent="0.25">
      <c r="E13253" s="99" t="s">
        <v>9174</v>
      </c>
      <c r="F13253" s="107">
        <v>4653.8500000000004</v>
      </c>
    </row>
    <row r="13254" spans="5:6" ht="15" x14ac:dyDescent="0.25">
      <c r="E13254" s="99" t="s">
        <v>9175</v>
      </c>
      <c r="F13254" s="107">
        <v>199.58</v>
      </c>
    </row>
    <row r="13255" spans="5:6" ht="15" x14ac:dyDescent="0.25">
      <c r="E13255" s="99" t="s">
        <v>39353</v>
      </c>
      <c r="F13255" s="107">
        <v>75</v>
      </c>
    </row>
    <row r="13256" spans="5:6" ht="15" x14ac:dyDescent="0.25">
      <c r="E13256" s="99" t="s">
        <v>9176</v>
      </c>
      <c r="F13256" s="107">
        <v>16411.849999999999</v>
      </c>
    </row>
    <row r="13257" spans="5:6" ht="15" x14ac:dyDescent="0.25">
      <c r="E13257" s="99" t="s">
        <v>9177</v>
      </c>
      <c r="F13257" s="107">
        <v>1422.51</v>
      </c>
    </row>
    <row r="13258" spans="5:6" ht="15" x14ac:dyDescent="0.25">
      <c r="E13258" s="99" t="s">
        <v>39354</v>
      </c>
      <c r="F13258" s="107">
        <v>387.06</v>
      </c>
    </row>
    <row r="13259" spans="5:6" ht="15" x14ac:dyDescent="0.25">
      <c r="E13259" s="99" t="s">
        <v>9178</v>
      </c>
      <c r="F13259" s="107">
        <v>5069.58</v>
      </c>
    </row>
    <row r="13260" spans="5:6" ht="15" x14ac:dyDescent="0.25">
      <c r="E13260" s="99" t="s">
        <v>9179</v>
      </c>
      <c r="F13260" s="107">
        <v>65251.69</v>
      </c>
    </row>
    <row r="13261" spans="5:6" ht="15" x14ac:dyDescent="0.25">
      <c r="E13261" s="99" t="s">
        <v>9180</v>
      </c>
      <c r="F13261" s="107">
        <v>4841.93</v>
      </c>
    </row>
    <row r="13262" spans="5:6" ht="15" x14ac:dyDescent="0.25">
      <c r="E13262" s="99" t="s">
        <v>9181</v>
      </c>
      <c r="F13262" s="107">
        <v>327412.07</v>
      </c>
    </row>
    <row r="13263" spans="5:6" ht="15" x14ac:dyDescent="0.25">
      <c r="E13263" s="99" t="s">
        <v>9182</v>
      </c>
      <c r="F13263" s="107">
        <v>205678.21</v>
      </c>
    </row>
    <row r="13264" spans="5:6" ht="15" x14ac:dyDescent="0.25">
      <c r="E13264" s="99" t="s">
        <v>9183</v>
      </c>
      <c r="F13264" s="107">
        <v>7468.56</v>
      </c>
    </row>
    <row r="13265" spans="5:6" ht="15" x14ac:dyDescent="0.25">
      <c r="E13265" s="99" t="s">
        <v>9184</v>
      </c>
      <c r="F13265" s="107">
        <v>73690.789999999994</v>
      </c>
    </row>
    <row r="13266" spans="5:6" ht="15" x14ac:dyDescent="0.25">
      <c r="E13266" s="99" t="s">
        <v>9185</v>
      </c>
      <c r="F13266" s="107">
        <v>43399.68</v>
      </c>
    </row>
    <row r="13267" spans="5:6" ht="15" x14ac:dyDescent="0.25">
      <c r="E13267" s="99" t="s">
        <v>9186</v>
      </c>
      <c r="F13267" s="107">
        <v>2006</v>
      </c>
    </row>
    <row r="13268" spans="5:6" ht="15" x14ac:dyDescent="0.25">
      <c r="E13268" s="99" t="s">
        <v>26622</v>
      </c>
      <c r="F13268" s="107">
        <v>42600</v>
      </c>
    </row>
    <row r="13269" spans="5:6" ht="15" x14ac:dyDescent="0.25">
      <c r="E13269" s="99" t="s">
        <v>18146</v>
      </c>
      <c r="F13269" s="107">
        <v>14378.67</v>
      </c>
    </row>
    <row r="13270" spans="5:6" ht="15" x14ac:dyDescent="0.25">
      <c r="E13270" s="99" t="s">
        <v>18147</v>
      </c>
      <c r="F13270" s="107">
        <v>2718</v>
      </c>
    </row>
    <row r="13271" spans="5:6" ht="15" x14ac:dyDescent="0.25">
      <c r="E13271" s="99" t="s">
        <v>9187</v>
      </c>
      <c r="F13271" s="107">
        <v>4025.99</v>
      </c>
    </row>
    <row r="13272" spans="5:6" ht="15" x14ac:dyDescent="0.25">
      <c r="E13272" s="99" t="s">
        <v>9188</v>
      </c>
      <c r="F13272" s="107">
        <v>11404.65</v>
      </c>
    </row>
    <row r="13273" spans="5:6" ht="15" x14ac:dyDescent="0.25">
      <c r="E13273" s="99" t="s">
        <v>9189</v>
      </c>
      <c r="F13273" s="107">
        <v>17835.09</v>
      </c>
    </row>
    <row r="13274" spans="5:6" ht="15" x14ac:dyDescent="0.25">
      <c r="E13274" s="99" t="s">
        <v>9190</v>
      </c>
      <c r="F13274" s="107">
        <v>416514.6</v>
      </c>
    </row>
    <row r="13275" spans="5:6" ht="15" x14ac:dyDescent="0.25">
      <c r="E13275" s="99" t="s">
        <v>35122</v>
      </c>
      <c r="F13275" s="107">
        <v>28600</v>
      </c>
    </row>
    <row r="13276" spans="5:6" ht="15" x14ac:dyDescent="0.25">
      <c r="E13276" s="99" t="s">
        <v>35123</v>
      </c>
      <c r="F13276" s="107">
        <v>2187.9</v>
      </c>
    </row>
    <row r="13277" spans="5:6" ht="15" x14ac:dyDescent="0.25">
      <c r="E13277" s="99" t="s">
        <v>35124</v>
      </c>
      <c r="F13277" s="107">
        <v>41650</v>
      </c>
    </row>
    <row r="13278" spans="5:6" ht="15" x14ac:dyDescent="0.25">
      <c r="E13278" s="99" t="s">
        <v>35125</v>
      </c>
      <c r="F13278" s="107">
        <v>2967.69</v>
      </c>
    </row>
    <row r="13279" spans="5:6" ht="15" x14ac:dyDescent="0.25">
      <c r="E13279" s="99" t="s">
        <v>9191</v>
      </c>
      <c r="F13279" s="107">
        <v>371857.04</v>
      </c>
    </row>
    <row r="13280" spans="5:6" ht="15" x14ac:dyDescent="0.25">
      <c r="E13280" s="99" t="s">
        <v>18148</v>
      </c>
      <c r="F13280" s="107">
        <v>55000</v>
      </c>
    </row>
    <row r="13281" spans="5:6" ht="15" x14ac:dyDescent="0.25">
      <c r="E13281" s="99" t="s">
        <v>18149</v>
      </c>
      <c r="F13281" s="107">
        <v>62982.25</v>
      </c>
    </row>
    <row r="13282" spans="5:6" ht="15" x14ac:dyDescent="0.25">
      <c r="E13282" s="99" t="s">
        <v>9192</v>
      </c>
      <c r="F13282" s="107">
        <v>82342.009999999995</v>
      </c>
    </row>
    <row r="13283" spans="5:6" ht="15" x14ac:dyDescent="0.25">
      <c r="E13283" s="99" t="s">
        <v>9193</v>
      </c>
      <c r="F13283" s="107">
        <v>3686.5</v>
      </c>
    </row>
    <row r="13284" spans="5:6" ht="15" x14ac:dyDescent="0.25">
      <c r="E13284" s="99" t="s">
        <v>9194</v>
      </c>
      <c r="F13284" s="107">
        <v>27626.400000000001</v>
      </c>
    </row>
    <row r="13285" spans="5:6" ht="15" x14ac:dyDescent="0.25">
      <c r="E13285" s="99" t="s">
        <v>9195</v>
      </c>
      <c r="F13285" s="107">
        <v>42069.32</v>
      </c>
    </row>
    <row r="13286" spans="5:6" ht="15" x14ac:dyDescent="0.25">
      <c r="E13286" s="99" t="s">
        <v>9196</v>
      </c>
      <c r="F13286" s="107">
        <v>119298.69</v>
      </c>
    </row>
    <row r="13287" spans="5:6" ht="15" x14ac:dyDescent="0.25">
      <c r="E13287" s="99" t="s">
        <v>9197</v>
      </c>
      <c r="F13287" s="107">
        <v>79807.399999999994</v>
      </c>
    </row>
    <row r="13288" spans="5:6" ht="15" x14ac:dyDescent="0.25">
      <c r="E13288" s="99" t="s">
        <v>31912</v>
      </c>
      <c r="F13288" s="107">
        <v>122448.76</v>
      </c>
    </row>
    <row r="13289" spans="5:6" ht="15" x14ac:dyDescent="0.25">
      <c r="E13289" s="99" t="s">
        <v>9198</v>
      </c>
      <c r="F13289" s="107">
        <v>39000</v>
      </c>
    </row>
    <row r="13290" spans="5:6" ht="15" x14ac:dyDescent="0.25">
      <c r="E13290" s="99" t="s">
        <v>9199</v>
      </c>
      <c r="F13290" s="107">
        <v>413410.88</v>
      </c>
    </row>
    <row r="13291" spans="5:6" ht="15" x14ac:dyDescent="0.25">
      <c r="E13291" s="99" t="s">
        <v>9200</v>
      </c>
      <c r="F13291" s="107">
        <v>205315.69</v>
      </c>
    </row>
    <row r="13292" spans="5:6" ht="15" x14ac:dyDescent="0.25">
      <c r="E13292" s="99" t="s">
        <v>31913</v>
      </c>
      <c r="F13292" s="107">
        <v>17263.189999999999</v>
      </c>
    </row>
    <row r="13293" spans="5:6" ht="15" x14ac:dyDescent="0.25">
      <c r="E13293" s="99" t="s">
        <v>9201</v>
      </c>
      <c r="F13293" s="107">
        <v>53855.59</v>
      </c>
    </row>
    <row r="13294" spans="5:6" ht="15" x14ac:dyDescent="0.25">
      <c r="E13294" s="99" t="s">
        <v>9202</v>
      </c>
      <c r="F13294" s="107">
        <v>566.5</v>
      </c>
    </row>
    <row r="13295" spans="5:6" ht="15" x14ac:dyDescent="0.25">
      <c r="E13295" s="99" t="s">
        <v>18150</v>
      </c>
      <c r="F13295" s="107">
        <v>4128.5</v>
      </c>
    </row>
    <row r="13296" spans="5:6" ht="15" x14ac:dyDescent="0.25">
      <c r="E13296" s="99" t="s">
        <v>35126</v>
      </c>
      <c r="F13296" s="107">
        <v>1725</v>
      </c>
    </row>
    <row r="13297" spans="5:6" ht="15" x14ac:dyDescent="0.25">
      <c r="E13297" s="99" t="s">
        <v>9203</v>
      </c>
      <c r="F13297" s="107">
        <v>37605.01</v>
      </c>
    </row>
    <row r="13298" spans="5:6" ht="15" x14ac:dyDescent="0.25">
      <c r="E13298" s="99" t="s">
        <v>9204</v>
      </c>
      <c r="F13298" s="107">
        <v>63982.03</v>
      </c>
    </row>
    <row r="13299" spans="5:6" ht="15" x14ac:dyDescent="0.25">
      <c r="E13299" s="99" t="s">
        <v>9205</v>
      </c>
      <c r="F13299" s="107">
        <v>130151.19</v>
      </c>
    </row>
    <row r="13300" spans="5:6" ht="15" x14ac:dyDescent="0.25">
      <c r="E13300" s="99" t="s">
        <v>9206</v>
      </c>
      <c r="F13300" s="107">
        <v>126878.38</v>
      </c>
    </row>
    <row r="13301" spans="5:6" ht="15" x14ac:dyDescent="0.25">
      <c r="E13301" s="99" t="s">
        <v>9207</v>
      </c>
      <c r="F13301" s="107">
        <v>202566</v>
      </c>
    </row>
    <row r="13302" spans="5:6" ht="15" x14ac:dyDescent="0.25">
      <c r="E13302" s="99" t="s">
        <v>9208</v>
      </c>
      <c r="F13302" s="107">
        <v>8859.1</v>
      </c>
    </row>
    <row r="13303" spans="5:6" ht="15" x14ac:dyDescent="0.25">
      <c r="E13303" s="99" t="s">
        <v>9209</v>
      </c>
      <c r="F13303" s="107">
        <v>17373.75</v>
      </c>
    </row>
    <row r="13304" spans="5:6" ht="15" x14ac:dyDescent="0.25">
      <c r="E13304" s="99" t="s">
        <v>9210</v>
      </c>
      <c r="F13304" s="107">
        <v>28937.97</v>
      </c>
    </row>
    <row r="13305" spans="5:6" ht="15" x14ac:dyDescent="0.25">
      <c r="E13305" s="99" t="s">
        <v>9211</v>
      </c>
      <c r="F13305" s="107">
        <v>38617.949999999997</v>
      </c>
    </row>
    <row r="13306" spans="5:6" ht="15" x14ac:dyDescent="0.25">
      <c r="E13306" s="99" t="s">
        <v>9212</v>
      </c>
      <c r="F13306" s="107">
        <v>2675.05</v>
      </c>
    </row>
    <row r="13307" spans="5:6" ht="15" x14ac:dyDescent="0.25">
      <c r="E13307" s="99" t="s">
        <v>9213</v>
      </c>
      <c r="F13307" s="107">
        <v>5860.58</v>
      </c>
    </row>
    <row r="13308" spans="5:6" ht="15" x14ac:dyDescent="0.25">
      <c r="E13308" s="99" t="s">
        <v>35127</v>
      </c>
      <c r="F13308" s="107">
        <v>748.96</v>
      </c>
    </row>
    <row r="13309" spans="5:6" ht="15" x14ac:dyDescent="0.25">
      <c r="E13309" s="99" t="s">
        <v>9214</v>
      </c>
      <c r="F13309" s="107">
        <v>44286.04</v>
      </c>
    </row>
    <row r="13310" spans="5:6" ht="15" x14ac:dyDescent="0.25">
      <c r="E13310" s="99" t="s">
        <v>39355</v>
      </c>
      <c r="F13310" s="107">
        <v>24684.07</v>
      </c>
    </row>
    <row r="13311" spans="5:6" ht="15" x14ac:dyDescent="0.25">
      <c r="E13311" s="99" t="s">
        <v>29253</v>
      </c>
      <c r="F13311" s="107">
        <v>53015.93</v>
      </c>
    </row>
    <row r="13312" spans="5:6" ht="15" x14ac:dyDescent="0.25">
      <c r="E13312" s="99" t="s">
        <v>9215</v>
      </c>
      <c r="F13312" s="107">
        <v>80695.679999999993</v>
      </c>
    </row>
    <row r="13313" spans="5:6" ht="15" x14ac:dyDescent="0.25">
      <c r="E13313" s="99" t="s">
        <v>18151</v>
      </c>
      <c r="F13313" s="107">
        <v>6859.14</v>
      </c>
    </row>
    <row r="13314" spans="5:6" ht="15" x14ac:dyDescent="0.25">
      <c r="E13314" s="99" t="s">
        <v>9216</v>
      </c>
      <c r="F13314" s="107">
        <v>6509.32</v>
      </c>
    </row>
    <row r="13315" spans="5:6" ht="15" x14ac:dyDescent="0.25">
      <c r="E13315" s="99" t="s">
        <v>9217</v>
      </c>
      <c r="F13315" s="107">
        <v>17248.259999999998</v>
      </c>
    </row>
    <row r="13316" spans="5:6" ht="15" x14ac:dyDescent="0.25">
      <c r="E13316" s="99" t="s">
        <v>9218</v>
      </c>
      <c r="F13316" s="107">
        <v>6306</v>
      </c>
    </row>
    <row r="13317" spans="5:6" ht="15" x14ac:dyDescent="0.25">
      <c r="E13317" s="99" t="s">
        <v>35128</v>
      </c>
      <c r="F13317" s="107">
        <v>2800.6</v>
      </c>
    </row>
    <row r="13318" spans="5:6" ht="15" x14ac:dyDescent="0.25">
      <c r="E13318" s="99" t="s">
        <v>35129</v>
      </c>
      <c r="F13318" s="107">
        <v>366555.28</v>
      </c>
    </row>
    <row r="13319" spans="5:6" ht="15" x14ac:dyDescent="0.25">
      <c r="E13319" s="99" t="s">
        <v>35130</v>
      </c>
      <c r="F13319" s="107">
        <v>41506.14</v>
      </c>
    </row>
    <row r="13320" spans="5:6" ht="15" x14ac:dyDescent="0.25">
      <c r="E13320" s="99" t="s">
        <v>35131</v>
      </c>
      <c r="F13320" s="107">
        <v>64500.75</v>
      </c>
    </row>
    <row r="13321" spans="5:6" ht="15" x14ac:dyDescent="0.25">
      <c r="E13321" s="99" t="s">
        <v>39356</v>
      </c>
      <c r="F13321" s="107">
        <v>176469.6</v>
      </c>
    </row>
    <row r="13322" spans="5:6" ht="15" x14ac:dyDescent="0.25">
      <c r="E13322" s="99" t="s">
        <v>39357</v>
      </c>
      <c r="F13322" s="107">
        <v>6436</v>
      </c>
    </row>
    <row r="13323" spans="5:6" ht="15" x14ac:dyDescent="0.25">
      <c r="E13323" s="99" t="s">
        <v>39358</v>
      </c>
      <c r="F13323" s="107">
        <v>12440.29</v>
      </c>
    </row>
    <row r="13324" spans="5:6" ht="15" x14ac:dyDescent="0.25">
      <c r="E13324" s="99" t="s">
        <v>39359</v>
      </c>
      <c r="F13324" s="107">
        <v>33420.42</v>
      </c>
    </row>
    <row r="13325" spans="5:6" ht="15" x14ac:dyDescent="0.25">
      <c r="E13325" s="99" t="s">
        <v>39360</v>
      </c>
      <c r="F13325" s="107">
        <v>39375.339999999997</v>
      </c>
    </row>
    <row r="13326" spans="5:6" ht="15" x14ac:dyDescent="0.25">
      <c r="E13326" s="99" t="s">
        <v>39361</v>
      </c>
      <c r="F13326" s="107">
        <v>148300.1</v>
      </c>
    </row>
    <row r="13327" spans="5:6" ht="15" x14ac:dyDescent="0.25">
      <c r="E13327" s="99" t="s">
        <v>39362</v>
      </c>
      <c r="F13327" s="107">
        <v>25693.25</v>
      </c>
    </row>
    <row r="13328" spans="5:6" ht="15" x14ac:dyDescent="0.25">
      <c r="E13328" s="99" t="s">
        <v>9219</v>
      </c>
      <c r="F13328" s="107">
        <v>5952209.04</v>
      </c>
    </row>
    <row r="13329" spans="5:6" ht="15" x14ac:dyDescent="0.25">
      <c r="E13329" s="99" t="s">
        <v>9220</v>
      </c>
      <c r="F13329" s="107">
        <v>41600</v>
      </c>
    </row>
    <row r="13330" spans="5:6" ht="15" x14ac:dyDescent="0.25">
      <c r="E13330" s="99" t="s">
        <v>29254</v>
      </c>
      <c r="F13330" s="107">
        <v>1731.1</v>
      </c>
    </row>
    <row r="13331" spans="5:6" ht="15" x14ac:dyDescent="0.25">
      <c r="E13331" s="99" t="s">
        <v>9221</v>
      </c>
      <c r="F13331" s="107">
        <v>434730.37</v>
      </c>
    </row>
    <row r="13332" spans="5:6" ht="15" x14ac:dyDescent="0.25">
      <c r="E13332" s="99" t="s">
        <v>9222</v>
      </c>
      <c r="F13332" s="107">
        <v>1190949.1200000001</v>
      </c>
    </row>
    <row r="13333" spans="5:6" ht="15" x14ac:dyDescent="0.25">
      <c r="E13333" s="99" t="s">
        <v>9223</v>
      </c>
      <c r="F13333" s="107">
        <v>752626.85</v>
      </c>
    </row>
    <row r="13334" spans="5:6" ht="15" x14ac:dyDescent="0.25">
      <c r="E13334" s="99" t="s">
        <v>9224</v>
      </c>
      <c r="F13334" s="107">
        <v>122472</v>
      </c>
    </row>
    <row r="13335" spans="5:6" ht="15" x14ac:dyDescent="0.25">
      <c r="E13335" s="99" t="s">
        <v>9225</v>
      </c>
      <c r="F13335" s="107">
        <v>165209</v>
      </c>
    </row>
    <row r="13336" spans="5:6" ht="15" x14ac:dyDescent="0.25">
      <c r="E13336" s="99" t="s">
        <v>9226</v>
      </c>
      <c r="F13336" s="107">
        <v>84612</v>
      </c>
    </row>
    <row r="13337" spans="5:6" ht="15" x14ac:dyDescent="0.25">
      <c r="E13337" s="99" t="s">
        <v>9227</v>
      </c>
      <c r="F13337" s="107">
        <v>90000</v>
      </c>
    </row>
    <row r="13338" spans="5:6" ht="15" x14ac:dyDescent="0.25">
      <c r="E13338" s="99" t="s">
        <v>9228</v>
      </c>
      <c r="F13338" s="107">
        <v>31950.47</v>
      </c>
    </row>
    <row r="13339" spans="5:6" ht="15" x14ac:dyDescent="0.25">
      <c r="E13339" s="99" t="s">
        <v>9229</v>
      </c>
      <c r="F13339" s="107">
        <v>91071.69</v>
      </c>
    </row>
    <row r="13340" spans="5:6" ht="15" x14ac:dyDescent="0.25">
      <c r="E13340" s="99" t="s">
        <v>9230</v>
      </c>
      <c r="F13340" s="107">
        <v>19845.84</v>
      </c>
    </row>
    <row r="13341" spans="5:6" ht="15" x14ac:dyDescent="0.25">
      <c r="E13341" s="99" t="s">
        <v>9231</v>
      </c>
      <c r="F13341" s="107">
        <v>347421.07</v>
      </c>
    </row>
    <row r="13342" spans="5:6" ht="15" x14ac:dyDescent="0.25">
      <c r="E13342" s="99" t="s">
        <v>35132</v>
      </c>
      <c r="F13342" s="107">
        <v>56901.84</v>
      </c>
    </row>
    <row r="13343" spans="5:6" ht="15" x14ac:dyDescent="0.25">
      <c r="E13343" s="99" t="s">
        <v>9232</v>
      </c>
      <c r="F13343" s="107">
        <v>126303.82</v>
      </c>
    </row>
    <row r="13344" spans="5:6" ht="15" x14ac:dyDescent="0.25">
      <c r="E13344" s="99" t="s">
        <v>9233</v>
      </c>
      <c r="F13344" s="107">
        <v>18456.830000000002</v>
      </c>
    </row>
    <row r="13345" spans="5:6" ht="15" x14ac:dyDescent="0.25">
      <c r="E13345" s="99" t="s">
        <v>9234</v>
      </c>
      <c r="F13345" s="107">
        <v>39415.449999999997</v>
      </c>
    </row>
    <row r="13346" spans="5:6" ht="15" x14ac:dyDescent="0.25">
      <c r="E13346" s="99" t="s">
        <v>9235</v>
      </c>
      <c r="F13346" s="107">
        <v>84777.07</v>
      </c>
    </row>
    <row r="13347" spans="5:6" ht="15" x14ac:dyDescent="0.25">
      <c r="E13347" s="99" t="s">
        <v>9236</v>
      </c>
      <c r="F13347" s="107">
        <v>61060.92</v>
      </c>
    </row>
    <row r="13348" spans="5:6" ht="15" x14ac:dyDescent="0.25">
      <c r="E13348" s="99" t="s">
        <v>9237</v>
      </c>
      <c r="F13348" s="107">
        <v>507419.49</v>
      </c>
    </row>
    <row r="13349" spans="5:6" ht="15" x14ac:dyDescent="0.25">
      <c r="E13349" s="99" t="s">
        <v>9238</v>
      </c>
      <c r="F13349" s="107">
        <v>186116</v>
      </c>
    </row>
    <row r="13350" spans="5:6" ht="15" x14ac:dyDescent="0.25">
      <c r="E13350" s="99" t="s">
        <v>29255</v>
      </c>
      <c r="F13350" s="107">
        <v>7698.02</v>
      </c>
    </row>
    <row r="13351" spans="5:6" ht="15" x14ac:dyDescent="0.25">
      <c r="E13351" s="99" t="s">
        <v>9239</v>
      </c>
      <c r="F13351" s="107">
        <v>51222.29</v>
      </c>
    </row>
    <row r="13352" spans="5:6" ht="15" x14ac:dyDescent="0.25">
      <c r="E13352" s="99" t="s">
        <v>9240</v>
      </c>
      <c r="F13352" s="107">
        <v>138272.82</v>
      </c>
    </row>
    <row r="13353" spans="5:6" ht="15" x14ac:dyDescent="0.25">
      <c r="E13353" s="99" t="s">
        <v>9241</v>
      </c>
      <c r="F13353" s="107">
        <v>61240.97</v>
      </c>
    </row>
    <row r="13354" spans="5:6" ht="15" x14ac:dyDescent="0.25">
      <c r="E13354" s="99" t="s">
        <v>29256</v>
      </c>
      <c r="F13354" s="107">
        <v>7181.55</v>
      </c>
    </row>
    <row r="13355" spans="5:6" ht="15" x14ac:dyDescent="0.25">
      <c r="E13355" s="99" t="s">
        <v>9242</v>
      </c>
      <c r="F13355" s="107">
        <v>622570</v>
      </c>
    </row>
    <row r="13356" spans="5:6" ht="15" x14ac:dyDescent="0.25">
      <c r="E13356" s="99" t="s">
        <v>9243</v>
      </c>
      <c r="F13356" s="107">
        <v>116490</v>
      </c>
    </row>
    <row r="13357" spans="5:6" ht="15" x14ac:dyDescent="0.25">
      <c r="E13357" s="99" t="s">
        <v>9244</v>
      </c>
      <c r="F13357" s="107">
        <v>53652.63</v>
      </c>
    </row>
    <row r="13358" spans="5:6" ht="15" x14ac:dyDescent="0.25">
      <c r="E13358" s="99" t="s">
        <v>9245</v>
      </c>
      <c r="F13358" s="107">
        <v>148197.81</v>
      </c>
    </row>
    <row r="13359" spans="5:6" ht="15" x14ac:dyDescent="0.25">
      <c r="E13359" s="99" t="s">
        <v>9246</v>
      </c>
      <c r="F13359" s="107">
        <v>81139.94</v>
      </c>
    </row>
    <row r="13360" spans="5:6" ht="15" x14ac:dyDescent="0.25">
      <c r="E13360" s="99" t="s">
        <v>9247</v>
      </c>
      <c r="F13360" s="107">
        <v>74343.350000000006</v>
      </c>
    </row>
    <row r="13361" spans="5:6" ht="15" x14ac:dyDescent="0.25">
      <c r="E13361" s="99" t="s">
        <v>9248</v>
      </c>
      <c r="F13361" s="107">
        <v>2239.61</v>
      </c>
    </row>
    <row r="13362" spans="5:6" ht="15" x14ac:dyDescent="0.25">
      <c r="E13362" s="99" t="s">
        <v>9249</v>
      </c>
      <c r="F13362" s="107">
        <v>-4175.29</v>
      </c>
    </row>
    <row r="13363" spans="5:6" ht="15" x14ac:dyDescent="0.25">
      <c r="E13363" s="99" t="s">
        <v>9250</v>
      </c>
      <c r="F13363" s="107">
        <v>63579.16</v>
      </c>
    </row>
    <row r="13364" spans="5:6" ht="15" x14ac:dyDescent="0.25">
      <c r="E13364" s="99" t="s">
        <v>9251</v>
      </c>
      <c r="F13364" s="107">
        <v>10562.02</v>
      </c>
    </row>
    <row r="13365" spans="5:6" ht="15" x14ac:dyDescent="0.25">
      <c r="E13365" s="99" t="s">
        <v>9252</v>
      </c>
      <c r="F13365" s="107">
        <v>26040.13</v>
      </c>
    </row>
    <row r="13366" spans="5:6" ht="15" x14ac:dyDescent="0.25">
      <c r="E13366" s="99" t="s">
        <v>9253</v>
      </c>
      <c r="F13366" s="107">
        <v>-2593.1999999999998</v>
      </c>
    </row>
    <row r="13367" spans="5:6" ht="15" x14ac:dyDescent="0.25">
      <c r="E13367" s="99" t="s">
        <v>9254</v>
      </c>
      <c r="F13367" s="107">
        <v>34626.39</v>
      </c>
    </row>
    <row r="13368" spans="5:6" ht="15" x14ac:dyDescent="0.25">
      <c r="E13368" s="99" t="s">
        <v>9255</v>
      </c>
      <c r="F13368" s="107">
        <v>619529.31999999995</v>
      </c>
    </row>
    <row r="13369" spans="5:6" ht="15" x14ac:dyDescent="0.25">
      <c r="E13369" s="99" t="s">
        <v>9256</v>
      </c>
      <c r="F13369" s="107">
        <v>103138.04</v>
      </c>
    </row>
    <row r="13370" spans="5:6" ht="15" x14ac:dyDescent="0.25">
      <c r="E13370" s="99" t="s">
        <v>9257</v>
      </c>
      <c r="F13370" s="107">
        <v>25699</v>
      </c>
    </row>
    <row r="13371" spans="5:6" ht="15" x14ac:dyDescent="0.25">
      <c r="E13371" s="99" t="s">
        <v>27627</v>
      </c>
      <c r="F13371" s="107">
        <v>81.400000000000006</v>
      </c>
    </row>
    <row r="13372" spans="5:6" ht="15" x14ac:dyDescent="0.25">
      <c r="E13372" s="99" t="s">
        <v>27628</v>
      </c>
      <c r="F13372" s="107">
        <v>7228</v>
      </c>
    </row>
    <row r="13373" spans="5:6" ht="15" x14ac:dyDescent="0.25">
      <c r="E13373" s="99" t="s">
        <v>9258</v>
      </c>
      <c r="F13373" s="107">
        <v>54337.99</v>
      </c>
    </row>
    <row r="13374" spans="5:6" ht="15" x14ac:dyDescent="0.25">
      <c r="E13374" s="99" t="s">
        <v>9259</v>
      </c>
      <c r="F13374" s="107">
        <v>144332.16</v>
      </c>
    </row>
    <row r="13375" spans="5:6" ht="15" x14ac:dyDescent="0.25">
      <c r="E13375" s="99" t="s">
        <v>9260</v>
      </c>
      <c r="F13375" s="107">
        <v>99353.8</v>
      </c>
    </row>
    <row r="13376" spans="5:6" ht="15" x14ac:dyDescent="0.25">
      <c r="E13376" s="99" t="s">
        <v>39363</v>
      </c>
      <c r="F13376" s="107">
        <v>1195.6500000000001</v>
      </c>
    </row>
    <row r="13377" spans="5:6" ht="15" x14ac:dyDescent="0.25">
      <c r="E13377" s="99" t="s">
        <v>27629</v>
      </c>
      <c r="F13377" s="107">
        <v>2195</v>
      </c>
    </row>
    <row r="13378" spans="5:6" ht="15" x14ac:dyDescent="0.25">
      <c r="E13378" s="99" t="s">
        <v>9261</v>
      </c>
      <c r="F13378" s="107">
        <v>259.39</v>
      </c>
    </row>
    <row r="13379" spans="5:6" ht="15" x14ac:dyDescent="0.25">
      <c r="E13379" s="99" t="s">
        <v>39364</v>
      </c>
      <c r="F13379" s="107">
        <v>235.54</v>
      </c>
    </row>
    <row r="13380" spans="5:6" ht="15" x14ac:dyDescent="0.25">
      <c r="E13380" s="99" t="s">
        <v>9262</v>
      </c>
      <c r="F13380" s="107">
        <v>41897.85</v>
      </c>
    </row>
    <row r="13381" spans="5:6" ht="15" x14ac:dyDescent="0.25">
      <c r="E13381" s="99" t="s">
        <v>18152</v>
      </c>
      <c r="F13381" s="107">
        <v>219.77</v>
      </c>
    </row>
    <row r="13382" spans="5:6" ht="15" x14ac:dyDescent="0.25">
      <c r="E13382" s="99" t="s">
        <v>9263</v>
      </c>
      <c r="F13382" s="107">
        <v>1681.94</v>
      </c>
    </row>
    <row r="13383" spans="5:6" ht="15" x14ac:dyDescent="0.25">
      <c r="E13383" s="99" t="s">
        <v>9264</v>
      </c>
      <c r="F13383" s="107">
        <v>3468.57</v>
      </c>
    </row>
    <row r="13384" spans="5:6" ht="15" x14ac:dyDescent="0.25">
      <c r="E13384" s="99" t="s">
        <v>27630</v>
      </c>
      <c r="F13384" s="107">
        <v>700</v>
      </c>
    </row>
    <row r="13385" spans="5:6" ht="15" x14ac:dyDescent="0.25">
      <c r="E13385" s="99" t="s">
        <v>9265</v>
      </c>
      <c r="F13385" s="107">
        <v>15206.15</v>
      </c>
    </row>
    <row r="13386" spans="5:6" ht="15" x14ac:dyDescent="0.25">
      <c r="E13386" s="99" t="s">
        <v>9266</v>
      </c>
      <c r="F13386" s="107">
        <v>6264.79</v>
      </c>
    </row>
    <row r="13387" spans="5:6" ht="15" x14ac:dyDescent="0.25">
      <c r="E13387" s="99" t="s">
        <v>35133</v>
      </c>
      <c r="F13387" s="107">
        <v>321.70999999999998</v>
      </c>
    </row>
    <row r="13388" spans="5:6" ht="15" x14ac:dyDescent="0.25">
      <c r="E13388" s="99" t="s">
        <v>9267</v>
      </c>
      <c r="F13388" s="107">
        <v>2105.7600000000002</v>
      </c>
    </row>
    <row r="13389" spans="5:6" ht="15" x14ac:dyDescent="0.25">
      <c r="E13389" s="99" t="s">
        <v>39365</v>
      </c>
      <c r="F13389" s="107">
        <v>53766</v>
      </c>
    </row>
    <row r="13390" spans="5:6" ht="15" x14ac:dyDescent="0.25">
      <c r="E13390" s="99" t="s">
        <v>39366</v>
      </c>
      <c r="F13390" s="107">
        <v>180868.3</v>
      </c>
    </row>
    <row r="13391" spans="5:6" ht="15" x14ac:dyDescent="0.25">
      <c r="E13391" s="99" t="s">
        <v>39367</v>
      </c>
      <c r="F13391" s="107">
        <v>73831.839999999997</v>
      </c>
    </row>
    <row r="13392" spans="5:6" ht="15" x14ac:dyDescent="0.25">
      <c r="E13392" s="99" t="s">
        <v>35134</v>
      </c>
      <c r="F13392" s="107">
        <v>6726.08</v>
      </c>
    </row>
    <row r="13393" spans="5:6" ht="15" x14ac:dyDescent="0.25">
      <c r="E13393" s="99" t="s">
        <v>18153</v>
      </c>
      <c r="F13393" s="107">
        <v>57157.5</v>
      </c>
    </row>
    <row r="13394" spans="5:6" ht="15" x14ac:dyDescent="0.25">
      <c r="E13394" s="99" t="s">
        <v>18154</v>
      </c>
      <c r="F13394" s="107">
        <v>4887.13</v>
      </c>
    </row>
    <row r="13395" spans="5:6" ht="15" x14ac:dyDescent="0.25">
      <c r="E13395" s="99" t="s">
        <v>18155</v>
      </c>
      <c r="F13395" s="107">
        <v>12585.12</v>
      </c>
    </row>
    <row r="13396" spans="5:6" ht="15" x14ac:dyDescent="0.25">
      <c r="E13396" s="99" t="s">
        <v>35135</v>
      </c>
      <c r="F13396" s="107">
        <v>6702.29</v>
      </c>
    </row>
    <row r="13397" spans="5:6" ht="15" x14ac:dyDescent="0.25">
      <c r="E13397" s="99" t="s">
        <v>9268</v>
      </c>
      <c r="F13397" s="107">
        <v>100236.74</v>
      </c>
    </row>
    <row r="13398" spans="5:6" ht="15" x14ac:dyDescent="0.25">
      <c r="E13398" s="99" t="s">
        <v>39368</v>
      </c>
      <c r="F13398" s="107">
        <v>49681.55</v>
      </c>
    </row>
    <row r="13399" spans="5:6" ht="15" x14ac:dyDescent="0.25">
      <c r="E13399" s="99" t="s">
        <v>9269</v>
      </c>
      <c r="F13399" s="107">
        <v>623029.72</v>
      </c>
    </row>
    <row r="13400" spans="5:6" ht="15" x14ac:dyDescent="0.25">
      <c r="E13400" s="99" t="s">
        <v>9270</v>
      </c>
      <c r="F13400" s="107">
        <v>242649.92</v>
      </c>
    </row>
    <row r="13401" spans="5:6" ht="15" x14ac:dyDescent="0.25">
      <c r="E13401" s="99" t="s">
        <v>9271</v>
      </c>
      <c r="F13401" s="107">
        <v>71424.5</v>
      </c>
    </row>
    <row r="13402" spans="5:6" ht="15" x14ac:dyDescent="0.25">
      <c r="E13402" s="99" t="s">
        <v>9272</v>
      </c>
      <c r="F13402" s="107">
        <v>193016.77</v>
      </c>
    </row>
    <row r="13403" spans="5:6" ht="15" x14ac:dyDescent="0.25">
      <c r="E13403" s="99" t="s">
        <v>9273</v>
      </c>
      <c r="F13403" s="107">
        <v>198775.16</v>
      </c>
    </row>
    <row r="13404" spans="5:6" ht="15" x14ac:dyDescent="0.25">
      <c r="E13404" s="99" t="s">
        <v>39369</v>
      </c>
      <c r="F13404" s="107">
        <v>19185.64</v>
      </c>
    </row>
    <row r="13405" spans="5:6" ht="15" x14ac:dyDescent="0.25">
      <c r="E13405" s="99" t="s">
        <v>39370</v>
      </c>
      <c r="F13405" s="107">
        <v>1692</v>
      </c>
    </row>
    <row r="13406" spans="5:6" ht="15" x14ac:dyDescent="0.25">
      <c r="E13406" s="99" t="s">
        <v>35136</v>
      </c>
      <c r="F13406" s="107">
        <v>3100</v>
      </c>
    </row>
    <row r="13407" spans="5:6" ht="15" x14ac:dyDescent="0.25">
      <c r="E13407" s="99" t="s">
        <v>35137</v>
      </c>
      <c r="F13407" s="107">
        <v>366.59</v>
      </c>
    </row>
    <row r="13408" spans="5:6" ht="15" x14ac:dyDescent="0.25">
      <c r="E13408" s="99" t="s">
        <v>35138</v>
      </c>
      <c r="F13408" s="107">
        <v>610.70000000000005</v>
      </c>
    </row>
    <row r="13409" spans="5:6" ht="15" x14ac:dyDescent="0.25">
      <c r="E13409" s="99" t="s">
        <v>39371</v>
      </c>
      <c r="F13409" s="107">
        <v>137000</v>
      </c>
    </row>
    <row r="13410" spans="5:6" ht="15" x14ac:dyDescent="0.25">
      <c r="E13410" s="99" t="s">
        <v>31914</v>
      </c>
      <c r="F13410" s="107">
        <v>73482.02</v>
      </c>
    </row>
    <row r="13411" spans="5:6" ht="15" x14ac:dyDescent="0.25">
      <c r="E13411" s="99" t="s">
        <v>9274</v>
      </c>
      <c r="F13411" s="107">
        <v>214799.41</v>
      </c>
    </row>
    <row r="13412" spans="5:6" ht="15" x14ac:dyDescent="0.25">
      <c r="E13412" s="99" t="s">
        <v>31915</v>
      </c>
      <c r="F13412" s="107">
        <v>100760</v>
      </c>
    </row>
    <row r="13413" spans="5:6" ht="15" x14ac:dyDescent="0.25">
      <c r="E13413" s="99" t="s">
        <v>9275</v>
      </c>
      <c r="F13413" s="107">
        <v>140293.51999999999</v>
      </c>
    </row>
    <row r="13414" spans="5:6" ht="15" x14ac:dyDescent="0.25">
      <c r="E13414" s="99" t="s">
        <v>9276</v>
      </c>
      <c r="F13414" s="107">
        <v>18149.5</v>
      </c>
    </row>
    <row r="13415" spans="5:6" ht="15" x14ac:dyDescent="0.25">
      <c r="E13415" s="99" t="s">
        <v>9277</v>
      </c>
      <c r="F13415" s="107">
        <v>1420.37</v>
      </c>
    </row>
    <row r="13416" spans="5:6" ht="15" x14ac:dyDescent="0.25">
      <c r="E13416" s="99" t="s">
        <v>35139</v>
      </c>
      <c r="F13416" s="107">
        <v>162.79</v>
      </c>
    </row>
    <row r="13417" spans="5:6" ht="15" x14ac:dyDescent="0.25">
      <c r="E13417" s="99" t="s">
        <v>39372</v>
      </c>
      <c r="F13417" s="107">
        <v>81953.64</v>
      </c>
    </row>
    <row r="13418" spans="5:6" ht="15" x14ac:dyDescent="0.25">
      <c r="E13418" s="99" t="s">
        <v>39373</v>
      </c>
      <c r="F13418" s="107">
        <v>16000</v>
      </c>
    </row>
    <row r="13419" spans="5:6" ht="15" x14ac:dyDescent="0.25">
      <c r="E13419" s="99" t="s">
        <v>9278</v>
      </c>
      <c r="F13419" s="107">
        <v>40972.410000000003</v>
      </c>
    </row>
    <row r="13420" spans="5:6" ht="15" x14ac:dyDescent="0.25">
      <c r="E13420" s="99" t="s">
        <v>9279</v>
      </c>
      <c r="F13420" s="107">
        <v>109365.36</v>
      </c>
    </row>
    <row r="13421" spans="5:6" ht="15" x14ac:dyDescent="0.25">
      <c r="E13421" s="99" t="s">
        <v>9280</v>
      </c>
      <c r="F13421" s="107">
        <v>82269.98</v>
      </c>
    </row>
    <row r="13422" spans="5:6" ht="15" x14ac:dyDescent="0.25">
      <c r="E13422" s="99" t="s">
        <v>9281</v>
      </c>
      <c r="F13422" s="107">
        <v>438616.28</v>
      </c>
    </row>
    <row r="13423" spans="5:6" ht="15" x14ac:dyDescent="0.25">
      <c r="E13423" s="99" t="s">
        <v>9282</v>
      </c>
      <c r="F13423" s="107">
        <v>16888.91</v>
      </c>
    </row>
    <row r="13424" spans="5:6" ht="15" x14ac:dyDescent="0.25">
      <c r="E13424" s="99" t="s">
        <v>9283</v>
      </c>
      <c r="F13424" s="107">
        <v>33421.81</v>
      </c>
    </row>
    <row r="13425" spans="5:6" ht="15" x14ac:dyDescent="0.25">
      <c r="E13425" s="99" t="s">
        <v>9284</v>
      </c>
      <c r="F13425" s="107">
        <v>90167.13</v>
      </c>
    </row>
    <row r="13426" spans="5:6" ht="15" x14ac:dyDescent="0.25">
      <c r="E13426" s="99" t="s">
        <v>9285</v>
      </c>
      <c r="F13426" s="107">
        <v>122035.87</v>
      </c>
    </row>
    <row r="13427" spans="5:6" ht="15" x14ac:dyDescent="0.25">
      <c r="E13427" s="99" t="s">
        <v>9286</v>
      </c>
      <c r="F13427" s="107">
        <v>66000</v>
      </c>
    </row>
    <row r="13428" spans="5:6" ht="15" x14ac:dyDescent="0.25">
      <c r="E13428" s="99" t="s">
        <v>9287</v>
      </c>
      <c r="F13428" s="107">
        <v>4772.6099999999997</v>
      </c>
    </row>
    <row r="13429" spans="5:6" ht="15" x14ac:dyDescent="0.25">
      <c r="E13429" s="99" t="s">
        <v>9288</v>
      </c>
      <c r="F13429" s="107">
        <v>13002</v>
      </c>
    </row>
    <row r="13430" spans="5:6" ht="15" x14ac:dyDescent="0.25">
      <c r="E13430" s="99" t="s">
        <v>9289</v>
      </c>
      <c r="F13430" s="107">
        <v>3425.39</v>
      </c>
    </row>
    <row r="13431" spans="5:6" ht="15" x14ac:dyDescent="0.25">
      <c r="E13431" s="99" t="s">
        <v>9290</v>
      </c>
      <c r="F13431" s="107">
        <v>30600.68</v>
      </c>
    </row>
    <row r="13432" spans="5:6" ht="15" x14ac:dyDescent="0.25">
      <c r="E13432" s="99" t="s">
        <v>9291</v>
      </c>
      <c r="F13432" s="107">
        <v>391414.31</v>
      </c>
    </row>
    <row r="13433" spans="5:6" ht="15" x14ac:dyDescent="0.25">
      <c r="E13433" s="99" t="s">
        <v>9292</v>
      </c>
      <c r="F13433" s="107">
        <v>499038.59</v>
      </c>
    </row>
    <row r="13434" spans="5:6" ht="15" x14ac:dyDescent="0.25">
      <c r="E13434" s="99" t="s">
        <v>9293</v>
      </c>
      <c r="F13434" s="107">
        <v>5697.49</v>
      </c>
    </row>
    <row r="13435" spans="5:6" ht="15" x14ac:dyDescent="0.25">
      <c r="E13435" s="99" t="s">
        <v>39374</v>
      </c>
      <c r="F13435" s="107">
        <v>19981.900000000001</v>
      </c>
    </row>
    <row r="13436" spans="5:6" ht="15" x14ac:dyDescent="0.25">
      <c r="E13436" s="99" t="s">
        <v>27631</v>
      </c>
      <c r="F13436" s="107">
        <v>360</v>
      </c>
    </row>
    <row r="13437" spans="5:6" ht="15" x14ac:dyDescent="0.25">
      <c r="E13437" s="99" t="s">
        <v>9294</v>
      </c>
      <c r="F13437" s="107">
        <v>64703.28</v>
      </c>
    </row>
    <row r="13438" spans="5:6" ht="15" x14ac:dyDescent="0.25">
      <c r="E13438" s="99" t="s">
        <v>9295</v>
      </c>
      <c r="F13438" s="107">
        <v>178906.77</v>
      </c>
    </row>
    <row r="13439" spans="5:6" ht="15" x14ac:dyDescent="0.25">
      <c r="E13439" s="99" t="s">
        <v>9296</v>
      </c>
      <c r="F13439" s="107">
        <v>210514.98</v>
      </c>
    </row>
    <row r="13440" spans="5:6" ht="15" x14ac:dyDescent="0.25">
      <c r="E13440" s="99" t="s">
        <v>18156</v>
      </c>
      <c r="F13440" s="107">
        <v>46659.09</v>
      </c>
    </row>
    <row r="13441" spans="5:6" ht="15" x14ac:dyDescent="0.25">
      <c r="E13441" s="99" t="s">
        <v>9297</v>
      </c>
      <c r="F13441" s="107">
        <v>499483.68</v>
      </c>
    </row>
    <row r="13442" spans="5:6" ht="15" x14ac:dyDescent="0.25">
      <c r="E13442" s="99" t="s">
        <v>29257</v>
      </c>
      <c r="F13442" s="107">
        <v>767.76</v>
      </c>
    </row>
    <row r="13443" spans="5:6" ht="15" x14ac:dyDescent="0.25">
      <c r="E13443" s="99" t="s">
        <v>9298</v>
      </c>
      <c r="F13443" s="107">
        <v>10866.26</v>
      </c>
    </row>
    <row r="13444" spans="5:6" ht="15" x14ac:dyDescent="0.25">
      <c r="E13444" s="99" t="s">
        <v>9299</v>
      </c>
      <c r="F13444" s="107">
        <v>10273.57</v>
      </c>
    </row>
    <row r="13445" spans="5:6" ht="15" x14ac:dyDescent="0.25">
      <c r="E13445" s="99" t="s">
        <v>9300</v>
      </c>
      <c r="F13445" s="107">
        <v>435648.51</v>
      </c>
    </row>
    <row r="13446" spans="5:6" ht="15" x14ac:dyDescent="0.25">
      <c r="E13446" s="99" t="s">
        <v>9301</v>
      </c>
      <c r="F13446" s="107">
        <v>54974.5</v>
      </c>
    </row>
    <row r="13447" spans="5:6" ht="15" x14ac:dyDescent="0.25">
      <c r="E13447" s="99" t="s">
        <v>9302</v>
      </c>
      <c r="F13447" s="107">
        <v>10808</v>
      </c>
    </row>
    <row r="13448" spans="5:6" ht="15" x14ac:dyDescent="0.25">
      <c r="E13448" s="99" t="s">
        <v>9303</v>
      </c>
      <c r="F13448" s="107">
        <v>2481</v>
      </c>
    </row>
    <row r="13449" spans="5:6" ht="15" x14ac:dyDescent="0.25">
      <c r="E13449" s="99" t="s">
        <v>9304</v>
      </c>
      <c r="F13449" s="107">
        <v>2197.63</v>
      </c>
    </row>
    <row r="13450" spans="5:6" ht="15" x14ac:dyDescent="0.25">
      <c r="E13450" s="99" t="s">
        <v>9305</v>
      </c>
      <c r="F13450" s="107">
        <v>77969.33</v>
      </c>
    </row>
    <row r="13451" spans="5:6" ht="15" x14ac:dyDescent="0.25">
      <c r="E13451" s="99" t="s">
        <v>9306</v>
      </c>
      <c r="F13451" s="107">
        <v>197877.74</v>
      </c>
    </row>
    <row r="13452" spans="5:6" ht="15" x14ac:dyDescent="0.25">
      <c r="E13452" s="99" t="s">
        <v>9307</v>
      </c>
      <c r="F13452" s="107">
        <v>157208.07</v>
      </c>
    </row>
    <row r="13453" spans="5:6" ht="15" x14ac:dyDescent="0.25">
      <c r="E13453" s="99" t="s">
        <v>31916</v>
      </c>
      <c r="F13453" s="107">
        <v>158651.45000000001</v>
      </c>
    </row>
    <row r="13454" spans="5:6" ht="15" x14ac:dyDescent="0.25">
      <c r="E13454" s="99" t="s">
        <v>39375</v>
      </c>
      <c r="F13454" s="107">
        <v>1013</v>
      </c>
    </row>
    <row r="13455" spans="5:6" ht="15" x14ac:dyDescent="0.25">
      <c r="E13455" s="99" t="s">
        <v>35140</v>
      </c>
      <c r="F13455" s="107">
        <v>823.37</v>
      </c>
    </row>
    <row r="13456" spans="5:6" ht="15" x14ac:dyDescent="0.25">
      <c r="E13456" s="99" t="s">
        <v>35141</v>
      </c>
      <c r="F13456" s="107">
        <v>33100</v>
      </c>
    </row>
    <row r="13457" spans="5:6" ht="15" x14ac:dyDescent="0.25">
      <c r="E13457" s="99" t="s">
        <v>29258</v>
      </c>
      <c r="F13457" s="107">
        <v>2802.45</v>
      </c>
    </row>
    <row r="13458" spans="5:6" ht="15" x14ac:dyDescent="0.25">
      <c r="E13458" s="99" t="s">
        <v>35142</v>
      </c>
      <c r="F13458" s="107">
        <v>4584.59</v>
      </c>
    </row>
    <row r="13459" spans="5:6" ht="15" x14ac:dyDescent="0.25">
      <c r="E13459" s="99" t="s">
        <v>27632</v>
      </c>
      <c r="F13459" s="107">
        <v>62920</v>
      </c>
    </row>
    <row r="13460" spans="5:6" ht="15" x14ac:dyDescent="0.25">
      <c r="E13460" s="99" t="s">
        <v>35143</v>
      </c>
      <c r="F13460" s="107">
        <v>9510</v>
      </c>
    </row>
    <row r="13461" spans="5:6" ht="15" x14ac:dyDescent="0.25">
      <c r="E13461" s="99" t="s">
        <v>18157</v>
      </c>
      <c r="F13461" s="107">
        <v>3014.87</v>
      </c>
    </row>
    <row r="13462" spans="5:6" ht="15" x14ac:dyDescent="0.25">
      <c r="E13462" s="99" t="s">
        <v>18158</v>
      </c>
      <c r="F13462" s="107">
        <v>6000</v>
      </c>
    </row>
    <row r="13463" spans="5:6" ht="15" x14ac:dyDescent="0.25">
      <c r="E13463" s="99" t="s">
        <v>27633</v>
      </c>
      <c r="F13463" s="107">
        <v>3670</v>
      </c>
    </row>
    <row r="13464" spans="5:6" ht="15" x14ac:dyDescent="0.25">
      <c r="E13464" s="99" t="s">
        <v>9308</v>
      </c>
      <c r="F13464" s="107">
        <v>6193.14</v>
      </c>
    </row>
    <row r="13465" spans="5:6" ht="15" x14ac:dyDescent="0.25">
      <c r="E13465" s="99" t="s">
        <v>9309</v>
      </c>
      <c r="F13465" s="107">
        <v>13870.46</v>
      </c>
    </row>
    <row r="13466" spans="5:6" ht="15" x14ac:dyDescent="0.25">
      <c r="E13466" s="99" t="s">
        <v>27634</v>
      </c>
      <c r="F13466" s="107">
        <v>6306</v>
      </c>
    </row>
    <row r="13467" spans="5:6" ht="15" x14ac:dyDescent="0.25">
      <c r="E13467" s="99" t="s">
        <v>18159</v>
      </c>
      <c r="F13467" s="107">
        <v>1507.71</v>
      </c>
    </row>
    <row r="13468" spans="5:6" ht="15" x14ac:dyDescent="0.25">
      <c r="E13468" s="99" t="s">
        <v>18160</v>
      </c>
      <c r="F13468" s="107">
        <v>937.53</v>
      </c>
    </row>
    <row r="13469" spans="5:6" ht="15" x14ac:dyDescent="0.25">
      <c r="E13469" s="99" t="s">
        <v>29259</v>
      </c>
      <c r="F13469" s="107">
        <v>1178.28</v>
      </c>
    </row>
    <row r="13470" spans="5:6" ht="15" x14ac:dyDescent="0.25">
      <c r="E13470" s="99" t="s">
        <v>18161</v>
      </c>
      <c r="F13470" s="107">
        <v>9901.06</v>
      </c>
    </row>
    <row r="13471" spans="5:6" ht="15" x14ac:dyDescent="0.25">
      <c r="E13471" s="99" t="s">
        <v>39376</v>
      </c>
      <c r="F13471" s="107">
        <v>527.75</v>
      </c>
    </row>
    <row r="13472" spans="5:6" ht="15" x14ac:dyDescent="0.25">
      <c r="E13472" s="99" t="s">
        <v>39377</v>
      </c>
      <c r="F13472" s="107">
        <v>13888.03</v>
      </c>
    </row>
    <row r="13473" spans="5:6" ht="15" x14ac:dyDescent="0.25">
      <c r="E13473" s="99" t="s">
        <v>18162</v>
      </c>
      <c r="F13473" s="107">
        <v>21461.119999999999</v>
      </c>
    </row>
    <row r="13474" spans="5:6" ht="15" x14ac:dyDescent="0.25">
      <c r="E13474" s="99" t="s">
        <v>39378</v>
      </c>
      <c r="F13474" s="107">
        <v>562.79</v>
      </c>
    </row>
    <row r="13475" spans="5:6" ht="15" x14ac:dyDescent="0.25">
      <c r="E13475" s="99" t="s">
        <v>39379</v>
      </c>
      <c r="F13475" s="107">
        <v>568.37</v>
      </c>
    </row>
    <row r="13476" spans="5:6" ht="15" x14ac:dyDescent="0.25">
      <c r="E13476" s="99" t="s">
        <v>18163</v>
      </c>
      <c r="F13476" s="107">
        <v>1593.71</v>
      </c>
    </row>
    <row r="13477" spans="5:6" ht="15" x14ac:dyDescent="0.25">
      <c r="E13477" s="99" t="s">
        <v>18164</v>
      </c>
      <c r="F13477" s="107">
        <v>4356.1099999999997</v>
      </c>
    </row>
    <row r="13478" spans="5:6" ht="15" x14ac:dyDescent="0.25">
      <c r="E13478" s="99" t="s">
        <v>35144</v>
      </c>
      <c r="F13478" s="107">
        <v>3603.86</v>
      </c>
    </row>
    <row r="13479" spans="5:6" ht="15" x14ac:dyDescent="0.25">
      <c r="E13479" s="99" t="s">
        <v>39380</v>
      </c>
      <c r="F13479" s="107">
        <v>30468.5</v>
      </c>
    </row>
    <row r="13480" spans="5:6" ht="15" x14ac:dyDescent="0.25">
      <c r="E13480" s="99" t="s">
        <v>39381</v>
      </c>
      <c r="F13480" s="107">
        <v>15303</v>
      </c>
    </row>
    <row r="13481" spans="5:6" ht="15" x14ac:dyDescent="0.25">
      <c r="E13481" s="99" t="s">
        <v>29260</v>
      </c>
      <c r="F13481" s="107">
        <v>6815</v>
      </c>
    </row>
    <row r="13482" spans="5:6" ht="15" x14ac:dyDescent="0.25">
      <c r="E13482" s="99" t="s">
        <v>29261</v>
      </c>
      <c r="F13482" s="107">
        <v>521.35</v>
      </c>
    </row>
    <row r="13483" spans="5:6" ht="15" x14ac:dyDescent="0.25">
      <c r="E13483" s="99" t="s">
        <v>31917</v>
      </c>
      <c r="F13483" s="107">
        <v>15500</v>
      </c>
    </row>
    <row r="13484" spans="5:6" ht="15" x14ac:dyDescent="0.25">
      <c r="E13484" s="99" t="s">
        <v>31918</v>
      </c>
      <c r="F13484" s="107">
        <v>1185.75</v>
      </c>
    </row>
    <row r="13485" spans="5:6" ht="15" x14ac:dyDescent="0.25">
      <c r="E13485" s="99" t="s">
        <v>9310</v>
      </c>
      <c r="F13485" s="107">
        <v>49730.32</v>
      </c>
    </row>
    <row r="13486" spans="5:6" ht="15" x14ac:dyDescent="0.25">
      <c r="E13486" s="99" t="s">
        <v>9311</v>
      </c>
      <c r="F13486" s="107">
        <v>3722.19</v>
      </c>
    </row>
    <row r="13487" spans="5:6" ht="15" x14ac:dyDescent="0.25">
      <c r="E13487" s="99" t="s">
        <v>9312</v>
      </c>
      <c r="F13487" s="107">
        <v>9876.94</v>
      </c>
    </row>
    <row r="13488" spans="5:6" ht="15" x14ac:dyDescent="0.25">
      <c r="E13488" s="99" t="s">
        <v>9313</v>
      </c>
      <c r="F13488" s="107">
        <v>4099.55</v>
      </c>
    </row>
    <row r="13489" spans="5:6" ht="15" x14ac:dyDescent="0.25">
      <c r="E13489" s="99" t="s">
        <v>9314</v>
      </c>
      <c r="F13489" s="107">
        <v>58325.58</v>
      </c>
    </row>
    <row r="13490" spans="5:6" ht="15" x14ac:dyDescent="0.25">
      <c r="E13490" s="99" t="s">
        <v>35145</v>
      </c>
      <c r="F13490" s="107">
        <v>59290</v>
      </c>
    </row>
    <row r="13491" spans="5:6" ht="15" x14ac:dyDescent="0.25">
      <c r="E13491" s="99" t="s">
        <v>18165</v>
      </c>
      <c r="F13491" s="107">
        <v>54624</v>
      </c>
    </row>
    <row r="13492" spans="5:6" ht="15" x14ac:dyDescent="0.25">
      <c r="E13492" s="99" t="s">
        <v>35146</v>
      </c>
      <c r="F13492" s="107">
        <v>427.5</v>
      </c>
    </row>
    <row r="13493" spans="5:6" ht="15" x14ac:dyDescent="0.25">
      <c r="E13493" s="99" t="s">
        <v>9315</v>
      </c>
      <c r="F13493" s="107">
        <v>12242.6</v>
      </c>
    </row>
    <row r="13494" spans="5:6" ht="15" x14ac:dyDescent="0.25">
      <c r="E13494" s="99" t="s">
        <v>9316</v>
      </c>
      <c r="F13494" s="107">
        <v>34132.29</v>
      </c>
    </row>
    <row r="13495" spans="5:6" ht="15" x14ac:dyDescent="0.25">
      <c r="E13495" s="99" t="s">
        <v>9317</v>
      </c>
      <c r="F13495" s="107">
        <v>18918</v>
      </c>
    </row>
    <row r="13496" spans="5:6" ht="15" x14ac:dyDescent="0.25">
      <c r="E13496" s="99" t="s">
        <v>9318</v>
      </c>
      <c r="F13496" s="107">
        <v>19255.580000000002</v>
      </c>
    </row>
    <row r="13497" spans="5:6" ht="15" x14ac:dyDescent="0.25">
      <c r="E13497" s="99" t="s">
        <v>9319</v>
      </c>
      <c r="F13497" s="107">
        <v>14508.56</v>
      </c>
    </row>
    <row r="13498" spans="5:6" ht="15" x14ac:dyDescent="0.25">
      <c r="E13498" s="99" t="s">
        <v>35147</v>
      </c>
      <c r="F13498" s="107">
        <v>3275.89</v>
      </c>
    </row>
    <row r="13499" spans="5:6" ht="15" x14ac:dyDescent="0.25">
      <c r="E13499" s="99" t="s">
        <v>9320</v>
      </c>
      <c r="F13499" s="107">
        <v>68644.66</v>
      </c>
    </row>
    <row r="13500" spans="5:6" ht="15" x14ac:dyDescent="0.25">
      <c r="E13500" s="99" t="s">
        <v>9321</v>
      </c>
      <c r="F13500" s="107">
        <v>607295.88</v>
      </c>
    </row>
    <row r="13501" spans="5:6" ht="15" x14ac:dyDescent="0.25">
      <c r="E13501" s="99" t="s">
        <v>9322</v>
      </c>
      <c r="F13501" s="107">
        <v>1205.47</v>
      </c>
    </row>
    <row r="13502" spans="5:6" ht="15" x14ac:dyDescent="0.25">
      <c r="E13502" s="99" t="s">
        <v>9323</v>
      </c>
      <c r="F13502" s="107">
        <v>181996.04</v>
      </c>
    </row>
    <row r="13503" spans="5:6" ht="15" x14ac:dyDescent="0.25">
      <c r="E13503" s="99" t="s">
        <v>9324</v>
      </c>
      <c r="F13503" s="107">
        <v>65161.55</v>
      </c>
    </row>
    <row r="13504" spans="5:6" ht="15" x14ac:dyDescent="0.25">
      <c r="E13504" s="99" t="s">
        <v>9325</v>
      </c>
      <c r="F13504" s="107">
        <v>64912.84</v>
      </c>
    </row>
    <row r="13505" spans="5:6" ht="15" x14ac:dyDescent="0.25">
      <c r="E13505" s="99" t="s">
        <v>9326</v>
      </c>
      <c r="F13505" s="107">
        <v>68349.78</v>
      </c>
    </row>
    <row r="13506" spans="5:6" ht="15" x14ac:dyDescent="0.25">
      <c r="E13506" s="99" t="s">
        <v>29262</v>
      </c>
      <c r="F13506" s="107">
        <v>131737.78</v>
      </c>
    </row>
    <row r="13507" spans="5:6" ht="15" x14ac:dyDescent="0.25">
      <c r="E13507" s="99" t="s">
        <v>39382</v>
      </c>
      <c r="F13507" s="107">
        <v>8024</v>
      </c>
    </row>
    <row r="13508" spans="5:6" ht="15" x14ac:dyDescent="0.25">
      <c r="E13508" s="99" t="s">
        <v>9327</v>
      </c>
      <c r="F13508" s="107">
        <v>63444.1</v>
      </c>
    </row>
    <row r="13509" spans="5:6" ht="15" x14ac:dyDescent="0.25">
      <c r="E13509" s="99" t="s">
        <v>9328</v>
      </c>
      <c r="F13509" s="107">
        <v>9049.18</v>
      </c>
    </row>
    <row r="13510" spans="5:6" ht="15" x14ac:dyDescent="0.25">
      <c r="E13510" s="99" t="s">
        <v>9329</v>
      </c>
      <c r="F13510" s="107">
        <v>9346.0499999999993</v>
      </c>
    </row>
    <row r="13511" spans="5:6" ht="15" x14ac:dyDescent="0.25">
      <c r="E13511" s="99" t="s">
        <v>39383</v>
      </c>
      <c r="F13511" s="107">
        <v>1608.67</v>
      </c>
    </row>
    <row r="13512" spans="5:6" ht="15" x14ac:dyDescent="0.25">
      <c r="E13512" s="99" t="s">
        <v>35148</v>
      </c>
      <c r="F13512" s="107">
        <v>35000</v>
      </c>
    </row>
    <row r="13513" spans="5:6" ht="15" x14ac:dyDescent="0.25">
      <c r="E13513" s="99" t="s">
        <v>9330</v>
      </c>
      <c r="F13513" s="107">
        <v>15449.57</v>
      </c>
    </row>
    <row r="13514" spans="5:6" ht="15" x14ac:dyDescent="0.25">
      <c r="E13514" s="99" t="s">
        <v>9331</v>
      </c>
      <c r="F13514" s="107">
        <v>640</v>
      </c>
    </row>
    <row r="13515" spans="5:6" ht="15" x14ac:dyDescent="0.25">
      <c r="E13515" s="99" t="s">
        <v>29263</v>
      </c>
      <c r="F13515" s="107">
        <v>200</v>
      </c>
    </row>
    <row r="13516" spans="5:6" ht="15" x14ac:dyDescent="0.25">
      <c r="E13516" s="99" t="s">
        <v>9332</v>
      </c>
      <c r="F13516" s="107">
        <v>3659.84</v>
      </c>
    </row>
    <row r="13517" spans="5:6" ht="15" x14ac:dyDescent="0.25">
      <c r="E13517" s="99" t="s">
        <v>9333</v>
      </c>
      <c r="F13517" s="107">
        <v>9107.2199999999993</v>
      </c>
    </row>
    <row r="13518" spans="5:6" ht="15" x14ac:dyDescent="0.25">
      <c r="E13518" s="99" t="s">
        <v>9334</v>
      </c>
      <c r="F13518" s="107">
        <v>8449.16</v>
      </c>
    </row>
    <row r="13519" spans="5:6" ht="15" x14ac:dyDescent="0.25">
      <c r="E13519" s="99" t="s">
        <v>35149</v>
      </c>
      <c r="F13519" s="107">
        <v>116144</v>
      </c>
    </row>
    <row r="13520" spans="5:6" ht="15" x14ac:dyDescent="0.25">
      <c r="E13520" s="99" t="s">
        <v>9335</v>
      </c>
      <c r="F13520" s="107">
        <v>12287.97</v>
      </c>
    </row>
    <row r="13521" spans="5:6" ht="15" x14ac:dyDescent="0.25">
      <c r="E13521" s="99" t="s">
        <v>9336</v>
      </c>
      <c r="F13521" s="107">
        <v>266060.18</v>
      </c>
    </row>
    <row r="13522" spans="5:6" ht="15" x14ac:dyDescent="0.25">
      <c r="E13522" s="99" t="s">
        <v>9337</v>
      </c>
      <c r="F13522" s="107">
        <v>64785.43</v>
      </c>
    </row>
    <row r="13523" spans="5:6" ht="15" x14ac:dyDescent="0.25">
      <c r="E13523" s="99" t="s">
        <v>35150</v>
      </c>
      <c r="F13523" s="107">
        <v>372.9</v>
      </c>
    </row>
    <row r="13524" spans="5:6" ht="15" x14ac:dyDescent="0.25">
      <c r="E13524" s="99" t="s">
        <v>9338</v>
      </c>
      <c r="F13524" s="107">
        <v>33393.629999999997</v>
      </c>
    </row>
    <row r="13525" spans="5:6" ht="15" x14ac:dyDescent="0.25">
      <c r="E13525" s="99" t="s">
        <v>9339</v>
      </c>
      <c r="F13525" s="107">
        <v>91049.13</v>
      </c>
    </row>
    <row r="13526" spans="5:6" ht="15" x14ac:dyDescent="0.25">
      <c r="E13526" s="99" t="s">
        <v>9340</v>
      </c>
      <c r="F13526" s="107">
        <v>50648.38</v>
      </c>
    </row>
    <row r="13527" spans="5:6" ht="15" x14ac:dyDescent="0.25">
      <c r="E13527" s="99" t="s">
        <v>9341</v>
      </c>
      <c r="F13527" s="107">
        <v>112790.59</v>
      </c>
    </row>
    <row r="13528" spans="5:6" ht="15" x14ac:dyDescent="0.25">
      <c r="E13528" s="99" t="s">
        <v>39384</v>
      </c>
      <c r="F13528" s="107">
        <v>12896</v>
      </c>
    </row>
    <row r="13529" spans="5:6" ht="15" x14ac:dyDescent="0.25">
      <c r="E13529" s="99" t="s">
        <v>35151</v>
      </c>
      <c r="F13529" s="107">
        <v>2519.88</v>
      </c>
    </row>
    <row r="13530" spans="5:6" ht="15" x14ac:dyDescent="0.25">
      <c r="E13530" s="99" t="s">
        <v>39385</v>
      </c>
      <c r="F13530" s="107">
        <v>9004.08</v>
      </c>
    </row>
    <row r="13531" spans="5:6" ht="15" x14ac:dyDescent="0.25">
      <c r="E13531" s="99" t="s">
        <v>31919</v>
      </c>
      <c r="F13531" s="107">
        <v>5930.68</v>
      </c>
    </row>
    <row r="13532" spans="5:6" ht="15" x14ac:dyDescent="0.25">
      <c r="E13532" s="99" t="s">
        <v>39386</v>
      </c>
      <c r="F13532" s="107">
        <v>9829.32</v>
      </c>
    </row>
    <row r="13533" spans="5:6" ht="15" x14ac:dyDescent="0.25">
      <c r="E13533" s="99" t="s">
        <v>31920</v>
      </c>
      <c r="F13533" s="107">
        <v>97358.63</v>
      </c>
    </row>
    <row r="13534" spans="5:6" ht="15" x14ac:dyDescent="0.25">
      <c r="E13534" s="99" t="s">
        <v>31921</v>
      </c>
      <c r="F13534" s="107">
        <v>4922</v>
      </c>
    </row>
    <row r="13535" spans="5:6" ht="15" x14ac:dyDescent="0.25">
      <c r="E13535" s="99" t="s">
        <v>9342</v>
      </c>
      <c r="F13535" s="107">
        <v>16832732.920000002</v>
      </c>
    </row>
    <row r="13536" spans="5:6" ht="15" x14ac:dyDescent="0.25">
      <c r="E13536" s="99" t="s">
        <v>9343</v>
      </c>
      <c r="F13536" s="107">
        <v>121500</v>
      </c>
    </row>
    <row r="13537" spans="5:6" ht="15" x14ac:dyDescent="0.25">
      <c r="E13537" s="99" t="s">
        <v>26623</v>
      </c>
      <c r="F13537" s="107">
        <v>553704.42000000004</v>
      </c>
    </row>
    <row r="13538" spans="5:6" ht="15" x14ac:dyDescent="0.25">
      <c r="E13538" s="99" t="s">
        <v>29264</v>
      </c>
      <c r="F13538" s="107">
        <v>6547.5</v>
      </c>
    </row>
    <row r="13539" spans="5:6" ht="15" x14ac:dyDescent="0.25">
      <c r="E13539" s="99" t="s">
        <v>9344</v>
      </c>
      <c r="F13539" s="107">
        <v>1295619.51</v>
      </c>
    </row>
    <row r="13540" spans="5:6" ht="15" x14ac:dyDescent="0.25">
      <c r="E13540" s="99" t="s">
        <v>9345</v>
      </c>
      <c r="F13540" s="107">
        <v>3489723.13</v>
      </c>
    </row>
    <row r="13541" spans="5:6" ht="15" x14ac:dyDescent="0.25">
      <c r="E13541" s="99" t="s">
        <v>9346</v>
      </c>
      <c r="F13541" s="107">
        <v>2090630.74</v>
      </c>
    </row>
    <row r="13542" spans="5:6" ht="15" x14ac:dyDescent="0.25">
      <c r="E13542" s="99" t="s">
        <v>9347</v>
      </c>
      <c r="F13542" s="107">
        <v>128148.67</v>
      </c>
    </row>
    <row r="13543" spans="5:6" ht="15" x14ac:dyDescent="0.25">
      <c r="E13543" s="99" t="s">
        <v>35152</v>
      </c>
      <c r="F13543" s="107">
        <v>102269.04</v>
      </c>
    </row>
    <row r="13544" spans="5:6" ht="15" x14ac:dyDescent="0.25">
      <c r="E13544" s="99" t="s">
        <v>9348</v>
      </c>
      <c r="F13544" s="107">
        <v>101441.98</v>
      </c>
    </row>
    <row r="13545" spans="5:6" ht="15" x14ac:dyDescent="0.25">
      <c r="E13545" s="99" t="s">
        <v>9349</v>
      </c>
      <c r="F13545" s="107">
        <v>138328.17000000001</v>
      </c>
    </row>
    <row r="13546" spans="5:6" ht="15" x14ac:dyDescent="0.25">
      <c r="E13546" s="99" t="s">
        <v>9350</v>
      </c>
      <c r="F13546" s="107">
        <v>45788.32</v>
      </c>
    </row>
    <row r="13547" spans="5:6" ht="15" x14ac:dyDescent="0.25">
      <c r="E13547" s="99" t="s">
        <v>9351</v>
      </c>
      <c r="F13547" s="107">
        <v>93868.98</v>
      </c>
    </row>
    <row r="13548" spans="5:6" ht="15" x14ac:dyDescent="0.25">
      <c r="E13548" s="99" t="s">
        <v>9352</v>
      </c>
      <c r="F13548" s="107">
        <v>26385.84</v>
      </c>
    </row>
    <row r="13549" spans="5:6" ht="15" x14ac:dyDescent="0.25">
      <c r="E13549" s="99" t="s">
        <v>9353</v>
      </c>
      <c r="F13549" s="107">
        <v>33088.44</v>
      </c>
    </row>
    <row r="13550" spans="5:6" ht="15" x14ac:dyDescent="0.25">
      <c r="E13550" s="99" t="s">
        <v>9354</v>
      </c>
      <c r="F13550" s="107">
        <v>53923.92</v>
      </c>
    </row>
    <row r="13551" spans="5:6" ht="15" x14ac:dyDescent="0.25">
      <c r="E13551" s="99" t="s">
        <v>35153</v>
      </c>
      <c r="F13551" s="107">
        <v>686</v>
      </c>
    </row>
    <row r="13552" spans="5:6" ht="15" x14ac:dyDescent="0.25">
      <c r="E13552" s="99" t="s">
        <v>9355</v>
      </c>
      <c r="F13552" s="107">
        <v>1178865.6200000001</v>
      </c>
    </row>
    <row r="13553" spans="5:6" ht="15" x14ac:dyDescent="0.25">
      <c r="E13553" s="99" t="s">
        <v>9356</v>
      </c>
      <c r="F13553" s="107">
        <v>59185.64</v>
      </c>
    </row>
    <row r="13554" spans="5:6" ht="15" x14ac:dyDescent="0.25">
      <c r="E13554" s="99" t="s">
        <v>9357</v>
      </c>
      <c r="F13554" s="107">
        <v>14355.06</v>
      </c>
    </row>
    <row r="13555" spans="5:6" ht="15" x14ac:dyDescent="0.25">
      <c r="E13555" s="99" t="s">
        <v>9358</v>
      </c>
      <c r="F13555" s="107">
        <v>96589.4</v>
      </c>
    </row>
    <row r="13556" spans="5:6" ht="15" x14ac:dyDescent="0.25">
      <c r="E13556" s="99" t="s">
        <v>9359</v>
      </c>
      <c r="F13556" s="107">
        <v>247321.79</v>
      </c>
    </row>
    <row r="13557" spans="5:6" ht="15" x14ac:dyDescent="0.25">
      <c r="E13557" s="99" t="s">
        <v>9360</v>
      </c>
      <c r="F13557" s="107">
        <v>230958.58</v>
      </c>
    </row>
    <row r="13558" spans="5:6" ht="15" x14ac:dyDescent="0.25">
      <c r="E13558" s="99" t="s">
        <v>9361</v>
      </c>
      <c r="F13558" s="107">
        <v>506311.55</v>
      </c>
    </row>
    <row r="13559" spans="5:6" ht="15" x14ac:dyDescent="0.25">
      <c r="E13559" s="99" t="s">
        <v>9362</v>
      </c>
      <c r="F13559" s="107">
        <v>1105291.6399999999</v>
      </c>
    </row>
    <row r="13560" spans="5:6" ht="15" x14ac:dyDescent="0.25">
      <c r="E13560" s="99" t="s">
        <v>9363</v>
      </c>
      <c r="F13560" s="107">
        <v>417663.1</v>
      </c>
    </row>
    <row r="13561" spans="5:6" ht="15" x14ac:dyDescent="0.25">
      <c r="E13561" s="99" t="s">
        <v>29265</v>
      </c>
      <c r="F13561" s="107">
        <v>133667.4</v>
      </c>
    </row>
    <row r="13562" spans="5:6" ht="15" x14ac:dyDescent="0.25">
      <c r="E13562" s="99" t="s">
        <v>29266</v>
      </c>
      <c r="F13562" s="107">
        <v>11125.51</v>
      </c>
    </row>
    <row r="13563" spans="5:6" ht="15" x14ac:dyDescent="0.25">
      <c r="E13563" s="99" t="s">
        <v>9364</v>
      </c>
      <c r="F13563" s="107">
        <v>123609.57</v>
      </c>
    </row>
    <row r="13564" spans="5:6" ht="15" x14ac:dyDescent="0.25">
      <c r="E13564" s="99" t="s">
        <v>9365</v>
      </c>
      <c r="F13564" s="107">
        <v>329879.77</v>
      </c>
    </row>
    <row r="13565" spans="5:6" ht="15" x14ac:dyDescent="0.25">
      <c r="E13565" s="99" t="s">
        <v>9366</v>
      </c>
      <c r="F13565" s="107">
        <v>126564.49</v>
      </c>
    </row>
    <row r="13566" spans="5:6" ht="15" x14ac:dyDescent="0.25">
      <c r="E13566" s="99" t="s">
        <v>39387</v>
      </c>
      <c r="F13566" s="107">
        <v>49000</v>
      </c>
    </row>
    <row r="13567" spans="5:6" ht="15" x14ac:dyDescent="0.25">
      <c r="E13567" s="99" t="s">
        <v>29267</v>
      </c>
      <c r="F13567" s="107">
        <v>3217.87</v>
      </c>
    </row>
    <row r="13568" spans="5:6" ht="15" x14ac:dyDescent="0.25">
      <c r="E13568" s="99" t="s">
        <v>9367</v>
      </c>
      <c r="F13568" s="107">
        <v>1874612.44</v>
      </c>
    </row>
    <row r="13569" spans="5:6" ht="15" x14ac:dyDescent="0.25">
      <c r="E13569" s="99" t="s">
        <v>39388</v>
      </c>
      <c r="F13569" s="107">
        <v>55000</v>
      </c>
    </row>
    <row r="13570" spans="5:6" ht="15" x14ac:dyDescent="0.25">
      <c r="E13570" s="99" t="s">
        <v>27635</v>
      </c>
      <c r="F13570" s="107">
        <v>334712.15999999997</v>
      </c>
    </row>
    <row r="13571" spans="5:6" ht="15" x14ac:dyDescent="0.25">
      <c r="E13571" s="99" t="s">
        <v>9368</v>
      </c>
      <c r="F13571" s="107">
        <v>168926.02</v>
      </c>
    </row>
    <row r="13572" spans="5:6" ht="15" x14ac:dyDescent="0.25">
      <c r="E13572" s="99" t="s">
        <v>9369</v>
      </c>
      <c r="F13572" s="107">
        <v>458294.72</v>
      </c>
    </row>
    <row r="13573" spans="5:6" ht="15" x14ac:dyDescent="0.25">
      <c r="E13573" s="99" t="s">
        <v>9370</v>
      </c>
      <c r="F13573" s="107">
        <v>250261.54</v>
      </c>
    </row>
    <row r="13574" spans="5:6" ht="15" x14ac:dyDescent="0.25">
      <c r="E13574" s="99" t="s">
        <v>9371</v>
      </c>
      <c r="F13574" s="107">
        <v>148631.56</v>
      </c>
    </row>
    <row r="13575" spans="5:6" ht="15" x14ac:dyDescent="0.25">
      <c r="E13575" s="99" t="s">
        <v>39389</v>
      </c>
      <c r="F13575" s="107">
        <v>173.3</v>
      </c>
    </row>
    <row r="13576" spans="5:6" ht="15" x14ac:dyDescent="0.25">
      <c r="E13576" s="99" t="s">
        <v>9372</v>
      </c>
      <c r="F13576" s="107">
        <v>18955.86</v>
      </c>
    </row>
    <row r="13577" spans="5:6" ht="15" x14ac:dyDescent="0.25">
      <c r="E13577" s="99" t="s">
        <v>9373</v>
      </c>
      <c r="F13577" s="107">
        <v>210464.02</v>
      </c>
    </row>
    <row r="13578" spans="5:6" ht="15" x14ac:dyDescent="0.25">
      <c r="E13578" s="99" t="s">
        <v>9374</v>
      </c>
      <c r="F13578" s="107">
        <v>46874.04</v>
      </c>
    </row>
    <row r="13579" spans="5:6" ht="15" x14ac:dyDescent="0.25">
      <c r="E13579" s="99" t="s">
        <v>9375</v>
      </c>
      <c r="F13579" s="107">
        <v>32123.82</v>
      </c>
    </row>
    <row r="13580" spans="5:6" ht="15" x14ac:dyDescent="0.25">
      <c r="E13580" s="99" t="s">
        <v>9376</v>
      </c>
      <c r="F13580" s="107">
        <v>62453.34</v>
      </c>
    </row>
    <row r="13581" spans="5:6" ht="15" x14ac:dyDescent="0.25">
      <c r="E13581" s="99" t="s">
        <v>9377</v>
      </c>
      <c r="F13581" s="107">
        <v>13103.2</v>
      </c>
    </row>
    <row r="13582" spans="5:6" ht="15" x14ac:dyDescent="0.25">
      <c r="E13582" s="99" t="s">
        <v>9378</v>
      </c>
      <c r="F13582" s="107">
        <v>54720</v>
      </c>
    </row>
    <row r="13583" spans="5:6" ht="15" x14ac:dyDescent="0.25">
      <c r="E13583" s="99" t="s">
        <v>31922</v>
      </c>
      <c r="F13583" s="107">
        <v>2050.0300000000002</v>
      </c>
    </row>
    <row r="13584" spans="5:6" ht="15" x14ac:dyDescent="0.25">
      <c r="E13584" s="99" t="s">
        <v>35154</v>
      </c>
      <c r="F13584" s="107">
        <v>10968.98</v>
      </c>
    </row>
    <row r="13585" spans="5:6" ht="15" x14ac:dyDescent="0.25">
      <c r="E13585" s="99" t="s">
        <v>35155</v>
      </c>
      <c r="F13585" s="107">
        <v>52970.18</v>
      </c>
    </row>
    <row r="13586" spans="5:6" ht="15" x14ac:dyDescent="0.25">
      <c r="E13586" s="99" t="s">
        <v>35156</v>
      </c>
      <c r="F13586" s="107">
        <v>34636.81</v>
      </c>
    </row>
    <row r="13587" spans="5:6" ht="15" x14ac:dyDescent="0.25">
      <c r="E13587" s="99" t="s">
        <v>9379</v>
      </c>
      <c r="F13587" s="107">
        <v>1436888.61</v>
      </c>
    </row>
    <row r="13588" spans="5:6" ht="15" x14ac:dyDescent="0.25">
      <c r="E13588" s="99" t="s">
        <v>39390</v>
      </c>
      <c r="F13588" s="107">
        <v>111046.76</v>
      </c>
    </row>
    <row r="13589" spans="5:6" ht="15" x14ac:dyDescent="0.25">
      <c r="E13589" s="99" t="s">
        <v>29268</v>
      </c>
      <c r="F13589" s="107">
        <v>3048</v>
      </c>
    </row>
    <row r="13590" spans="5:6" ht="15" x14ac:dyDescent="0.25">
      <c r="E13590" s="99" t="s">
        <v>9380</v>
      </c>
      <c r="F13590" s="107">
        <v>203198.73</v>
      </c>
    </row>
    <row r="13591" spans="5:6" ht="15" x14ac:dyDescent="0.25">
      <c r="E13591" s="99" t="s">
        <v>9381</v>
      </c>
      <c r="F13591" s="107">
        <v>22640.69</v>
      </c>
    </row>
    <row r="13592" spans="5:6" ht="15" x14ac:dyDescent="0.25">
      <c r="E13592" s="99" t="s">
        <v>9382</v>
      </c>
      <c r="F13592" s="107">
        <v>128046.39999999999</v>
      </c>
    </row>
    <row r="13593" spans="5:6" ht="15" x14ac:dyDescent="0.25">
      <c r="E13593" s="99" t="s">
        <v>9383</v>
      </c>
      <c r="F13593" s="107">
        <v>345868.65</v>
      </c>
    </row>
    <row r="13594" spans="5:6" ht="15" x14ac:dyDescent="0.25">
      <c r="E13594" s="99" t="s">
        <v>9384</v>
      </c>
      <c r="F13594" s="107">
        <v>209168.48</v>
      </c>
    </row>
    <row r="13595" spans="5:6" ht="15" x14ac:dyDescent="0.25">
      <c r="E13595" s="99" t="s">
        <v>39391</v>
      </c>
      <c r="F13595" s="107">
        <v>27829.9</v>
      </c>
    </row>
    <row r="13596" spans="5:6" ht="15" x14ac:dyDescent="0.25">
      <c r="E13596" s="99" t="s">
        <v>35157</v>
      </c>
      <c r="F13596" s="107">
        <v>38000</v>
      </c>
    </row>
    <row r="13597" spans="5:6" ht="15" x14ac:dyDescent="0.25">
      <c r="E13597" s="99" t="s">
        <v>9385</v>
      </c>
      <c r="F13597" s="107">
        <v>31354.32</v>
      </c>
    </row>
    <row r="13598" spans="5:6" ht="15" x14ac:dyDescent="0.25">
      <c r="E13598" s="99" t="s">
        <v>9386</v>
      </c>
      <c r="F13598" s="107">
        <v>5007</v>
      </c>
    </row>
    <row r="13599" spans="5:6" ht="15" x14ac:dyDescent="0.25">
      <c r="E13599" s="99" t="s">
        <v>9387</v>
      </c>
      <c r="F13599" s="107">
        <v>7023.51</v>
      </c>
    </row>
    <row r="13600" spans="5:6" ht="15" x14ac:dyDescent="0.25">
      <c r="E13600" s="99" t="s">
        <v>26624</v>
      </c>
      <c r="F13600" s="107">
        <v>19151.64</v>
      </c>
    </row>
    <row r="13601" spans="5:6" ht="15" x14ac:dyDescent="0.25">
      <c r="E13601" s="99" t="s">
        <v>26625</v>
      </c>
      <c r="F13601" s="107">
        <v>17362.080000000002</v>
      </c>
    </row>
    <row r="13602" spans="5:6" ht="15" x14ac:dyDescent="0.25">
      <c r="E13602" s="99" t="s">
        <v>9388</v>
      </c>
      <c r="F13602" s="107">
        <v>9219.92</v>
      </c>
    </row>
    <row r="13603" spans="5:6" ht="15" x14ac:dyDescent="0.25">
      <c r="E13603" s="99" t="s">
        <v>39392</v>
      </c>
      <c r="F13603" s="107">
        <v>9510.34</v>
      </c>
    </row>
    <row r="13604" spans="5:6" ht="15" x14ac:dyDescent="0.25">
      <c r="E13604" s="99" t="s">
        <v>39393</v>
      </c>
      <c r="F13604" s="107">
        <v>1169.0999999999999</v>
      </c>
    </row>
    <row r="13605" spans="5:6" ht="15" x14ac:dyDescent="0.25">
      <c r="E13605" s="99" t="s">
        <v>39394</v>
      </c>
      <c r="F13605" s="107">
        <v>500</v>
      </c>
    </row>
    <row r="13606" spans="5:6" ht="15" x14ac:dyDescent="0.25">
      <c r="E13606" s="99" t="s">
        <v>39395</v>
      </c>
      <c r="F13606" s="107">
        <v>1000</v>
      </c>
    </row>
    <row r="13607" spans="5:6" ht="15" x14ac:dyDescent="0.25">
      <c r="E13607" s="99" t="s">
        <v>39396</v>
      </c>
      <c r="F13607" s="107">
        <v>10000</v>
      </c>
    </row>
    <row r="13608" spans="5:6" ht="15" x14ac:dyDescent="0.25">
      <c r="E13608" s="99" t="s">
        <v>39397</v>
      </c>
      <c r="F13608" s="107">
        <v>720</v>
      </c>
    </row>
    <row r="13609" spans="5:6" ht="15" x14ac:dyDescent="0.25">
      <c r="E13609" s="99" t="s">
        <v>35158</v>
      </c>
      <c r="F13609" s="107">
        <v>2018.15</v>
      </c>
    </row>
    <row r="13610" spans="5:6" ht="15" x14ac:dyDescent="0.25">
      <c r="E13610" s="99" t="s">
        <v>9389</v>
      </c>
      <c r="F13610" s="107">
        <v>41613.660000000003</v>
      </c>
    </row>
    <row r="13611" spans="5:6" ht="15" x14ac:dyDescent="0.25">
      <c r="E13611" s="99" t="s">
        <v>9390</v>
      </c>
      <c r="F13611" s="107">
        <v>6060.46</v>
      </c>
    </row>
    <row r="13612" spans="5:6" ht="15" x14ac:dyDescent="0.25">
      <c r="E13612" s="99" t="s">
        <v>9391</v>
      </c>
      <c r="F13612" s="107">
        <v>77039.070000000007</v>
      </c>
    </row>
    <row r="13613" spans="5:6" ht="15" x14ac:dyDescent="0.25">
      <c r="E13613" s="99" t="s">
        <v>31923</v>
      </c>
      <c r="F13613" s="107">
        <v>15627.83</v>
      </c>
    </row>
    <row r="13614" spans="5:6" ht="15" x14ac:dyDescent="0.25">
      <c r="E13614" s="99" t="s">
        <v>35159</v>
      </c>
      <c r="F13614" s="107">
        <v>3739.02</v>
      </c>
    </row>
    <row r="13615" spans="5:6" ht="15" x14ac:dyDescent="0.25">
      <c r="E13615" s="99" t="s">
        <v>29269</v>
      </c>
      <c r="F13615" s="107">
        <v>1398.35</v>
      </c>
    </row>
    <row r="13616" spans="5:6" ht="15" x14ac:dyDescent="0.25">
      <c r="E13616" s="99" t="s">
        <v>26626</v>
      </c>
      <c r="F13616" s="107">
        <v>4693.3100000000004</v>
      </c>
    </row>
    <row r="13617" spans="5:6" ht="15" x14ac:dyDescent="0.25">
      <c r="E13617" s="99" t="s">
        <v>9392</v>
      </c>
      <c r="F13617" s="107">
        <v>25312.79</v>
      </c>
    </row>
    <row r="13618" spans="5:6" ht="15" x14ac:dyDescent="0.25">
      <c r="E13618" s="99" t="s">
        <v>29270</v>
      </c>
      <c r="F13618" s="107">
        <v>878.41</v>
      </c>
    </row>
    <row r="13619" spans="5:6" ht="15" x14ac:dyDescent="0.25">
      <c r="E13619" s="99" t="s">
        <v>29271</v>
      </c>
      <c r="F13619" s="107">
        <v>63895.32</v>
      </c>
    </row>
    <row r="13620" spans="5:6" ht="15" x14ac:dyDescent="0.25">
      <c r="E13620" s="99" t="s">
        <v>29272</v>
      </c>
      <c r="F13620" s="107">
        <v>9731.82</v>
      </c>
    </row>
    <row r="13621" spans="5:6" ht="15" x14ac:dyDescent="0.25">
      <c r="E13621" s="99" t="s">
        <v>18166</v>
      </c>
      <c r="F13621" s="107">
        <v>1414.25</v>
      </c>
    </row>
    <row r="13622" spans="5:6" ht="15" x14ac:dyDescent="0.25">
      <c r="E13622" s="99" t="s">
        <v>26627</v>
      </c>
      <c r="F13622" s="107">
        <v>22255.75</v>
      </c>
    </row>
    <row r="13623" spans="5:6" ht="15" x14ac:dyDescent="0.25">
      <c r="E13623" s="99" t="s">
        <v>18167</v>
      </c>
      <c r="F13623" s="107">
        <v>1810.76</v>
      </c>
    </row>
    <row r="13624" spans="5:6" ht="15" x14ac:dyDescent="0.25">
      <c r="E13624" s="99" t="s">
        <v>18168</v>
      </c>
      <c r="F13624" s="107">
        <v>4121.01</v>
      </c>
    </row>
    <row r="13625" spans="5:6" ht="15" x14ac:dyDescent="0.25">
      <c r="E13625" s="99" t="s">
        <v>18169</v>
      </c>
      <c r="F13625" s="107">
        <v>1377.18</v>
      </c>
    </row>
    <row r="13626" spans="5:6" ht="15" x14ac:dyDescent="0.25">
      <c r="E13626" s="99" t="s">
        <v>35160</v>
      </c>
      <c r="F13626" s="107">
        <v>42700</v>
      </c>
    </row>
    <row r="13627" spans="5:6" ht="15" x14ac:dyDescent="0.25">
      <c r="E13627" s="99" t="s">
        <v>39398</v>
      </c>
      <c r="F13627" s="107">
        <v>18951.37</v>
      </c>
    </row>
    <row r="13628" spans="5:6" ht="15" x14ac:dyDescent="0.25">
      <c r="E13628" s="99" t="s">
        <v>39399</v>
      </c>
      <c r="F13628" s="107">
        <v>26582.45</v>
      </c>
    </row>
    <row r="13629" spans="5:6" ht="15" x14ac:dyDescent="0.25">
      <c r="E13629" s="99" t="s">
        <v>26628</v>
      </c>
      <c r="F13629" s="107">
        <v>801737.13</v>
      </c>
    </row>
    <row r="13630" spans="5:6" ht="15" x14ac:dyDescent="0.25">
      <c r="E13630" s="99" t="s">
        <v>26629</v>
      </c>
      <c r="F13630" s="107">
        <v>36129.31</v>
      </c>
    </row>
    <row r="13631" spans="5:6" ht="15" x14ac:dyDescent="0.25">
      <c r="E13631" s="99" t="s">
        <v>29273</v>
      </c>
      <c r="F13631" s="107">
        <v>331002.59999999998</v>
      </c>
    </row>
    <row r="13632" spans="5:6" ht="15" x14ac:dyDescent="0.25">
      <c r="E13632" s="99" t="s">
        <v>9393</v>
      </c>
      <c r="F13632" s="107">
        <v>467077.52</v>
      </c>
    </row>
    <row r="13633" spans="5:6" ht="15" x14ac:dyDescent="0.25">
      <c r="E13633" s="99" t="s">
        <v>35161</v>
      </c>
      <c r="F13633" s="107">
        <v>58905</v>
      </c>
    </row>
    <row r="13634" spans="5:6" ht="15" x14ac:dyDescent="0.25">
      <c r="E13634" s="99" t="s">
        <v>9394</v>
      </c>
      <c r="F13634" s="107">
        <v>487078.85</v>
      </c>
    </row>
    <row r="13635" spans="5:6" ht="15" x14ac:dyDescent="0.25">
      <c r="E13635" s="99" t="s">
        <v>39400</v>
      </c>
      <c r="F13635" s="107">
        <v>19935.66</v>
      </c>
    </row>
    <row r="13636" spans="5:6" ht="15" x14ac:dyDescent="0.25">
      <c r="E13636" s="99" t="s">
        <v>9395</v>
      </c>
      <c r="F13636" s="107">
        <v>110409.05</v>
      </c>
    </row>
    <row r="13637" spans="5:6" ht="15" x14ac:dyDescent="0.25">
      <c r="E13637" s="99" t="s">
        <v>31924</v>
      </c>
      <c r="F13637" s="107">
        <v>34349.56</v>
      </c>
    </row>
    <row r="13638" spans="5:6" ht="15" x14ac:dyDescent="0.25">
      <c r="E13638" s="99" t="s">
        <v>26630</v>
      </c>
      <c r="F13638" s="107">
        <v>260913.26</v>
      </c>
    </row>
    <row r="13639" spans="5:6" ht="15" x14ac:dyDescent="0.25">
      <c r="E13639" s="99" t="s">
        <v>9396</v>
      </c>
      <c r="F13639" s="107">
        <v>89867.31</v>
      </c>
    </row>
    <row r="13640" spans="5:6" ht="15" x14ac:dyDescent="0.25">
      <c r="E13640" s="99" t="s">
        <v>9397</v>
      </c>
      <c r="F13640" s="107">
        <v>72000</v>
      </c>
    </row>
    <row r="13641" spans="5:6" ht="15" x14ac:dyDescent="0.25">
      <c r="E13641" s="99" t="s">
        <v>9398</v>
      </c>
      <c r="F13641" s="107">
        <v>69077.33</v>
      </c>
    </row>
    <row r="13642" spans="5:6" ht="15" x14ac:dyDescent="0.25">
      <c r="E13642" s="99" t="s">
        <v>9399</v>
      </c>
      <c r="F13642" s="107">
        <v>120271.79</v>
      </c>
    </row>
    <row r="13643" spans="5:6" ht="15" x14ac:dyDescent="0.25">
      <c r="E13643" s="99" t="s">
        <v>9400</v>
      </c>
      <c r="F13643" s="107">
        <v>295319.92</v>
      </c>
    </row>
    <row r="13644" spans="5:6" ht="15" x14ac:dyDescent="0.25">
      <c r="E13644" s="99" t="s">
        <v>9401</v>
      </c>
      <c r="F13644" s="107">
        <v>57707.07</v>
      </c>
    </row>
    <row r="13645" spans="5:6" ht="15" x14ac:dyDescent="0.25">
      <c r="E13645" s="99" t="s">
        <v>9402</v>
      </c>
      <c r="F13645" s="107">
        <v>25987.4</v>
      </c>
    </row>
    <row r="13646" spans="5:6" ht="15" x14ac:dyDescent="0.25">
      <c r="E13646" s="99" t="s">
        <v>9403</v>
      </c>
      <c r="F13646" s="107">
        <v>128337.96</v>
      </c>
    </row>
    <row r="13647" spans="5:6" ht="15" x14ac:dyDescent="0.25">
      <c r="E13647" s="99" t="s">
        <v>9404</v>
      </c>
      <c r="F13647" s="107">
        <v>10748.06</v>
      </c>
    </row>
    <row r="13648" spans="5:6" ht="15" x14ac:dyDescent="0.25">
      <c r="E13648" s="99" t="s">
        <v>9405</v>
      </c>
      <c r="F13648" s="107">
        <v>22650.26</v>
      </c>
    </row>
    <row r="13649" spans="5:6" ht="15" x14ac:dyDescent="0.25">
      <c r="E13649" s="99" t="s">
        <v>9406</v>
      </c>
      <c r="F13649" s="107">
        <v>1725297.99</v>
      </c>
    </row>
    <row r="13650" spans="5:6" ht="15" x14ac:dyDescent="0.25">
      <c r="E13650" s="99" t="s">
        <v>31925</v>
      </c>
      <c r="F13650" s="107">
        <v>35668.9</v>
      </c>
    </row>
    <row r="13651" spans="5:6" ht="15" x14ac:dyDescent="0.25">
      <c r="E13651" s="99" t="s">
        <v>9407</v>
      </c>
      <c r="F13651" s="107">
        <v>29024.13</v>
      </c>
    </row>
    <row r="13652" spans="5:6" ht="15" x14ac:dyDescent="0.25">
      <c r="E13652" s="99" t="s">
        <v>9408</v>
      </c>
      <c r="F13652" s="107">
        <v>122075.48</v>
      </c>
    </row>
    <row r="13653" spans="5:6" ht="15" x14ac:dyDescent="0.25">
      <c r="E13653" s="99" t="s">
        <v>9409</v>
      </c>
      <c r="F13653" s="107">
        <v>351002.48</v>
      </c>
    </row>
    <row r="13654" spans="5:6" ht="15" x14ac:dyDescent="0.25">
      <c r="E13654" s="99" t="s">
        <v>9410</v>
      </c>
      <c r="F13654" s="107">
        <v>378463.02</v>
      </c>
    </row>
    <row r="13655" spans="5:6" ht="15" x14ac:dyDescent="0.25">
      <c r="E13655" s="99" t="s">
        <v>18170</v>
      </c>
      <c r="F13655" s="107">
        <v>87523.62</v>
      </c>
    </row>
    <row r="13656" spans="5:6" ht="15" x14ac:dyDescent="0.25">
      <c r="E13656" s="99" t="s">
        <v>9411</v>
      </c>
      <c r="F13656" s="107">
        <v>6434.8</v>
      </c>
    </row>
    <row r="13657" spans="5:6" ht="15" x14ac:dyDescent="0.25">
      <c r="E13657" s="99" t="s">
        <v>9412</v>
      </c>
      <c r="F13657" s="107">
        <v>19335.02</v>
      </c>
    </row>
    <row r="13658" spans="5:6" ht="15" x14ac:dyDescent="0.25">
      <c r="E13658" s="99" t="s">
        <v>9413</v>
      </c>
      <c r="F13658" s="107">
        <v>24206.560000000001</v>
      </c>
    </row>
    <row r="13659" spans="5:6" ht="15" x14ac:dyDescent="0.25">
      <c r="E13659" s="99" t="s">
        <v>31926</v>
      </c>
      <c r="F13659" s="107">
        <v>25479.06</v>
      </c>
    </row>
    <row r="13660" spans="5:6" ht="15" x14ac:dyDescent="0.25">
      <c r="E13660" s="99" t="s">
        <v>31927</v>
      </c>
      <c r="F13660" s="107">
        <v>1913.78</v>
      </c>
    </row>
    <row r="13661" spans="5:6" ht="15" x14ac:dyDescent="0.25">
      <c r="E13661" s="99" t="s">
        <v>31928</v>
      </c>
      <c r="F13661" s="107">
        <v>4928.26</v>
      </c>
    </row>
    <row r="13662" spans="5:6" ht="15" x14ac:dyDescent="0.25">
      <c r="E13662" s="99" t="s">
        <v>35162</v>
      </c>
      <c r="F13662" s="107">
        <v>8053</v>
      </c>
    </row>
    <row r="13663" spans="5:6" ht="15" x14ac:dyDescent="0.25">
      <c r="E13663" s="99" t="s">
        <v>31929</v>
      </c>
      <c r="F13663" s="107">
        <v>1081.2</v>
      </c>
    </row>
    <row r="13664" spans="5:6" ht="15" x14ac:dyDescent="0.25">
      <c r="E13664" s="99" t="s">
        <v>35163</v>
      </c>
      <c r="F13664" s="107">
        <v>3693.98</v>
      </c>
    </row>
    <row r="13665" spans="5:6" ht="15" x14ac:dyDescent="0.25">
      <c r="E13665" s="99" t="s">
        <v>31930</v>
      </c>
      <c r="F13665" s="107">
        <v>16600</v>
      </c>
    </row>
    <row r="13666" spans="5:6" ht="15" x14ac:dyDescent="0.25">
      <c r="E13666" s="99" t="s">
        <v>31931</v>
      </c>
      <c r="F13666" s="107">
        <v>1273.48</v>
      </c>
    </row>
    <row r="13667" spans="5:6" ht="15" x14ac:dyDescent="0.25">
      <c r="E13667" s="99" t="s">
        <v>35164</v>
      </c>
      <c r="F13667" s="107">
        <v>106.24</v>
      </c>
    </row>
    <row r="13668" spans="5:6" ht="15" x14ac:dyDescent="0.25">
      <c r="E13668" s="99" t="s">
        <v>39401</v>
      </c>
      <c r="F13668" s="107">
        <v>293345.91999999998</v>
      </c>
    </row>
    <row r="13669" spans="5:6" ht="15" x14ac:dyDescent="0.25">
      <c r="E13669" s="99" t="s">
        <v>9414</v>
      </c>
      <c r="F13669" s="107">
        <v>73384</v>
      </c>
    </row>
    <row r="13670" spans="5:6" ht="15" x14ac:dyDescent="0.25">
      <c r="E13670" s="99" t="s">
        <v>9415</v>
      </c>
      <c r="F13670" s="107">
        <v>108937.29</v>
      </c>
    </row>
    <row r="13671" spans="5:6" ht="15" x14ac:dyDescent="0.25">
      <c r="E13671" s="99" t="s">
        <v>9416</v>
      </c>
      <c r="F13671" s="107">
        <v>1698558.04</v>
      </c>
    </row>
    <row r="13672" spans="5:6" ht="15" x14ac:dyDescent="0.25">
      <c r="E13672" s="99" t="s">
        <v>9417</v>
      </c>
      <c r="F13672" s="107">
        <v>502796.39</v>
      </c>
    </row>
    <row r="13673" spans="5:6" ht="15" x14ac:dyDescent="0.25">
      <c r="E13673" s="99" t="s">
        <v>9418</v>
      </c>
      <c r="F13673" s="107">
        <v>178684.88</v>
      </c>
    </row>
    <row r="13674" spans="5:6" ht="15" x14ac:dyDescent="0.25">
      <c r="E13674" s="99" t="s">
        <v>9419</v>
      </c>
      <c r="F13674" s="107">
        <v>463792.66</v>
      </c>
    </row>
    <row r="13675" spans="5:6" ht="15" x14ac:dyDescent="0.25">
      <c r="E13675" s="99" t="s">
        <v>26631</v>
      </c>
      <c r="F13675" s="107">
        <v>2585.9</v>
      </c>
    </row>
    <row r="13676" spans="5:6" ht="15" x14ac:dyDescent="0.25">
      <c r="E13676" s="99" t="s">
        <v>9420</v>
      </c>
      <c r="F13676" s="107">
        <v>1800819.71</v>
      </c>
    </row>
    <row r="13677" spans="5:6" ht="15" x14ac:dyDescent="0.25">
      <c r="E13677" s="99" t="s">
        <v>9421</v>
      </c>
      <c r="F13677" s="107">
        <v>23.39</v>
      </c>
    </row>
    <row r="13678" spans="5:6" ht="15" x14ac:dyDescent="0.25">
      <c r="E13678" s="99" t="s">
        <v>9422</v>
      </c>
      <c r="F13678" s="107">
        <v>369984.5</v>
      </c>
    </row>
    <row r="13679" spans="5:6" ht="15" x14ac:dyDescent="0.25">
      <c r="E13679" s="99" t="s">
        <v>9423</v>
      </c>
      <c r="F13679" s="107">
        <v>894802.7</v>
      </c>
    </row>
    <row r="13680" spans="5:6" ht="15" x14ac:dyDescent="0.25">
      <c r="E13680" s="99" t="s">
        <v>9424</v>
      </c>
      <c r="F13680" s="107">
        <v>347627.25</v>
      </c>
    </row>
    <row r="13681" spans="5:6" ht="15" x14ac:dyDescent="0.25">
      <c r="E13681" s="99" t="s">
        <v>9425</v>
      </c>
      <c r="F13681" s="107">
        <v>114518.29</v>
      </c>
    </row>
    <row r="13682" spans="5:6" ht="15" x14ac:dyDescent="0.25">
      <c r="E13682" s="99" t="s">
        <v>9426</v>
      </c>
      <c r="F13682" s="107">
        <v>180595.79</v>
      </c>
    </row>
    <row r="13683" spans="5:6" ht="15" x14ac:dyDescent="0.25">
      <c r="E13683" s="99" t="s">
        <v>39402</v>
      </c>
      <c r="F13683" s="107">
        <v>1749.99</v>
      </c>
    </row>
    <row r="13684" spans="5:6" ht="15" x14ac:dyDescent="0.25">
      <c r="E13684" s="99" t="s">
        <v>39403</v>
      </c>
      <c r="F13684" s="107">
        <v>422.65</v>
      </c>
    </row>
    <row r="13685" spans="5:6" ht="15" x14ac:dyDescent="0.25">
      <c r="E13685" s="99" t="s">
        <v>35165</v>
      </c>
      <c r="F13685" s="107">
        <v>149138.81</v>
      </c>
    </row>
    <row r="13686" spans="5:6" ht="15" x14ac:dyDescent="0.25">
      <c r="E13686" s="99" t="s">
        <v>35166</v>
      </c>
      <c r="F13686" s="107">
        <v>2980.84</v>
      </c>
    </row>
    <row r="13687" spans="5:6" ht="15" x14ac:dyDescent="0.25">
      <c r="E13687" s="99" t="s">
        <v>9427</v>
      </c>
      <c r="F13687" s="107">
        <v>71400</v>
      </c>
    </row>
    <row r="13688" spans="5:6" ht="15" x14ac:dyDescent="0.25">
      <c r="E13688" s="99" t="s">
        <v>9428</v>
      </c>
      <c r="F13688" s="107">
        <v>1876542.48</v>
      </c>
    </row>
    <row r="13689" spans="5:6" ht="15" x14ac:dyDescent="0.25">
      <c r="E13689" s="99" t="s">
        <v>9429</v>
      </c>
      <c r="F13689" s="107">
        <v>58130</v>
      </c>
    </row>
    <row r="13690" spans="5:6" ht="15" x14ac:dyDescent="0.25">
      <c r="E13690" s="99" t="s">
        <v>9430</v>
      </c>
      <c r="F13690" s="107">
        <v>202664.91</v>
      </c>
    </row>
    <row r="13691" spans="5:6" ht="15" x14ac:dyDescent="0.25">
      <c r="E13691" s="99" t="s">
        <v>9431</v>
      </c>
      <c r="F13691" s="107">
        <v>800426.01</v>
      </c>
    </row>
    <row r="13692" spans="5:6" ht="15" x14ac:dyDescent="0.25">
      <c r="E13692" s="99" t="s">
        <v>9432</v>
      </c>
      <c r="F13692" s="107">
        <v>198365.78</v>
      </c>
    </row>
    <row r="13693" spans="5:6" ht="15" x14ac:dyDescent="0.25">
      <c r="E13693" s="99" t="s">
        <v>18171</v>
      </c>
      <c r="F13693" s="107">
        <v>100890.94</v>
      </c>
    </row>
    <row r="13694" spans="5:6" ht="15" x14ac:dyDescent="0.25">
      <c r="E13694" s="99" t="s">
        <v>9433</v>
      </c>
      <c r="F13694" s="107">
        <v>104493.37</v>
      </c>
    </row>
    <row r="13695" spans="5:6" ht="15" x14ac:dyDescent="0.25">
      <c r="E13695" s="99" t="s">
        <v>9434</v>
      </c>
      <c r="F13695" s="107">
        <v>76691.87</v>
      </c>
    </row>
    <row r="13696" spans="5:6" ht="15" x14ac:dyDescent="0.25">
      <c r="E13696" s="99" t="s">
        <v>9435</v>
      </c>
      <c r="F13696" s="107">
        <v>33797.1</v>
      </c>
    </row>
    <row r="13697" spans="5:6" ht="15" x14ac:dyDescent="0.25">
      <c r="E13697" s="99" t="s">
        <v>31932</v>
      </c>
      <c r="F13697" s="107">
        <v>337.25</v>
      </c>
    </row>
    <row r="13698" spans="5:6" ht="15" x14ac:dyDescent="0.25">
      <c r="E13698" s="99" t="s">
        <v>9436</v>
      </c>
      <c r="F13698" s="107">
        <v>19205.439999999999</v>
      </c>
    </row>
    <row r="13699" spans="5:6" ht="15" x14ac:dyDescent="0.25">
      <c r="E13699" s="99" t="s">
        <v>9437</v>
      </c>
      <c r="F13699" s="107">
        <v>256032.8</v>
      </c>
    </row>
    <row r="13700" spans="5:6" ht="15" x14ac:dyDescent="0.25">
      <c r="E13700" s="99" t="s">
        <v>9438</v>
      </c>
      <c r="F13700" s="107">
        <v>647510.63</v>
      </c>
    </row>
    <row r="13701" spans="5:6" ht="15" x14ac:dyDescent="0.25">
      <c r="E13701" s="99" t="s">
        <v>9439</v>
      </c>
      <c r="F13701" s="107">
        <v>539254.15</v>
      </c>
    </row>
    <row r="13702" spans="5:6" ht="15" x14ac:dyDescent="0.25">
      <c r="E13702" s="99" t="s">
        <v>9440</v>
      </c>
      <c r="F13702" s="107">
        <v>607308.22</v>
      </c>
    </row>
    <row r="13703" spans="5:6" ht="15" x14ac:dyDescent="0.25">
      <c r="E13703" s="99" t="s">
        <v>39404</v>
      </c>
      <c r="F13703" s="107">
        <v>1550.68</v>
      </c>
    </row>
    <row r="13704" spans="5:6" ht="15" x14ac:dyDescent="0.25">
      <c r="E13704" s="99" t="s">
        <v>39405</v>
      </c>
      <c r="F13704" s="107">
        <v>15812.78</v>
      </c>
    </row>
    <row r="13705" spans="5:6" ht="15" x14ac:dyDescent="0.25">
      <c r="E13705" s="99" t="s">
        <v>9441</v>
      </c>
      <c r="F13705" s="107">
        <v>37567.89</v>
      </c>
    </row>
    <row r="13706" spans="5:6" ht="15" x14ac:dyDescent="0.25">
      <c r="E13706" s="99" t="s">
        <v>35167</v>
      </c>
      <c r="F13706" s="107">
        <v>311.7</v>
      </c>
    </row>
    <row r="13707" spans="5:6" ht="15" x14ac:dyDescent="0.25">
      <c r="E13707" s="99" t="s">
        <v>35168</v>
      </c>
      <c r="F13707" s="107">
        <v>245800</v>
      </c>
    </row>
    <row r="13708" spans="5:6" ht="15" x14ac:dyDescent="0.25">
      <c r="E13708" s="99" t="s">
        <v>35169</v>
      </c>
      <c r="F13708" s="107">
        <v>1088.3699999999999</v>
      </c>
    </row>
    <row r="13709" spans="5:6" ht="15" x14ac:dyDescent="0.25">
      <c r="E13709" s="99" t="s">
        <v>9442</v>
      </c>
      <c r="F13709" s="107">
        <v>3437.79</v>
      </c>
    </row>
    <row r="13710" spans="5:6" ht="15" x14ac:dyDescent="0.25">
      <c r="E13710" s="99" t="s">
        <v>35170</v>
      </c>
      <c r="F13710" s="107">
        <v>4333.49</v>
      </c>
    </row>
    <row r="13711" spans="5:6" ht="15" x14ac:dyDescent="0.25">
      <c r="E13711" s="99" t="s">
        <v>9443</v>
      </c>
      <c r="F13711" s="107">
        <v>44584.75</v>
      </c>
    </row>
    <row r="13712" spans="5:6" ht="15" x14ac:dyDescent="0.25">
      <c r="E13712" s="99" t="s">
        <v>9444</v>
      </c>
      <c r="F13712" s="107">
        <v>21937.200000000001</v>
      </c>
    </row>
    <row r="13713" spans="5:6" ht="15" x14ac:dyDescent="0.25">
      <c r="E13713" s="99" t="s">
        <v>9445</v>
      </c>
      <c r="F13713" s="107">
        <v>58323.6</v>
      </c>
    </row>
    <row r="13714" spans="5:6" ht="15" x14ac:dyDescent="0.25">
      <c r="E13714" s="99" t="s">
        <v>31933</v>
      </c>
      <c r="F13714" s="107">
        <v>22630.799999999999</v>
      </c>
    </row>
    <row r="13715" spans="5:6" ht="15" x14ac:dyDescent="0.25">
      <c r="E13715" s="99" t="s">
        <v>9446</v>
      </c>
      <c r="F13715" s="107">
        <v>25300.06</v>
      </c>
    </row>
    <row r="13716" spans="5:6" ht="15" x14ac:dyDescent="0.25">
      <c r="E13716" s="99" t="s">
        <v>9447</v>
      </c>
      <c r="F13716" s="107">
        <v>316.39999999999998</v>
      </c>
    </row>
    <row r="13717" spans="5:6" ht="15" x14ac:dyDescent="0.25">
      <c r="E13717" s="99" t="s">
        <v>39406</v>
      </c>
      <c r="F13717" s="107">
        <v>8000</v>
      </c>
    </row>
    <row r="13718" spans="5:6" ht="15" x14ac:dyDescent="0.25">
      <c r="E13718" s="99" t="s">
        <v>9448</v>
      </c>
      <c r="F13718" s="107">
        <v>24193.16</v>
      </c>
    </row>
    <row r="13719" spans="5:6" ht="15" x14ac:dyDescent="0.25">
      <c r="E13719" s="99" t="s">
        <v>9449</v>
      </c>
      <c r="F13719" s="107">
        <v>28775.38</v>
      </c>
    </row>
    <row r="13720" spans="5:6" ht="15" x14ac:dyDescent="0.25">
      <c r="E13720" s="99" t="s">
        <v>35171</v>
      </c>
      <c r="F13720" s="107">
        <v>33333</v>
      </c>
    </row>
    <row r="13721" spans="5:6" ht="15" x14ac:dyDescent="0.25">
      <c r="E13721" s="99" t="s">
        <v>35172</v>
      </c>
      <c r="F13721" s="107">
        <v>57125</v>
      </c>
    </row>
    <row r="13722" spans="5:6" ht="15" x14ac:dyDescent="0.25">
      <c r="E13722" s="99" t="s">
        <v>29274</v>
      </c>
      <c r="F13722" s="107">
        <v>1693.8</v>
      </c>
    </row>
    <row r="13723" spans="5:6" ht="15" x14ac:dyDescent="0.25">
      <c r="E13723" s="99" t="s">
        <v>9450</v>
      </c>
      <c r="F13723" s="107">
        <v>106285.63</v>
      </c>
    </row>
    <row r="13724" spans="5:6" ht="15" x14ac:dyDescent="0.25">
      <c r="E13724" s="99" t="s">
        <v>9451</v>
      </c>
      <c r="F13724" s="107">
        <v>8034.93</v>
      </c>
    </row>
    <row r="13725" spans="5:6" ht="15" x14ac:dyDescent="0.25">
      <c r="E13725" s="99" t="s">
        <v>9452</v>
      </c>
      <c r="F13725" s="107">
        <v>21345.18</v>
      </c>
    </row>
    <row r="13726" spans="5:6" ht="15" x14ac:dyDescent="0.25">
      <c r="E13726" s="99" t="s">
        <v>9453</v>
      </c>
      <c r="F13726" s="107">
        <v>10482.56</v>
      </c>
    </row>
    <row r="13727" spans="5:6" ht="15" x14ac:dyDescent="0.25">
      <c r="E13727" s="99" t="s">
        <v>9454</v>
      </c>
      <c r="F13727" s="107">
        <v>143958.15</v>
      </c>
    </row>
    <row r="13728" spans="5:6" ht="15" x14ac:dyDescent="0.25">
      <c r="E13728" s="99" t="s">
        <v>9455</v>
      </c>
      <c r="F13728" s="107">
        <v>33424.9</v>
      </c>
    </row>
    <row r="13729" spans="5:6" ht="15" x14ac:dyDescent="0.25">
      <c r="E13729" s="99" t="s">
        <v>9456</v>
      </c>
      <c r="F13729" s="107">
        <v>12739.29</v>
      </c>
    </row>
    <row r="13730" spans="5:6" ht="15" x14ac:dyDescent="0.25">
      <c r="E13730" s="99" t="s">
        <v>9457</v>
      </c>
      <c r="F13730" s="107">
        <v>35075.61</v>
      </c>
    </row>
    <row r="13731" spans="5:6" ht="15" x14ac:dyDescent="0.25">
      <c r="E13731" s="99" t="s">
        <v>9458</v>
      </c>
      <c r="F13731" s="107">
        <v>25224</v>
      </c>
    </row>
    <row r="13732" spans="5:6" ht="15" x14ac:dyDescent="0.25">
      <c r="E13732" s="99" t="s">
        <v>9459</v>
      </c>
      <c r="F13732" s="107">
        <v>3825.81</v>
      </c>
    </row>
    <row r="13733" spans="5:6" ht="15" x14ac:dyDescent="0.25">
      <c r="E13733" s="99" t="s">
        <v>9460</v>
      </c>
      <c r="F13733" s="107">
        <v>2215.3200000000002</v>
      </c>
    </row>
    <row r="13734" spans="5:6" ht="15" x14ac:dyDescent="0.25">
      <c r="E13734" s="99" t="s">
        <v>9461</v>
      </c>
      <c r="F13734" s="107">
        <v>57853.16</v>
      </c>
    </row>
    <row r="13735" spans="5:6" ht="15" x14ac:dyDescent="0.25">
      <c r="E13735" s="99" t="s">
        <v>35173</v>
      </c>
      <c r="F13735" s="107">
        <v>9490.76</v>
      </c>
    </row>
    <row r="13736" spans="5:6" ht="15" x14ac:dyDescent="0.25">
      <c r="E13736" s="99" t="s">
        <v>29275</v>
      </c>
      <c r="F13736" s="107">
        <v>27260</v>
      </c>
    </row>
    <row r="13737" spans="5:6" ht="15" x14ac:dyDescent="0.25">
      <c r="E13737" s="99" t="s">
        <v>29276</v>
      </c>
      <c r="F13737" s="107">
        <v>2085.4</v>
      </c>
    </row>
    <row r="13738" spans="5:6" ht="15" x14ac:dyDescent="0.25">
      <c r="E13738" s="99" t="s">
        <v>31934</v>
      </c>
      <c r="F13738" s="107">
        <v>97100</v>
      </c>
    </row>
    <row r="13739" spans="5:6" ht="15" x14ac:dyDescent="0.25">
      <c r="E13739" s="99" t="s">
        <v>31935</v>
      </c>
      <c r="F13739" s="107">
        <v>7428.21</v>
      </c>
    </row>
    <row r="13740" spans="5:6" ht="15" x14ac:dyDescent="0.25">
      <c r="E13740" s="99" t="s">
        <v>9462</v>
      </c>
      <c r="F13740" s="107">
        <v>261051.11</v>
      </c>
    </row>
    <row r="13741" spans="5:6" ht="15" x14ac:dyDescent="0.25">
      <c r="E13741" s="99" t="s">
        <v>9463</v>
      </c>
      <c r="F13741" s="107">
        <v>31190.52</v>
      </c>
    </row>
    <row r="13742" spans="5:6" ht="15" x14ac:dyDescent="0.25">
      <c r="E13742" s="99" t="s">
        <v>31936</v>
      </c>
      <c r="F13742" s="107">
        <v>286</v>
      </c>
    </row>
    <row r="13743" spans="5:6" ht="15" x14ac:dyDescent="0.25">
      <c r="E13743" s="99" t="s">
        <v>9464</v>
      </c>
      <c r="F13743" s="107">
        <v>20492.59</v>
      </c>
    </row>
    <row r="13744" spans="5:6" ht="15" x14ac:dyDescent="0.25">
      <c r="E13744" s="99" t="s">
        <v>9465</v>
      </c>
      <c r="F13744" s="107">
        <v>57591.78</v>
      </c>
    </row>
    <row r="13745" spans="5:6" ht="15" x14ac:dyDescent="0.25">
      <c r="E13745" s="99" t="s">
        <v>9466</v>
      </c>
      <c r="F13745" s="107">
        <v>29196.12</v>
      </c>
    </row>
    <row r="13746" spans="5:6" ht="15" x14ac:dyDescent="0.25">
      <c r="E13746" s="99" t="s">
        <v>9467</v>
      </c>
      <c r="F13746" s="107">
        <v>284.61</v>
      </c>
    </row>
    <row r="13747" spans="5:6" ht="15" x14ac:dyDescent="0.25">
      <c r="E13747" s="99" t="s">
        <v>35174</v>
      </c>
      <c r="F13747" s="107">
        <v>3734.27</v>
      </c>
    </row>
    <row r="13748" spans="5:6" ht="15" x14ac:dyDescent="0.25">
      <c r="E13748" s="99" t="s">
        <v>9468</v>
      </c>
      <c r="F13748" s="107">
        <v>39125.699999999997</v>
      </c>
    </row>
    <row r="13749" spans="5:6" ht="15" x14ac:dyDescent="0.25">
      <c r="E13749" s="99" t="s">
        <v>35175</v>
      </c>
      <c r="F13749" s="107">
        <v>67400.039999999994</v>
      </c>
    </row>
    <row r="13750" spans="5:6" ht="15" x14ac:dyDescent="0.25">
      <c r="E13750" s="99" t="s">
        <v>9469</v>
      </c>
      <c r="F13750" s="107">
        <v>880</v>
      </c>
    </row>
    <row r="13751" spans="5:6" ht="15" x14ac:dyDescent="0.25">
      <c r="E13751" s="99" t="s">
        <v>39407</v>
      </c>
      <c r="F13751" s="107">
        <v>4068.03</v>
      </c>
    </row>
    <row r="13752" spans="5:6" ht="15" x14ac:dyDescent="0.25">
      <c r="E13752" s="99" t="s">
        <v>9470</v>
      </c>
      <c r="F13752" s="107">
        <v>1800</v>
      </c>
    </row>
    <row r="13753" spans="5:6" ht="15" x14ac:dyDescent="0.25">
      <c r="E13753" s="99" t="s">
        <v>9471</v>
      </c>
      <c r="F13753" s="107">
        <v>8432.33</v>
      </c>
    </row>
    <row r="13754" spans="5:6" ht="15" x14ac:dyDescent="0.25">
      <c r="E13754" s="99" t="s">
        <v>9472</v>
      </c>
      <c r="F13754" s="107">
        <v>21977.68</v>
      </c>
    </row>
    <row r="13755" spans="5:6" ht="15" x14ac:dyDescent="0.25">
      <c r="E13755" s="99" t="s">
        <v>9473</v>
      </c>
      <c r="F13755" s="107">
        <v>17880.72</v>
      </c>
    </row>
    <row r="13756" spans="5:6" ht="15" x14ac:dyDescent="0.25">
      <c r="E13756" s="99" t="s">
        <v>31937</v>
      </c>
      <c r="F13756" s="107">
        <v>1488.26</v>
      </c>
    </row>
    <row r="13757" spans="5:6" ht="15" x14ac:dyDescent="0.25">
      <c r="E13757" s="99" t="s">
        <v>31938</v>
      </c>
      <c r="F13757" s="107">
        <v>13246.52</v>
      </c>
    </row>
    <row r="13758" spans="5:6" ht="15" x14ac:dyDescent="0.25">
      <c r="E13758" s="99" t="s">
        <v>9474</v>
      </c>
      <c r="F13758" s="107">
        <v>2701</v>
      </c>
    </row>
    <row r="13759" spans="5:6" ht="15" x14ac:dyDescent="0.25">
      <c r="E13759" s="99" t="s">
        <v>9475</v>
      </c>
      <c r="F13759" s="107">
        <v>38469.300000000003</v>
      </c>
    </row>
    <row r="13760" spans="5:6" ht="15" x14ac:dyDescent="0.25">
      <c r="E13760" s="99" t="s">
        <v>39408</v>
      </c>
      <c r="F13760" s="107">
        <v>3715.35</v>
      </c>
    </row>
    <row r="13761" spans="5:6" ht="15" x14ac:dyDescent="0.25">
      <c r="E13761" s="99" t="s">
        <v>39409</v>
      </c>
      <c r="F13761" s="107">
        <v>667.58</v>
      </c>
    </row>
    <row r="13762" spans="5:6" ht="15" x14ac:dyDescent="0.25">
      <c r="E13762" s="99" t="s">
        <v>39410</v>
      </c>
      <c r="F13762" s="107">
        <v>9472.7099999999991</v>
      </c>
    </row>
    <row r="13763" spans="5:6" ht="15" x14ac:dyDescent="0.25">
      <c r="E13763" s="99" t="s">
        <v>9476</v>
      </c>
      <c r="F13763" s="107">
        <v>43674.78</v>
      </c>
    </row>
    <row r="13764" spans="5:6" ht="15" x14ac:dyDescent="0.25">
      <c r="E13764" s="99" t="s">
        <v>9477</v>
      </c>
      <c r="F13764" s="107">
        <v>71072.81</v>
      </c>
    </row>
    <row r="13765" spans="5:6" ht="15" x14ac:dyDescent="0.25">
      <c r="E13765" s="99" t="s">
        <v>9478</v>
      </c>
      <c r="F13765" s="107">
        <v>680957.85</v>
      </c>
    </row>
    <row r="13766" spans="5:6" ht="15" x14ac:dyDescent="0.25">
      <c r="E13766" s="99" t="s">
        <v>9479</v>
      </c>
      <c r="F13766" s="107">
        <v>93870.75</v>
      </c>
    </row>
    <row r="13767" spans="5:6" ht="15" x14ac:dyDescent="0.25">
      <c r="E13767" s="99" t="s">
        <v>9480</v>
      </c>
      <c r="F13767" s="107">
        <v>339378.32</v>
      </c>
    </row>
    <row r="13768" spans="5:6" ht="15" x14ac:dyDescent="0.25">
      <c r="E13768" s="99" t="s">
        <v>9481</v>
      </c>
      <c r="F13768" s="107">
        <v>6128.18</v>
      </c>
    </row>
    <row r="13769" spans="5:6" ht="15" x14ac:dyDescent="0.25">
      <c r="E13769" s="99" t="s">
        <v>9482</v>
      </c>
      <c r="F13769" s="107">
        <v>89869.82</v>
      </c>
    </row>
    <row r="13770" spans="5:6" ht="15" x14ac:dyDescent="0.25">
      <c r="E13770" s="99" t="s">
        <v>9483</v>
      </c>
      <c r="F13770" s="107">
        <v>122408.98</v>
      </c>
    </row>
    <row r="13771" spans="5:6" ht="15" x14ac:dyDescent="0.25">
      <c r="E13771" s="99" t="s">
        <v>9484</v>
      </c>
      <c r="F13771" s="107">
        <v>113164.49</v>
      </c>
    </row>
    <row r="13772" spans="5:6" ht="15" x14ac:dyDescent="0.25">
      <c r="E13772" s="99" t="s">
        <v>9485</v>
      </c>
      <c r="F13772" s="107">
        <v>12995.59</v>
      </c>
    </row>
    <row r="13773" spans="5:6" ht="15" x14ac:dyDescent="0.25">
      <c r="E13773" s="99" t="s">
        <v>9486</v>
      </c>
      <c r="F13773" s="107">
        <v>2212.7800000000002</v>
      </c>
    </row>
    <row r="13774" spans="5:6" ht="15" x14ac:dyDescent="0.25">
      <c r="E13774" s="99" t="s">
        <v>35176</v>
      </c>
      <c r="F13774" s="107">
        <v>10087.969999999999</v>
      </c>
    </row>
    <row r="13775" spans="5:6" ht="15" x14ac:dyDescent="0.25">
      <c r="E13775" s="99" t="s">
        <v>29277</v>
      </c>
      <c r="F13775" s="107">
        <v>9754.31</v>
      </c>
    </row>
    <row r="13776" spans="5:6" ht="15" x14ac:dyDescent="0.25">
      <c r="E13776" s="99" t="s">
        <v>35177</v>
      </c>
      <c r="F13776" s="107">
        <v>10000</v>
      </c>
    </row>
    <row r="13777" spans="5:6" ht="15" x14ac:dyDescent="0.25">
      <c r="E13777" s="99" t="s">
        <v>35178</v>
      </c>
      <c r="F13777" s="107">
        <v>10000</v>
      </c>
    </row>
    <row r="13778" spans="5:6" ht="15" x14ac:dyDescent="0.25">
      <c r="E13778" s="99" t="s">
        <v>9487</v>
      </c>
      <c r="F13778" s="107">
        <v>5087.7299999999996</v>
      </c>
    </row>
    <row r="13779" spans="5:6" ht="15" x14ac:dyDescent="0.25">
      <c r="E13779" s="99" t="s">
        <v>35179</v>
      </c>
      <c r="F13779" s="107">
        <v>6969.7</v>
      </c>
    </row>
    <row r="13780" spans="5:6" ht="15" x14ac:dyDescent="0.25">
      <c r="E13780" s="99" t="s">
        <v>9488</v>
      </c>
      <c r="F13780" s="107">
        <v>111039.96</v>
      </c>
    </row>
    <row r="13781" spans="5:6" ht="15" x14ac:dyDescent="0.25">
      <c r="E13781" s="99" t="s">
        <v>35180</v>
      </c>
      <c r="F13781" s="107">
        <v>33483.86</v>
      </c>
    </row>
    <row r="13782" spans="5:6" ht="15" x14ac:dyDescent="0.25">
      <c r="E13782" s="99" t="s">
        <v>9489</v>
      </c>
      <c r="F13782" s="107">
        <v>761689.87</v>
      </c>
    </row>
    <row r="13783" spans="5:6" ht="15" x14ac:dyDescent="0.25">
      <c r="E13783" s="99" t="s">
        <v>9490</v>
      </c>
      <c r="F13783" s="107">
        <v>260599.83</v>
      </c>
    </row>
    <row r="13784" spans="5:6" ht="15" x14ac:dyDescent="0.25">
      <c r="E13784" s="99" t="s">
        <v>9491</v>
      </c>
      <c r="F13784" s="107">
        <v>7919.75</v>
      </c>
    </row>
    <row r="13785" spans="5:6" ht="15" x14ac:dyDescent="0.25">
      <c r="E13785" s="99" t="s">
        <v>9492</v>
      </c>
      <c r="F13785" s="107">
        <v>63741</v>
      </c>
    </row>
    <row r="13786" spans="5:6" ht="15" x14ac:dyDescent="0.25">
      <c r="E13786" s="99" t="s">
        <v>31939</v>
      </c>
      <c r="F13786" s="107">
        <v>58495.93</v>
      </c>
    </row>
    <row r="13787" spans="5:6" ht="15" x14ac:dyDescent="0.25">
      <c r="E13787" s="99" t="s">
        <v>9493</v>
      </c>
      <c r="F13787" s="107">
        <v>28148</v>
      </c>
    </row>
    <row r="13788" spans="5:6" ht="15" x14ac:dyDescent="0.25">
      <c r="E13788" s="99" t="s">
        <v>9494</v>
      </c>
      <c r="F13788" s="107">
        <v>280844.53999999998</v>
      </c>
    </row>
    <row r="13789" spans="5:6" ht="15" x14ac:dyDescent="0.25">
      <c r="E13789" s="99" t="s">
        <v>27636</v>
      </c>
      <c r="F13789" s="107">
        <v>14965.55</v>
      </c>
    </row>
    <row r="13790" spans="5:6" ht="15" x14ac:dyDescent="0.25">
      <c r="E13790" s="99" t="s">
        <v>39411</v>
      </c>
      <c r="F13790" s="107">
        <v>78320.91</v>
      </c>
    </row>
    <row r="13791" spans="5:6" ht="15" x14ac:dyDescent="0.25">
      <c r="E13791" s="99" t="s">
        <v>26632</v>
      </c>
      <c r="F13791" s="107">
        <v>113200</v>
      </c>
    </row>
    <row r="13792" spans="5:6" ht="15" x14ac:dyDescent="0.25">
      <c r="E13792" s="99" t="s">
        <v>26633</v>
      </c>
      <c r="F13792" s="107">
        <v>280</v>
      </c>
    </row>
    <row r="13793" spans="5:6" ht="15" x14ac:dyDescent="0.25">
      <c r="E13793" s="99" t="s">
        <v>9495</v>
      </c>
      <c r="F13793" s="107">
        <v>8482.2099999999991</v>
      </c>
    </row>
    <row r="13794" spans="5:6" ht="15" x14ac:dyDescent="0.25">
      <c r="E13794" s="99" t="s">
        <v>9496</v>
      </c>
      <c r="F13794" s="107">
        <v>22334.67</v>
      </c>
    </row>
    <row r="13795" spans="5:6" ht="15" x14ac:dyDescent="0.25">
      <c r="E13795" s="99" t="s">
        <v>9497</v>
      </c>
      <c r="F13795" s="107">
        <v>12612</v>
      </c>
    </row>
    <row r="13796" spans="5:6" ht="15" x14ac:dyDescent="0.25">
      <c r="E13796" s="99" t="s">
        <v>9498</v>
      </c>
      <c r="F13796" s="107">
        <v>171207.12</v>
      </c>
    </row>
    <row r="13797" spans="5:6" ht="15" x14ac:dyDescent="0.25">
      <c r="E13797" s="99" t="s">
        <v>9499</v>
      </c>
      <c r="F13797" s="107">
        <v>32292.6</v>
      </c>
    </row>
    <row r="13798" spans="5:6" ht="15" x14ac:dyDescent="0.25">
      <c r="E13798" s="99" t="s">
        <v>9500</v>
      </c>
      <c r="F13798" s="107">
        <v>46126.41</v>
      </c>
    </row>
    <row r="13799" spans="5:6" ht="15" x14ac:dyDescent="0.25">
      <c r="E13799" s="99" t="s">
        <v>9501</v>
      </c>
      <c r="F13799" s="107">
        <v>1863.93</v>
      </c>
    </row>
    <row r="13800" spans="5:6" ht="15" x14ac:dyDescent="0.25">
      <c r="E13800" s="99" t="s">
        <v>9502</v>
      </c>
      <c r="F13800" s="107">
        <v>5773.73</v>
      </c>
    </row>
    <row r="13801" spans="5:6" ht="15" x14ac:dyDescent="0.25">
      <c r="E13801" s="99" t="s">
        <v>9503</v>
      </c>
      <c r="F13801" s="107">
        <v>15804.84</v>
      </c>
    </row>
    <row r="13802" spans="5:6" ht="15" x14ac:dyDescent="0.25">
      <c r="E13802" s="99" t="s">
        <v>9504</v>
      </c>
      <c r="F13802" s="107">
        <v>17174.25</v>
      </c>
    </row>
    <row r="13803" spans="5:6" ht="15" x14ac:dyDescent="0.25">
      <c r="E13803" s="99" t="s">
        <v>9505</v>
      </c>
      <c r="F13803" s="107">
        <v>767.9</v>
      </c>
    </row>
    <row r="13804" spans="5:6" ht="15" x14ac:dyDescent="0.25">
      <c r="E13804" s="99" t="s">
        <v>9506</v>
      </c>
      <c r="F13804" s="107">
        <v>4996.29</v>
      </c>
    </row>
    <row r="13805" spans="5:6" ht="15" x14ac:dyDescent="0.25">
      <c r="E13805" s="99" t="s">
        <v>39412</v>
      </c>
      <c r="F13805" s="107">
        <v>2000.92</v>
      </c>
    </row>
    <row r="13806" spans="5:6" ht="15" x14ac:dyDescent="0.25">
      <c r="E13806" s="99" t="s">
        <v>39413</v>
      </c>
      <c r="F13806" s="107">
        <v>3000.05</v>
      </c>
    </row>
    <row r="13807" spans="5:6" ht="15" x14ac:dyDescent="0.25">
      <c r="E13807" s="99" t="s">
        <v>9507</v>
      </c>
      <c r="F13807" s="107">
        <v>389348.29</v>
      </c>
    </row>
    <row r="13808" spans="5:6" ht="15" x14ac:dyDescent="0.25">
      <c r="E13808" s="99" t="s">
        <v>18172</v>
      </c>
      <c r="F13808" s="107">
        <v>117887.34</v>
      </c>
    </row>
    <row r="13809" spans="5:6" ht="15" x14ac:dyDescent="0.25">
      <c r="E13809" s="99" t="s">
        <v>9508</v>
      </c>
      <c r="F13809" s="107">
        <v>45006.11</v>
      </c>
    </row>
    <row r="13810" spans="5:6" ht="15" x14ac:dyDescent="0.25">
      <c r="E13810" s="99" t="s">
        <v>9509</v>
      </c>
      <c r="F13810" s="107">
        <v>6359.5</v>
      </c>
    </row>
    <row r="13811" spans="5:6" ht="15" x14ac:dyDescent="0.25">
      <c r="E13811" s="99" t="s">
        <v>35181</v>
      </c>
      <c r="F13811" s="107">
        <v>55793.59</v>
      </c>
    </row>
    <row r="13812" spans="5:6" ht="15" x14ac:dyDescent="0.25">
      <c r="E13812" s="99" t="s">
        <v>18173</v>
      </c>
      <c r="F13812" s="107">
        <v>663</v>
      </c>
    </row>
    <row r="13813" spans="5:6" ht="15" x14ac:dyDescent="0.25">
      <c r="E13813" s="99" t="s">
        <v>9510</v>
      </c>
      <c r="F13813" s="107">
        <v>350487</v>
      </c>
    </row>
    <row r="13814" spans="5:6" ht="15" x14ac:dyDescent="0.25">
      <c r="E13814" s="99" t="s">
        <v>9511</v>
      </c>
      <c r="F13814" s="107">
        <v>47409.85</v>
      </c>
    </row>
    <row r="13815" spans="5:6" ht="15" x14ac:dyDescent="0.25">
      <c r="E13815" s="99" t="s">
        <v>9512</v>
      </c>
      <c r="F13815" s="107">
        <v>75077.34</v>
      </c>
    </row>
    <row r="13816" spans="5:6" ht="15" x14ac:dyDescent="0.25">
      <c r="E13816" s="99" t="s">
        <v>9513</v>
      </c>
      <c r="F13816" s="107">
        <v>184523.66</v>
      </c>
    </row>
    <row r="13817" spans="5:6" ht="15" x14ac:dyDescent="0.25">
      <c r="E13817" s="99" t="s">
        <v>9514</v>
      </c>
      <c r="F13817" s="107">
        <v>90185.38</v>
      </c>
    </row>
    <row r="13818" spans="5:6" ht="15" x14ac:dyDescent="0.25">
      <c r="E13818" s="99" t="s">
        <v>9515</v>
      </c>
      <c r="F13818" s="107">
        <v>220165</v>
      </c>
    </row>
    <row r="13819" spans="5:6" ht="15" x14ac:dyDescent="0.25">
      <c r="E13819" s="99" t="s">
        <v>35182</v>
      </c>
      <c r="F13819" s="107">
        <v>444.5</v>
      </c>
    </row>
    <row r="13820" spans="5:6" ht="15" x14ac:dyDescent="0.25">
      <c r="E13820" s="99" t="s">
        <v>31940</v>
      </c>
      <c r="F13820" s="107">
        <v>57065.31</v>
      </c>
    </row>
    <row r="13821" spans="5:6" ht="15" x14ac:dyDescent="0.25">
      <c r="E13821" s="99" t="s">
        <v>9516</v>
      </c>
      <c r="F13821" s="107">
        <v>7446.26</v>
      </c>
    </row>
    <row r="13822" spans="5:6" ht="15" x14ac:dyDescent="0.25">
      <c r="E13822" s="99" t="s">
        <v>9517</v>
      </c>
      <c r="F13822" s="107">
        <v>2400</v>
      </c>
    </row>
    <row r="13823" spans="5:6" ht="15" x14ac:dyDescent="0.25">
      <c r="E13823" s="99" t="s">
        <v>29278</v>
      </c>
      <c r="F13823" s="107">
        <v>84542.7</v>
      </c>
    </row>
    <row r="13824" spans="5:6" ht="15" x14ac:dyDescent="0.25">
      <c r="E13824" s="99" t="s">
        <v>29279</v>
      </c>
      <c r="F13824" s="107">
        <v>5608.15</v>
      </c>
    </row>
    <row r="13825" spans="5:6" ht="15" x14ac:dyDescent="0.25">
      <c r="E13825" s="99" t="s">
        <v>29280</v>
      </c>
      <c r="F13825" s="107">
        <v>81945.42</v>
      </c>
    </row>
    <row r="13826" spans="5:6" ht="15" x14ac:dyDescent="0.25">
      <c r="E13826" s="99" t="s">
        <v>9518</v>
      </c>
      <c r="F13826" s="107">
        <v>60716.14</v>
      </c>
    </row>
    <row r="13827" spans="5:6" ht="15" x14ac:dyDescent="0.25">
      <c r="E13827" s="99" t="s">
        <v>31941</v>
      </c>
      <c r="F13827" s="107">
        <v>19880</v>
      </c>
    </row>
    <row r="13828" spans="5:6" ht="15" x14ac:dyDescent="0.25">
      <c r="E13828" s="99" t="s">
        <v>39414</v>
      </c>
      <c r="F13828" s="107">
        <v>20889.54</v>
      </c>
    </row>
    <row r="13829" spans="5:6" ht="15" x14ac:dyDescent="0.25">
      <c r="E13829" s="99" t="s">
        <v>9519</v>
      </c>
      <c r="F13829" s="107">
        <v>20932</v>
      </c>
    </row>
    <row r="13830" spans="5:6" ht="15" x14ac:dyDescent="0.25">
      <c r="E13830" s="99" t="s">
        <v>39415</v>
      </c>
      <c r="F13830" s="107">
        <v>30235</v>
      </c>
    </row>
    <row r="13831" spans="5:6" ht="15" x14ac:dyDescent="0.25">
      <c r="E13831" s="99" t="s">
        <v>35183</v>
      </c>
      <c r="F13831" s="107">
        <v>9195</v>
      </c>
    </row>
    <row r="13832" spans="5:6" ht="15" x14ac:dyDescent="0.25">
      <c r="E13832" s="99" t="s">
        <v>39416</v>
      </c>
      <c r="F13832" s="107">
        <v>22404.69</v>
      </c>
    </row>
    <row r="13833" spans="5:6" ht="15" x14ac:dyDescent="0.25">
      <c r="E13833" s="99" t="s">
        <v>29281</v>
      </c>
      <c r="F13833" s="107">
        <v>38235.31</v>
      </c>
    </row>
    <row r="13834" spans="5:6" ht="15" x14ac:dyDescent="0.25">
      <c r="E13834" s="99" t="s">
        <v>39417</v>
      </c>
      <c r="F13834" s="107">
        <v>13075.04</v>
      </c>
    </row>
    <row r="13835" spans="5:6" ht="15" x14ac:dyDescent="0.25">
      <c r="E13835" s="99" t="s">
        <v>35184</v>
      </c>
      <c r="F13835" s="107">
        <v>89297.02</v>
      </c>
    </row>
    <row r="13836" spans="5:6" ht="15" x14ac:dyDescent="0.25">
      <c r="E13836" s="99" t="s">
        <v>35185</v>
      </c>
      <c r="F13836" s="107">
        <v>243512.94</v>
      </c>
    </row>
    <row r="13837" spans="5:6" ht="15" x14ac:dyDescent="0.25">
      <c r="E13837" s="99" t="s">
        <v>39418</v>
      </c>
      <c r="F13837" s="107">
        <v>46800</v>
      </c>
    </row>
    <row r="13838" spans="5:6" ht="15" x14ac:dyDescent="0.25">
      <c r="E13838" s="99" t="s">
        <v>39419</v>
      </c>
      <c r="F13838" s="107">
        <v>142400</v>
      </c>
    </row>
    <row r="13839" spans="5:6" ht="15" x14ac:dyDescent="0.25">
      <c r="E13839" s="99" t="s">
        <v>39420</v>
      </c>
      <c r="F13839" s="107">
        <v>14473.83</v>
      </c>
    </row>
    <row r="13840" spans="5:6" ht="15" x14ac:dyDescent="0.25">
      <c r="E13840" s="99" t="s">
        <v>39421</v>
      </c>
      <c r="F13840" s="107">
        <v>30298.6</v>
      </c>
    </row>
    <row r="13841" spans="5:6" ht="15" x14ac:dyDescent="0.25">
      <c r="E13841" s="99" t="s">
        <v>39422</v>
      </c>
      <c r="F13841" s="107">
        <v>4000</v>
      </c>
    </row>
    <row r="13842" spans="5:6" ht="15" x14ac:dyDescent="0.25">
      <c r="E13842" s="99" t="s">
        <v>39423</v>
      </c>
      <c r="F13842" s="107">
        <v>24228.68</v>
      </c>
    </row>
    <row r="13843" spans="5:6" ht="15" x14ac:dyDescent="0.25">
      <c r="E13843" s="99" t="s">
        <v>39424</v>
      </c>
      <c r="F13843" s="107">
        <v>58095.39</v>
      </c>
    </row>
    <row r="13844" spans="5:6" ht="15" x14ac:dyDescent="0.25">
      <c r="E13844" s="99" t="s">
        <v>39425</v>
      </c>
      <c r="F13844" s="107">
        <v>60205.5</v>
      </c>
    </row>
    <row r="13845" spans="5:6" ht="15" x14ac:dyDescent="0.25">
      <c r="E13845" s="99" t="s">
        <v>9520</v>
      </c>
      <c r="F13845" s="107">
        <v>1606467.85</v>
      </c>
    </row>
    <row r="13846" spans="5:6" ht="15" x14ac:dyDescent="0.25">
      <c r="E13846" s="99" t="s">
        <v>9521</v>
      </c>
      <c r="F13846" s="107">
        <v>112193.29</v>
      </c>
    </row>
    <row r="13847" spans="5:6" ht="15" x14ac:dyDescent="0.25">
      <c r="E13847" s="99" t="s">
        <v>9522</v>
      </c>
      <c r="F13847" s="107">
        <v>321222.90999999997</v>
      </c>
    </row>
    <row r="13848" spans="5:6" ht="15" x14ac:dyDescent="0.25">
      <c r="E13848" s="99" t="s">
        <v>9523</v>
      </c>
      <c r="F13848" s="107">
        <v>203199.39</v>
      </c>
    </row>
    <row r="13849" spans="5:6" ht="15" x14ac:dyDescent="0.25">
      <c r="E13849" s="99" t="s">
        <v>9524</v>
      </c>
      <c r="F13849" s="107">
        <v>120000</v>
      </c>
    </row>
    <row r="13850" spans="5:6" ht="15" x14ac:dyDescent="0.25">
      <c r="E13850" s="99" t="s">
        <v>9525</v>
      </c>
      <c r="F13850" s="107">
        <v>96735.25</v>
      </c>
    </row>
    <row r="13851" spans="5:6" ht="15" x14ac:dyDescent="0.25">
      <c r="E13851" s="99" t="s">
        <v>9526</v>
      </c>
      <c r="F13851" s="107">
        <v>92844</v>
      </c>
    </row>
    <row r="13852" spans="5:6" ht="15" x14ac:dyDescent="0.25">
      <c r="E13852" s="99" t="s">
        <v>9527</v>
      </c>
      <c r="F13852" s="107">
        <v>21909.88</v>
      </c>
    </row>
    <row r="13853" spans="5:6" ht="15" x14ac:dyDescent="0.25">
      <c r="E13853" s="99" t="s">
        <v>9528</v>
      </c>
      <c r="F13853" s="107">
        <v>60471.67</v>
      </c>
    </row>
    <row r="13854" spans="5:6" ht="15" x14ac:dyDescent="0.25">
      <c r="E13854" s="99" t="s">
        <v>9529</v>
      </c>
      <c r="F13854" s="107">
        <v>20897.2</v>
      </c>
    </row>
    <row r="13855" spans="5:6" ht="15" x14ac:dyDescent="0.25">
      <c r="E13855" s="99" t="s">
        <v>9530</v>
      </c>
      <c r="F13855" s="107">
        <v>45000</v>
      </c>
    </row>
    <row r="13856" spans="5:6" ht="15" x14ac:dyDescent="0.25">
      <c r="E13856" s="99" t="s">
        <v>31942</v>
      </c>
      <c r="F13856" s="107">
        <v>110241.89</v>
      </c>
    </row>
    <row r="13857" spans="5:6" ht="15" x14ac:dyDescent="0.25">
      <c r="E13857" s="99" t="s">
        <v>39426</v>
      </c>
      <c r="F13857" s="107">
        <v>2909.49</v>
      </c>
    </row>
    <row r="13858" spans="5:6" ht="15" x14ac:dyDescent="0.25">
      <c r="E13858" s="99" t="s">
        <v>9531</v>
      </c>
      <c r="F13858" s="107">
        <v>8050.01</v>
      </c>
    </row>
    <row r="13859" spans="5:6" ht="15" x14ac:dyDescent="0.25">
      <c r="E13859" s="99" t="s">
        <v>9532</v>
      </c>
      <c r="F13859" s="107">
        <v>21740.97</v>
      </c>
    </row>
    <row r="13860" spans="5:6" ht="15" x14ac:dyDescent="0.25">
      <c r="E13860" s="99" t="s">
        <v>9533</v>
      </c>
      <c r="F13860" s="107">
        <v>12079.64</v>
      </c>
    </row>
    <row r="13861" spans="5:6" ht="15" x14ac:dyDescent="0.25">
      <c r="E13861" s="99" t="s">
        <v>9534</v>
      </c>
      <c r="F13861" s="107">
        <v>211187.39</v>
      </c>
    </row>
    <row r="13862" spans="5:6" ht="15" x14ac:dyDescent="0.25">
      <c r="E13862" s="99" t="s">
        <v>35186</v>
      </c>
      <c r="F13862" s="107">
        <v>35700</v>
      </c>
    </row>
    <row r="13863" spans="5:6" ht="15" x14ac:dyDescent="0.25">
      <c r="E13863" s="99" t="s">
        <v>9535</v>
      </c>
      <c r="F13863" s="107">
        <v>16660.580000000002</v>
      </c>
    </row>
    <row r="13864" spans="5:6" ht="15" x14ac:dyDescent="0.25">
      <c r="E13864" s="99" t="s">
        <v>9536</v>
      </c>
      <c r="F13864" s="107">
        <v>48692.65</v>
      </c>
    </row>
    <row r="13865" spans="5:6" ht="15" x14ac:dyDescent="0.25">
      <c r="E13865" s="99" t="s">
        <v>9537</v>
      </c>
      <c r="F13865" s="107">
        <v>22029.84</v>
      </c>
    </row>
    <row r="13866" spans="5:6" ht="15" x14ac:dyDescent="0.25">
      <c r="E13866" s="99" t="s">
        <v>9538</v>
      </c>
      <c r="F13866" s="107">
        <v>153555.89000000001</v>
      </c>
    </row>
    <row r="13867" spans="5:6" ht="15" x14ac:dyDescent="0.25">
      <c r="E13867" s="99" t="s">
        <v>9539</v>
      </c>
      <c r="F13867" s="107">
        <v>10515.12</v>
      </c>
    </row>
    <row r="13868" spans="5:6" ht="15" x14ac:dyDescent="0.25">
      <c r="E13868" s="99" t="s">
        <v>9540</v>
      </c>
      <c r="F13868" s="107">
        <v>30379.81</v>
      </c>
    </row>
    <row r="13869" spans="5:6" ht="15" x14ac:dyDescent="0.25">
      <c r="E13869" s="99" t="s">
        <v>9541</v>
      </c>
      <c r="F13869" s="107">
        <v>17320.919999999998</v>
      </c>
    </row>
    <row r="13870" spans="5:6" ht="15" x14ac:dyDescent="0.25">
      <c r="E13870" s="99" t="s">
        <v>9542</v>
      </c>
      <c r="F13870" s="107">
        <v>34175.06</v>
      </c>
    </row>
    <row r="13871" spans="5:6" ht="15" x14ac:dyDescent="0.25">
      <c r="E13871" s="99" t="s">
        <v>29282</v>
      </c>
      <c r="F13871" s="107">
        <v>4117.9399999999996</v>
      </c>
    </row>
    <row r="13872" spans="5:6" ht="15" x14ac:dyDescent="0.25">
      <c r="E13872" s="99" t="s">
        <v>9543</v>
      </c>
      <c r="F13872" s="107">
        <v>18835.98</v>
      </c>
    </row>
    <row r="13873" spans="5:6" ht="15" x14ac:dyDescent="0.25">
      <c r="E13873" s="99" t="s">
        <v>9544</v>
      </c>
      <c r="F13873" s="107">
        <v>4045.02</v>
      </c>
    </row>
    <row r="13874" spans="5:6" ht="15" x14ac:dyDescent="0.25">
      <c r="E13874" s="99" t="s">
        <v>9545</v>
      </c>
      <c r="F13874" s="107">
        <v>10366.51</v>
      </c>
    </row>
    <row r="13875" spans="5:6" ht="15" x14ac:dyDescent="0.25">
      <c r="E13875" s="99" t="s">
        <v>27637</v>
      </c>
      <c r="F13875" s="107">
        <v>3102.66</v>
      </c>
    </row>
    <row r="13876" spans="5:6" ht="15" x14ac:dyDescent="0.25">
      <c r="E13876" s="99" t="s">
        <v>9546</v>
      </c>
      <c r="F13876" s="107">
        <v>3555</v>
      </c>
    </row>
    <row r="13877" spans="5:6" ht="15" x14ac:dyDescent="0.25">
      <c r="E13877" s="99" t="s">
        <v>39427</v>
      </c>
      <c r="F13877" s="107">
        <v>3787.72</v>
      </c>
    </row>
    <row r="13878" spans="5:6" ht="15" x14ac:dyDescent="0.25">
      <c r="E13878" s="99" t="s">
        <v>9547</v>
      </c>
      <c r="F13878" s="107">
        <v>468.13</v>
      </c>
    </row>
    <row r="13879" spans="5:6" ht="15" x14ac:dyDescent="0.25">
      <c r="E13879" s="99" t="s">
        <v>39428</v>
      </c>
      <c r="F13879" s="107">
        <v>673</v>
      </c>
    </row>
    <row r="13880" spans="5:6" ht="15" x14ac:dyDescent="0.25">
      <c r="E13880" s="99" t="s">
        <v>39429</v>
      </c>
      <c r="F13880" s="107">
        <v>500</v>
      </c>
    </row>
    <row r="13881" spans="5:6" ht="15" x14ac:dyDescent="0.25">
      <c r="E13881" s="99" t="s">
        <v>35187</v>
      </c>
      <c r="F13881" s="107">
        <v>56.15</v>
      </c>
    </row>
    <row r="13882" spans="5:6" ht="15" x14ac:dyDescent="0.25">
      <c r="E13882" s="99" t="s">
        <v>39430</v>
      </c>
      <c r="F13882" s="107">
        <v>880</v>
      </c>
    </row>
    <row r="13883" spans="5:6" ht="15" x14ac:dyDescent="0.25">
      <c r="E13883" s="99" t="s">
        <v>9548</v>
      </c>
      <c r="F13883" s="107">
        <v>331384.44</v>
      </c>
    </row>
    <row r="13884" spans="5:6" ht="15" x14ac:dyDescent="0.25">
      <c r="E13884" s="99" t="s">
        <v>9549</v>
      </c>
      <c r="F13884" s="107">
        <v>23977.93</v>
      </c>
    </row>
    <row r="13885" spans="5:6" ht="15" x14ac:dyDescent="0.25">
      <c r="E13885" s="99" t="s">
        <v>9550</v>
      </c>
      <c r="F13885" s="107">
        <v>65427.360000000001</v>
      </c>
    </row>
    <row r="13886" spans="5:6" ht="15" x14ac:dyDescent="0.25">
      <c r="E13886" s="99" t="s">
        <v>9551</v>
      </c>
      <c r="F13886" s="107">
        <v>41289.480000000003</v>
      </c>
    </row>
    <row r="13887" spans="5:6" ht="15" x14ac:dyDescent="0.25">
      <c r="E13887" s="99" t="s">
        <v>39431</v>
      </c>
      <c r="F13887" s="107">
        <v>1950</v>
      </c>
    </row>
    <row r="13888" spans="5:6" ht="15" x14ac:dyDescent="0.25">
      <c r="E13888" s="99" t="s">
        <v>39432</v>
      </c>
      <c r="F13888" s="107">
        <v>149.19999999999999</v>
      </c>
    </row>
    <row r="13889" spans="5:6" ht="15" x14ac:dyDescent="0.25">
      <c r="E13889" s="99" t="s">
        <v>39433</v>
      </c>
      <c r="F13889" s="107">
        <v>384.15</v>
      </c>
    </row>
    <row r="13890" spans="5:6" ht="15" x14ac:dyDescent="0.25">
      <c r="E13890" s="99" t="s">
        <v>9552</v>
      </c>
      <c r="F13890" s="107">
        <v>8595.15</v>
      </c>
    </row>
    <row r="13891" spans="5:6" ht="15" x14ac:dyDescent="0.25">
      <c r="E13891" s="99" t="s">
        <v>9553</v>
      </c>
      <c r="F13891" s="107">
        <v>300.5</v>
      </c>
    </row>
    <row r="13892" spans="5:6" ht="15" x14ac:dyDescent="0.25">
      <c r="E13892" s="99" t="s">
        <v>35188</v>
      </c>
      <c r="F13892" s="107">
        <v>130</v>
      </c>
    </row>
    <row r="13893" spans="5:6" ht="15" x14ac:dyDescent="0.25">
      <c r="E13893" s="99" t="s">
        <v>31943</v>
      </c>
      <c r="F13893" s="107">
        <v>100</v>
      </c>
    </row>
    <row r="13894" spans="5:6" ht="15" x14ac:dyDescent="0.25">
      <c r="E13894" s="99" t="s">
        <v>31944</v>
      </c>
      <c r="F13894" s="107">
        <v>96.25</v>
      </c>
    </row>
    <row r="13895" spans="5:6" ht="15" x14ac:dyDescent="0.25">
      <c r="E13895" s="99" t="s">
        <v>9554</v>
      </c>
      <c r="F13895" s="107">
        <v>4990.75</v>
      </c>
    </row>
    <row r="13896" spans="5:6" ht="15" x14ac:dyDescent="0.25">
      <c r="E13896" s="99" t="s">
        <v>35189</v>
      </c>
      <c r="F13896" s="107">
        <v>90</v>
      </c>
    </row>
    <row r="13897" spans="5:6" ht="15" x14ac:dyDescent="0.25">
      <c r="E13897" s="99" t="s">
        <v>39434</v>
      </c>
      <c r="F13897" s="107">
        <v>27188.16</v>
      </c>
    </row>
    <row r="13898" spans="5:6" ht="15" x14ac:dyDescent="0.25">
      <c r="E13898" s="99" t="s">
        <v>27638</v>
      </c>
      <c r="F13898" s="107">
        <v>7331.38</v>
      </c>
    </row>
    <row r="13899" spans="5:6" ht="15" x14ac:dyDescent="0.25">
      <c r="E13899" s="99" t="s">
        <v>31945</v>
      </c>
      <c r="F13899" s="107">
        <v>900</v>
      </c>
    </row>
    <row r="13900" spans="5:6" ht="15" x14ac:dyDescent="0.25">
      <c r="E13900" s="99" t="s">
        <v>39435</v>
      </c>
      <c r="F13900" s="107">
        <v>300</v>
      </c>
    </row>
    <row r="13901" spans="5:6" ht="15" x14ac:dyDescent="0.25">
      <c r="E13901" s="99" t="s">
        <v>18174</v>
      </c>
      <c r="F13901" s="107">
        <v>652.70000000000005</v>
      </c>
    </row>
    <row r="13902" spans="5:6" ht="15" x14ac:dyDescent="0.25">
      <c r="E13902" s="99" t="s">
        <v>18175</v>
      </c>
      <c r="F13902" s="107">
        <v>1680.7</v>
      </c>
    </row>
    <row r="13903" spans="5:6" ht="15" x14ac:dyDescent="0.25">
      <c r="E13903" s="99" t="s">
        <v>39436</v>
      </c>
      <c r="F13903" s="107">
        <v>35700</v>
      </c>
    </row>
    <row r="13904" spans="5:6" ht="15" x14ac:dyDescent="0.25">
      <c r="E13904" s="99" t="s">
        <v>9555</v>
      </c>
      <c r="F13904" s="107">
        <v>210711.53</v>
      </c>
    </row>
    <row r="13905" spans="5:6" ht="15" x14ac:dyDescent="0.25">
      <c r="E13905" s="99" t="s">
        <v>26634</v>
      </c>
      <c r="F13905" s="107">
        <v>16129.05</v>
      </c>
    </row>
    <row r="13906" spans="5:6" ht="15" x14ac:dyDescent="0.25">
      <c r="E13906" s="99" t="s">
        <v>31946</v>
      </c>
      <c r="F13906" s="107">
        <v>28435</v>
      </c>
    </row>
    <row r="13907" spans="5:6" ht="15" x14ac:dyDescent="0.25">
      <c r="E13907" s="99" t="s">
        <v>9556</v>
      </c>
      <c r="F13907" s="107">
        <v>7458.85</v>
      </c>
    </row>
    <row r="13908" spans="5:6" ht="15" x14ac:dyDescent="0.25">
      <c r="E13908" s="99" t="s">
        <v>9557</v>
      </c>
      <c r="F13908" s="107">
        <v>50994.13</v>
      </c>
    </row>
    <row r="13909" spans="5:6" ht="15" x14ac:dyDescent="0.25">
      <c r="E13909" s="99" t="s">
        <v>9558</v>
      </c>
      <c r="F13909" s="107">
        <v>86841.7</v>
      </c>
    </row>
    <row r="13910" spans="5:6" ht="15" x14ac:dyDescent="0.25">
      <c r="E13910" s="99" t="s">
        <v>29283</v>
      </c>
      <c r="F13910" s="107">
        <v>102668.35</v>
      </c>
    </row>
    <row r="13911" spans="5:6" ht="15" x14ac:dyDescent="0.25">
      <c r="E13911" s="99" t="s">
        <v>9559</v>
      </c>
      <c r="F13911" s="107">
        <v>58727.45</v>
      </c>
    </row>
    <row r="13912" spans="5:6" ht="15" x14ac:dyDescent="0.25">
      <c r="E13912" s="99" t="s">
        <v>9560</v>
      </c>
      <c r="F13912" s="107">
        <v>10735.28</v>
      </c>
    </row>
    <row r="13913" spans="5:6" ht="15" x14ac:dyDescent="0.25">
      <c r="E13913" s="99" t="s">
        <v>9561</v>
      </c>
      <c r="F13913" s="107">
        <v>192420.91</v>
      </c>
    </row>
    <row r="13914" spans="5:6" ht="15" x14ac:dyDescent="0.25">
      <c r="E13914" s="99" t="s">
        <v>9562</v>
      </c>
      <c r="F13914" s="107">
        <v>93218.17</v>
      </c>
    </row>
    <row r="13915" spans="5:6" ht="15" x14ac:dyDescent="0.25">
      <c r="E13915" s="99" t="s">
        <v>35190</v>
      </c>
      <c r="F13915" s="107">
        <v>861.97</v>
      </c>
    </row>
    <row r="13916" spans="5:6" ht="15" x14ac:dyDescent="0.25">
      <c r="E13916" s="99" t="s">
        <v>9563</v>
      </c>
      <c r="F13916" s="107">
        <v>22475.200000000001</v>
      </c>
    </row>
    <row r="13917" spans="5:6" ht="15" x14ac:dyDescent="0.25">
      <c r="E13917" s="99" t="s">
        <v>35191</v>
      </c>
      <c r="F13917" s="107">
        <v>53355</v>
      </c>
    </row>
    <row r="13918" spans="5:6" ht="15" x14ac:dyDescent="0.25">
      <c r="E13918" s="99" t="s">
        <v>9564</v>
      </c>
      <c r="F13918" s="107">
        <v>18436.060000000001</v>
      </c>
    </row>
    <row r="13919" spans="5:6" ht="15" x14ac:dyDescent="0.25">
      <c r="E13919" s="99" t="s">
        <v>9565</v>
      </c>
      <c r="F13919" s="107">
        <v>75993.94</v>
      </c>
    </row>
    <row r="13920" spans="5:6" ht="15" x14ac:dyDescent="0.25">
      <c r="E13920" s="99" t="s">
        <v>9566</v>
      </c>
      <c r="F13920" s="107">
        <v>169832.4</v>
      </c>
    </row>
    <row r="13921" spans="5:6" ht="15" x14ac:dyDescent="0.25">
      <c r="E13921" s="99" t="s">
        <v>9567</v>
      </c>
      <c r="F13921" s="107">
        <v>145732.82</v>
      </c>
    </row>
    <row r="13922" spans="5:6" ht="15" x14ac:dyDescent="0.25">
      <c r="E13922" s="99" t="s">
        <v>9568</v>
      </c>
      <c r="F13922" s="107">
        <v>73191.289999999994</v>
      </c>
    </row>
    <row r="13923" spans="5:6" ht="15" x14ac:dyDescent="0.25">
      <c r="E13923" s="99" t="s">
        <v>9569</v>
      </c>
      <c r="F13923" s="107">
        <v>4729.6000000000004</v>
      </c>
    </row>
    <row r="13924" spans="5:6" ht="15" x14ac:dyDescent="0.25">
      <c r="E13924" s="99" t="s">
        <v>9570</v>
      </c>
      <c r="F13924" s="107">
        <v>31085.15</v>
      </c>
    </row>
    <row r="13925" spans="5:6" ht="15" x14ac:dyDescent="0.25">
      <c r="E13925" s="99" t="s">
        <v>35192</v>
      </c>
      <c r="F13925" s="107">
        <v>80</v>
      </c>
    </row>
    <row r="13926" spans="5:6" ht="15" x14ac:dyDescent="0.25">
      <c r="E13926" s="99" t="s">
        <v>35193</v>
      </c>
      <c r="F13926" s="107">
        <v>9359.77</v>
      </c>
    </row>
    <row r="13927" spans="5:6" ht="15" x14ac:dyDescent="0.25">
      <c r="E13927" s="99" t="s">
        <v>39437</v>
      </c>
      <c r="F13927" s="107">
        <v>86.68</v>
      </c>
    </row>
    <row r="13928" spans="5:6" ht="15" x14ac:dyDescent="0.25">
      <c r="E13928" s="99" t="s">
        <v>35194</v>
      </c>
      <c r="F13928" s="107">
        <v>7324</v>
      </c>
    </row>
    <row r="13929" spans="5:6" ht="15" x14ac:dyDescent="0.25">
      <c r="E13929" s="99" t="s">
        <v>9571</v>
      </c>
      <c r="F13929" s="107">
        <v>22404.46</v>
      </c>
    </row>
    <row r="13930" spans="5:6" ht="15" x14ac:dyDescent="0.25">
      <c r="E13930" s="99" t="s">
        <v>26635</v>
      </c>
      <c r="F13930" s="107">
        <v>13590.9</v>
      </c>
    </row>
    <row r="13931" spans="5:6" ht="15" x14ac:dyDescent="0.25">
      <c r="E13931" s="99" t="s">
        <v>27639</v>
      </c>
      <c r="F13931" s="107">
        <v>189.02</v>
      </c>
    </row>
    <row r="13932" spans="5:6" ht="15" x14ac:dyDescent="0.25">
      <c r="E13932" s="99" t="s">
        <v>9572</v>
      </c>
      <c r="F13932" s="107">
        <v>47019.16</v>
      </c>
    </row>
    <row r="13933" spans="5:6" ht="15" x14ac:dyDescent="0.25">
      <c r="E13933" s="99" t="s">
        <v>39438</v>
      </c>
      <c r="F13933" s="107">
        <v>577.6</v>
      </c>
    </row>
    <row r="13934" spans="5:6" ht="15" x14ac:dyDescent="0.25">
      <c r="E13934" s="99" t="s">
        <v>39439</v>
      </c>
      <c r="F13934" s="107">
        <v>116965.03</v>
      </c>
    </row>
    <row r="13935" spans="5:6" ht="15" x14ac:dyDescent="0.25">
      <c r="E13935" s="99" t="s">
        <v>39440</v>
      </c>
      <c r="F13935" s="107">
        <v>2669.53</v>
      </c>
    </row>
    <row r="13936" spans="5:6" ht="15" x14ac:dyDescent="0.25">
      <c r="E13936" s="99" t="s">
        <v>9573</v>
      </c>
      <c r="F13936" s="107">
        <v>118796</v>
      </c>
    </row>
    <row r="13937" spans="5:6" ht="15" x14ac:dyDescent="0.25">
      <c r="E13937" s="99" t="s">
        <v>39441</v>
      </c>
      <c r="F13937" s="107">
        <v>5501.17</v>
      </c>
    </row>
    <row r="13938" spans="5:6" ht="15" x14ac:dyDescent="0.25">
      <c r="E13938" s="99" t="s">
        <v>9574</v>
      </c>
      <c r="F13938" s="107">
        <v>8835.7800000000007</v>
      </c>
    </row>
    <row r="13939" spans="5:6" ht="15" x14ac:dyDescent="0.25">
      <c r="E13939" s="99" t="s">
        <v>9575</v>
      </c>
      <c r="F13939" s="107">
        <v>24521.96</v>
      </c>
    </row>
    <row r="13940" spans="5:6" ht="15" x14ac:dyDescent="0.25">
      <c r="E13940" s="99" t="s">
        <v>39442</v>
      </c>
      <c r="F13940" s="107">
        <v>10349.09</v>
      </c>
    </row>
    <row r="13941" spans="5:6" ht="15" x14ac:dyDescent="0.25">
      <c r="E13941" s="99" t="s">
        <v>9576</v>
      </c>
      <c r="F13941" s="107">
        <v>120048.36</v>
      </c>
    </row>
    <row r="13942" spans="5:6" ht="15" x14ac:dyDescent="0.25">
      <c r="E13942" s="99" t="s">
        <v>9577</v>
      </c>
      <c r="F13942" s="107">
        <v>8007.74</v>
      </c>
    </row>
    <row r="13943" spans="5:6" ht="15" x14ac:dyDescent="0.25">
      <c r="E13943" s="99" t="s">
        <v>9578</v>
      </c>
      <c r="F13943" s="107">
        <v>20199.900000000001</v>
      </c>
    </row>
    <row r="13944" spans="5:6" ht="15" x14ac:dyDescent="0.25">
      <c r="E13944" s="99" t="s">
        <v>35195</v>
      </c>
      <c r="F13944" s="107">
        <v>44250.76</v>
      </c>
    </row>
    <row r="13945" spans="5:6" ht="15" x14ac:dyDescent="0.25">
      <c r="E13945" s="99" t="s">
        <v>35196</v>
      </c>
      <c r="F13945" s="107">
        <v>2892.82</v>
      </c>
    </row>
    <row r="13946" spans="5:6" ht="15" x14ac:dyDescent="0.25">
      <c r="E13946" s="99" t="s">
        <v>35197</v>
      </c>
      <c r="F13946" s="107">
        <v>8621.83</v>
      </c>
    </row>
    <row r="13947" spans="5:6" ht="15" x14ac:dyDescent="0.25">
      <c r="E13947" s="99" t="s">
        <v>35198</v>
      </c>
      <c r="F13947" s="107">
        <v>4217.59</v>
      </c>
    </row>
    <row r="13948" spans="5:6" ht="15" x14ac:dyDescent="0.25">
      <c r="E13948" s="99" t="s">
        <v>39443</v>
      </c>
      <c r="F13948" s="107">
        <v>1017</v>
      </c>
    </row>
    <row r="13949" spans="5:6" ht="15" x14ac:dyDescent="0.25">
      <c r="E13949" s="99" t="s">
        <v>35199</v>
      </c>
      <c r="F13949" s="107">
        <v>1082.4000000000001</v>
      </c>
    </row>
    <row r="13950" spans="5:6" ht="15" x14ac:dyDescent="0.25">
      <c r="E13950" s="99" t="s">
        <v>39444</v>
      </c>
      <c r="F13950" s="107">
        <v>10503.16</v>
      </c>
    </row>
    <row r="13951" spans="5:6" ht="15" x14ac:dyDescent="0.25">
      <c r="E13951" s="99" t="s">
        <v>35200</v>
      </c>
      <c r="F13951" s="107">
        <v>886.27</v>
      </c>
    </row>
    <row r="13952" spans="5:6" ht="15" x14ac:dyDescent="0.25">
      <c r="E13952" s="99" t="s">
        <v>35201</v>
      </c>
      <c r="F13952" s="107">
        <v>2069.13</v>
      </c>
    </row>
    <row r="13953" spans="5:6" ht="15" x14ac:dyDescent="0.25">
      <c r="E13953" s="99" t="s">
        <v>35202</v>
      </c>
      <c r="F13953" s="107">
        <v>14000</v>
      </c>
    </row>
    <row r="13954" spans="5:6" ht="15" x14ac:dyDescent="0.25">
      <c r="E13954" s="99" t="s">
        <v>35203</v>
      </c>
      <c r="F13954" s="107">
        <v>6788.96</v>
      </c>
    </row>
    <row r="13955" spans="5:6" ht="15" x14ac:dyDescent="0.25">
      <c r="E13955" s="99" t="s">
        <v>35204</v>
      </c>
      <c r="F13955" s="107">
        <v>2700</v>
      </c>
    </row>
    <row r="13956" spans="5:6" ht="15" x14ac:dyDescent="0.25">
      <c r="E13956" s="99" t="s">
        <v>35205</v>
      </c>
      <c r="F13956" s="107">
        <v>21938.83</v>
      </c>
    </row>
    <row r="13957" spans="5:6" ht="15" x14ac:dyDescent="0.25">
      <c r="E13957" s="99" t="s">
        <v>9579</v>
      </c>
      <c r="F13957" s="107">
        <v>77868</v>
      </c>
    </row>
    <row r="13958" spans="5:6" ht="15" x14ac:dyDescent="0.25">
      <c r="E13958" s="99" t="s">
        <v>9580</v>
      </c>
      <c r="F13958" s="107">
        <v>138760.07999999999</v>
      </c>
    </row>
    <row r="13959" spans="5:6" ht="15" x14ac:dyDescent="0.25">
      <c r="E13959" s="99" t="s">
        <v>9581</v>
      </c>
      <c r="F13959" s="107">
        <v>34074.85</v>
      </c>
    </row>
    <row r="13960" spans="5:6" ht="15" x14ac:dyDescent="0.25">
      <c r="E13960" s="99" t="s">
        <v>9582</v>
      </c>
      <c r="F13960" s="107">
        <v>17850.53</v>
      </c>
    </row>
    <row r="13961" spans="5:6" ht="15" x14ac:dyDescent="0.25">
      <c r="E13961" s="99" t="s">
        <v>9583</v>
      </c>
      <c r="F13961" s="107">
        <v>48875.67</v>
      </c>
    </row>
    <row r="13962" spans="5:6" ht="15" x14ac:dyDescent="0.25">
      <c r="E13962" s="99" t="s">
        <v>9584</v>
      </c>
      <c r="F13962" s="107">
        <v>34833.24</v>
      </c>
    </row>
    <row r="13963" spans="5:6" ht="15" x14ac:dyDescent="0.25">
      <c r="E13963" s="99" t="s">
        <v>39445</v>
      </c>
      <c r="F13963" s="107">
        <v>90.48</v>
      </c>
    </row>
    <row r="13964" spans="5:6" ht="15" x14ac:dyDescent="0.25">
      <c r="E13964" s="99" t="s">
        <v>18176</v>
      </c>
      <c r="F13964" s="107">
        <v>94395.15</v>
      </c>
    </row>
    <row r="13965" spans="5:6" ht="15" x14ac:dyDescent="0.25">
      <c r="E13965" s="99" t="s">
        <v>9585</v>
      </c>
      <c r="F13965" s="107">
        <v>10125.5</v>
      </c>
    </row>
    <row r="13966" spans="5:6" ht="15" x14ac:dyDescent="0.25">
      <c r="E13966" s="99" t="s">
        <v>39446</v>
      </c>
      <c r="F13966" s="107">
        <v>5600</v>
      </c>
    </row>
    <row r="13967" spans="5:6" ht="15" x14ac:dyDescent="0.25">
      <c r="E13967" s="99" t="s">
        <v>9586</v>
      </c>
      <c r="F13967" s="107">
        <v>1197.1300000000001</v>
      </c>
    </row>
    <row r="13968" spans="5:6" ht="15" x14ac:dyDescent="0.25">
      <c r="E13968" s="99" t="s">
        <v>9587</v>
      </c>
      <c r="F13968" s="107">
        <v>3097.93</v>
      </c>
    </row>
    <row r="13969" spans="5:6" ht="15" x14ac:dyDescent="0.25">
      <c r="E13969" s="99" t="s">
        <v>9588</v>
      </c>
      <c r="F13969" s="107">
        <v>1195.46</v>
      </c>
    </row>
    <row r="13970" spans="5:6" ht="15" x14ac:dyDescent="0.25">
      <c r="E13970" s="99" t="s">
        <v>39447</v>
      </c>
      <c r="F13970" s="107">
        <v>3753.09</v>
      </c>
    </row>
    <row r="13971" spans="5:6" ht="15" x14ac:dyDescent="0.25">
      <c r="E13971" s="99" t="s">
        <v>39448</v>
      </c>
      <c r="F13971" s="107">
        <v>978.11</v>
      </c>
    </row>
    <row r="13972" spans="5:6" ht="15" x14ac:dyDescent="0.25">
      <c r="E13972" s="99" t="s">
        <v>39449</v>
      </c>
      <c r="F13972" s="107">
        <v>6469</v>
      </c>
    </row>
    <row r="13973" spans="5:6" ht="15" x14ac:dyDescent="0.25">
      <c r="E13973" s="99" t="s">
        <v>39450</v>
      </c>
      <c r="F13973" s="107">
        <v>74999.990000000005</v>
      </c>
    </row>
    <row r="13974" spans="5:6" ht="15" x14ac:dyDescent="0.25">
      <c r="E13974" s="99" t="s">
        <v>9589</v>
      </c>
      <c r="F13974" s="107">
        <v>66000</v>
      </c>
    </row>
    <row r="13975" spans="5:6" ht="15" x14ac:dyDescent="0.25">
      <c r="E13975" s="99" t="s">
        <v>9590</v>
      </c>
      <c r="F13975" s="107">
        <v>4262.84</v>
      </c>
    </row>
    <row r="13976" spans="5:6" ht="15" x14ac:dyDescent="0.25">
      <c r="E13976" s="99" t="s">
        <v>9591</v>
      </c>
      <c r="F13976" s="107">
        <v>13002</v>
      </c>
    </row>
    <row r="13977" spans="5:6" ht="15" x14ac:dyDescent="0.25">
      <c r="E13977" s="99" t="s">
        <v>9592</v>
      </c>
      <c r="F13977" s="107">
        <v>6306</v>
      </c>
    </row>
    <row r="13978" spans="5:6" ht="15" x14ac:dyDescent="0.25">
      <c r="E13978" s="99" t="s">
        <v>9593</v>
      </c>
      <c r="F13978" s="107">
        <v>41778</v>
      </c>
    </row>
    <row r="13979" spans="5:6" ht="15" x14ac:dyDescent="0.25">
      <c r="E13979" s="99" t="s">
        <v>9594</v>
      </c>
      <c r="F13979" s="107">
        <v>3111.86</v>
      </c>
    </row>
    <row r="13980" spans="5:6" ht="15" x14ac:dyDescent="0.25">
      <c r="E13980" s="99" t="s">
        <v>9595</v>
      </c>
      <c r="F13980" s="107">
        <v>8299.0300000000007</v>
      </c>
    </row>
    <row r="13981" spans="5:6" ht="15" x14ac:dyDescent="0.25">
      <c r="E13981" s="99" t="s">
        <v>9596</v>
      </c>
      <c r="F13981" s="107">
        <v>6235.28</v>
      </c>
    </row>
    <row r="13982" spans="5:6" ht="15" x14ac:dyDescent="0.25">
      <c r="E13982" s="99" t="s">
        <v>9597</v>
      </c>
      <c r="F13982" s="107">
        <v>2608.12</v>
      </c>
    </row>
    <row r="13983" spans="5:6" ht="15" x14ac:dyDescent="0.25">
      <c r="E13983" s="99" t="s">
        <v>29284</v>
      </c>
      <c r="F13983" s="107">
        <v>522.24</v>
      </c>
    </row>
    <row r="13984" spans="5:6" ht="15" x14ac:dyDescent="0.25">
      <c r="E13984" s="99" t="s">
        <v>9598</v>
      </c>
      <c r="F13984" s="107">
        <v>12365.18</v>
      </c>
    </row>
    <row r="13985" spans="5:6" ht="15" x14ac:dyDescent="0.25">
      <c r="E13985" s="99" t="s">
        <v>39451</v>
      </c>
      <c r="F13985" s="107">
        <v>384.29</v>
      </c>
    </row>
    <row r="13986" spans="5:6" ht="15" x14ac:dyDescent="0.25">
      <c r="E13986" s="99" t="s">
        <v>29285</v>
      </c>
      <c r="F13986" s="107">
        <v>3315</v>
      </c>
    </row>
    <row r="13987" spans="5:6" ht="15" x14ac:dyDescent="0.25">
      <c r="E13987" s="99" t="s">
        <v>29286</v>
      </c>
      <c r="F13987" s="107">
        <v>253.59</v>
      </c>
    </row>
    <row r="13988" spans="5:6" ht="15" x14ac:dyDescent="0.25">
      <c r="E13988" s="99" t="s">
        <v>31947</v>
      </c>
      <c r="F13988" s="107">
        <v>13000</v>
      </c>
    </row>
    <row r="13989" spans="5:6" ht="15" x14ac:dyDescent="0.25">
      <c r="E13989" s="99" t="s">
        <v>31948</v>
      </c>
      <c r="F13989" s="107">
        <v>994.52</v>
      </c>
    </row>
    <row r="13990" spans="5:6" ht="15" x14ac:dyDescent="0.25">
      <c r="E13990" s="99" t="s">
        <v>9599</v>
      </c>
      <c r="F13990" s="107">
        <v>54900</v>
      </c>
    </row>
    <row r="13991" spans="5:6" ht="15" x14ac:dyDescent="0.25">
      <c r="E13991" s="99" t="s">
        <v>9600</v>
      </c>
      <c r="F13991" s="107">
        <v>25.26</v>
      </c>
    </row>
    <row r="13992" spans="5:6" ht="15" x14ac:dyDescent="0.25">
      <c r="E13992" s="99" t="s">
        <v>9601</v>
      </c>
      <c r="F13992" s="107">
        <v>65.010000000000005</v>
      </c>
    </row>
    <row r="13993" spans="5:6" ht="15" x14ac:dyDescent="0.25">
      <c r="E13993" s="99" t="s">
        <v>39452</v>
      </c>
      <c r="F13993" s="107">
        <v>5068.72</v>
      </c>
    </row>
    <row r="13994" spans="5:6" ht="15" x14ac:dyDescent="0.25">
      <c r="E13994" s="99" t="s">
        <v>39453</v>
      </c>
      <c r="F13994" s="107">
        <v>538.01</v>
      </c>
    </row>
    <row r="13995" spans="5:6" ht="15" x14ac:dyDescent="0.25">
      <c r="E13995" s="99" t="s">
        <v>9602</v>
      </c>
      <c r="F13995" s="107">
        <v>35045.480000000003</v>
      </c>
    </row>
    <row r="13996" spans="5:6" ht="15" x14ac:dyDescent="0.25">
      <c r="E13996" s="99" t="s">
        <v>9603</v>
      </c>
      <c r="F13996" s="107">
        <v>44633.29</v>
      </c>
    </row>
    <row r="13997" spans="5:6" ht="15" x14ac:dyDescent="0.25">
      <c r="E13997" s="99" t="s">
        <v>29287</v>
      </c>
      <c r="F13997" s="107">
        <v>28435</v>
      </c>
    </row>
    <row r="13998" spans="5:6" ht="15" x14ac:dyDescent="0.25">
      <c r="E13998" s="99" t="s">
        <v>35206</v>
      </c>
      <c r="F13998" s="107">
        <v>36149.82</v>
      </c>
    </row>
    <row r="13999" spans="5:6" ht="15" x14ac:dyDescent="0.25">
      <c r="E13999" s="99" t="s">
        <v>9604</v>
      </c>
      <c r="F13999" s="107">
        <v>10292.65</v>
      </c>
    </row>
    <row r="14000" spans="5:6" ht="15" x14ac:dyDescent="0.25">
      <c r="E14000" s="99" t="s">
        <v>9605</v>
      </c>
      <c r="F14000" s="107">
        <v>28333.95</v>
      </c>
    </row>
    <row r="14001" spans="5:6" ht="15" x14ac:dyDescent="0.25">
      <c r="E14001" s="99" t="s">
        <v>9606</v>
      </c>
      <c r="F14001" s="107">
        <v>17109.810000000001</v>
      </c>
    </row>
    <row r="14002" spans="5:6" ht="15" x14ac:dyDescent="0.25">
      <c r="E14002" s="99" t="s">
        <v>9607</v>
      </c>
      <c r="F14002" s="107">
        <v>102256.96000000001</v>
      </c>
    </row>
    <row r="14003" spans="5:6" ht="15" x14ac:dyDescent="0.25">
      <c r="E14003" s="99" t="s">
        <v>26636</v>
      </c>
      <c r="F14003" s="107">
        <v>4704.26</v>
      </c>
    </row>
    <row r="14004" spans="5:6" ht="15" x14ac:dyDescent="0.25">
      <c r="E14004" s="99" t="s">
        <v>9608</v>
      </c>
      <c r="F14004" s="107">
        <v>44885.75</v>
      </c>
    </row>
    <row r="14005" spans="5:6" ht="15" x14ac:dyDescent="0.25">
      <c r="E14005" s="99" t="s">
        <v>9609</v>
      </c>
      <c r="F14005" s="107">
        <v>350.91</v>
      </c>
    </row>
    <row r="14006" spans="5:6" ht="15" x14ac:dyDescent="0.25">
      <c r="E14006" s="99" t="s">
        <v>9610</v>
      </c>
      <c r="F14006" s="107">
        <v>12170.12</v>
      </c>
    </row>
    <row r="14007" spans="5:6" ht="15" x14ac:dyDescent="0.25">
      <c r="E14007" s="99" t="s">
        <v>9611</v>
      </c>
      <c r="F14007" s="107">
        <v>20981.3</v>
      </c>
    </row>
    <row r="14008" spans="5:6" ht="15" x14ac:dyDescent="0.25">
      <c r="E14008" s="99" t="s">
        <v>9612</v>
      </c>
      <c r="F14008" s="107">
        <v>17549.939999999999</v>
      </c>
    </row>
    <row r="14009" spans="5:6" ht="15" x14ac:dyDescent="0.25">
      <c r="E14009" s="99" t="s">
        <v>35207</v>
      </c>
      <c r="F14009" s="107">
        <v>860.02</v>
      </c>
    </row>
    <row r="14010" spans="5:6" ht="15" x14ac:dyDescent="0.25">
      <c r="E14010" s="99" t="s">
        <v>39454</v>
      </c>
      <c r="F14010" s="107">
        <v>1560</v>
      </c>
    </row>
    <row r="14011" spans="5:6" ht="15" x14ac:dyDescent="0.25">
      <c r="E14011" s="99" t="s">
        <v>9613</v>
      </c>
      <c r="F14011" s="107">
        <v>1737.5</v>
      </c>
    </row>
    <row r="14012" spans="5:6" ht="15" x14ac:dyDescent="0.25">
      <c r="E14012" s="99" t="s">
        <v>9614</v>
      </c>
      <c r="F14012" s="107">
        <v>5597.14</v>
      </c>
    </row>
    <row r="14013" spans="5:6" ht="15" x14ac:dyDescent="0.25">
      <c r="E14013" s="99" t="s">
        <v>35208</v>
      </c>
      <c r="F14013" s="107">
        <v>2603.0300000000002</v>
      </c>
    </row>
    <row r="14014" spans="5:6" ht="15" x14ac:dyDescent="0.25">
      <c r="E14014" s="99" t="s">
        <v>9615</v>
      </c>
      <c r="F14014" s="107">
        <v>25283.79</v>
      </c>
    </row>
    <row r="14015" spans="5:6" ht="15" x14ac:dyDescent="0.25">
      <c r="E14015" s="99" t="s">
        <v>9616</v>
      </c>
      <c r="F14015" s="107">
        <v>28942.12</v>
      </c>
    </row>
    <row r="14016" spans="5:6" ht="15" x14ac:dyDescent="0.25">
      <c r="E14016" s="99" t="s">
        <v>9617</v>
      </c>
      <c r="F14016" s="107">
        <v>781.52</v>
      </c>
    </row>
    <row r="14017" spans="5:6" ht="15" x14ac:dyDescent="0.25">
      <c r="E14017" s="99" t="s">
        <v>9618</v>
      </c>
      <c r="F14017" s="107">
        <v>2056.17</v>
      </c>
    </row>
    <row r="14018" spans="5:6" ht="15" x14ac:dyDescent="0.25">
      <c r="E14018" s="99" t="s">
        <v>39455</v>
      </c>
      <c r="F14018" s="107">
        <v>4909.43</v>
      </c>
    </row>
    <row r="14019" spans="5:6" ht="15" x14ac:dyDescent="0.25">
      <c r="E14019" s="99" t="s">
        <v>27640</v>
      </c>
      <c r="F14019" s="107">
        <v>740.04</v>
      </c>
    </row>
    <row r="14020" spans="5:6" ht="15" x14ac:dyDescent="0.25">
      <c r="E14020" s="99" t="s">
        <v>9619</v>
      </c>
      <c r="F14020" s="107">
        <v>17359</v>
      </c>
    </row>
    <row r="14021" spans="5:6" ht="15" x14ac:dyDescent="0.25">
      <c r="E14021" s="99" t="s">
        <v>35209</v>
      </c>
      <c r="F14021" s="107">
        <v>5331.56</v>
      </c>
    </row>
    <row r="14022" spans="5:6" ht="15" x14ac:dyDescent="0.25">
      <c r="E14022" s="99" t="s">
        <v>35210</v>
      </c>
      <c r="F14022" s="107">
        <v>407.86</v>
      </c>
    </row>
    <row r="14023" spans="5:6" ht="15" x14ac:dyDescent="0.25">
      <c r="E14023" s="99" t="s">
        <v>35211</v>
      </c>
      <c r="F14023" s="107">
        <v>1050.32</v>
      </c>
    </row>
    <row r="14024" spans="5:6" ht="15" x14ac:dyDescent="0.25">
      <c r="E14024" s="99" t="s">
        <v>39456</v>
      </c>
      <c r="F14024" s="107">
        <v>7500.11</v>
      </c>
    </row>
    <row r="14025" spans="5:6" ht="15" x14ac:dyDescent="0.25">
      <c r="E14025" s="99" t="s">
        <v>18177</v>
      </c>
      <c r="F14025" s="107">
        <v>213656.36</v>
      </c>
    </row>
    <row r="14026" spans="5:6" ht="15" x14ac:dyDescent="0.25">
      <c r="E14026" s="99" t="s">
        <v>9620</v>
      </c>
      <c r="F14026" s="107">
        <v>7174.8</v>
      </c>
    </row>
    <row r="14027" spans="5:6" ht="15" x14ac:dyDescent="0.25">
      <c r="E14027" s="99" t="s">
        <v>9621</v>
      </c>
      <c r="F14027" s="107">
        <v>15438.56</v>
      </c>
    </row>
    <row r="14028" spans="5:6" ht="15" x14ac:dyDescent="0.25">
      <c r="E14028" s="99" t="s">
        <v>9622</v>
      </c>
      <c r="F14028" s="107">
        <v>45419.16</v>
      </c>
    </row>
    <row r="14029" spans="5:6" ht="15" x14ac:dyDescent="0.25">
      <c r="E14029" s="99" t="s">
        <v>9623</v>
      </c>
      <c r="F14029" s="107">
        <v>35365.19</v>
      </c>
    </row>
    <row r="14030" spans="5:6" ht="15" x14ac:dyDescent="0.25">
      <c r="E14030" s="99" t="s">
        <v>9624</v>
      </c>
      <c r="F14030" s="107">
        <v>9130.82</v>
      </c>
    </row>
    <row r="14031" spans="5:6" ht="15" x14ac:dyDescent="0.25">
      <c r="E14031" s="99" t="s">
        <v>18178</v>
      </c>
      <c r="F14031" s="107">
        <v>1094.47</v>
      </c>
    </row>
    <row r="14032" spans="5:6" ht="15" x14ac:dyDescent="0.25">
      <c r="E14032" s="99" t="s">
        <v>9625</v>
      </c>
      <c r="F14032" s="107">
        <v>2889</v>
      </c>
    </row>
    <row r="14033" spans="5:6" ht="15" x14ac:dyDescent="0.25">
      <c r="E14033" s="99" t="s">
        <v>39457</v>
      </c>
      <c r="F14033" s="107">
        <v>31138.400000000001</v>
      </c>
    </row>
    <row r="14034" spans="5:6" ht="15" x14ac:dyDescent="0.25">
      <c r="E14034" s="99" t="s">
        <v>9626</v>
      </c>
      <c r="F14034" s="107">
        <v>39173419.909999996</v>
      </c>
    </row>
    <row r="14035" spans="5:6" ht="15" x14ac:dyDescent="0.25">
      <c r="E14035" s="99" t="s">
        <v>9627</v>
      </c>
      <c r="F14035" s="107">
        <v>198297.66</v>
      </c>
    </row>
    <row r="14036" spans="5:6" ht="15" x14ac:dyDescent="0.25">
      <c r="E14036" s="99" t="s">
        <v>9628</v>
      </c>
      <c r="F14036" s="107">
        <v>12279.02</v>
      </c>
    </row>
    <row r="14037" spans="5:6" ht="15" x14ac:dyDescent="0.25">
      <c r="E14037" s="99" t="s">
        <v>29288</v>
      </c>
      <c r="F14037" s="107">
        <v>9405.1</v>
      </c>
    </row>
    <row r="14038" spans="5:6" ht="15" x14ac:dyDescent="0.25">
      <c r="E14038" s="99" t="s">
        <v>9629</v>
      </c>
      <c r="F14038" s="107">
        <v>2800865.98</v>
      </c>
    </row>
    <row r="14039" spans="5:6" ht="15" x14ac:dyDescent="0.25">
      <c r="E14039" s="99" t="s">
        <v>9630</v>
      </c>
      <c r="F14039" s="107">
        <v>7786785.2800000003</v>
      </c>
    </row>
    <row r="14040" spans="5:6" ht="15" x14ac:dyDescent="0.25">
      <c r="E14040" s="99" t="s">
        <v>9631</v>
      </c>
      <c r="F14040" s="107">
        <v>4691936.08</v>
      </c>
    </row>
    <row r="14041" spans="5:6" ht="15" x14ac:dyDescent="0.25">
      <c r="E14041" s="99" t="s">
        <v>9632</v>
      </c>
      <c r="F14041" s="107">
        <v>142302.24</v>
      </c>
    </row>
    <row r="14042" spans="5:6" ht="15" x14ac:dyDescent="0.25">
      <c r="E14042" s="99" t="s">
        <v>26637</v>
      </c>
      <c r="F14042" s="107">
        <v>105793.88</v>
      </c>
    </row>
    <row r="14043" spans="5:6" ht="15" x14ac:dyDescent="0.25">
      <c r="E14043" s="99" t="s">
        <v>9633</v>
      </c>
      <c r="F14043" s="107">
        <v>367362.22</v>
      </c>
    </row>
    <row r="14044" spans="5:6" ht="15" x14ac:dyDescent="0.25">
      <c r="E14044" s="99" t="s">
        <v>9634</v>
      </c>
      <c r="F14044" s="107">
        <v>85072.92</v>
      </c>
    </row>
    <row r="14045" spans="5:6" ht="15" x14ac:dyDescent="0.25">
      <c r="E14045" s="99" t="s">
        <v>39458</v>
      </c>
      <c r="F14045" s="107">
        <v>10634.16</v>
      </c>
    </row>
    <row r="14046" spans="5:6" ht="15" x14ac:dyDescent="0.25">
      <c r="E14046" s="99" t="s">
        <v>9635</v>
      </c>
      <c r="F14046" s="107">
        <v>48512.93</v>
      </c>
    </row>
    <row r="14047" spans="5:6" ht="15" x14ac:dyDescent="0.25">
      <c r="E14047" s="99" t="s">
        <v>9636</v>
      </c>
      <c r="F14047" s="107">
        <v>139963.95000000001</v>
      </c>
    </row>
    <row r="14048" spans="5:6" ht="15" x14ac:dyDescent="0.25">
      <c r="E14048" s="99" t="s">
        <v>9637</v>
      </c>
      <c r="F14048" s="107">
        <v>38298.699999999997</v>
      </c>
    </row>
    <row r="14049" spans="5:6" ht="15" x14ac:dyDescent="0.25">
      <c r="E14049" s="99" t="s">
        <v>9638</v>
      </c>
      <c r="F14049" s="107">
        <v>15.15</v>
      </c>
    </row>
    <row r="14050" spans="5:6" ht="15" x14ac:dyDescent="0.25">
      <c r="E14050" s="99" t="s">
        <v>27641</v>
      </c>
      <c r="F14050" s="107">
        <v>323691.28999999998</v>
      </c>
    </row>
    <row r="14051" spans="5:6" ht="15" x14ac:dyDescent="0.25">
      <c r="E14051" s="99" t="s">
        <v>35212</v>
      </c>
      <c r="F14051" s="107">
        <v>7057.14</v>
      </c>
    </row>
    <row r="14052" spans="5:6" ht="15" x14ac:dyDescent="0.25">
      <c r="E14052" s="99" t="s">
        <v>9639</v>
      </c>
      <c r="F14052" s="107">
        <v>3818074.55</v>
      </c>
    </row>
    <row r="14053" spans="5:6" ht="15" x14ac:dyDescent="0.25">
      <c r="E14053" s="99" t="s">
        <v>9640</v>
      </c>
      <c r="F14053" s="107">
        <v>10990.03</v>
      </c>
    </row>
    <row r="14054" spans="5:6" ht="15" x14ac:dyDescent="0.25">
      <c r="E14054" s="99" t="s">
        <v>9641</v>
      </c>
      <c r="F14054" s="107">
        <v>294991.59000000003</v>
      </c>
    </row>
    <row r="14055" spans="5:6" ht="15" x14ac:dyDescent="0.25">
      <c r="E14055" s="99" t="s">
        <v>9642</v>
      </c>
      <c r="F14055" s="107">
        <v>806847.01</v>
      </c>
    </row>
    <row r="14056" spans="5:6" ht="15" x14ac:dyDescent="0.25">
      <c r="E14056" s="99" t="s">
        <v>9643</v>
      </c>
      <c r="F14056" s="107">
        <v>872592.24</v>
      </c>
    </row>
    <row r="14057" spans="5:6" ht="15" x14ac:dyDescent="0.25">
      <c r="E14057" s="99" t="s">
        <v>9644</v>
      </c>
      <c r="F14057" s="107">
        <v>2730833.76</v>
      </c>
    </row>
    <row r="14058" spans="5:6" ht="15" x14ac:dyDescent="0.25">
      <c r="E14058" s="99" t="s">
        <v>9645</v>
      </c>
      <c r="F14058" s="107">
        <v>1256302.1100000001</v>
      </c>
    </row>
    <row r="14059" spans="5:6" ht="15" x14ac:dyDescent="0.25">
      <c r="E14059" s="99" t="s">
        <v>29289</v>
      </c>
      <c r="F14059" s="107">
        <v>18529.82</v>
      </c>
    </row>
    <row r="14060" spans="5:6" ht="15" x14ac:dyDescent="0.25">
      <c r="E14060" s="99" t="s">
        <v>9646</v>
      </c>
      <c r="F14060" s="107">
        <v>289011.87</v>
      </c>
    </row>
    <row r="14061" spans="5:6" ht="15" x14ac:dyDescent="0.25">
      <c r="E14061" s="99" t="s">
        <v>9647</v>
      </c>
      <c r="F14061" s="107">
        <v>787243.35</v>
      </c>
    </row>
    <row r="14062" spans="5:6" ht="15" x14ac:dyDescent="0.25">
      <c r="E14062" s="99" t="s">
        <v>9648</v>
      </c>
      <c r="F14062" s="107">
        <v>323629.52</v>
      </c>
    </row>
    <row r="14063" spans="5:6" ht="15" x14ac:dyDescent="0.25">
      <c r="E14063" s="99" t="s">
        <v>29290</v>
      </c>
      <c r="F14063" s="107">
        <v>8334.4</v>
      </c>
    </row>
    <row r="14064" spans="5:6" ht="15" x14ac:dyDescent="0.25">
      <c r="E14064" s="99" t="s">
        <v>9649</v>
      </c>
      <c r="F14064" s="107">
        <v>3711251.19</v>
      </c>
    </row>
    <row r="14065" spans="5:6" ht="15" x14ac:dyDescent="0.25">
      <c r="E14065" s="99" t="s">
        <v>31949</v>
      </c>
      <c r="F14065" s="107">
        <v>34853.040000000001</v>
      </c>
    </row>
    <row r="14066" spans="5:6" ht="15" x14ac:dyDescent="0.25">
      <c r="E14066" s="99" t="s">
        <v>9650</v>
      </c>
      <c r="F14066" s="107">
        <v>1105208.6000000001</v>
      </c>
    </row>
    <row r="14067" spans="5:6" ht="15" x14ac:dyDescent="0.25">
      <c r="E14067" s="99" t="s">
        <v>9651</v>
      </c>
      <c r="F14067" s="107">
        <v>340280.87</v>
      </c>
    </row>
    <row r="14068" spans="5:6" ht="15" x14ac:dyDescent="0.25">
      <c r="E14068" s="99" t="s">
        <v>9652</v>
      </c>
      <c r="F14068" s="107">
        <v>960540.67</v>
      </c>
    </row>
    <row r="14069" spans="5:6" ht="15" x14ac:dyDescent="0.25">
      <c r="E14069" s="99" t="s">
        <v>9653</v>
      </c>
      <c r="F14069" s="107">
        <v>491631.66</v>
      </c>
    </row>
    <row r="14070" spans="5:6" ht="15" x14ac:dyDescent="0.25">
      <c r="E14070" s="99" t="s">
        <v>9654</v>
      </c>
      <c r="F14070" s="107">
        <v>191526.19</v>
      </c>
    </row>
    <row r="14071" spans="5:6" ht="15" x14ac:dyDescent="0.25">
      <c r="E14071" s="99" t="s">
        <v>9655</v>
      </c>
      <c r="F14071" s="107">
        <v>8018.79</v>
      </c>
    </row>
    <row r="14072" spans="5:6" ht="15" x14ac:dyDescent="0.25">
      <c r="E14072" s="99" t="s">
        <v>9656</v>
      </c>
      <c r="F14072" s="107">
        <v>-21586.31</v>
      </c>
    </row>
    <row r="14073" spans="5:6" ht="15" x14ac:dyDescent="0.25">
      <c r="E14073" s="99" t="s">
        <v>9657</v>
      </c>
      <c r="F14073" s="107">
        <v>444235.67</v>
      </c>
    </row>
    <row r="14074" spans="5:6" ht="15" x14ac:dyDescent="0.25">
      <c r="E14074" s="99" t="s">
        <v>9658</v>
      </c>
      <c r="F14074" s="107">
        <v>64653.77</v>
      </c>
    </row>
    <row r="14075" spans="5:6" ht="15" x14ac:dyDescent="0.25">
      <c r="E14075" s="99" t="s">
        <v>9659</v>
      </c>
      <c r="F14075" s="107">
        <v>53326.44</v>
      </c>
    </row>
    <row r="14076" spans="5:6" ht="15" x14ac:dyDescent="0.25">
      <c r="E14076" s="99" t="s">
        <v>9660</v>
      </c>
      <c r="F14076" s="107">
        <v>125014.93</v>
      </c>
    </row>
    <row r="14077" spans="5:6" ht="15" x14ac:dyDescent="0.25">
      <c r="E14077" s="99" t="s">
        <v>9661</v>
      </c>
      <c r="F14077" s="107">
        <v>16069.36</v>
      </c>
    </row>
    <row r="14078" spans="5:6" ht="15" x14ac:dyDescent="0.25">
      <c r="E14078" s="99" t="s">
        <v>9662</v>
      </c>
      <c r="F14078" s="107">
        <v>344456.36</v>
      </c>
    </row>
    <row r="14079" spans="5:6" ht="15" x14ac:dyDescent="0.25">
      <c r="E14079" s="99" t="s">
        <v>9663</v>
      </c>
      <c r="F14079" s="107">
        <v>26350.99</v>
      </c>
    </row>
    <row r="14080" spans="5:6" ht="15" x14ac:dyDescent="0.25">
      <c r="E14080" s="99" t="s">
        <v>9664</v>
      </c>
      <c r="F14080" s="107">
        <v>22681.82</v>
      </c>
    </row>
    <row r="14081" spans="5:6" ht="15" x14ac:dyDescent="0.25">
      <c r="E14081" s="99" t="s">
        <v>26638</v>
      </c>
      <c r="F14081" s="107">
        <v>145</v>
      </c>
    </row>
    <row r="14082" spans="5:6" ht="15" x14ac:dyDescent="0.25">
      <c r="E14082" s="99" t="s">
        <v>9665</v>
      </c>
      <c r="F14082" s="107">
        <v>2514.6</v>
      </c>
    </row>
    <row r="14083" spans="5:6" ht="15" x14ac:dyDescent="0.25">
      <c r="E14083" s="99" t="s">
        <v>9666</v>
      </c>
      <c r="F14083" s="107">
        <v>1508.23</v>
      </c>
    </row>
    <row r="14084" spans="5:6" ht="15" x14ac:dyDescent="0.25">
      <c r="E14084" s="99" t="s">
        <v>27642</v>
      </c>
      <c r="F14084" s="107">
        <v>18781</v>
      </c>
    </row>
    <row r="14085" spans="5:6" ht="15" x14ac:dyDescent="0.25">
      <c r="E14085" s="99" t="s">
        <v>9667</v>
      </c>
      <c r="F14085" s="107">
        <v>4347854.75</v>
      </c>
    </row>
    <row r="14086" spans="5:6" ht="15" x14ac:dyDescent="0.25">
      <c r="E14086" s="99" t="s">
        <v>29291</v>
      </c>
      <c r="F14086" s="107">
        <v>2382.8000000000002</v>
      </c>
    </row>
    <row r="14087" spans="5:6" ht="15" x14ac:dyDescent="0.25">
      <c r="E14087" s="99" t="s">
        <v>9668</v>
      </c>
      <c r="F14087" s="107">
        <v>421587.51</v>
      </c>
    </row>
    <row r="14088" spans="5:6" ht="15" x14ac:dyDescent="0.25">
      <c r="E14088" s="99" t="s">
        <v>9669</v>
      </c>
      <c r="F14088" s="107">
        <v>63278.1</v>
      </c>
    </row>
    <row r="14089" spans="5:6" ht="15" x14ac:dyDescent="0.25">
      <c r="E14089" s="99" t="s">
        <v>9670</v>
      </c>
      <c r="F14089" s="107">
        <v>38272.129999999997</v>
      </c>
    </row>
    <row r="14090" spans="5:6" ht="15" x14ac:dyDescent="0.25">
      <c r="E14090" s="99" t="s">
        <v>9671</v>
      </c>
      <c r="F14090" s="107">
        <v>344489.04</v>
      </c>
    </row>
    <row r="14091" spans="5:6" ht="15" x14ac:dyDescent="0.25">
      <c r="E14091" s="99" t="s">
        <v>9672</v>
      </c>
      <c r="F14091" s="107">
        <v>952037.57</v>
      </c>
    </row>
    <row r="14092" spans="5:6" ht="15" x14ac:dyDescent="0.25">
      <c r="E14092" s="99" t="s">
        <v>9673</v>
      </c>
      <c r="F14092" s="107">
        <v>553709.42000000004</v>
      </c>
    </row>
    <row r="14093" spans="5:6" ht="15" x14ac:dyDescent="0.25">
      <c r="E14093" s="99" t="s">
        <v>9674</v>
      </c>
      <c r="F14093" s="107">
        <v>31842.6</v>
      </c>
    </row>
    <row r="14094" spans="5:6" ht="15" x14ac:dyDescent="0.25">
      <c r="E14094" s="99" t="s">
        <v>9675</v>
      </c>
      <c r="F14094" s="107">
        <v>1892</v>
      </c>
    </row>
    <row r="14095" spans="5:6" ht="15" x14ac:dyDescent="0.25">
      <c r="E14095" s="99" t="s">
        <v>9676</v>
      </c>
      <c r="F14095" s="107">
        <v>2472.0700000000002</v>
      </c>
    </row>
    <row r="14096" spans="5:6" ht="15" x14ac:dyDescent="0.25">
      <c r="E14096" s="99" t="s">
        <v>9677</v>
      </c>
      <c r="F14096" s="107">
        <v>6273</v>
      </c>
    </row>
    <row r="14097" spans="5:6" ht="15" x14ac:dyDescent="0.25">
      <c r="E14097" s="99" t="s">
        <v>9678</v>
      </c>
      <c r="F14097" s="107">
        <v>6306</v>
      </c>
    </row>
    <row r="14098" spans="5:6" ht="15" x14ac:dyDescent="0.25">
      <c r="E14098" s="99" t="s">
        <v>26639</v>
      </c>
      <c r="F14098" s="107">
        <v>19480</v>
      </c>
    </row>
    <row r="14099" spans="5:6" ht="15" x14ac:dyDescent="0.25">
      <c r="E14099" s="99" t="s">
        <v>9679</v>
      </c>
      <c r="F14099" s="107">
        <v>15397.47</v>
      </c>
    </row>
    <row r="14100" spans="5:6" ht="15" x14ac:dyDescent="0.25">
      <c r="E14100" s="99" t="s">
        <v>39459</v>
      </c>
      <c r="F14100" s="107">
        <v>36</v>
      </c>
    </row>
    <row r="14101" spans="5:6" ht="15" x14ac:dyDescent="0.25">
      <c r="E14101" s="99" t="s">
        <v>35213</v>
      </c>
      <c r="F14101" s="107">
        <v>275</v>
      </c>
    </row>
    <row r="14102" spans="5:6" ht="15" x14ac:dyDescent="0.25">
      <c r="E14102" s="99" t="s">
        <v>9680</v>
      </c>
      <c r="F14102" s="107">
        <v>1981.52</v>
      </c>
    </row>
    <row r="14103" spans="5:6" ht="15" x14ac:dyDescent="0.25">
      <c r="E14103" s="99" t="s">
        <v>18179</v>
      </c>
      <c r="F14103" s="107">
        <v>10076.67</v>
      </c>
    </row>
    <row r="14104" spans="5:6" ht="15" x14ac:dyDescent="0.25">
      <c r="E14104" s="99" t="s">
        <v>18180</v>
      </c>
      <c r="F14104" s="107">
        <v>24877.02</v>
      </c>
    </row>
    <row r="14105" spans="5:6" ht="15" x14ac:dyDescent="0.25">
      <c r="E14105" s="99" t="s">
        <v>9681</v>
      </c>
      <c r="F14105" s="107">
        <v>138424.28</v>
      </c>
    </row>
    <row r="14106" spans="5:6" ht="15" x14ac:dyDescent="0.25">
      <c r="E14106" s="99" t="s">
        <v>9682</v>
      </c>
      <c r="F14106" s="107">
        <v>2117.3000000000002</v>
      </c>
    </row>
    <row r="14107" spans="5:6" ht="15" x14ac:dyDescent="0.25">
      <c r="E14107" s="99" t="s">
        <v>27643</v>
      </c>
      <c r="F14107" s="107">
        <v>819.31</v>
      </c>
    </row>
    <row r="14108" spans="5:6" ht="15" x14ac:dyDescent="0.25">
      <c r="E14108" s="99" t="s">
        <v>39460</v>
      </c>
      <c r="F14108" s="107">
        <v>157.71</v>
      </c>
    </row>
    <row r="14109" spans="5:6" ht="15" x14ac:dyDescent="0.25">
      <c r="E14109" s="99" t="s">
        <v>26640</v>
      </c>
      <c r="F14109" s="107">
        <v>470.94</v>
      </c>
    </row>
    <row r="14110" spans="5:6" ht="15" x14ac:dyDescent="0.25">
      <c r="E14110" s="99" t="s">
        <v>9683</v>
      </c>
      <c r="F14110" s="107">
        <v>88882.87</v>
      </c>
    </row>
    <row r="14111" spans="5:6" ht="15" x14ac:dyDescent="0.25">
      <c r="E14111" s="99" t="s">
        <v>9684</v>
      </c>
      <c r="F14111" s="107">
        <v>17499.57</v>
      </c>
    </row>
    <row r="14112" spans="5:6" ht="15" x14ac:dyDescent="0.25">
      <c r="E14112" s="99" t="s">
        <v>9685</v>
      </c>
      <c r="F14112" s="107">
        <v>94443.67</v>
      </c>
    </row>
    <row r="14113" spans="5:6" ht="15" x14ac:dyDescent="0.25">
      <c r="E14113" s="99" t="s">
        <v>9686</v>
      </c>
      <c r="F14113" s="107">
        <v>235356</v>
      </c>
    </row>
    <row r="14114" spans="5:6" ht="15" x14ac:dyDescent="0.25">
      <c r="E14114" s="99" t="s">
        <v>26641</v>
      </c>
      <c r="F14114" s="107">
        <v>21120.47</v>
      </c>
    </row>
    <row r="14115" spans="5:6" ht="15" x14ac:dyDescent="0.25">
      <c r="E14115" s="99" t="s">
        <v>18181</v>
      </c>
      <c r="F14115" s="107">
        <v>112146.04</v>
      </c>
    </row>
    <row r="14116" spans="5:6" ht="15" x14ac:dyDescent="0.25">
      <c r="E14116" s="99" t="s">
        <v>29292</v>
      </c>
      <c r="F14116" s="107">
        <v>100.61</v>
      </c>
    </row>
    <row r="14117" spans="5:6" ht="15" x14ac:dyDescent="0.25">
      <c r="E14117" s="99" t="s">
        <v>35214</v>
      </c>
      <c r="F14117" s="107">
        <v>2985.82</v>
      </c>
    </row>
    <row r="14118" spans="5:6" ht="15" x14ac:dyDescent="0.25">
      <c r="E14118" s="99" t="s">
        <v>18182</v>
      </c>
      <c r="F14118" s="107">
        <v>11458.86</v>
      </c>
    </row>
    <row r="14119" spans="5:6" ht="15" x14ac:dyDescent="0.25">
      <c r="E14119" s="99" t="s">
        <v>18183</v>
      </c>
      <c r="F14119" s="107">
        <v>1000</v>
      </c>
    </row>
    <row r="14120" spans="5:6" ht="15" x14ac:dyDescent="0.25">
      <c r="E14120" s="99" t="s">
        <v>29293</v>
      </c>
      <c r="F14120" s="107">
        <v>300</v>
      </c>
    </row>
    <row r="14121" spans="5:6" ht="15" x14ac:dyDescent="0.25">
      <c r="E14121" s="99" t="s">
        <v>18184</v>
      </c>
      <c r="F14121" s="107">
        <v>11406.95</v>
      </c>
    </row>
    <row r="14122" spans="5:6" ht="15" x14ac:dyDescent="0.25">
      <c r="E14122" s="99" t="s">
        <v>18185</v>
      </c>
      <c r="F14122" s="107">
        <v>28830.23</v>
      </c>
    </row>
    <row r="14123" spans="5:6" ht="15" x14ac:dyDescent="0.25">
      <c r="E14123" s="99" t="s">
        <v>39461</v>
      </c>
      <c r="F14123" s="107">
        <v>209.16</v>
      </c>
    </row>
    <row r="14124" spans="5:6" ht="15" x14ac:dyDescent="0.25">
      <c r="E14124" s="99" t="s">
        <v>18186</v>
      </c>
      <c r="F14124" s="107">
        <v>100933.24</v>
      </c>
    </row>
    <row r="14125" spans="5:6" ht="15" x14ac:dyDescent="0.25">
      <c r="E14125" s="99" t="s">
        <v>18187</v>
      </c>
      <c r="F14125" s="107">
        <v>10538.88</v>
      </c>
    </row>
    <row r="14126" spans="5:6" ht="15" x14ac:dyDescent="0.25">
      <c r="E14126" s="99" t="s">
        <v>9687</v>
      </c>
      <c r="F14126" s="107">
        <v>810682</v>
      </c>
    </row>
    <row r="14127" spans="5:6" ht="15" x14ac:dyDescent="0.25">
      <c r="E14127" s="99" t="s">
        <v>9688</v>
      </c>
      <c r="F14127" s="107">
        <v>3430</v>
      </c>
    </row>
    <row r="14128" spans="5:6" ht="15" x14ac:dyDescent="0.25">
      <c r="E14128" s="99" t="s">
        <v>29294</v>
      </c>
      <c r="F14128" s="107">
        <v>406.98</v>
      </c>
    </row>
    <row r="14129" spans="5:6" ht="15" x14ac:dyDescent="0.25">
      <c r="E14129" s="99" t="s">
        <v>9689</v>
      </c>
      <c r="F14129" s="107">
        <v>36318.54</v>
      </c>
    </row>
    <row r="14130" spans="5:6" ht="15" x14ac:dyDescent="0.25">
      <c r="E14130" s="99" t="s">
        <v>29295</v>
      </c>
      <c r="F14130" s="107">
        <v>811.68</v>
      </c>
    </row>
    <row r="14131" spans="5:6" ht="15" x14ac:dyDescent="0.25">
      <c r="E14131" s="99" t="s">
        <v>39462</v>
      </c>
      <c r="F14131" s="107">
        <v>141.26</v>
      </c>
    </row>
    <row r="14132" spans="5:6" ht="15" x14ac:dyDescent="0.25">
      <c r="E14132" s="99" t="s">
        <v>29296</v>
      </c>
      <c r="F14132" s="107">
        <v>129371.54</v>
      </c>
    </row>
    <row r="14133" spans="5:6" ht="15" x14ac:dyDescent="0.25">
      <c r="E14133" s="99" t="s">
        <v>9690</v>
      </c>
      <c r="F14133" s="107">
        <v>67407.56</v>
      </c>
    </row>
    <row r="14134" spans="5:6" ht="15" x14ac:dyDescent="0.25">
      <c r="E14134" s="99" t="s">
        <v>9691</v>
      </c>
      <c r="F14134" s="107">
        <v>375588.89</v>
      </c>
    </row>
    <row r="14135" spans="5:6" ht="15" x14ac:dyDescent="0.25">
      <c r="E14135" s="99" t="s">
        <v>39463</v>
      </c>
      <c r="F14135" s="107">
        <v>1802.7</v>
      </c>
    </row>
    <row r="14136" spans="5:6" ht="15" x14ac:dyDescent="0.25">
      <c r="E14136" s="99" t="s">
        <v>9692</v>
      </c>
      <c r="F14136" s="107">
        <v>1687.03</v>
      </c>
    </row>
    <row r="14137" spans="5:6" ht="15" x14ac:dyDescent="0.25">
      <c r="E14137" s="99" t="s">
        <v>26642</v>
      </c>
      <c r="F14137" s="107">
        <v>46404.35</v>
      </c>
    </row>
    <row r="14138" spans="5:6" ht="15" x14ac:dyDescent="0.25">
      <c r="E14138" s="99" t="s">
        <v>9693</v>
      </c>
      <c r="F14138" s="107">
        <v>36289.61</v>
      </c>
    </row>
    <row r="14139" spans="5:6" ht="15" x14ac:dyDescent="0.25">
      <c r="E14139" s="99" t="s">
        <v>9694</v>
      </c>
      <c r="F14139" s="107">
        <v>86131.08</v>
      </c>
    </row>
    <row r="14140" spans="5:6" ht="15" x14ac:dyDescent="0.25">
      <c r="E14140" s="99" t="s">
        <v>9695</v>
      </c>
      <c r="F14140" s="107">
        <v>57832.44</v>
      </c>
    </row>
    <row r="14141" spans="5:6" ht="15" x14ac:dyDescent="0.25">
      <c r="E14141" s="99" t="s">
        <v>39464</v>
      </c>
      <c r="F14141" s="107">
        <v>15.02</v>
      </c>
    </row>
    <row r="14142" spans="5:6" ht="15" x14ac:dyDescent="0.25">
      <c r="E14142" s="99" t="s">
        <v>9696</v>
      </c>
      <c r="F14142" s="107">
        <v>7844.32</v>
      </c>
    </row>
    <row r="14143" spans="5:6" ht="15" x14ac:dyDescent="0.25">
      <c r="E14143" s="99" t="s">
        <v>9697</v>
      </c>
      <c r="F14143" s="107">
        <v>2906712.37</v>
      </c>
    </row>
    <row r="14144" spans="5:6" ht="15" x14ac:dyDescent="0.25">
      <c r="E14144" s="99" t="s">
        <v>9698</v>
      </c>
      <c r="F14144" s="107">
        <v>41911.040000000001</v>
      </c>
    </row>
    <row r="14145" spans="5:6" ht="15" x14ac:dyDescent="0.25">
      <c r="E14145" s="99" t="s">
        <v>9699</v>
      </c>
      <c r="F14145" s="107">
        <v>34565.39</v>
      </c>
    </row>
    <row r="14146" spans="5:6" ht="15" x14ac:dyDescent="0.25">
      <c r="E14146" s="99" t="s">
        <v>9700</v>
      </c>
      <c r="F14146" s="107">
        <v>206399.18</v>
      </c>
    </row>
    <row r="14147" spans="5:6" ht="15" x14ac:dyDescent="0.25">
      <c r="E14147" s="99" t="s">
        <v>9701</v>
      </c>
      <c r="F14147" s="107">
        <v>571759.66</v>
      </c>
    </row>
    <row r="14148" spans="5:6" ht="15" x14ac:dyDescent="0.25">
      <c r="E14148" s="99" t="s">
        <v>9702</v>
      </c>
      <c r="F14148" s="107">
        <v>723186.36</v>
      </c>
    </row>
    <row r="14149" spans="5:6" ht="15" x14ac:dyDescent="0.25">
      <c r="E14149" s="99" t="s">
        <v>39465</v>
      </c>
      <c r="F14149" s="107">
        <v>2300</v>
      </c>
    </row>
    <row r="14150" spans="5:6" ht="15" x14ac:dyDescent="0.25">
      <c r="E14150" s="99" t="s">
        <v>39466</v>
      </c>
      <c r="F14150" s="107">
        <v>175.89</v>
      </c>
    </row>
    <row r="14151" spans="5:6" ht="15" x14ac:dyDescent="0.25">
      <c r="E14151" s="99" t="s">
        <v>39467</v>
      </c>
      <c r="F14151" s="107">
        <v>455.11</v>
      </c>
    </row>
    <row r="14152" spans="5:6" ht="15" x14ac:dyDescent="0.25">
      <c r="E14152" s="99" t="s">
        <v>9703</v>
      </c>
      <c r="F14152" s="107">
        <v>28810</v>
      </c>
    </row>
    <row r="14153" spans="5:6" ht="15" x14ac:dyDescent="0.25">
      <c r="E14153" s="99" t="s">
        <v>26643</v>
      </c>
      <c r="F14153" s="107">
        <v>29880.29</v>
      </c>
    </row>
    <row r="14154" spans="5:6" ht="15" x14ac:dyDescent="0.25">
      <c r="E14154" s="99" t="s">
        <v>31950</v>
      </c>
      <c r="F14154" s="107">
        <v>1309</v>
      </c>
    </row>
    <row r="14155" spans="5:6" ht="15" x14ac:dyDescent="0.25">
      <c r="E14155" s="99" t="s">
        <v>35215</v>
      </c>
      <c r="F14155" s="107">
        <v>36</v>
      </c>
    </row>
    <row r="14156" spans="5:6" ht="15" x14ac:dyDescent="0.25">
      <c r="E14156" s="99" t="s">
        <v>9704</v>
      </c>
      <c r="F14156" s="107">
        <v>4302.84</v>
      </c>
    </row>
    <row r="14157" spans="5:6" ht="15" x14ac:dyDescent="0.25">
      <c r="E14157" s="99" t="s">
        <v>9705</v>
      </c>
      <c r="F14157" s="107">
        <v>11669.34</v>
      </c>
    </row>
    <row r="14158" spans="5:6" ht="15" x14ac:dyDescent="0.25">
      <c r="E14158" s="99" t="s">
        <v>9706</v>
      </c>
      <c r="F14158" s="107">
        <v>4227.53</v>
      </c>
    </row>
    <row r="14159" spans="5:6" ht="15" x14ac:dyDescent="0.25">
      <c r="E14159" s="99" t="s">
        <v>31951</v>
      </c>
      <c r="F14159" s="107">
        <v>7639</v>
      </c>
    </row>
    <row r="14160" spans="5:6" ht="15" x14ac:dyDescent="0.25">
      <c r="E14160" s="99" t="s">
        <v>39468</v>
      </c>
      <c r="F14160" s="107">
        <v>813.95</v>
      </c>
    </row>
    <row r="14161" spans="5:6" ht="15" x14ac:dyDescent="0.25">
      <c r="E14161" s="99" t="s">
        <v>35216</v>
      </c>
      <c r="F14161" s="107">
        <v>33250</v>
      </c>
    </row>
    <row r="14162" spans="5:6" ht="15" x14ac:dyDescent="0.25">
      <c r="E14162" s="99" t="s">
        <v>31952</v>
      </c>
      <c r="F14162" s="107">
        <v>3190.46</v>
      </c>
    </row>
    <row r="14163" spans="5:6" ht="15" x14ac:dyDescent="0.25">
      <c r="E14163" s="99" t="s">
        <v>31953</v>
      </c>
      <c r="F14163" s="107">
        <v>6678.53</v>
      </c>
    </row>
    <row r="14164" spans="5:6" ht="15" x14ac:dyDescent="0.25">
      <c r="E14164" s="99" t="s">
        <v>31954</v>
      </c>
      <c r="F14164" s="107">
        <v>8380.48</v>
      </c>
    </row>
    <row r="14165" spans="5:6" ht="15" x14ac:dyDescent="0.25">
      <c r="E14165" s="99" t="s">
        <v>31955</v>
      </c>
      <c r="F14165" s="107">
        <v>2810.79</v>
      </c>
    </row>
    <row r="14166" spans="5:6" ht="15" x14ac:dyDescent="0.25">
      <c r="E14166" s="99" t="s">
        <v>35217</v>
      </c>
      <c r="F14166" s="107">
        <v>2601.89</v>
      </c>
    </row>
    <row r="14167" spans="5:6" ht="15" x14ac:dyDescent="0.25">
      <c r="E14167" s="99" t="s">
        <v>31956</v>
      </c>
      <c r="F14167" s="107">
        <v>9433.56</v>
      </c>
    </row>
    <row r="14168" spans="5:6" ht="15" x14ac:dyDescent="0.25">
      <c r="E14168" s="99" t="s">
        <v>39469</v>
      </c>
      <c r="F14168" s="107">
        <v>201.34</v>
      </c>
    </row>
    <row r="14169" spans="5:6" ht="15" x14ac:dyDescent="0.25">
      <c r="E14169" s="99" t="s">
        <v>31957</v>
      </c>
      <c r="F14169" s="107">
        <v>92639.88</v>
      </c>
    </row>
    <row r="14170" spans="5:6" ht="15" x14ac:dyDescent="0.25">
      <c r="E14170" s="99" t="s">
        <v>9707</v>
      </c>
      <c r="F14170" s="107">
        <v>3918483.75</v>
      </c>
    </row>
    <row r="14171" spans="5:6" ht="15" x14ac:dyDescent="0.25">
      <c r="E14171" s="99" t="s">
        <v>39470</v>
      </c>
      <c r="F14171" s="107">
        <v>239.94</v>
      </c>
    </row>
    <row r="14172" spans="5:6" ht="15" x14ac:dyDescent="0.25">
      <c r="E14172" s="99" t="s">
        <v>9708</v>
      </c>
      <c r="F14172" s="107">
        <v>317540.71999999997</v>
      </c>
    </row>
    <row r="14173" spans="5:6" ht="15" x14ac:dyDescent="0.25">
      <c r="E14173" s="99" t="s">
        <v>9709</v>
      </c>
      <c r="F14173" s="107">
        <v>1025717.92</v>
      </c>
    </row>
    <row r="14174" spans="5:6" ht="15" x14ac:dyDescent="0.25">
      <c r="E14174" s="99" t="s">
        <v>9710</v>
      </c>
      <c r="F14174" s="107">
        <v>285350.06</v>
      </c>
    </row>
    <row r="14175" spans="5:6" ht="15" x14ac:dyDescent="0.25">
      <c r="E14175" s="99" t="s">
        <v>31958</v>
      </c>
      <c r="F14175" s="107">
        <v>67399.929999999993</v>
      </c>
    </row>
    <row r="14176" spans="5:6" ht="15" x14ac:dyDescent="0.25">
      <c r="E14176" s="99" t="s">
        <v>9711</v>
      </c>
      <c r="F14176" s="107">
        <v>392494.91</v>
      </c>
    </row>
    <row r="14177" spans="5:6" ht="15" x14ac:dyDescent="0.25">
      <c r="E14177" s="99" t="s">
        <v>31959</v>
      </c>
      <c r="F14177" s="107">
        <v>28216.080000000002</v>
      </c>
    </row>
    <row r="14178" spans="5:6" ht="15" x14ac:dyDescent="0.25">
      <c r="E14178" s="99" t="s">
        <v>9712</v>
      </c>
      <c r="F14178" s="107">
        <v>297737.94</v>
      </c>
    </row>
    <row r="14179" spans="5:6" ht="15" x14ac:dyDescent="0.25">
      <c r="E14179" s="99" t="s">
        <v>9713</v>
      </c>
      <c r="F14179" s="107">
        <v>201314.57</v>
      </c>
    </row>
    <row r="14180" spans="5:6" ht="15" x14ac:dyDescent="0.25">
      <c r="E14180" s="99" t="s">
        <v>9714</v>
      </c>
      <c r="F14180" s="107">
        <v>57693.61</v>
      </c>
    </row>
    <row r="14181" spans="5:6" ht="15" x14ac:dyDescent="0.25">
      <c r="E14181" s="99" t="s">
        <v>9715</v>
      </c>
      <c r="F14181" s="107">
        <v>88461.63</v>
      </c>
    </row>
    <row r="14182" spans="5:6" ht="15" x14ac:dyDescent="0.25">
      <c r="E14182" s="99" t="s">
        <v>27644</v>
      </c>
      <c r="F14182" s="107">
        <v>31449.13</v>
      </c>
    </row>
    <row r="14183" spans="5:6" ht="15" x14ac:dyDescent="0.25">
      <c r="E14183" s="99" t="s">
        <v>9716</v>
      </c>
      <c r="F14183" s="107">
        <v>63088.85</v>
      </c>
    </row>
    <row r="14184" spans="5:6" ht="15" x14ac:dyDescent="0.25">
      <c r="E14184" s="99" t="s">
        <v>9717</v>
      </c>
      <c r="F14184" s="107">
        <v>16540.3</v>
      </c>
    </row>
    <row r="14185" spans="5:6" ht="15" x14ac:dyDescent="0.25">
      <c r="E14185" s="99" t="s">
        <v>18188</v>
      </c>
      <c r="F14185" s="107">
        <v>20914.27</v>
      </c>
    </row>
    <row r="14186" spans="5:6" ht="15" x14ac:dyDescent="0.25">
      <c r="E14186" s="99" t="s">
        <v>9718</v>
      </c>
      <c r="F14186" s="107">
        <v>5628.91</v>
      </c>
    </row>
    <row r="14187" spans="5:6" ht="15" x14ac:dyDescent="0.25">
      <c r="E14187" s="99" t="s">
        <v>9719</v>
      </c>
      <c r="F14187" s="107">
        <v>490139.23</v>
      </c>
    </row>
    <row r="14188" spans="5:6" ht="15" x14ac:dyDescent="0.25">
      <c r="E14188" s="99" t="s">
        <v>9720</v>
      </c>
      <c r="F14188" s="107">
        <v>1339652.8799999999</v>
      </c>
    </row>
    <row r="14189" spans="5:6" ht="15" x14ac:dyDescent="0.25">
      <c r="E14189" s="99" t="s">
        <v>9721</v>
      </c>
      <c r="F14189" s="107">
        <v>935919.92</v>
      </c>
    </row>
    <row r="14190" spans="5:6" ht="15" x14ac:dyDescent="0.25">
      <c r="E14190" s="99" t="s">
        <v>9722</v>
      </c>
      <c r="F14190" s="107">
        <v>592156.69999999995</v>
      </c>
    </row>
    <row r="14191" spans="5:6" ht="15" x14ac:dyDescent="0.25">
      <c r="E14191" s="99" t="s">
        <v>31960</v>
      </c>
      <c r="F14191" s="107">
        <v>19254.21</v>
      </c>
    </row>
    <row r="14192" spans="5:6" ht="15" x14ac:dyDescent="0.25">
      <c r="E14192" s="99" t="s">
        <v>9723</v>
      </c>
      <c r="F14192" s="107">
        <v>1836.48</v>
      </c>
    </row>
    <row r="14193" spans="5:6" ht="15" x14ac:dyDescent="0.25">
      <c r="E14193" s="99" t="s">
        <v>9724</v>
      </c>
      <c r="F14193" s="107">
        <v>1782.64</v>
      </c>
    </row>
    <row r="14194" spans="5:6" ht="15" x14ac:dyDescent="0.25">
      <c r="E14194" s="99" t="s">
        <v>9725</v>
      </c>
      <c r="F14194" s="107">
        <v>41048.54</v>
      </c>
    </row>
    <row r="14195" spans="5:6" ht="15" x14ac:dyDescent="0.25">
      <c r="E14195" s="99" t="s">
        <v>9726</v>
      </c>
      <c r="F14195" s="107">
        <v>3182.69</v>
      </c>
    </row>
    <row r="14196" spans="5:6" ht="15" x14ac:dyDescent="0.25">
      <c r="E14196" s="99" t="s">
        <v>9727</v>
      </c>
      <c r="F14196" s="107">
        <v>1192.53</v>
      </c>
    </row>
    <row r="14197" spans="5:6" ht="15" x14ac:dyDescent="0.25">
      <c r="E14197" s="99" t="s">
        <v>39471</v>
      </c>
      <c r="F14197" s="107">
        <v>270</v>
      </c>
    </row>
    <row r="14198" spans="5:6" ht="15" x14ac:dyDescent="0.25">
      <c r="E14198" s="99" t="s">
        <v>39472</v>
      </c>
      <c r="F14198" s="107">
        <v>5822.75</v>
      </c>
    </row>
    <row r="14199" spans="5:6" ht="15" x14ac:dyDescent="0.25">
      <c r="E14199" s="99" t="s">
        <v>9728</v>
      </c>
      <c r="F14199" s="107">
        <v>3530</v>
      </c>
    </row>
    <row r="14200" spans="5:6" ht="15" x14ac:dyDescent="0.25">
      <c r="E14200" s="99" t="s">
        <v>9729</v>
      </c>
      <c r="F14200" s="107">
        <v>135409.17000000001</v>
      </c>
    </row>
    <row r="14201" spans="5:6" ht="15" x14ac:dyDescent="0.25">
      <c r="E14201" s="99" t="s">
        <v>39473</v>
      </c>
      <c r="F14201" s="107">
        <v>1558.55</v>
      </c>
    </row>
    <row r="14202" spans="5:6" ht="15" x14ac:dyDescent="0.25">
      <c r="E14202" s="99" t="s">
        <v>31961</v>
      </c>
      <c r="F14202" s="107">
        <v>318.31</v>
      </c>
    </row>
    <row r="14203" spans="5:6" ht="15" x14ac:dyDescent="0.25">
      <c r="E14203" s="99" t="s">
        <v>9730</v>
      </c>
      <c r="F14203" s="107">
        <v>571956.87</v>
      </c>
    </row>
    <row r="14204" spans="5:6" ht="15" x14ac:dyDescent="0.25">
      <c r="E14204" s="99" t="s">
        <v>9731</v>
      </c>
      <c r="F14204" s="107">
        <v>147025.14000000001</v>
      </c>
    </row>
    <row r="14205" spans="5:6" ht="15" x14ac:dyDescent="0.25">
      <c r="E14205" s="99" t="s">
        <v>9732</v>
      </c>
      <c r="F14205" s="107">
        <v>32096.76</v>
      </c>
    </row>
    <row r="14206" spans="5:6" ht="15" x14ac:dyDescent="0.25">
      <c r="E14206" s="99" t="s">
        <v>9733</v>
      </c>
      <c r="F14206" s="107">
        <v>10523.19</v>
      </c>
    </row>
    <row r="14207" spans="5:6" ht="15" x14ac:dyDescent="0.25">
      <c r="E14207" s="99" t="s">
        <v>9734</v>
      </c>
      <c r="F14207" s="107">
        <v>55335.81</v>
      </c>
    </row>
    <row r="14208" spans="5:6" ht="15" x14ac:dyDescent="0.25">
      <c r="E14208" s="99" t="s">
        <v>9735</v>
      </c>
      <c r="F14208" s="107">
        <v>142745</v>
      </c>
    </row>
    <row r="14209" spans="5:6" ht="15" x14ac:dyDescent="0.25">
      <c r="E14209" s="99" t="s">
        <v>9736</v>
      </c>
      <c r="F14209" s="107">
        <v>91911.57</v>
      </c>
    </row>
    <row r="14210" spans="5:6" ht="15" x14ac:dyDescent="0.25">
      <c r="E14210" s="99" t="s">
        <v>9737</v>
      </c>
      <c r="F14210" s="107">
        <v>1153.51</v>
      </c>
    </row>
    <row r="14211" spans="5:6" ht="15" x14ac:dyDescent="0.25">
      <c r="E14211" s="99" t="s">
        <v>9738</v>
      </c>
      <c r="F14211" s="107">
        <v>2061.9899999999998</v>
      </c>
    </row>
    <row r="14212" spans="5:6" ht="15" x14ac:dyDescent="0.25">
      <c r="E14212" s="99" t="s">
        <v>9739</v>
      </c>
      <c r="F14212" s="107">
        <v>5550</v>
      </c>
    </row>
    <row r="14213" spans="5:6" ht="15" x14ac:dyDescent="0.25">
      <c r="E14213" s="99" t="s">
        <v>18189</v>
      </c>
      <c r="F14213" s="107">
        <v>62.2</v>
      </c>
    </row>
    <row r="14214" spans="5:6" ht="15" x14ac:dyDescent="0.25">
      <c r="E14214" s="99" t="s">
        <v>31962</v>
      </c>
      <c r="F14214" s="107">
        <v>3682.63</v>
      </c>
    </row>
    <row r="14215" spans="5:6" ht="15" x14ac:dyDescent="0.25">
      <c r="E14215" s="99" t="s">
        <v>9740</v>
      </c>
      <c r="F14215" s="107">
        <v>29609.58</v>
      </c>
    </row>
    <row r="14216" spans="5:6" ht="15" x14ac:dyDescent="0.25">
      <c r="E14216" s="99" t="s">
        <v>29297</v>
      </c>
      <c r="F14216" s="107">
        <v>106.75</v>
      </c>
    </row>
    <row r="14217" spans="5:6" ht="15" x14ac:dyDescent="0.25">
      <c r="E14217" s="99" t="s">
        <v>31963</v>
      </c>
      <c r="F14217" s="107">
        <v>224812.24</v>
      </c>
    </row>
    <row r="14218" spans="5:6" ht="15" x14ac:dyDescent="0.25">
      <c r="E14218" s="99" t="s">
        <v>31964</v>
      </c>
      <c r="F14218" s="107">
        <v>318509.48</v>
      </c>
    </row>
    <row r="14219" spans="5:6" ht="15" x14ac:dyDescent="0.25">
      <c r="E14219" s="99" t="s">
        <v>31965</v>
      </c>
      <c r="F14219" s="107">
        <v>3694729.41</v>
      </c>
    </row>
    <row r="14220" spans="5:6" ht="15" x14ac:dyDescent="0.25">
      <c r="E14220" s="99" t="s">
        <v>31966</v>
      </c>
      <c r="F14220" s="107">
        <v>2279.06</v>
      </c>
    </row>
    <row r="14221" spans="5:6" ht="15" x14ac:dyDescent="0.25">
      <c r="E14221" s="99" t="s">
        <v>31967</v>
      </c>
      <c r="F14221" s="107">
        <v>509211.64</v>
      </c>
    </row>
    <row r="14222" spans="5:6" ht="15" x14ac:dyDescent="0.25">
      <c r="E14222" s="99" t="s">
        <v>31968</v>
      </c>
      <c r="F14222" s="107">
        <v>166953.54999999999</v>
      </c>
    </row>
    <row r="14223" spans="5:6" ht="15" x14ac:dyDescent="0.25">
      <c r="E14223" s="99" t="s">
        <v>31969</v>
      </c>
      <c r="F14223" s="107">
        <v>165308.34</v>
      </c>
    </row>
    <row r="14224" spans="5:6" ht="15" x14ac:dyDescent="0.25">
      <c r="E14224" s="99" t="s">
        <v>31970</v>
      </c>
      <c r="F14224" s="107">
        <v>363775.72</v>
      </c>
    </row>
    <row r="14225" spans="5:6" ht="15" x14ac:dyDescent="0.25">
      <c r="E14225" s="99" t="s">
        <v>31971</v>
      </c>
      <c r="F14225" s="107">
        <v>84893.6</v>
      </c>
    </row>
    <row r="14226" spans="5:6" ht="15" x14ac:dyDescent="0.25">
      <c r="E14226" s="99" t="s">
        <v>31972</v>
      </c>
      <c r="F14226" s="107">
        <v>1011.5</v>
      </c>
    </row>
    <row r="14227" spans="5:6" ht="15" x14ac:dyDescent="0.25">
      <c r="E14227" s="99" t="s">
        <v>31973</v>
      </c>
      <c r="F14227" s="107">
        <v>10049.44</v>
      </c>
    </row>
    <row r="14228" spans="5:6" ht="15" x14ac:dyDescent="0.25">
      <c r="E14228" s="99" t="s">
        <v>31974</v>
      </c>
      <c r="F14228" s="107">
        <v>52882.879999999997</v>
      </c>
    </row>
    <row r="14229" spans="5:6" ht="15" x14ac:dyDescent="0.25">
      <c r="E14229" s="99" t="s">
        <v>31975</v>
      </c>
      <c r="F14229" s="107">
        <v>11.81</v>
      </c>
    </row>
    <row r="14230" spans="5:6" ht="15" x14ac:dyDescent="0.25">
      <c r="E14230" s="99" t="s">
        <v>31976</v>
      </c>
      <c r="F14230" s="107">
        <v>533190.31000000006</v>
      </c>
    </row>
    <row r="14231" spans="5:6" ht="15" x14ac:dyDescent="0.25">
      <c r="E14231" s="99" t="s">
        <v>31977</v>
      </c>
      <c r="F14231" s="107">
        <v>552509.25</v>
      </c>
    </row>
    <row r="14232" spans="5:6" ht="15" x14ac:dyDescent="0.25">
      <c r="E14232" s="99" t="s">
        <v>31978</v>
      </c>
      <c r="F14232" s="107">
        <v>58535.75</v>
      </c>
    </row>
    <row r="14233" spans="5:6" ht="15" x14ac:dyDescent="0.25">
      <c r="E14233" s="99" t="s">
        <v>35218</v>
      </c>
      <c r="F14233" s="107">
        <v>121267.99</v>
      </c>
    </row>
    <row r="14234" spans="5:6" ht="15" x14ac:dyDescent="0.25">
      <c r="E14234" s="99" t="s">
        <v>31979</v>
      </c>
      <c r="F14234" s="107">
        <v>4922.57</v>
      </c>
    </row>
    <row r="14235" spans="5:6" ht="15" x14ac:dyDescent="0.25">
      <c r="E14235" s="99" t="s">
        <v>31980</v>
      </c>
      <c r="F14235" s="107">
        <v>493576.38</v>
      </c>
    </row>
    <row r="14236" spans="5:6" ht="15" x14ac:dyDescent="0.25">
      <c r="E14236" s="99" t="s">
        <v>31981</v>
      </c>
      <c r="F14236" s="107">
        <v>1326708.6200000001</v>
      </c>
    </row>
    <row r="14237" spans="5:6" ht="15" x14ac:dyDescent="0.25">
      <c r="E14237" s="99" t="s">
        <v>31982</v>
      </c>
      <c r="F14237" s="107">
        <v>888357.45</v>
      </c>
    </row>
    <row r="14238" spans="5:6" ht="15" x14ac:dyDescent="0.25">
      <c r="E14238" s="99" t="s">
        <v>31983</v>
      </c>
      <c r="F14238" s="107">
        <v>12744</v>
      </c>
    </row>
    <row r="14239" spans="5:6" ht="15" x14ac:dyDescent="0.25">
      <c r="E14239" s="99" t="s">
        <v>31984</v>
      </c>
      <c r="F14239" s="107">
        <v>20536.12</v>
      </c>
    </row>
    <row r="14240" spans="5:6" ht="15" x14ac:dyDescent="0.25">
      <c r="E14240" s="99" t="s">
        <v>39474</v>
      </c>
      <c r="F14240" s="107">
        <v>31361.96</v>
      </c>
    </row>
    <row r="14241" spans="5:6" ht="15" x14ac:dyDescent="0.25">
      <c r="E14241" s="99" t="s">
        <v>31985</v>
      </c>
      <c r="F14241" s="107">
        <v>501692.65</v>
      </c>
    </row>
    <row r="14242" spans="5:6" ht="15" x14ac:dyDescent="0.25">
      <c r="E14242" s="99" t="s">
        <v>31986</v>
      </c>
      <c r="F14242" s="107">
        <v>36125.870000000003</v>
      </c>
    </row>
    <row r="14243" spans="5:6" ht="15" x14ac:dyDescent="0.25">
      <c r="E14243" s="99" t="s">
        <v>31987</v>
      </c>
      <c r="F14243" s="107">
        <v>50186.99</v>
      </c>
    </row>
    <row r="14244" spans="5:6" ht="15" x14ac:dyDescent="0.25">
      <c r="E14244" s="99" t="s">
        <v>35219</v>
      </c>
      <c r="F14244" s="107">
        <v>819.16</v>
      </c>
    </row>
    <row r="14245" spans="5:6" ht="15" x14ac:dyDescent="0.25">
      <c r="E14245" s="99" t="s">
        <v>31988</v>
      </c>
      <c r="F14245" s="107">
        <v>15477.99</v>
      </c>
    </row>
    <row r="14246" spans="5:6" ht="15" x14ac:dyDescent="0.25">
      <c r="E14246" s="99" t="s">
        <v>31989</v>
      </c>
      <c r="F14246" s="107">
        <v>117285.33</v>
      </c>
    </row>
    <row r="14247" spans="5:6" ht="15" x14ac:dyDescent="0.25">
      <c r="E14247" s="99" t="s">
        <v>31990</v>
      </c>
      <c r="F14247" s="107">
        <v>4184.9399999999996</v>
      </c>
    </row>
    <row r="14248" spans="5:6" ht="15" x14ac:dyDescent="0.25">
      <c r="E14248" s="99" t="s">
        <v>35220</v>
      </c>
      <c r="F14248" s="107">
        <v>99999</v>
      </c>
    </row>
    <row r="14249" spans="5:6" ht="15" x14ac:dyDescent="0.25">
      <c r="E14249" s="99" t="s">
        <v>39475</v>
      </c>
      <c r="F14249" s="107">
        <v>102029.99</v>
      </c>
    </row>
    <row r="14250" spans="5:6" ht="15" x14ac:dyDescent="0.25">
      <c r="E14250" s="99" t="s">
        <v>29298</v>
      </c>
      <c r="F14250" s="107">
        <v>68520</v>
      </c>
    </row>
    <row r="14251" spans="5:6" ht="15" x14ac:dyDescent="0.25">
      <c r="E14251" s="99" t="s">
        <v>29299</v>
      </c>
      <c r="F14251" s="107">
        <v>5241.75</v>
      </c>
    </row>
    <row r="14252" spans="5:6" ht="15" x14ac:dyDescent="0.25">
      <c r="E14252" s="99" t="s">
        <v>31991</v>
      </c>
      <c r="F14252" s="107">
        <v>445440</v>
      </c>
    </row>
    <row r="14253" spans="5:6" ht="15" x14ac:dyDescent="0.25">
      <c r="E14253" s="99" t="s">
        <v>31992</v>
      </c>
      <c r="F14253" s="107">
        <v>34076.199999999997</v>
      </c>
    </row>
    <row r="14254" spans="5:6" ht="15" x14ac:dyDescent="0.25">
      <c r="E14254" s="99" t="s">
        <v>27645</v>
      </c>
      <c r="F14254" s="107">
        <v>390167.87</v>
      </c>
    </row>
    <row r="14255" spans="5:6" ht="15" x14ac:dyDescent="0.25">
      <c r="E14255" s="99" t="s">
        <v>31993</v>
      </c>
      <c r="F14255" s="107">
        <v>57200</v>
      </c>
    </row>
    <row r="14256" spans="5:6" ht="15" x14ac:dyDescent="0.25">
      <c r="E14256" s="99" t="s">
        <v>9741</v>
      </c>
      <c r="F14256" s="107">
        <v>55800.39</v>
      </c>
    </row>
    <row r="14257" spans="5:6" ht="15" x14ac:dyDescent="0.25">
      <c r="E14257" s="99" t="s">
        <v>31994</v>
      </c>
      <c r="F14257" s="107">
        <v>4844</v>
      </c>
    </row>
    <row r="14258" spans="5:6" ht="15" x14ac:dyDescent="0.25">
      <c r="E14258" s="99" t="s">
        <v>9742</v>
      </c>
      <c r="F14258" s="107">
        <v>37291.519999999997</v>
      </c>
    </row>
    <row r="14259" spans="5:6" ht="15" x14ac:dyDescent="0.25">
      <c r="E14259" s="99" t="s">
        <v>9743</v>
      </c>
      <c r="F14259" s="107">
        <v>99799.25</v>
      </c>
    </row>
    <row r="14260" spans="5:6" ht="15" x14ac:dyDescent="0.25">
      <c r="E14260" s="99" t="s">
        <v>9744</v>
      </c>
      <c r="F14260" s="107">
        <v>66746.649999999994</v>
      </c>
    </row>
    <row r="14261" spans="5:6" ht="15" x14ac:dyDescent="0.25">
      <c r="E14261" s="99" t="s">
        <v>39476</v>
      </c>
      <c r="F14261" s="107">
        <v>2065.27</v>
      </c>
    </row>
    <row r="14262" spans="5:6" ht="15" x14ac:dyDescent="0.25">
      <c r="E14262" s="99" t="s">
        <v>27646</v>
      </c>
      <c r="F14262" s="107">
        <v>6764.92</v>
      </c>
    </row>
    <row r="14263" spans="5:6" ht="15" x14ac:dyDescent="0.25">
      <c r="E14263" s="99" t="s">
        <v>26644</v>
      </c>
      <c r="F14263" s="107">
        <v>364.13</v>
      </c>
    </row>
    <row r="14264" spans="5:6" ht="15" x14ac:dyDescent="0.25">
      <c r="E14264" s="99" t="s">
        <v>29300</v>
      </c>
      <c r="F14264" s="107">
        <v>1589.6</v>
      </c>
    </row>
    <row r="14265" spans="5:6" ht="15" x14ac:dyDescent="0.25">
      <c r="E14265" s="99" t="s">
        <v>9745</v>
      </c>
      <c r="F14265" s="107">
        <v>21502.799999999999</v>
      </c>
    </row>
    <row r="14266" spans="5:6" ht="15" x14ac:dyDescent="0.25">
      <c r="E14266" s="99" t="s">
        <v>9746</v>
      </c>
      <c r="F14266" s="107">
        <v>56502.45</v>
      </c>
    </row>
    <row r="14267" spans="5:6" ht="15" x14ac:dyDescent="0.25">
      <c r="E14267" s="99" t="s">
        <v>9747</v>
      </c>
      <c r="F14267" s="107">
        <v>124881.43</v>
      </c>
    </row>
    <row r="14268" spans="5:6" ht="15" x14ac:dyDescent="0.25">
      <c r="E14268" s="99" t="s">
        <v>9748</v>
      </c>
      <c r="F14268" s="107">
        <v>103</v>
      </c>
    </row>
    <row r="14269" spans="5:6" ht="15" x14ac:dyDescent="0.25">
      <c r="E14269" s="99" t="s">
        <v>29301</v>
      </c>
      <c r="F14269" s="107">
        <v>9476.02</v>
      </c>
    </row>
    <row r="14270" spans="5:6" ht="15" x14ac:dyDescent="0.25">
      <c r="E14270" s="99" t="s">
        <v>9749</v>
      </c>
      <c r="F14270" s="107">
        <v>419.26</v>
      </c>
    </row>
    <row r="14271" spans="5:6" ht="15" x14ac:dyDescent="0.25">
      <c r="E14271" s="99" t="s">
        <v>9750</v>
      </c>
      <c r="F14271" s="107">
        <v>15013.3</v>
      </c>
    </row>
    <row r="14272" spans="5:6" ht="15" x14ac:dyDescent="0.25">
      <c r="E14272" s="99" t="s">
        <v>9751</v>
      </c>
      <c r="F14272" s="107">
        <v>42530.06</v>
      </c>
    </row>
    <row r="14273" spans="5:6" ht="15" x14ac:dyDescent="0.25">
      <c r="E14273" s="99" t="s">
        <v>9752</v>
      </c>
      <c r="F14273" s="107">
        <v>44142.21</v>
      </c>
    </row>
    <row r="14274" spans="5:6" ht="15" x14ac:dyDescent="0.25">
      <c r="E14274" s="99" t="s">
        <v>9753</v>
      </c>
      <c r="F14274" s="107">
        <v>53430</v>
      </c>
    </row>
    <row r="14275" spans="5:6" ht="15" x14ac:dyDescent="0.25">
      <c r="E14275" s="99" t="s">
        <v>9754</v>
      </c>
      <c r="F14275" s="107">
        <v>6992.21</v>
      </c>
    </row>
    <row r="14276" spans="5:6" ht="15" x14ac:dyDescent="0.25">
      <c r="E14276" s="99" t="s">
        <v>9755</v>
      </c>
      <c r="F14276" s="107">
        <v>1140</v>
      </c>
    </row>
    <row r="14277" spans="5:6" ht="15" x14ac:dyDescent="0.25">
      <c r="E14277" s="99" t="s">
        <v>9756</v>
      </c>
      <c r="F14277" s="107">
        <v>2379.59</v>
      </c>
    </row>
    <row r="14278" spans="5:6" ht="15" x14ac:dyDescent="0.25">
      <c r="E14278" s="99" t="s">
        <v>39477</v>
      </c>
      <c r="F14278" s="107">
        <v>3576.67</v>
      </c>
    </row>
    <row r="14279" spans="5:6" ht="15" x14ac:dyDescent="0.25">
      <c r="E14279" s="99" t="s">
        <v>9757</v>
      </c>
      <c r="F14279" s="107">
        <v>20689.87</v>
      </c>
    </row>
    <row r="14280" spans="5:6" ht="15" x14ac:dyDescent="0.25">
      <c r="E14280" s="99" t="s">
        <v>9758</v>
      </c>
      <c r="F14280" s="107">
        <v>94215.41</v>
      </c>
    </row>
    <row r="14281" spans="5:6" ht="15" x14ac:dyDescent="0.25">
      <c r="E14281" s="99" t="s">
        <v>9759</v>
      </c>
      <c r="F14281" s="107">
        <v>1416.11</v>
      </c>
    </row>
    <row r="14282" spans="5:6" ht="15" x14ac:dyDescent="0.25">
      <c r="E14282" s="99" t="s">
        <v>9760</v>
      </c>
      <c r="F14282" s="107">
        <v>40000</v>
      </c>
    </row>
    <row r="14283" spans="5:6" ht="15" x14ac:dyDescent="0.25">
      <c r="E14283" s="99" t="s">
        <v>9761</v>
      </c>
      <c r="F14283" s="107">
        <v>1957188.91</v>
      </c>
    </row>
    <row r="14284" spans="5:6" ht="15" x14ac:dyDescent="0.25">
      <c r="E14284" s="99" t="s">
        <v>9762</v>
      </c>
      <c r="F14284" s="107">
        <v>38923.83</v>
      </c>
    </row>
    <row r="14285" spans="5:6" ht="15" x14ac:dyDescent="0.25">
      <c r="E14285" s="99" t="s">
        <v>9763</v>
      </c>
      <c r="F14285" s="107">
        <v>702670.72</v>
      </c>
    </row>
    <row r="14286" spans="5:6" ht="15" x14ac:dyDescent="0.25">
      <c r="E14286" s="99" t="s">
        <v>29302</v>
      </c>
      <c r="F14286" s="107">
        <v>2444.8000000000002</v>
      </c>
    </row>
    <row r="14287" spans="5:6" ht="15" x14ac:dyDescent="0.25">
      <c r="E14287" s="99" t="s">
        <v>9764</v>
      </c>
      <c r="F14287" s="107">
        <v>194115.77</v>
      </c>
    </row>
    <row r="14288" spans="5:6" ht="15" x14ac:dyDescent="0.25">
      <c r="E14288" s="99" t="s">
        <v>9765</v>
      </c>
      <c r="F14288" s="107">
        <v>524894.78</v>
      </c>
    </row>
    <row r="14289" spans="5:6" ht="15" x14ac:dyDescent="0.25">
      <c r="E14289" s="99" t="s">
        <v>9766</v>
      </c>
      <c r="F14289" s="107">
        <v>616474.43000000005</v>
      </c>
    </row>
    <row r="14290" spans="5:6" ht="15" x14ac:dyDescent="0.25">
      <c r="E14290" s="99" t="s">
        <v>31995</v>
      </c>
      <c r="F14290" s="107">
        <v>19280</v>
      </c>
    </row>
    <row r="14291" spans="5:6" ht="15" x14ac:dyDescent="0.25">
      <c r="E14291" s="99" t="s">
        <v>9767</v>
      </c>
      <c r="F14291" s="107">
        <v>6454</v>
      </c>
    </row>
    <row r="14292" spans="5:6" ht="15" x14ac:dyDescent="0.25">
      <c r="E14292" s="99" t="s">
        <v>9768</v>
      </c>
      <c r="F14292" s="107">
        <v>35842.93</v>
      </c>
    </row>
    <row r="14293" spans="5:6" ht="15" x14ac:dyDescent="0.25">
      <c r="E14293" s="99" t="s">
        <v>9769</v>
      </c>
      <c r="F14293" s="107">
        <v>4381.6899999999996</v>
      </c>
    </row>
    <row r="14294" spans="5:6" ht="15" x14ac:dyDescent="0.25">
      <c r="E14294" s="99" t="s">
        <v>9770</v>
      </c>
      <c r="F14294" s="107">
        <v>7907.91</v>
      </c>
    </row>
    <row r="14295" spans="5:6" ht="15" x14ac:dyDescent="0.25">
      <c r="E14295" s="99" t="s">
        <v>9771</v>
      </c>
      <c r="F14295" s="107">
        <v>4170.16</v>
      </c>
    </row>
    <row r="14296" spans="5:6" ht="15" x14ac:dyDescent="0.25">
      <c r="E14296" s="99" t="s">
        <v>27647</v>
      </c>
      <c r="F14296" s="107">
        <v>140.54</v>
      </c>
    </row>
    <row r="14297" spans="5:6" ht="15" x14ac:dyDescent="0.25">
      <c r="E14297" s="99" t="s">
        <v>9772</v>
      </c>
      <c r="F14297" s="107">
        <v>7441.41</v>
      </c>
    </row>
    <row r="14298" spans="5:6" ht="15" x14ac:dyDescent="0.25">
      <c r="E14298" s="99" t="s">
        <v>9773</v>
      </c>
      <c r="F14298" s="107">
        <v>39393.03</v>
      </c>
    </row>
    <row r="14299" spans="5:6" ht="15" x14ac:dyDescent="0.25">
      <c r="E14299" s="99" t="s">
        <v>9774</v>
      </c>
      <c r="F14299" s="107">
        <v>288898.02</v>
      </c>
    </row>
    <row r="14300" spans="5:6" ht="15" x14ac:dyDescent="0.25">
      <c r="E14300" s="99" t="s">
        <v>9775</v>
      </c>
      <c r="F14300" s="107">
        <v>731260.24</v>
      </c>
    </row>
    <row r="14301" spans="5:6" ht="15" x14ac:dyDescent="0.25">
      <c r="E14301" s="99" t="s">
        <v>9776</v>
      </c>
      <c r="F14301" s="107">
        <v>7995.31</v>
      </c>
    </row>
    <row r="14302" spans="5:6" ht="15" x14ac:dyDescent="0.25">
      <c r="E14302" s="99" t="s">
        <v>9777</v>
      </c>
      <c r="F14302" s="107">
        <v>76039.72</v>
      </c>
    </row>
    <row r="14303" spans="5:6" ht="15" x14ac:dyDescent="0.25">
      <c r="E14303" s="99" t="s">
        <v>9778</v>
      </c>
      <c r="F14303" s="107">
        <v>20802.8</v>
      </c>
    </row>
    <row r="14304" spans="5:6" ht="15" x14ac:dyDescent="0.25">
      <c r="E14304" s="99" t="s">
        <v>39478</v>
      </c>
      <c r="F14304" s="107">
        <v>5195</v>
      </c>
    </row>
    <row r="14305" spans="5:6" ht="15" x14ac:dyDescent="0.25">
      <c r="E14305" s="99" t="s">
        <v>31996</v>
      </c>
      <c r="F14305" s="107">
        <v>79429.89</v>
      </c>
    </row>
    <row r="14306" spans="5:6" ht="15" x14ac:dyDescent="0.25">
      <c r="E14306" s="99" t="s">
        <v>31997</v>
      </c>
      <c r="F14306" s="107">
        <v>61003.14</v>
      </c>
    </row>
    <row r="14307" spans="5:6" ht="15" x14ac:dyDescent="0.25">
      <c r="E14307" s="99" t="s">
        <v>35221</v>
      </c>
      <c r="F14307" s="107">
        <v>2818</v>
      </c>
    </row>
    <row r="14308" spans="5:6" ht="15" x14ac:dyDescent="0.25">
      <c r="E14308" s="99" t="s">
        <v>31998</v>
      </c>
      <c r="F14308" s="107">
        <v>1983.96</v>
      </c>
    </row>
    <row r="14309" spans="5:6" ht="15" x14ac:dyDescent="0.25">
      <c r="E14309" s="99" t="s">
        <v>31999</v>
      </c>
      <c r="F14309" s="107">
        <v>795</v>
      </c>
    </row>
    <row r="14310" spans="5:6" ht="15" x14ac:dyDescent="0.25">
      <c r="E14310" s="99" t="s">
        <v>32000</v>
      </c>
      <c r="F14310" s="107">
        <v>917.95</v>
      </c>
    </row>
    <row r="14311" spans="5:6" ht="15" x14ac:dyDescent="0.25">
      <c r="E14311" s="99" t="s">
        <v>32001</v>
      </c>
      <c r="F14311" s="107">
        <v>10344.18</v>
      </c>
    </row>
    <row r="14312" spans="5:6" ht="15" x14ac:dyDescent="0.25">
      <c r="E14312" s="99" t="s">
        <v>32002</v>
      </c>
      <c r="F14312" s="107">
        <v>28020.91</v>
      </c>
    </row>
    <row r="14313" spans="5:6" ht="15" x14ac:dyDescent="0.25">
      <c r="E14313" s="99" t="s">
        <v>32003</v>
      </c>
      <c r="F14313" s="107">
        <v>25547.97</v>
      </c>
    </row>
    <row r="14314" spans="5:6" ht="15" x14ac:dyDescent="0.25">
      <c r="E14314" s="99" t="s">
        <v>9779</v>
      </c>
      <c r="F14314" s="107">
        <v>64713.93</v>
      </c>
    </row>
    <row r="14315" spans="5:6" ht="15" x14ac:dyDescent="0.25">
      <c r="E14315" s="99" t="s">
        <v>9780</v>
      </c>
      <c r="F14315" s="107">
        <v>4654.38</v>
      </c>
    </row>
    <row r="14316" spans="5:6" ht="15" x14ac:dyDescent="0.25">
      <c r="E14316" s="99" t="s">
        <v>9781</v>
      </c>
      <c r="F14316" s="107">
        <v>12748.63</v>
      </c>
    </row>
    <row r="14317" spans="5:6" ht="15" x14ac:dyDescent="0.25">
      <c r="E14317" s="99" t="s">
        <v>9782</v>
      </c>
      <c r="F14317" s="107">
        <v>6306</v>
      </c>
    </row>
    <row r="14318" spans="5:6" ht="15" x14ac:dyDescent="0.25">
      <c r="E14318" s="99" t="s">
        <v>9783</v>
      </c>
      <c r="F14318" s="107">
        <v>2478932.48</v>
      </c>
    </row>
    <row r="14319" spans="5:6" ht="15" x14ac:dyDescent="0.25">
      <c r="E14319" s="99" t="s">
        <v>9784</v>
      </c>
      <c r="F14319" s="107">
        <v>23537.81</v>
      </c>
    </row>
    <row r="14320" spans="5:6" ht="15" x14ac:dyDescent="0.25">
      <c r="E14320" s="99" t="s">
        <v>9785</v>
      </c>
      <c r="F14320" s="107">
        <v>55659.91</v>
      </c>
    </row>
    <row r="14321" spans="5:6" ht="15" x14ac:dyDescent="0.25">
      <c r="E14321" s="99" t="s">
        <v>9786</v>
      </c>
      <c r="F14321" s="107">
        <v>19026</v>
      </c>
    </row>
    <row r="14322" spans="5:6" ht="15" x14ac:dyDescent="0.25">
      <c r="E14322" s="99" t="s">
        <v>9787</v>
      </c>
      <c r="F14322" s="107">
        <v>17010.79</v>
      </c>
    </row>
    <row r="14323" spans="5:6" ht="15" x14ac:dyDescent="0.25">
      <c r="E14323" s="99" t="s">
        <v>9788</v>
      </c>
      <c r="F14323" s="107">
        <v>301.64999999999998</v>
      </c>
    </row>
    <row r="14324" spans="5:6" ht="15" x14ac:dyDescent="0.25">
      <c r="E14324" s="99" t="s">
        <v>9789</v>
      </c>
      <c r="F14324" s="107">
        <v>190355.59</v>
      </c>
    </row>
    <row r="14325" spans="5:6" ht="15" x14ac:dyDescent="0.25">
      <c r="E14325" s="99" t="s">
        <v>9790</v>
      </c>
      <c r="F14325" s="107">
        <v>505537.38</v>
      </c>
    </row>
    <row r="14326" spans="5:6" ht="15" x14ac:dyDescent="0.25">
      <c r="E14326" s="99" t="s">
        <v>9791</v>
      </c>
      <c r="F14326" s="107">
        <v>355012.52</v>
      </c>
    </row>
    <row r="14327" spans="5:6" ht="15" x14ac:dyDescent="0.25">
      <c r="E14327" s="99" t="s">
        <v>39479</v>
      </c>
      <c r="F14327" s="107">
        <v>364.77</v>
      </c>
    </row>
    <row r="14328" spans="5:6" ht="15" x14ac:dyDescent="0.25">
      <c r="E14328" s="99" t="s">
        <v>9792</v>
      </c>
      <c r="F14328" s="107">
        <v>70621.149999999994</v>
      </c>
    </row>
    <row r="14329" spans="5:6" ht="15" x14ac:dyDescent="0.25">
      <c r="E14329" s="99" t="s">
        <v>9793</v>
      </c>
      <c r="F14329" s="107">
        <v>539539.91</v>
      </c>
    </row>
    <row r="14330" spans="5:6" ht="15" x14ac:dyDescent="0.25">
      <c r="E14330" s="99" t="s">
        <v>29303</v>
      </c>
      <c r="F14330" s="107">
        <v>148161</v>
      </c>
    </row>
    <row r="14331" spans="5:6" ht="15" x14ac:dyDescent="0.25">
      <c r="E14331" s="99" t="s">
        <v>39480</v>
      </c>
      <c r="F14331" s="107">
        <v>2470</v>
      </c>
    </row>
    <row r="14332" spans="5:6" ht="15" x14ac:dyDescent="0.25">
      <c r="E14332" s="99" t="s">
        <v>39481</v>
      </c>
      <c r="F14332" s="107">
        <v>325.58</v>
      </c>
    </row>
    <row r="14333" spans="5:6" ht="15" x14ac:dyDescent="0.25">
      <c r="E14333" s="99" t="s">
        <v>39482</v>
      </c>
      <c r="F14333" s="107">
        <v>213.86</v>
      </c>
    </row>
    <row r="14334" spans="5:6" ht="15" x14ac:dyDescent="0.25">
      <c r="E14334" s="99" t="s">
        <v>39483</v>
      </c>
      <c r="F14334" s="107">
        <v>64.14</v>
      </c>
    </row>
    <row r="14335" spans="5:6" ht="15" x14ac:dyDescent="0.25">
      <c r="E14335" s="99" t="s">
        <v>29304</v>
      </c>
      <c r="F14335" s="107">
        <v>103574.9</v>
      </c>
    </row>
    <row r="14336" spans="5:6" ht="15" x14ac:dyDescent="0.25">
      <c r="E14336" s="99" t="s">
        <v>39484</v>
      </c>
      <c r="F14336" s="107">
        <v>3291.52</v>
      </c>
    </row>
    <row r="14337" spans="5:6" ht="15" x14ac:dyDescent="0.25">
      <c r="E14337" s="99" t="s">
        <v>35222</v>
      </c>
      <c r="F14337" s="107">
        <v>662663.17000000004</v>
      </c>
    </row>
    <row r="14338" spans="5:6" ht="15" x14ac:dyDescent="0.25">
      <c r="E14338" s="99" t="s">
        <v>35223</v>
      </c>
      <c r="F14338" s="107">
        <v>74064.11</v>
      </c>
    </row>
    <row r="14339" spans="5:6" ht="15" x14ac:dyDescent="0.25">
      <c r="E14339" s="99" t="s">
        <v>35224</v>
      </c>
      <c r="F14339" s="107">
        <v>81536.72</v>
      </c>
    </row>
    <row r="14340" spans="5:6" ht="15" x14ac:dyDescent="0.25">
      <c r="E14340" s="99" t="s">
        <v>39485</v>
      </c>
      <c r="F14340" s="107">
        <v>37824.97</v>
      </c>
    </row>
    <row r="14341" spans="5:6" ht="15" x14ac:dyDescent="0.25">
      <c r="E14341" s="99" t="s">
        <v>39486</v>
      </c>
      <c r="F14341" s="107">
        <v>2893.62</v>
      </c>
    </row>
    <row r="14342" spans="5:6" ht="15" x14ac:dyDescent="0.25">
      <c r="E14342" s="99" t="s">
        <v>39487</v>
      </c>
      <c r="F14342" s="107">
        <v>7451.52</v>
      </c>
    </row>
    <row r="14343" spans="5:6" ht="15" x14ac:dyDescent="0.25">
      <c r="E14343" s="99" t="s">
        <v>39488</v>
      </c>
      <c r="F14343" s="107">
        <v>8341</v>
      </c>
    </row>
    <row r="14344" spans="5:6" ht="15" x14ac:dyDescent="0.25">
      <c r="E14344" s="99" t="s">
        <v>39489</v>
      </c>
      <c r="F14344" s="107">
        <v>7395</v>
      </c>
    </row>
    <row r="14345" spans="5:6" ht="15" x14ac:dyDescent="0.25">
      <c r="E14345" s="99" t="s">
        <v>39490</v>
      </c>
      <c r="F14345" s="107">
        <v>8531.2900000000009</v>
      </c>
    </row>
    <row r="14346" spans="5:6" ht="15" x14ac:dyDescent="0.25">
      <c r="E14346" s="99" t="s">
        <v>39491</v>
      </c>
      <c r="F14346" s="107">
        <v>125900.03</v>
      </c>
    </row>
    <row r="14347" spans="5:6" ht="15" x14ac:dyDescent="0.25">
      <c r="E14347" s="99" t="s">
        <v>39492</v>
      </c>
      <c r="F14347" s="107">
        <v>85181.7</v>
      </c>
    </row>
    <row r="14348" spans="5:6" ht="15" x14ac:dyDescent="0.25">
      <c r="E14348" s="99" t="s">
        <v>39493</v>
      </c>
      <c r="F14348" s="107">
        <v>61417.55</v>
      </c>
    </row>
    <row r="14349" spans="5:6" ht="15" x14ac:dyDescent="0.25">
      <c r="E14349" s="99" t="s">
        <v>39494</v>
      </c>
      <c r="F14349" s="107">
        <v>351895.32</v>
      </c>
    </row>
    <row r="14350" spans="5:6" ht="15" x14ac:dyDescent="0.25">
      <c r="E14350" s="99" t="s">
        <v>9794</v>
      </c>
      <c r="F14350" s="107">
        <v>12851456.01</v>
      </c>
    </row>
    <row r="14351" spans="5:6" ht="15" x14ac:dyDescent="0.25">
      <c r="E14351" s="99" t="s">
        <v>9795</v>
      </c>
      <c r="F14351" s="107">
        <v>74439.600000000006</v>
      </c>
    </row>
    <row r="14352" spans="5:6" ht="15" x14ac:dyDescent="0.25">
      <c r="E14352" s="99" t="s">
        <v>39495</v>
      </c>
      <c r="F14352" s="107">
        <v>5879.05</v>
      </c>
    </row>
    <row r="14353" spans="5:6" ht="15" x14ac:dyDescent="0.25">
      <c r="E14353" s="99" t="s">
        <v>18190</v>
      </c>
      <c r="F14353" s="107">
        <v>373737.23</v>
      </c>
    </row>
    <row r="14354" spans="5:6" ht="15" x14ac:dyDescent="0.25">
      <c r="E14354" s="99" t="s">
        <v>9796</v>
      </c>
      <c r="F14354" s="107">
        <v>942167.32</v>
      </c>
    </row>
    <row r="14355" spans="5:6" ht="15" x14ac:dyDescent="0.25">
      <c r="E14355" s="99" t="s">
        <v>9797</v>
      </c>
      <c r="F14355" s="107">
        <v>2617516.7799999998</v>
      </c>
    </row>
    <row r="14356" spans="5:6" ht="15" x14ac:dyDescent="0.25">
      <c r="E14356" s="99" t="s">
        <v>9798</v>
      </c>
      <c r="F14356" s="107">
        <v>1600854.09</v>
      </c>
    </row>
    <row r="14357" spans="5:6" ht="15" x14ac:dyDescent="0.25">
      <c r="E14357" s="99" t="s">
        <v>9799</v>
      </c>
      <c r="F14357" s="107">
        <v>129648</v>
      </c>
    </row>
    <row r="14358" spans="5:6" ht="15" x14ac:dyDescent="0.25">
      <c r="E14358" s="99" t="s">
        <v>9800</v>
      </c>
      <c r="F14358" s="107">
        <v>124116</v>
      </c>
    </row>
    <row r="14359" spans="5:6" ht="15" x14ac:dyDescent="0.25">
      <c r="E14359" s="99" t="s">
        <v>18191</v>
      </c>
      <c r="F14359" s="107">
        <v>110400</v>
      </c>
    </row>
    <row r="14360" spans="5:6" ht="15" x14ac:dyDescent="0.25">
      <c r="E14360" s="99" t="s">
        <v>9801</v>
      </c>
      <c r="F14360" s="107">
        <v>24770.27</v>
      </c>
    </row>
    <row r="14361" spans="5:6" ht="15" x14ac:dyDescent="0.25">
      <c r="E14361" s="99" t="s">
        <v>9802</v>
      </c>
      <c r="F14361" s="107">
        <v>48206.239999999998</v>
      </c>
    </row>
    <row r="14362" spans="5:6" ht="15" x14ac:dyDescent="0.25">
      <c r="E14362" s="99" t="s">
        <v>9803</v>
      </c>
      <c r="F14362" s="107">
        <v>25224</v>
      </c>
    </row>
    <row r="14363" spans="5:6" ht="15" x14ac:dyDescent="0.25">
      <c r="E14363" s="99" t="s">
        <v>9804</v>
      </c>
      <c r="F14363" s="107">
        <v>9979.5400000000009</v>
      </c>
    </row>
    <row r="14364" spans="5:6" ht="15" x14ac:dyDescent="0.25">
      <c r="E14364" s="99" t="s">
        <v>39496</v>
      </c>
      <c r="F14364" s="107">
        <v>80</v>
      </c>
    </row>
    <row r="14365" spans="5:6" ht="15" x14ac:dyDescent="0.25">
      <c r="E14365" s="99" t="s">
        <v>9805</v>
      </c>
      <c r="F14365" s="107">
        <v>993667.85</v>
      </c>
    </row>
    <row r="14366" spans="5:6" ht="15" x14ac:dyDescent="0.25">
      <c r="E14366" s="99" t="s">
        <v>26645</v>
      </c>
      <c r="F14366" s="107">
        <v>8109.28</v>
      </c>
    </row>
    <row r="14367" spans="5:6" ht="15" x14ac:dyDescent="0.25">
      <c r="E14367" s="99" t="s">
        <v>9806</v>
      </c>
      <c r="F14367" s="107">
        <v>72847.47</v>
      </c>
    </row>
    <row r="14368" spans="5:6" ht="15" x14ac:dyDescent="0.25">
      <c r="E14368" s="99" t="s">
        <v>9807</v>
      </c>
      <c r="F14368" s="107">
        <v>191712.8</v>
      </c>
    </row>
    <row r="14369" spans="5:6" ht="15" x14ac:dyDescent="0.25">
      <c r="E14369" s="99" t="s">
        <v>9808</v>
      </c>
      <c r="F14369" s="107">
        <v>235160.19</v>
      </c>
    </row>
    <row r="14370" spans="5:6" ht="15" x14ac:dyDescent="0.25">
      <c r="E14370" s="99" t="s">
        <v>35225</v>
      </c>
      <c r="F14370" s="107">
        <v>109921.87</v>
      </c>
    </row>
    <row r="14371" spans="5:6" ht="15" x14ac:dyDescent="0.25">
      <c r="E14371" s="99" t="s">
        <v>9809</v>
      </c>
      <c r="F14371" s="107">
        <v>661099.38</v>
      </c>
    </row>
    <row r="14372" spans="5:6" ht="15" x14ac:dyDescent="0.25">
      <c r="E14372" s="99" t="s">
        <v>9810</v>
      </c>
      <c r="F14372" s="107">
        <v>297978.57</v>
      </c>
    </row>
    <row r="14373" spans="5:6" ht="15" x14ac:dyDescent="0.25">
      <c r="E14373" s="99" t="s">
        <v>9811</v>
      </c>
      <c r="F14373" s="107">
        <v>69365.87</v>
      </c>
    </row>
    <row r="14374" spans="5:6" ht="15" x14ac:dyDescent="0.25">
      <c r="E14374" s="99" t="s">
        <v>9812</v>
      </c>
      <c r="F14374" s="107">
        <v>188964.84</v>
      </c>
    </row>
    <row r="14375" spans="5:6" ht="15" x14ac:dyDescent="0.25">
      <c r="E14375" s="99" t="s">
        <v>9813</v>
      </c>
      <c r="F14375" s="107">
        <v>78214.14</v>
      </c>
    </row>
    <row r="14376" spans="5:6" ht="15" x14ac:dyDescent="0.25">
      <c r="E14376" s="99" t="s">
        <v>9814</v>
      </c>
      <c r="F14376" s="107">
        <v>1498017.75</v>
      </c>
    </row>
    <row r="14377" spans="5:6" ht="15" x14ac:dyDescent="0.25">
      <c r="E14377" s="99" t="s">
        <v>9815</v>
      </c>
      <c r="F14377" s="107">
        <v>106096.49</v>
      </c>
    </row>
    <row r="14378" spans="5:6" ht="15" x14ac:dyDescent="0.25">
      <c r="E14378" s="99" t="s">
        <v>9816</v>
      </c>
      <c r="F14378" s="107">
        <v>295783.37</v>
      </c>
    </row>
    <row r="14379" spans="5:6" ht="15" x14ac:dyDescent="0.25">
      <c r="E14379" s="99" t="s">
        <v>9817</v>
      </c>
      <c r="F14379" s="107">
        <v>168199.47</v>
      </c>
    </row>
    <row r="14380" spans="5:6" ht="15" x14ac:dyDescent="0.25">
      <c r="E14380" s="99" t="s">
        <v>9818</v>
      </c>
      <c r="F14380" s="107">
        <v>52229.14</v>
      </c>
    </row>
    <row r="14381" spans="5:6" ht="15" x14ac:dyDescent="0.25">
      <c r="E14381" s="99" t="s">
        <v>9819</v>
      </c>
      <c r="F14381" s="107">
        <v>2811.19</v>
      </c>
    </row>
    <row r="14382" spans="5:6" ht="15" x14ac:dyDescent="0.25">
      <c r="E14382" s="99" t="s">
        <v>9820</v>
      </c>
      <c r="F14382" s="107">
        <v>-34644.9</v>
      </c>
    </row>
    <row r="14383" spans="5:6" ht="15" x14ac:dyDescent="0.25">
      <c r="E14383" s="99" t="s">
        <v>9821</v>
      </c>
      <c r="F14383" s="107">
        <v>121989.4</v>
      </c>
    </row>
    <row r="14384" spans="5:6" ht="15" x14ac:dyDescent="0.25">
      <c r="E14384" s="99" t="s">
        <v>9822</v>
      </c>
      <c r="F14384" s="107">
        <v>13455.73</v>
      </c>
    </row>
    <row r="14385" spans="5:6" ht="15" x14ac:dyDescent="0.25">
      <c r="E14385" s="99" t="s">
        <v>9823</v>
      </c>
      <c r="F14385" s="107">
        <v>14355.02</v>
      </c>
    </row>
    <row r="14386" spans="5:6" ht="15" x14ac:dyDescent="0.25">
      <c r="E14386" s="99" t="s">
        <v>9824</v>
      </c>
      <c r="F14386" s="107">
        <v>34713.5</v>
      </c>
    </row>
    <row r="14387" spans="5:6" ht="15" x14ac:dyDescent="0.25">
      <c r="E14387" s="99" t="s">
        <v>9825</v>
      </c>
      <c r="F14387" s="107">
        <v>7598.6</v>
      </c>
    </row>
    <row r="14388" spans="5:6" ht="15" x14ac:dyDescent="0.25">
      <c r="E14388" s="99" t="s">
        <v>29305</v>
      </c>
      <c r="F14388" s="107">
        <v>103</v>
      </c>
    </row>
    <row r="14389" spans="5:6" ht="15" x14ac:dyDescent="0.25">
      <c r="E14389" s="99" t="s">
        <v>29306</v>
      </c>
      <c r="F14389" s="107">
        <v>7.88</v>
      </c>
    </row>
    <row r="14390" spans="5:6" ht="15" x14ac:dyDescent="0.25">
      <c r="E14390" s="99" t="s">
        <v>9826</v>
      </c>
      <c r="F14390" s="107">
        <v>17412.240000000002</v>
      </c>
    </row>
    <row r="14391" spans="5:6" ht="15" x14ac:dyDescent="0.25">
      <c r="E14391" s="99" t="s">
        <v>29307</v>
      </c>
      <c r="F14391" s="107">
        <v>1369.87</v>
      </c>
    </row>
    <row r="14392" spans="5:6" ht="15" x14ac:dyDescent="0.25">
      <c r="E14392" s="99" t="s">
        <v>9827</v>
      </c>
      <c r="F14392" s="107">
        <v>66419.179999999993</v>
      </c>
    </row>
    <row r="14393" spans="5:6" ht="15" x14ac:dyDescent="0.25">
      <c r="E14393" s="99" t="s">
        <v>32004</v>
      </c>
      <c r="F14393" s="107">
        <v>6517.84</v>
      </c>
    </row>
    <row r="14394" spans="5:6" ht="15" x14ac:dyDescent="0.25">
      <c r="E14394" s="99" t="s">
        <v>9828</v>
      </c>
      <c r="F14394" s="107">
        <v>3908.87</v>
      </c>
    </row>
    <row r="14395" spans="5:6" ht="15" x14ac:dyDescent="0.25">
      <c r="E14395" s="99" t="s">
        <v>9829</v>
      </c>
      <c r="F14395" s="107">
        <v>1231492.95</v>
      </c>
    </row>
    <row r="14396" spans="5:6" ht="15" x14ac:dyDescent="0.25">
      <c r="E14396" s="99" t="s">
        <v>29308</v>
      </c>
      <c r="F14396" s="107">
        <v>2323</v>
      </c>
    </row>
    <row r="14397" spans="5:6" ht="15" x14ac:dyDescent="0.25">
      <c r="E14397" s="99" t="s">
        <v>9830</v>
      </c>
      <c r="F14397" s="107">
        <v>91520</v>
      </c>
    </row>
    <row r="14398" spans="5:6" ht="15" x14ac:dyDescent="0.25">
      <c r="E14398" s="99" t="s">
        <v>9831</v>
      </c>
      <c r="F14398" s="107">
        <v>8202.5</v>
      </c>
    </row>
    <row r="14399" spans="5:6" ht="15" x14ac:dyDescent="0.25">
      <c r="E14399" s="99" t="s">
        <v>39497</v>
      </c>
      <c r="F14399" s="107">
        <v>14625.11</v>
      </c>
    </row>
    <row r="14400" spans="5:6" ht="15" x14ac:dyDescent="0.25">
      <c r="E14400" s="99" t="s">
        <v>9832</v>
      </c>
      <c r="F14400" s="107">
        <v>96049.44</v>
      </c>
    </row>
    <row r="14401" spans="5:6" ht="15" x14ac:dyDescent="0.25">
      <c r="E14401" s="99" t="s">
        <v>9833</v>
      </c>
      <c r="F14401" s="107">
        <v>261134.09</v>
      </c>
    </row>
    <row r="14402" spans="5:6" ht="15" x14ac:dyDescent="0.25">
      <c r="E14402" s="99" t="s">
        <v>9834</v>
      </c>
      <c r="F14402" s="107">
        <v>145223.54</v>
      </c>
    </row>
    <row r="14403" spans="5:6" ht="15" x14ac:dyDescent="0.25">
      <c r="E14403" s="99" t="s">
        <v>9835</v>
      </c>
      <c r="F14403" s="107">
        <v>1436</v>
      </c>
    </row>
    <row r="14404" spans="5:6" ht="15" x14ac:dyDescent="0.25">
      <c r="E14404" s="99" t="s">
        <v>9836</v>
      </c>
      <c r="F14404" s="107">
        <v>109.84</v>
      </c>
    </row>
    <row r="14405" spans="5:6" ht="15" x14ac:dyDescent="0.25">
      <c r="E14405" s="99" t="s">
        <v>9837</v>
      </c>
      <c r="F14405" s="107">
        <v>15619.55</v>
      </c>
    </row>
    <row r="14406" spans="5:6" ht="15" x14ac:dyDescent="0.25">
      <c r="E14406" s="99" t="s">
        <v>29309</v>
      </c>
      <c r="F14406" s="107">
        <v>676.38</v>
      </c>
    </row>
    <row r="14407" spans="5:6" ht="15" x14ac:dyDescent="0.25">
      <c r="E14407" s="99" t="s">
        <v>32005</v>
      </c>
      <c r="F14407" s="107">
        <v>2919</v>
      </c>
    </row>
    <row r="14408" spans="5:6" ht="15" x14ac:dyDescent="0.25">
      <c r="E14408" s="99" t="s">
        <v>18192</v>
      </c>
      <c r="F14408" s="107">
        <v>13261.15</v>
      </c>
    </row>
    <row r="14409" spans="5:6" ht="15" x14ac:dyDescent="0.25">
      <c r="E14409" s="99" t="s">
        <v>9838</v>
      </c>
      <c r="F14409" s="107">
        <v>291078.14</v>
      </c>
    </row>
    <row r="14410" spans="5:6" ht="15" x14ac:dyDescent="0.25">
      <c r="E14410" s="99" t="s">
        <v>39498</v>
      </c>
      <c r="F14410" s="107">
        <v>1294.18</v>
      </c>
    </row>
    <row r="14411" spans="5:6" ht="15" x14ac:dyDescent="0.25">
      <c r="E14411" s="99" t="s">
        <v>27648</v>
      </c>
      <c r="F14411" s="107">
        <v>62416.73</v>
      </c>
    </row>
    <row r="14412" spans="5:6" ht="15" x14ac:dyDescent="0.25">
      <c r="E14412" s="99" t="s">
        <v>39499</v>
      </c>
      <c r="F14412" s="107">
        <v>9074.77</v>
      </c>
    </row>
    <row r="14413" spans="5:6" ht="15" x14ac:dyDescent="0.25">
      <c r="E14413" s="99" t="s">
        <v>9839</v>
      </c>
      <c r="F14413" s="107">
        <v>649.22</v>
      </c>
    </row>
    <row r="14414" spans="5:6" ht="15" x14ac:dyDescent="0.25">
      <c r="E14414" s="99" t="s">
        <v>9840</v>
      </c>
      <c r="F14414" s="107">
        <v>44949.46</v>
      </c>
    </row>
    <row r="14415" spans="5:6" ht="15" x14ac:dyDescent="0.25">
      <c r="E14415" s="99" t="s">
        <v>9841</v>
      </c>
      <c r="F14415" s="107">
        <v>80412.039999999994</v>
      </c>
    </row>
    <row r="14416" spans="5:6" ht="15" x14ac:dyDescent="0.25">
      <c r="E14416" s="99" t="s">
        <v>9842</v>
      </c>
      <c r="F14416" s="107">
        <v>36186.410000000003</v>
      </c>
    </row>
    <row r="14417" spans="5:6" ht="15" x14ac:dyDescent="0.25">
      <c r="E14417" s="99" t="s">
        <v>9843</v>
      </c>
      <c r="F14417" s="107">
        <v>-1751.13</v>
      </c>
    </row>
    <row r="14418" spans="5:6" ht="15" x14ac:dyDescent="0.25">
      <c r="E14418" s="99" t="s">
        <v>18193</v>
      </c>
      <c r="F14418" s="107">
        <v>15810.52</v>
      </c>
    </row>
    <row r="14419" spans="5:6" ht="15" x14ac:dyDescent="0.25">
      <c r="E14419" s="99" t="s">
        <v>32006</v>
      </c>
      <c r="F14419" s="107">
        <v>1998.97</v>
      </c>
    </row>
    <row r="14420" spans="5:6" ht="15" x14ac:dyDescent="0.25">
      <c r="E14420" s="99" t="s">
        <v>27649</v>
      </c>
      <c r="F14420" s="107">
        <v>2764.61</v>
      </c>
    </row>
    <row r="14421" spans="5:6" ht="15" x14ac:dyDescent="0.25">
      <c r="E14421" s="99" t="s">
        <v>35226</v>
      </c>
      <c r="F14421" s="107">
        <v>681.48</v>
      </c>
    </row>
    <row r="14422" spans="5:6" ht="15" x14ac:dyDescent="0.25">
      <c r="E14422" s="99" t="s">
        <v>39500</v>
      </c>
      <c r="F14422" s="107">
        <v>1439.94</v>
      </c>
    </row>
    <row r="14423" spans="5:6" ht="15" x14ac:dyDescent="0.25">
      <c r="E14423" s="99" t="s">
        <v>18194</v>
      </c>
      <c r="F14423" s="107">
        <v>1729.46</v>
      </c>
    </row>
    <row r="14424" spans="5:6" ht="15" x14ac:dyDescent="0.25">
      <c r="E14424" s="99" t="s">
        <v>18195</v>
      </c>
      <c r="F14424" s="107">
        <v>3507.11</v>
      </c>
    </row>
    <row r="14425" spans="5:6" ht="15" x14ac:dyDescent="0.25">
      <c r="E14425" s="99" t="s">
        <v>35227</v>
      </c>
      <c r="F14425" s="107">
        <v>1218.9000000000001</v>
      </c>
    </row>
    <row r="14426" spans="5:6" ht="15" x14ac:dyDescent="0.25">
      <c r="E14426" s="99" t="s">
        <v>32007</v>
      </c>
      <c r="F14426" s="107">
        <v>27561.14</v>
      </c>
    </row>
    <row r="14427" spans="5:6" ht="15" x14ac:dyDescent="0.25">
      <c r="E14427" s="99" t="s">
        <v>35228</v>
      </c>
      <c r="F14427" s="107">
        <v>7898.87</v>
      </c>
    </row>
    <row r="14428" spans="5:6" ht="15" x14ac:dyDescent="0.25">
      <c r="E14428" s="99" t="s">
        <v>9844</v>
      </c>
      <c r="F14428" s="107">
        <v>202129</v>
      </c>
    </row>
    <row r="14429" spans="5:6" ht="15" x14ac:dyDescent="0.25">
      <c r="E14429" s="99" t="s">
        <v>9845</v>
      </c>
      <c r="F14429" s="107">
        <v>1067933.8600000001</v>
      </c>
    </row>
    <row r="14430" spans="5:6" ht="15" x14ac:dyDescent="0.25">
      <c r="E14430" s="99" t="s">
        <v>39501</v>
      </c>
      <c r="F14430" s="107">
        <v>496.4</v>
      </c>
    </row>
    <row r="14431" spans="5:6" ht="15" x14ac:dyDescent="0.25">
      <c r="E14431" s="99" t="s">
        <v>27650</v>
      </c>
      <c r="F14431" s="107">
        <v>91.16</v>
      </c>
    </row>
    <row r="14432" spans="5:6" ht="15" x14ac:dyDescent="0.25">
      <c r="E14432" s="99" t="s">
        <v>9846</v>
      </c>
      <c r="F14432" s="107">
        <v>73179.38</v>
      </c>
    </row>
    <row r="14433" spans="5:6" ht="15" x14ac:dyDescent="0.25">
      <c r="E14433" s="99" t="s">
        <v>9847</v>
      </c>
      <c r="F14433" s="107">
        <v>202301.7</v>
      </c>
    </row>
    <row r="14434" spans="5:6" ht="15" x14ac:dyDescent="0.25">
      <c r="E14434" s="99" t="s">
        <v>9848</v>
      </c>
      <c r="F14434" s="107">
        <v>152486</v>
      </c>
    </row>
    <row r="14435" spans="5:6" ht="15" x14ac:dyDescent="0.25">
      <c r="E14435" s="99" t="s">
        <v>39502</v>
      </c>
      <c r="F14435" s="107">
        <v>2300</v>
      </c>
    </row>
    <row r="14436" spans="5:6" ht="15" x14ac:dyDescent="0.25">
      <c r="E14436" s="99" t="s">
        <v>39503</v>
      </c>
      <c r="F14436" s="107">
        <v>175.76</v>
      </c>
    </row>
    <row r="14437" spans="5:6" ht="15" x14ac:dyDescent="0.25">
      <c r="E14437" s="99" t="s">
        <v>39504</v>
      </c>
      <c r="F14437" s="107">
        <v>453.13</v>
      </c>
    </row>
    <row r="14438" spans="5:6" ht="15" x14ac:dyDescent="0.25">
      <c r="E14438" s="99" t="s">
        <v>9849</v>
      </c>
      <c r="F14438" s="107">
        <v>71250</v>
      </c>
    </row>
    <row r="14439" spans="5:6" ht="15" x14ac:dyDescent="0.25">
      <c r="E14439" s="99" t="s">
        <v>18196</v>
      </c>
      <c r="F14439" s="107">
        <v>19984.759999999998</v>
      </c>
    </row>
    <row r="14440" spans="5:6" ht="15" x14ac:dyDescent="0.25">
      <c r="E14440" s="99" t="s">
        <v>9850</v>
      </c>
      <c r="F14440" s="107">
        <v>6737.74</v>
      </c>
    </row>
    <row r="14441" spans="5:6" ht="15" x14ac:dyDescent="0.25">
      <c r="E14441" s="99" t="s">
        <v>9851</v>
      </c>
      <c r="F14441" s="107">
        <v>18003.88</v>
      </c>
    </row>
    <row r="14442" spans="5:6" ht="15" x14ac:dyDescent="0.25">
      <c r="E14442" s="99" t="s">
        <v>9852</v>
      </c>
      <c r="F14442" s="107">
        <v>5357.45</v>
      </c>
    </row>
    <row r="14443" spans="5:6" ht="15" x14ac:dyDescent="0.25">
      <c r="E14443" s="99" t="s">
        <v>35229</v>
      </c>
      <c r="F14443" s="107">
        <v>3448</v>
      </c>
    </row>
    <row r="14444" spans="5:6" ht="15" x14ac:dyDescent="0.25">
      <c r="E14444" s="99" t="s">
        <v>35230</v>
      </c>
      <c r="F14444" s="107">
        <v>28000.87</v>
      </c>
    </row>
    <row r="14445" spans="5:6" ht="15" x14ac:dyDescent="0.25">
      <c r="E14445" s="99" t="s">
        <v>35231</v>
      </c>
      <c r="F14445" s="107">
        <v>2405.9</v>
      </c>
    </row>
    <row r="14446" spans="5:6" ht="15" x14ac:dyDescent="0.25">
      <c r="E14446" s="99" t="s">
        <v>35232</v>
      </c>
      <c r="F14446" s="107">
        <v>5388.11</v>
      </c>
    </row>
    <row r="14447" spans="5:6" ht="15" x14ac:dyDescent="0.25">
      <c r="E14447" s="99" t="s">
        <v>35233</v>
      </c>
      <c r="F14447" s="107">
        <v>18000</v>
      </c>
    </row>
    <row r="14448" spans="5:6" ht="15" x14ac:dyDescent="0.25">
      <c r="E14448" s="99" t="s">
        <v>35234</v>
      </c>
      <c r="F14448" s="107">
        <v>14461.69</v>
      </c>
    </row>
    <row r="14449" spans="5:6" ht="15" x14ac:dyDescent="0.25">
      <c r="E14449" s="99" t="s">
        <v>35235</v>
      </c>
      <c r="F14449" s="107">
        <v>2555.65</v>
      </c>
    </row>
    <row r="14450" spans="5:6" ht="15" x14ac:dyDescent="0.25">
      <c r="E14450" s="99" t="s">
        <v>35236</v>
      </c>
      <c r="F14450" s="107">
        <v>739.78</v>
      </c>
    </row>
    <row r="14451" spans="5:6" ht="15" x14ac:dyDescent="0.25">
      <c r="E14451" s="99" t="s">
        <v>9853</v>
      </c>
      <c r="F14451" s="107">
        <v>1313429.44</v>
      </c>
    </row>
    <row r="14452" spans="5:6" ht="15" x14ac:dyDescent="0.25">
      <c r="E14452" s="99" t="s">
        <v>9854</v>
      </c>
      <c r="F14452" s="107">
        <v>330318.7</v>
      </c>
    </row>
    <row r="14453" spans="5:6" ht="15" x14ac:dyDescent="0.25">
      <c r="E14453" s="99" t="s">
        <v>18197</v>
      </c>
      <c r="F14453" s="107">
        <v>56260</v>
      </c>
    </row>
    <row r="14454" spans="5:6" ht="15" x14ac:dyDescent="0.25">
      <c r="E14454" s="99" t="s">
        <v>32008</v>
      </c>
      <c r="F14454" s="107">
        <v>55000</v>
      </c>
    </row>
    <row r="14455" spans="5:6" ht="15" x14ac:dyDescent="0.25">
      <c r="E14455" s="99" t="s">
        <v>9855</v>
      </c>
      <c r="F14455" s="107">
        <v>495244.54</v>
      </c>
    </row>
    <row r="14456" spans="5:6" ht="15" x14ac:dyDescent="0.25">
      <c r="E14456" s="99" t="s">
        <v>9856</v>
      </c>
      <c r="F14456" s="107">
        <v>113765.4</v>
      </c>
    </row>
    <row r="14457" spans="5:6" ht="15" x14ac:dyDescent="0.25">
      <c r="E14457" s="99" t="s">
        <v>39505</v>
      </c>
      <c r="F14457" s="107">
        <v>60589.61</v>
      </c>
    </row>
    <row r="14458" spans="5:6" ht="15" x14ac:dyDescent="0.25">
      <c r="E14458" s="99" t="s">
        <v>9857</v>
      </c>
      <c r="F14458" s="107">
        <v>26780</v>
      </c>
    </row>
    <row r="14459" spans="5:6" ht="15" x14ac:dyDescent="0.25">
      <c r="E14459" s="99" t="s">
        <v>9858</v>
      </c>
      <c r="F14459" s="107">
        <v>23036.85</v>
      </c>
    </row>
    <row r="14460" spans="5:6" ht="15" x14ac:dyDescent="0.25">
      <c r="E14460" s="99" t="s">
        <v>9859</v>
      </c>
      <c r="F14460" s="107">
        <v>708.47</v>
      </c>
    </row>
    <row r="14461" spans="5:6" ht="15" x14ac:dyDescent="0.25">
      <c r="E14461" s="99" t="s">
        <v>9860</v>
      </c>
      <c r="F14461" s="107">
        <v>9469.34</v>
      </c>
    </row>
    <row r="14462" spans="5:6" ht="15" x14ac:dyDescent="0.25">
      <c r="E14462" s="99" t="s">
        <v>27651</v>
      </c>
      <c r="F14462" s="107">
        <v>1099.69</v>
      </c>
    </row>
    <row r="14463" spans="5:6" ht="15" x14ac:dyDescent="0.25">
      <c r="E14463" s="99" t="s">
        <v>9861</v>
      </c>
      <c r="F14463" s="107">
        <v>171787.33</v>
      </c>
    </row>
    <row r="14464" spans="5:6" ht="15" x14ac:dyDescent="0.25">
      <c r="E14464" s="99" t="s">
        <v>9862</v>
      </c>
      <c r="F14464" s="107">
        <v>467665.01</v>
      </c>
    </row>
    <row r="14465" spans="5:6" ht="15" x14ac:dyDescent="0.25">
      <c r="E14465" s="99" t="s">
        <v>9863</v>
      </c>
      <c r="F14465" s="107">
        <v>316743.31</v>
      </c>
    </row>
    <row r="14466" spans="5:6" ht="15" x14ac:dyDescent="0.25">
      <c r="E14466" s="99" t="s">
        <v>9864</v>
      </c>
      <c r="F14466" s="107">
        <v>231175.74</v>
      </c>
    </row>
    <row r="14467" spans="5:6" ht="15" x14ac:dyDescent="0.25">
      <c r="E14467" s="99" t="s">
        <v>9865</v>
      </c>
      <c r="F14467" s="107">
        <v>8052.37</v>
      </c>
    </row>
    <row r="14468" spans="5:6" ht="15" x14ac:dyDescent="0.25">
      <c r="E14468" s="99" t="s">
        <v>9866</v>
      </c>
      <c r="F14468" s="107">
        <v>309.39999999999998</v>
      </c>
    </row>
    <row r="14469" spans="5:6" ht="15" x14ac:dyDescent="0.25">
      <c r="E14469" s="99" t="s">
        <v>9867</v>
      </c>
      <c r="F14469" s="107">
        <v>3223.82</v>
      </c>
    </row>
    <row r="14470" spans="5:6" ht="15" x14ac:dyDescent="0.25">
      <c r="E14470" s="99" t="s">
        <v>9868</v>
      </c>
      <c r="F14470" s="107">
        <v>5220.21</v>
      </c>
    </row>
    <row r="14471" spans="5:6" ht="15" x14ac:dyDescent="0.25">
      <c r="E14471" s="99" t="s">
        <v>9869</v>
      </c>
      <c r="F14471" s="107">
        <v>580.52</v>
      </c>
    </row>
    <row r="14472" spans="5:6" ht="15" x14ac:dyDescent="0.25">
      <c r="E14472" s="99" t="s">
        <v>9870</v>
      </c>
      <c r="F14472" s="107">
        <v>226590</v>
      </c>
    </row>
    <row r="14473" spans="5:6" ht="15" x14ac:dyDescent="0.25">
      <c r="E14473" s="99" t="s">
        <v>32009</v>
      </c>
      <c r="F14473" s="107">
        <v>128</v>
      </c>
    </row>
    <row r="14474" spans="5:6" ht="15" x14ac:dyDescent="0.25">
      <c r="E14474" s="99" t="s">
        <v>39506</v>
      </c>
      <c r="F14474" s="107">
        <v>160</v>
      </c>
    </row>
    <row r="14475" spans="5:6" ht="15" x14ac:dyDescent="0.25">
      <c r="E14475" s="99" t="s">
        <v>9871</v>
      </c>
      <c r="F14475" s="107">
        <v>16204.74</v>
      </c>
    </row>
    <row r="14476" spans="5:6" ht="15" x14ac:dyDescent="0.25">
      <c r="E14476" s="99" t="s">
        <v>9872</v>
      </c>
      <c r="F14476" s="107">
        <v>44779.94</v>
      </c>
    </row>
    <row r="14477" spans="5:6" ht="15" x14ac:dyDescent="0.25">
      <c r="E14477" s="99" t="s">
        <v>9873</v>
      </c>
      <c r="F14477" s="107">
        <v>25224</v>
      </c>
    </row>
    <row r="14478" spans="5:6" ht="15" x14ac:dyDescent="0.25">
      <c r="E14478" s="99" t="s">
        <v>39507</v>
      </c>
      <c r="F14478" s="107">
        <v>941.24</v>
      </c>
    </row>
    <row r="14479" spans="5:6" ht="15" x14ac:dyDescent="0.25">
      <c r="E14479" s="99" t="s">
        <v>35237</v>
      </c>
      <c r="F14479" s="107">
        <v>9108.1299999999992</v>
      </c>
    </row>
    <row r="14480" spans="5:6" ht="15" x14ac:dyDescent="0.25">
      <c r="E14480" s="99" t="s">
        <v>35238</v>
      </c>
      <c r="F14480" s="107">
        <v>-0.02</v>
      </c>
    </row>
    <row r="14481" spans="5:6" ht="15" x14ac:dyDescent="0.25">
      <c r="E14481" s="99" t="s">
        <v>35239</v>
      </c>
      <c r="F14481" s="107">
        <v>0.02</v>
      </c>
    </row>
    <row r="14482" spans="5:6" ht="15" x14ac:dyDescent="0.25">
      <c r="E14482" s="99" t="s">
        <v>39508</v>
      </c>
      <c r="F14482" s="107">
        <v>85519.22</v>
      </c>
    </row>
    <row r="14483" spans="5:6" ht="15" x14ac:dyDescent="0.25">
      <c r="E14483" s="99" t="s">
        <v>35240</v>
      </c>
      <c r="F14483" s="107">
        <v>29781</v>
      </c>
    </row>
    <row r="14484" spans="5:6" ht="15" x14ac:dyDescent="0.25">
      <c r="E14484" s="99" t="s">
        <v>29310</v>
      </c>
      <c r="F14484" s="107">
        <v>33508.620000000003</v>
      </c>
    </row>
    <row r="14485" spans="5:6" ht="15" x14ac:dyDescent="0.25">
      <c r="E14485" s="99" t="s">
        <v>29311</v>
      </c>
      <c r="F14485" s="107">
        <v>2563.38</v>
      </c>
    </row>
    <row r="14486" spans="5:6" ht="15" x14ac:dyDescent="0.25">
      <c r="E14486" s="99" t="s">
        <v>32010</v>
      </c>
      <c r="F14486" s="107">
        <v>106775</v>
      </c>
    </row>
    <row r="14487" spans="5:6" ht="15" x14ac:dyDescent="0.25">
      <c r="E14487" s="99" t="s">
        <v>32011</v>
      </c>
      <c r="F14487" s="107">
        <v>8168.33</v>
      </c>
    </row>
    <row r="14488" spans="5:6" ht="15" x14ac:dyDescent="0.25">
      <c r="E14488" s="99" t="s">
        <v>9874</v>
      </c>
      <c r="F14488" s="107">
        <v>122633.82</v>
      </c>
    </row>
    <row r="14489" spans="5:6" ht="15" x14ac:dyDescent="0.25">
      <c r="E14489" s="99" t="s">
        <v>9875</v>
      </c>
      <c r="F14489" s="107">
        <v>8916.27</v>
      </c>
    </row>
    <row r="14490" spans="5:6" ht="15" x14ac:dyDescent="0.25">
      <c r="E14490" s="99" t="s">
        <v>9876</v>
      </c>
      <c r="F14490" s="107">
        <v>24235.89</v>
      </c>
    </row>
    <row r="14491" spans="5:6" ht="15" x14ac:dyDescent="0.25">
      <c r="E14491" s="99" t="s">
        <v>9877</v>
      </c>
      <c r="F14491" s="107">
        <v>13799.52</v>
      </c>
    </row>
    <row r="14492" spans="5:6" ht="15" x14ac:dyDescent="0.25">
      <c r="E14492" s="99" t="s">
        <v>32012</v>
      </c>
      <c r="F14492" s="107">
        <v>566.01</v>
      </c>
    </row>
    <row r="14493" spans="5:6" ht="15" x14ac:dyDescent="0.25">
      <c r="E14493" s="99" t="s">
        <v>39509</v>
      </c>
      <c r="F14493" s="107">
        <v>4768.12</v>
      </c>
    </row>
    <row r="14494" spans="5:6" ht="15" x14ac:dyDescent="0.25">
      <c r="E14494" s="99" t="s">
        <v>9878</v>
      </c>
      <c r="F14494" s="107">
        <v>79779.539999999994</v>
      </c>
    </row>
    <row r="14495" spans="5:6" ht="15" x14ac:dyDescent="0.25">
      <c r="E14495" s="99" t="s">
        <v>9879</v>
      </c>
      <c r="F14495" s="107">
        <v>620822.81999999995</v>
      </c>
    </row>
    <row r="14496" spans="5:6" ht="15" x14ac:dyDescent="0.25">
      <c r="E14496" s="99" t="s">
        <v>9880</v>
      </c>
      <c r="F14496" s="107">
        <v>90921.59</v>
      </c>
    </row>
    <row r="14497" spans="5:6" ht="15" x14ac:dyDescent="0.25">
      <c r="E14497" s="99" t="s">
        <v>26646</v>
      </c>
      <c r="F14497" s="107">
        <v>28002.89</v>
      </c>
    </row>
    <row r="14498" spans="5:6" ht="15" x14ac:dyDescent="0.25">
      <c r="E14498" s="99" t="s">
        <v>9881</v>
      </c>
      <c r="F14498" s="107">
        <v>57546.559999999998</v>
      </c>
    </row>
    <row r="14499" spans="5:6" ht="15" x14ac:dyDescent="0.25">
      <c r="E14499" s="99" t="s">
        <v>9882</v>
      </c>
      <c r="F14499" s="107">
        <v>143895.4</v>
      </c>
    </row>
    <row r="14500" spans="5:6" ht="15" x14ac:dyDescent="0.25">
      <c r="E14500" s="99" t="s">
        <v>9883</v>
      </c>
      <c r="F14500" s="107">
        <v>40540.800000000003</v>
      </c>
    </row>
    <row r="14501" spans="5:6" ht="15" x14ac:dyDescent="0.25">
      <c r="E14501" s="99" t="s">
        <v>32013</v>
      </c>
      <c r="F14501" s="107">
        <v>1033.0999999999999</v>
      </c>
    </row>
    <row r="14502" spans="5:6" ht="15" x14ac:dyDescent="0.25">
      <c r="E14502" s="99" t="s">
        <v>35241</v>
      </c>
      <c r="F14502" s="107">
        <v>4862</v>
      </c>
    </row>
    <row r="14503" spans="5:6" ht="15" x14ac:dyDescent="0.25">
      <c r="E14503" s="99" t="s">
        <v>29312</v>
      </c>
      <c r="F14503" s="107">
        <v>7260.72</v>
      </c>
    </row>
    <row r="14504" spans="5:6" ht="15" x14ac:dyDescent="0.25">
      <c r="E14504" s="99" t="s">
        <v>29313</v>
      </c>
      <c r="F14504" s="107">
        <v>14235.58</v>
      </c>
    </row>
    <row r="14505" spans="5:6" ht="15" x14ac:dyDescent="0.25">
      <c r="E14505" s="99" t="s">
        <v>39510</v>
      </c>
      <c r="F14505" s="107">
        <v>84</v>
      </c>
    </row>
    <row r="14506" spans="5:6" ht="15" x14ac:dyDescent="0.25">
      <c r="E14506" s="99" t="s">
        <v>9884</v>
      </c>
      <c r="F14506" s="107">
        <v>182695</v>
      </c>
    </row>
    <row r="14507" spans="5:6" ht="15" x14ac:dyDescent="0.25">
      <c r="E14507" s="99" t="s">
        <v>9885</v>
      </c>
      <c r="F14507" s="107">
        <v>179899.51999999999</v>
      </c>
    </row>
    <row r="14508" spans="5:6" ht="15" x14ac:dyDescent="0.25">
      <c r="E14508" s="99" t="s">
        <v>9886</v>
      </c>
      <c r="F14508" s="107">
        <v>67827.839999999997</v>
      </c>
    </row>
    <row r="14509" spans="5:6" ht="15" x14ac:dyDescent="0.25">
      <c r="E14509" s="99" t="s">
        <v>39511</v>
      </c>
      <c r="F14509" s="107">
        <v>24008.880000000001</v>
      </c>
    </row>
    <row r="14510" spans="5:6" ht="15" x14ac:dyDescent="0.25">
      <c r="E14510" s="99" t="s">
        <v>29314</v>
      </c>
      <c r="F14510" s="107">
        <v>665.74</v>
      </c>
    </row>
    <row r="14511" spans="5:6" ht="15" x14ac:dyDescent="0.25">
      <c r="E14511" s="99" t="s">
        <v>9887</v>
      </c>
      <c r="F14511" s="107">
        <v>17347.13</v>
      </c>
    </row>
    <row r="14512" spans="5:6" ht="15" x14ac:dyDescent="0.25">
      <c r="E14512" s="99" t="s">
        <v>9888</v>
      </c>
      <c r="F14512" s="107">
        <v>53598.66</v>
      </c>
    </row>
    <row r="14513" spans="5:6" ht="15" x14ac:dyDescent="0.25">
      <c r="E14513" s="99" t="s">
        <v>9889</v>
      </c>
      <c r="F14513" s="107">
        <v>29455.99</v>
      </c>
    </row>
    <row r="14514" spans="5:6" ht="15" x14ac:dyDescent="0.25">
      <c r="E14514" s="99" t="s">
        <v>39512</v>
      </c>
      <c r="F14514" s="107">
        <v>1176.8</v>
      </c>
    </row>
    <row r="14515" spans="5:6" ht="15" x14ac:dyDescent="0.25">
      <c r="E14515" s="99" t="s">
        <v>9890</v>
      </c>
      <c r="F14515" s="107">
        <v>359210.05</v>
      </c>
    </row>
    <row r="14516" spans="5:6" ht="15" x14ac:dyDescent="0.25">
      <c r="E14516" s="99" t="s">
        <v>9891</v>
      </c>
      <c r="F14516" s="107">
        <v>47940</v>
      </c>
    </row>
    <row r="14517" spans="5:6" ht="15" x14ac:dyDescent="0.25">
      <c r="E14517" s="99" t="s">
        <v>29315</v>
      </c>
      <c r="F14517" s="107">
        <v>1040</v>
      </c>
    </row>
    <row r="14518" spans="5:6" ht="15" x14ac:dyDescent="0.25">
      <c r="E14518" s="99" t="s">
        <v>9892</v>
      </c>
      <c r="F14518" s="107">
        <v>29029.439999999999</v>
      </c>
    </row>
    <row r="14519" spans="5:6" ht="15" x14ac:dyDescent="0.25">
      <c r="E14519" s="99" t="s">
        <v>9893</v>
      </c>
      <c r="F14519" s="107">
        <v>80318.039999999994</v>
      </c>
    </row>
    <row r="14520" spans="5:6" ht="15" x14ac:dyDescent="0.25">
      <c r="E14520" s="99" t="s">
        <v>9894</v>
      </c>
      <c r="F14520" s="107">
        <v>86520.62</v>
      </c>
    </row>
    <row r="14521" spans="5:6" ht="15" x14ac:dyDescent="0.25">
      <c r="E14521" s="99" t="s">
        <v>18198</v>
      </c>
      <c r="F14521" s="107">
        <v>38905.07</v>
      </c>
    </row>
    <row r="14522" spans="5:6" ht="15" x14ac:dyDescent="0.25">
      <c r="E14522" s="99" t="s">
        <v>9895</v>
      </c>
      <c r="F14522" s="107">
        <v>250995.21</v>
      </c>
    </row>
    <row r="14523" spans="5:6" ht="15" x14ac:dyDescent="0.25">
      <c r="E14523" s="99" t="s">
        <v>9896</v>
      </c>
      <c r="F14523" s="107">
        <v>10445</v>
      </c>
    </row>
    <row r="14524" spans="5:6" ht="15" x14ac:dyDescent="0.25">
      <c r="E14524" s="99" t="s">
        <v>39513</v>
      </c>
      <c r="F14524" s="107">
        <v>52843</v>
      </c>
    </row>
    <row r="14525" spans="5:6" ht="15" x14ac:dyDescent="0.25">
      <c r="E14525" s="99" t="s">
        <v>39514</v>
      </c>
      <c r="F14525" s="107">
        <v>12762.64</v>
      </c>
    </row>
    <row r="14526" spans="5:6" ht="15" x14ac:dyDescent="0.25">
      <c r="E14526" s="99" t="s">
        <v>39515</v>
      </c>
      <c r="F14526" s="107">
        <v>21060.31</v>
      </c>
    </row>
    <row r="14527" spans="5:6" ht="15" x14ac:dyDescent="0.25">
      <c r="E14527" s="99" t="s">
        <v>39516</v>
      </c>
      <c r="F14527" s="107">
        <v>101319.51</v>
      </c>
    </row>
    <row r="14528" spans="5:6" ht="15" x14ac:dyDescent="0.25">
      <c r="E14528" s="99" t="s">
        <v>39517</v>
      </c>
      <c r="F14528" s="107">
        <v>7561.11</v>
      </c>
    </row>
    <row r="14529" spans="5:6" ht="15" x14ac:dyDescent="0.25">
      <c r="E14529" s="99" t="s">
        <v>39518</v>
      </c>
      <c r="F14529" s="107">
        <v>19471.07</v>
      </c>
    </row>
    <row r="14530" spans="5:6" ht="15" x14ac:dyDescent="0.25">
      <c r="E14530" s="99" t="s">
        <v>39519</v>
      </c>
      <c r="F14530" s="107">
        <v>77471.31</v>
      </c>
    </row>
    <row r="14531" spans="5:6" ht="15" x14ac:dyDescent="0.25">
      <c r="E14531" s="99" t="s">
        <v>9897</v>
      </c>
      <c r="F14531" s="107">
        <v>8079261.5700000003</v>
      </c>
    </row>
    <row r="14532" spans="5:6" ht="15" x14ac:dyDescent="0.25">
      <c r="E14532" s="99" t="s">
        <v>35242</v>
      </c>
      <c r="F14532" s="107">
        <v>279610</v>
      </c>
    </row>
    <row r="14533" spans="5:6" ht="15" x14ac:dyDescent="0.25">
      <c r="E14533" s="99" t="s">
        <v>9898</v>
      </c>
      <c r="F14533" s="107">
        <v>585932.18999999994</v>
      </c>
    </row>
    <row r="14534" spans="5:6" ht="15" x14ac:dyDescent="0.25">
      <c r="E14534" s="99" t="s">
        <v>9899</v>
      </c>
      <c r="F14534" s="107">
        <v>1658376.28</v>
      </c>
    </row>
    <row r="14535" spans="5:6" ht="15" x14ac:dyDescent="0.25">
      <c r="E14535" s="99" t="s">
        <v>9900</v>
      </c>
      <c r="F14535" s="107">
        <v>1018087.14</v>
      </c>
    </row>
    <row r="14536" spans="5:6" ht="15" x14ac:dyDescent="0.25">
      <c r="E14536" s="99" t="s">
        <v>9901</v>
      </c>
      <c r="F14536" s="107">
        <v>122484</v>
      </c>
    </row>
    <row r="14537" spans="5:6" ht="15" x14ac:dyDescent="0.25">
      <c r="E14537" s="99" t="s">
        <v>9902</v>
      </c>
      <c r="F14537" s="107">
        <v>111484.29</v>
      </c>
    </row>
    <row r="14538" spans="5:6" ht="15" x14ac:dyDescent="0.25">
      <c r="E14538" s="99" t="s">
        <v>29316</v>
      </c>
      <c r="F14538" s="107">
        <v>76500</v>
      </c>
    </row>
    <row r="14539" spans="5:6" ht="15" x14ac:dyDescent="0.25">
      <c r="E14539" s="99" t="s">
        <v>35243</v>
      </c>
      <c r="F14539" s="107">
        <v>118717.8</v>
      </c>
    </row>
    <row r="14540" spans="5:6" ht="15" x14ac:dyDescent="0.25">
      <c r="E14540" s="99" t="s">
        <v>9903</v>
      </c>
      <c r="F14540" s="107">
        <v>30679.27</v>
      </c>
    </row>
    <row r="14541" spans="5:6" ht="15" x14ac:dyDescent="0.25">
      <c r="E14541" s="99" t="s">
        <v>9904</v>
      </c>
      <c r="F14541" s="107">
        <v>84242.76</v>
      </c>
    </row>
    <row r="14542" spans="5:6" ht="15" x14ac:dyDescent="0.25">
      <c r="E14542" s="99" t="s">
        <v>9905</v>
      </c>
      <c r="F14542" s="107">
        <v>23176.880000000001</v>
      </c>
    </row>
    <row r="14543" spans="5:6" ht="15" x14ac:dyDescent="0.25">
      <c r="E14543" s="99" t="s">
        <v>9906</v>
      </c>
      <c r="F14543" s="107">
        <v>105291.99</v>
      </c>
    </row>
    <row r="14544" spans="5:6" ht="15" x14ac:dyDescent="0.25">
      <c r="E14544" s="99" t="s">
        <v>39520</v>
      </c>
      <c r="F14544" s="107">
        <v>42087.09</v>
      </c>
    </row>
    <row r="14545" spans="5:6" ht="15" x14ac:dyDescent="0.25">
      <c r="E14545" s="99" t="s">
        <v>9907</v>
      </c>
      <c r="F14545" s="107">
        <v>441349.43</v>
      </c>
    </row>
    <row r="14546" spans="5:6" ht="15" x14ac:dyDescent="0.25">
      <c r="E14546" s="99" t="s">
        <v>9908</v>
      </c>
      <c r="F14546" s="107">
        <v>1871.23</v>
      </c>
    </row>
    <row r="14547" spans="5:6" ht="15" x14ac:dyDescent="0.25">
      <c r="E14547" s="99" t="s">
        <v>9909</v>
      </c>
      <c r="F14547" s="107">
        <v>65035.74</v>
      </c>
    </row>
    <row r="14548" spans="5:6" ht="15" x14ac:dyDescent="0.25">
      <c r="E14548" s="99" t="s">
        <v>9910</v>
      </c>
      <c r="F14548" s="107">
        <v>151845.98000000001</v>
      </c>
    </row>
    <row r="14549" spans="5:6" ht="15" x14ac:dyDescent="0.25">
      <c r="E14549" s="99" t="s">
        <v>9911</v>
      </c>
      <c r="F14549" s="107">
        <v>171467.54</v>
      </c>
    </row>
    <row r="14550" spans="5:6" ht="15" x14ac:dyDescent="0.25">
      <c r="E14550" s="99" t="s">
        <v>9912</v>
      </c>
      <c r="F14550" s="107">
        <v>622351.80000000005</v>
      </c>
    </row>
    <row r="14551" spans="5:6" ht="15" x14ac:dyDescent="0.25">
      <c r="E14551" s="99" t="s">
        <v>9913</v>
      </c>
      <c r="F14551" s="107">
        <v>277839.45</v>
      </c>
    </row>
    <row r="14552" spans="5:6" ht="15" x14ac:dyDescent="0.25">
      <c r="E14552" s="99" t="s">
        <v>29317</v>
      </c>
      <c r="F14552" s="107">
        <v>17921.38</v>
      </c>
    </row>
    <row r="14553" spans="5:6" ht="15" x14ac:dyDescent="0.25">
      <c r="E14553" s="99" t="s">
        <v>9914</v>
      </c>
      <c r="F14553" s="107">
        <v>67548.62</v>
      </c>
    </row>
    <row r="14554" spans="5:6" ht="15" x14ac:dyDescent="0.25">
      <c r="E14554" s="99" t="s">
        <v>9915</v>
      </c>
      <c r="F14554" s="107">
        <v>181356.62</v>
      </c>
    </row>
    <row r="14555" spans="5:6" ht="15" x14ac:dyDescent="0.25">
      <c r="E14555" s="99" t="s">
        <v>9916</v>
      </c>
      <c r="F14555" s="107">
        <v>79628.47</v>
      </c>
    </row>
    <row r="14556" spans="5:6" ht="15" x14ac:dyDescent="0.25">
      <c r="E14556" s="99" t="s">
        <v>9917</v>
      </c>
      <c r="F14556" s="107">
        <v>814478.85</v>
      </c>
    </row>
    <row r="14557" spans="5:6" ht="15" x14ac:dyDescent="0.25">
      <c r="E14557" s="99" t="s">
        <v>35244</v>
      </c>
      <c r="F14557" s="107">
        <v>112530.01</v>
      </c>
    </row>
    <row r="14558" spans="5:6" ht="15" x14ac:dyDescent="0.25">
      <c r="E14558" s="99" t="s">
        <v>9918</v>
      </c>
      <c r="F14558" s="107">
        <v>66399.850000000006</v>
      </c>
    </row>
    <row r="14559" spans="5:6" ht="15" x14ac:dyDescent="0.25">
      <c r="E14559" s="99" t="s">
        <v>9919</v>
      </c>
      <c r="F14559" s="107">
        <v>183992.24</v>
      </c>
    </row>
    <row r="14560" spans="5:6" ht="15" x14ac:dyDescent="0.25">
      <c r="E14560" s="99" t="s">
        <v>9920</v>
      </c>
      <c r="F14560" s="107">
        <v>104361.56</v>
      </c>
    </row>
    <row r="14561" spans="5:6" ht="15" x14ac:dyDescent="0.25">
      <c r="E14561" s="99" t="s">
        <v>9921</v>
      </c>
      <c r="F14561" s="107">
        <v>39159.89</v>
      </c>
    </row>
    <row r="14562" spans="5:6" ht="15" x14ac:dyDescent="0.25">
      <c r="E14562" s="99" t="s">
        <v>9922</v>
      </c>
      <c r="F14562" s="107">
        <v>1086.02</v>
      </c>
    </row>
    <row r="14563" spans="5:6" ht="15" x14ac:dyDescent="0.25">
      <c r="E14563" s="99" t="s">
        <v>9923</v>
      </c>
      <c r="F14563" s="107">
        <v>58270.22</v>
      </c>
    </row>
    <row r="14564" spans="5:6" ht="15" x14ac:dyDescent="0.25">
      <c r="E14564" s="99" t="s">
        <v>9924</v>
      </c>
      <c r="F14564" s="107">
        <v>7498.68</v>
      </c>
    </row>
    <row r="14565" spans="5:6" ht="15" x14ac:dyDescent="0.25">
      <c r="E14565" s="99" t="s">
        <v>9925</v>
      </c>
      <c r="F14565" s="107">
        <v>19207.22</v>
      </c>
    </row>
    <row r="14566" spans="5:6" ht="15" x14ac:dyDescent="0.25">
      <c r="E14566" s="99" t="s">
        <v>29318</v>
      </c>
      <c r="F14566" s="107">
        <v>4500</v>
      </c>
    </row>
    <row r="14567" spans="5:6" ht="15" x14ac:dyDescent="0.25">
      <c r="E14567" s="99" t="s">
        <v>9926</v>
      </c>
      <c r="F14567" s="107">
        <v>42645.81</v>
      </c>
    </row>
    <row r="14568" spans="5:6" ht="15" x14ac:dyDescent="0.25">
      <c r="E14568" s="99" t="s">
        <v>9927</v>
      </c>
      <c r="F14568" s="107">
        <v>3567.28</v>
      </c>
    </row>
    <row r="14569" spans="5:6" ht="15" x14ac:dyDescent="0.25">
      <c r="E14569" s="99" t="s">
        <v>9928</v>
      </c>
      <c r="F14569" s="107">
        <v>7404.16</v>
      </c>
    </row>
    <row r="14570" spans="5:6" ht="15" x14ac:dyDescent="0.25">
      <c r="E14570" s="99" t="s">
        <v>9929</v>
      </c>
      <c r="F14570" s="107">
        <v>2713.86</v>
      </c>
    </row>
    <row r="14571" spans="5:6" ht="15" x14ac:dyDescent="0.25">
      <c r="E14571" s="99" t="s">
        <v>39521</v>
      </c>
      <c r="F14571" s="107">
        <v>29</v>
      </c>
    </row>
    <row r="14572" spans="5:6" ht="15" x14ac:dyDescent="0.25">
      <c r="E14572" s="99" t="s">
        <v>27652</v>
      </c>
      <c r="F14572" s="107">
        <v>841.89</v>
      </c>
    </row>
    <row r="14573" spans="5:6" ht="15" x14ac:dyDescent="0.25">
      <c r="E14573" s="99" t="s">
        <v>9930</v>
      </c>
      <c r="F14573" s="107">
        <v>953223.34</v>
      </c>
    </row>
    <row r="14574" spans="5:6" ht="15" x14ac:dyDescent="0.25">
      <c r="E14574" s="99" t="s">
        <v>9931</v>
      </c>
      <c r="F14574" s="107">
        <v>81309.899999999994</v>
      </c>
    </row>
    <row r="14575" spans="5:6" ht="15" x14ac:dyDescent="0.25">
      <c r="E14575" s="99" t="s">
        <v>9932</v>
      </c>
      <c r="F14575" s="107">
        <v>72329.36</v>
      </c>
    </row>
    <row r="14576" spans="5:6" ht="15" x14ac:dyDescent="0.25">
      <c r="E14576" s="99" t="s">
        <v>9933</v>
      </c>
      <c r="F14576" s="107">
        <v>205647.09</v>
      </c>
    </row>
    <row r="14577" spans="5:6" ht="15" x14ac:dyDescent="0.25">
      <c r="E14577" s="99" t="s">
        <v>9934</v>
      </c>
      <c r="F14577" s="107">
        <v>118321.95</v>
      </c>
    </row>
    <row r="14578" spans="5:6" ht="15" x14ac:dyDescent="0.25">
      <c r="E14578" s="99" t="s">
        <v>9935</v>
      </c>
      <c r="F14578" s="107">
        <v>28412.3</v>
      </c>
    </row>
    <row r="14579" spans="5:6" ht="15" x14ac:dyDescent="0.25">
      <c r="E14579" s="99" t="s">
        <v>9936</v>
      </c>
      <c r="F14579" s="107">
        <v>2120.41</v>
      </c>
    </row>
    <row r="14580" spans="5:6" ht="15" x14ac:dyDescent="0.25">
      <c r="E14580" s="99" t="s">
        <v>9937</v>
      </c>
      <c r="F14580" s="107">
        <v>5645.87</v>
      </c>
    </row>
    <row r="14581" spans="5:6" ht="15" x14ac:dyDescent="0.25">
      <c r="E14581" s="99" t="s">
        <v>9938</v>
      </c>
      <c r="F14581" s="107">
        <v>6306</v>
      </c>
    </row>
    <row r="14582" spans="5:6" ht="15" x14ac:dyDescent="0.25">
      <c r="E14582" s="99" t="s">
        <v>32014</v>
      </c>
      <c r="F14582" s="107">
        <v>248.88</v>
      </c>
    </row>
    <row r="14583" spans="5:6" ht="15" x14ac:dyDescent="0.25">
      <c r="E14583" s="99" t="s">
        <v>9939</v>
      </c>
      <c r="F14583" s="107">
        <v>1937.58</v>
      </c>
    </row>
    <row r="14584" spans="5:6" ht="15" x14ac:dyDescent="0.25">
      <c r="E14584" s="99" t="s">
        <v>35245</v>
      </c>
      <c r="F14584" s="107">
        <v>185.5</v>
      </c>
    </row>
    <row r="14585" spans="5:6" ht="15" x14ac:dyDescent="0.25">
      <c r="E14585" s="99" t="s">
        <v>26647</v>
      </c>
      <c r="F14585" s="107">
        <v>323.14999999999998</v>
      </c>
    </row>
    <row r="14586" spans="5:6" ht="15" x14ac:dyDescent="0.25">
      <c r="E14586" s="99" t="s">
        <v>9940</v>
      </c>
      <c r="F14586" s="107">
        <v>910.41</v>
      </c>
    </row>
    <row r="14587" spans="5:6" ht="15" x14ac:dyDescent="0.25">
      <c r="E14587" s="99" t="s">
        <v>9941</v>
      </c>
      <c r="F14587" s="107">
        <v>1495</v>
      </c>
    </row>
    <row r="14588" spans="5:6" ht="15" x14ac:dyDescent="0.25">
      <c r="E14588" s="99" t="s">
        <v>26648</v>
      </c>
      <c r="F14588" s="107">
        <v>3266</v>
      </c>
    </row>
    <row r="14589" spans="5:6" ht="15" x14ac:dyDescent="0.25">
      <c r="E14589" s="99" t="s">
        <v>9942</v>
      </c>
      <c r="F14589" s="107">
        <v>583</v>
      </c>
    </row>
    <row r="14590" spans="5:6" ht="15" x14ac:dyDescent="0.25">
      <c r="E14590" s="99" t="s">
        <v>9943</v>
      </c>
      <c r="F14590" s="107">
        <v>18690.77</v>
      </c>
    </row>
    <row r="14591" spans="5:6" ht="15" x14ac:dyDescent="0.25">
      <c r="E14591" s="99" t="s">
        <v>35246</v>
      </c>
      <c r="F14591" s="107">
        <v>425.18</v>
      </c>
    </row>
    <row r="14592" spans="5:6" ht="15" x14ac:dyDescent="0.25">
      <c r="E14592" s="99" t="s">
        <v>35247</v>
      </c>
      <c r="F14592" s="107">
        <v>6287.95</v>
      </c>
    </row>
    <row r="14593" spans="5:6" ht="15" x14ac:dyDescent="0.25">
      <c r="E14593" s="99" t="s">
        <v>39522</v>
      </c>
      <c r="F14593" s="107">
        <v>9737</v>
      </c>
    </row>
    <row r="14594" spans="5:6" ht="15" x14ac:dyDescent="0.25">
      <c r="E14594" s="99" t="s">
        <v>9944</v>
      </c>
      <c r="F14594" s="107">
        <v>19.45</v>
      </c>
    </row>
    <row r="14595" spans="5:6" ht="15" x14ac:dyDescent="0.25">
      <c r="E14595" s="99" t="s">
        <v>27653</v>
      </c>
      <c r="F14595" s="107">
        <v>80581.100000000006</v>
      </c>
    </row>
    <row r="14596" spans="5:6" ht="15" x14ac:dyDescent="0.25">
      <c r="E14596" s="99" t="s">
        <v>9945</v>
      </c>
      <c r="F14596" s="107">
        <v>-1769.55</v>
      </c>
    </row>
    <row r="14597" spans="5:6" ht="15" x14ac:dyDescent="0.25">
      <c r="E14597" s="99" t="s">
        <v>39523</v>
      </c>
      <c r="F14597" s="107">
        <v>2387.5</v>
      </c>
    </row>
    <row r="14598" spans="5:6" ht="15" x14ac:dyDescent="0.25">
      <c r="E14598" s="99" t="s">
        <v>18199</v>
      </c>
      <c r="F14598" s="107">
        <v>3063.68</v>
      </c>
    </row>
    <row r="14599" spans="5:6" ht="15" x14ac:dyDescent="0.25">
      <c r="E14599" s="99" t="s">
        <v>26649</v>
      </c>
      <c r="F14599" s="107">
        <v>30372.46</v>
      </c>
    </row>
    <row r="14600" spans="5:6" ht="15" x14ac:dyDescent="0.25">
      <c r="E14600" s="99" t="s">
        <v>18200</v>
      </c>
      <c r="F14600" s="107">
        <v>2740.44</v>
      </c>
    </row>
    <row r="14601" spans="5:6" ht="15" x14ac:dyDescent="0.25">
      <c r="E14601" s="99" t="s">
        <v>18201</v>
      </c>
      <c r="F14601" s="107">
        <v>6355.8</v>
      </c>
    </row>
    <row r="14602" spans="5:6" ht="15" x14ac:dyDescent="0.25">
      <c r="E14602" s="99" t="s">
        <v>32015</v>
      </c>
      <c r="F14602" s="107">
        <v>14953.76</v>
      </c>
    </row>
    <row r="14603" spans="5:6" ht="15" x14ac:dyDescent="0.25">
      <c r="E14603" s="99" t="s">
        <v>26650</v>
      </c>
      <c r="F14603" s="107">
        <v>17172.759999999998</v>
      </c>
    </row>
    <row r="14604" spans="5:6" ht="15" x14ac:dyDescent="0.25">
      <c r="E14604" s="99" t="s">
        <v>9946</v>
      </c>
      <c r="F14604" s="107">
        <v>98004.3</v>
      </c>
    </row>
    <row r="14605" spans="5:6" ht="15" x14ac:dyDescent="0.25">
      <c r="E14605" s="99" t="s">
        <v>9947</v>
      </c>
      <c r="F14605" s="107">
        <v>6550.58</v>
      </c>
    </row>
    <row r="14606" spans="5:6" ht="15" x14ac:dyDescent="0.25">
      <c r="E14606" s="99" t="s">
        <v>9948</v>
      </c>
      <c r="F14606" s="107">
        <v>19296.330000000002</v>
      </c>
    </row>
    <row r="14607" spans="5:6" ht="15" x14ac:dyDescent="0.25">
      <c r="E14607" s="99" t="s">
        <v>9949</v>
      </c>
      <c r="F14607" s="107">
        <v>16029.79</v>
      </c>
    </row>
    <row r="14608" spans="5:6" ht="15" x14ac:dyDescent="0.25">
      <c r="E14608" s="99" t="s">
        <v>9950</v>
      </c>
      <c r="F14608" s="107">
        <v>566085.05000000005</v>
      </c>
    </row>
    <row r="14609" spans="5:6" ht="15" x14ac:dyDescent="0.25">
      <c r="E14609" s="99" t="s">
        <v>32016</v>
      </c>
      <c r="F14609" s="107">
        <v>28189.119999999999</v>
      </c>
    </row>
    <row r="14610" spans="5:6" ht="15" x14ac:dyDescent="0.25">
      <c r="E14610" s="99" t="s">
        <v>32017</v>
      </c>
      <c r="F14610" s="107">
        <v>198.3</v>
      </c>
    </row>
    <row r="14611" spans="5:6" ht="15" x14ac:dyDescent="0.25">
      <c r="E14611" s="99" t="s">
        <v>35248</v>
      </c>
      <c r="F14611" s="107">
        <v>2224.3000000000002</v>
      </c>
    </row>
    <row r="14612" spans="5:6" ht="15" x14ac:dyDescent="0.25">
      <c r="E14612" s="99" t="s">
        <v>9951</v>
      </c>
      <c r="F14612" s="107">
        <v>50289.86</v>
      </c>
    </row>
    <row r="14613" spans="5:6" ht="15" x14ac:dyDescent="0.25">
      <c r="E14613" s="99" t="s">
        <v>9952</v>
      </c>
      <c r="F14613" s="107">
        <v>140844.07</v>
      </c>
    </row>
    <row r="14614" spans="5:6" ht="15" x14ac:dyDescent="0.25">
      <c r="E14614" s="99" t="s">
        <v>9953</v>
      </c>
      <c r="F14614" s="107">
        <v>176956.72</v>
      </c>
    </row>
    <row r="14615" spans="5:6" ht="15" x14ac:dyDescent="0.25">
      <c r="E14615" s="99" t="s">
        <v>35249</v>
      </c>
      <c r="F14615" s="107">
        <v>1773.58</v>
      </c>
    </row>
    <row r="14616" spans="5:6" ht="15" x14ac:dyDescent="0.25">
      <c r="E14616" s="99" t="s">
        <v>9954</v>
      </c>
      <c r="F14616" s="107">
        <v>41915.879999999997</v>
      </c>
    </row>
    <row r="14617" spans="5:6" ht="15" x14ac:dyDescent="0.25">
      <c r="E14617" s="99" t="s">
        <v>32018</v>
      </c>
      <c r="F14617" s="107">
        <v>48499.46</v>
      </c>
    </row>
    <row r="14618" spans="5:6" ht="15" x14ac:dyDescent="0.25">
      <c r="E14618" s="99" t="s">
        <v>9955</v>
      </c>
      <c r="F14618" s="107">
        <v>6583.46</v>
      </c>
    </row>
    <row r="14619" spans="5:6" ht="15" x14ac:dyDescent="0.25">
      <c r="E14619" s="99" t="s">
        <v>9956</v>
      </c>
      <c r="F14619" s="107">
        <v>17818.14</v>
      </c>
    </row>
    <row r="14620" spans="5:6" ht="15" x14ac:dyDescent="0.25">
      <c r="E14620" s="99" t="s">
        <v>9957</v>
      </c>
      <c r="F14620" s="107">
        <v>13169.06</v>
      </c>
    </row>
    <row r="14621" spans="5:6" ht="15" x14ac:dyDescent="0.25">
      <c r="E14621" s="99" t="s">
        <v>9958</v>
      </c>
      <c r="F14621" s="107">
        <v>900687.7</v>
      </c>
    </row>
    <row r="14622" spans="5:6" ht="15" x14ac:dyDescent="0.25">
      <c r="E14622" s="99" t="s">
        <v>29319</v>
      </c>
      <c r="F14622" s="107">
        <v>115214.02</v>
      </c>
    </row>
    <row r="14623" spans="5:6" ht="15" x14ac:dyDescent="0.25">
      <c r="E14623" s="99" t="s">
        <v>9959</v>
      </c>
      <c r="F14623" s="107">
        <v>344142.96</v>
      </c>
    </row>
    <row r="14624" spans="5:6" ht="15" x14ac:dyDescent="0.25">
      <c r="E14624" s="99" t="s">
        <v>9960</v>
      </c>
      <c r="F14624" s="107">
        <v>137276.66</v>
      </c>
    </row>
    <row r="14625" spans="5:6" ht="15" x14ac:dyDescent="0.25">
      <c r="E14625" s="99" t="s">
        <v>39524</v>
      </c>
      <c r="F14625" s="107">
        <v>27500</v>
      </c>
    </row>
    <row r="14626" spans="5:6" ht="15" x14ac:dyDescent="0.25">
      <c r="E14626" s="99" t="s">
        <v>9961</v>
      </c>
      <c r="F14626" s="107">
        <v>94289.83</v>
      </c>
    </row>
    <row r="14627" spans="5:6" ht="15" x14ac:dyDescent="0.25">
      <c r="E14627" s="99" t="s">
        <v>9962</v>
      </c>
      <c r="F14627" s="107">
        <v>113289.59</v>
      </c>
    </row>
    <row r="14628" spans="5:6" ht="15" x14ac:dyDescent="0.25">
      <c r="E14628" s="99" t="s">
        <v>9963</v>
      </c>
      <c r="F14628" s="107">
        <v>312288.81</v>
      </c>
    </row>
    <row r="14629" spans="5:6" ht="15" x14ac:dyDescent="0.25">
      <c r="E14629" s="99" t="s">
        <v>9964</v>
      </c>
      <c r="F14629" s="107">
        <v>195857.51</v>
      </c>
    </row>
    <row r="14630" spans="5:6" ht="15" x14ac:dyDescent="0.25">
      <c r="E14630" s="99" t="s">
        <v>9965</v>
      </c>
      <c r="F14630" s="107">
        <v>203067.15</v>
      </c>
    </row>
    <row r="14631" spans="5:6" ht="15" x14ac:dyDescent="0.25">
      <c r="E14631" s="99" t="s">
        <v>9966</v>
      </c>
      <c r="F14631" s="107">
        <v>138803.84</v>
      </c>
    </row>
    <row r="14632" spans="5:6" ht="15" x14ac:dyDescent="0.25">
      <c r="E14632" s="99" t="s">
        <v>9967</v>
      </c>
      <c r="F14632" s="107">
        <v>10181.719999999999</v>
      </c>
    </row>
    <row r="14633" spans="5:6" ht="15" x14ac:dyDescent="0.25">
      <c r="E14633" s="99" t="s">
        <v>9968</v>
      </c>
      <c r="F14633" s="107">
        <v>27113.52</v>
      </c>
    </row>
    <row r="14634" spans="5:6" ht="15" x14ac:dyDescent="0.25">
      <c r="E14634" s="99" t="s">
        <v>9969</v>
      </c>
      <c r="F14634" s="107">
        <v>18343.22</v>
      </c>
    </row>
    <row r="14635" spans="5:6" ht="15" x14ac:dyDescent="0.25">
      <c r="E14635" s="99" t="s">
        <v>35250</v>
      </c>
      <c r="F14635" s="107">
        <v>1078.7</v>
      </c>
    </row>
    <row r="14636" spans="5:6" ht="15" x14ac:dyDescent="0.25">
      <c r="E14636" s="99" t="s">
        <v>39525</v>
      </c>
      <c r="F14636" s="107">
        <v>2900</v>
      </c>
    </row>
    <row r="14637" spans="5:6" ht="15" x14ac:dyDescent="0.25">
      <c r="E14637" s="99" t="s">
        <v>35251</v>
      </c>
      <c r="F14637" s="107">
        <v>221.86</v>
      </c>
    </row>
    <row r="14638" spans="5:6" ht="15" x14ac:dyDescent="0.25">
      <c r="E14638" s="99" t="s">
        <v>35252</v>
      </c>
      <c r="F14638" s="107">
        <v>571.29999999999995</v>
      </c>
    </row>
    <row r="14639" spans="5:6" ht="15" x14ac:dyDescent="0.25">
      <c r="E14639" s="99" t="s">
        <v>35253</v>
      </c>
      <c r="F14639" s="107">
        <v>192679.42</v>
      </c>
    </row>
    <row r="14640" spans="5:6" ht="15" x14ac:dyDescent="0.25">
      <c r="E14640" s="99" t="s">
        <v>35254</v>
      </c>
      <c r="F14640" s="107">
        <v>14949.92</v>
      </c>
    </row>
    <row r="14641" spans="5:6" ht="15" x14ac:dyDescent="0.25">
      <c r="E14641" s="99" t="s">
        <v>29320</v>
      </c>
      <c r="F14641" s="107">
        <v>13131.32</v>
      </c>
    </row>
    <row r="14642" spans="5:6" ht="15" x14ac:dyDescent="0.25">
      <c r="E14642" s="99" t="s">
        <v>29321</v>
      </c>
      <c r="F14642" s="107">
        <v>1004.55</v>
      </c>
    </row>
    <row r="14643" spans="5:6" ht="15" x14ac:dyDescent="0.25">
      <c r="E14643" s="99" t="s">
        <v>32019</v>
      </c>
      <c r="F14643" s="107">
        <v>73150</v>
      </c>
    </row>
    <row r="14644" spans="5:6" ht="15" x14ac:dyDescent="0.25">
      <c r="E14644" s="99" t="s">
        <v>32020</v>
      </c>
      <c r="F14644" s="107">
        <v>5595.99</v>
      </c>
    </row>
    <row r="14645" spans="5:6" ht="15" x14ac:dyDescent="0.25">
      <c r="E14645" s="99" t="s">
        <v>9970</v>
      </c>
      <c r="F14645" s="107">
        <v>71859.990000000005</v>
      </c>
    </row>
    <row r="14646" spans="5:6" ht="15" x14ac:dyDescent="0.25">
      <c r="E14646" s="99" t="s">
        <v>39526</v>
      </c>
      <c r="F14646" s="107">
        <v>19458.48</v>
      </c>
    </row>
    <row r="14647" spans="5:6" ht="15" x14ac:dyDescent="0.25">
      <c r="E14647" s="99" t="s">
        <v>39527</v>
      </c>
      <c r="F14647" s="107">
        <v>1920</v>
      </c>
    </row>
    <row r="14648" spans="5:6" ht="15" x14ac:dyDescent="0.25">
      <c r="E14648" s="99" t="s">
        <v>35255</v>
      </c>
      <c r="F14648" s="107">
        <v>1060.8</v>
      </c>
    </row>
    <row r="14649" spans="5:6" ht="15" x14ac:dyDescent="0.25">
      <c r="E14649" s="99" t="s">
        <v>9971</v>
      </c>
      <c r="F14649" s="107">
        <v>6889.71</v>
      </c>
    </row>
    <row r="14650" spans="5:6" ht="15" x14ac:dyDescent="0.25">
      <c r="E14650" s="99" t="s">
        <v>9972</v>
      </c>
      <c r="F14650" s="107">
        <v>18247.439999999999</v>
      </c>
    </row>
    <row r="14651" spans="5:6" ht="15" x14ac:dyDescent="0.25">
      <c r="E14651" s="99" t="s">
        <v>9973</v>
      </c>
      <c r="F14651" s="107">
        <v>13081.58</v>
      </c>
    </row>
    <row r="14652" spans="5:6" ht="15" x14ac:dyDescent="0.25">
      <c r="E14652" s="99" t="s">
        <v>39528</v>
      </c>
      <c r="F14652" s="107">
        <v>300</v>
      </c>
    </row>
    <row r="14653" spans="5:6" ht="15" x14ac:dyDescent="0.25">
      <c r="E14653" s="99" t="s">
        <v>9974</v>
      </c>
      <c r="F14653" s="107">
        <v>48745.69</v>
      </c>
    </row>
    <row r="14654" spans="5:6" ht="15" x14ac:dyDescent="0.25">
      <c r="E14654" s="99" t="s">
        <v>9975</v>
      </c>
      <c r="F14654" s="107">
        <v>36764.47</v>
      </c>
    </row>
    <row r="14655" spans="5:6" ht="15" x14ac:dyDescent="0.25">
      <c r="E14655" s="99" t="s">
        <v>26651</v>
      </c>
      <c r="F14655" s="107">
        <v>20106.740000000002</v>
      </c>
    </row>
    <row r="14656" spans="5:6" ht="15" x14ac:dyDescent="0.25">
      <c r="E14656" s="99" t="s">
        <v>9976</v>
      </c>
      <c r="F14656" s="107">
        <v>78043.16</v>
      </c>
    </row>
    <row r="14657" spans="5:6" ht="15" x14ac:dyDescent="0.25">
      <c r="E14657" s="99" t="s">
        <v>39529</v>
      </c>
      <c r="F14657" s="107">
        <v>200</v>
      </c>
    </row>
    <row r="14658" spans="5:6" ht="15" x14ac:dyDescent="0.25">
      <c r="E14658" s="99" t="s">
        <v>9977</v>
      </c>
      <c r="F14658" s="107">
        <v>12857.83</v>
      </c>
    </row>
    <row r="14659" spans="5:6" ht="15" x14ac:dyDescent="0.25">
      <c r="E14659" s="99" t="s">
        <v>9978</v>
      </c>
      <c r="F14659" s="107">
        <v>32714.67</v>
      </c>
    </row>
    <row r="14660" spans="5:6" ht="15" x14ac:dyDescent="0.25">
      <c r="E14660" s="99" t="s">
        <v>9979</v>
      </c>
      <c r="F14660" s="107">
        <v>27637.89</v>
      </c>
    </row>
    <row r="14661" spans="5:6" ht="15" x14ac:dyDescent="0.25">
      <c r="E14661" s="99" t="s">
        <v>9980</v>
      </c>
      <c r="F14661" s="107">
        <v>58500</v>
      </c>
    </row>
    <row r="14662" spans="5:6" ht="15" x14ac:dyDescent="0.25">
      <c r="E14662" s="99" t="s">
        <v>9981</v>
      </c>
      <c r="F14662" s="107">
        <v>2890.65</v>
      </c>
    </row>
    <row r="14663" spans="5:6" ht="15" x14ac:dyDescent="0.25">
      <c r="E14663" s="99" t="s">
        <v>9982</v>
      </c>
      <c r="F14663" s="107">
        <v>7907.63</v>
      </c>
    </row>
    <row r="14664" spans="5:6" ht="15" x14ac:dyDescent="0.25">
      <c r="E14664" s="99" t="s">
        <v>9983</v>
      </c>
      <c r="F14664" s="107">
        <v>18381.7</v>
      </c>
    </row>
    <row r="14665" spans="5:6" ht="15" x14ac:dyDescent="0.25">
      <c r="E14665" s="99" t="s">
        <v>9984</v>
      </c>
      <c r="F14665" s="107">
        <v>44259.44</v>
      </c>
    </row>
    <row r="14666" spans="5:6" ht="15" x14ac:dyDescent="0.25">
      <c r="E14666" s="99" t="s">
        <v>26652</v>
      </c>
      <c r="F14666" s="107">
        <v>5720.38</v>
      </c>
    </row>
    <row r="14667" spans="5:6" ht="15" x14ac:dyDescent="0.25">
      <c r="E14667" s="99" t="s">
        <v>9985</v>
      </c>
      <c r="F14667" s="107">
        <v>5269.73</v>
      </c>
    </row>
    <row r="14668" spans="5:6" ht="15" x14ac:dyDescent="0.25">
      <c r="E14668" s="99" t="s">
        <v>9986</v>
      </c>
      <c r="F14668" s="107">
        <v>24235.79</v>
      </c>
    </row>
    <row r="14669" spans="5:6" ht="15" x14ac:dyDescent="0.25">
      <c r="E14669" s="99" t="s">
        <v>9987</v>
      </c>
      <c r="F14669" s="107">
        <v>387330.56</v>
      </c>
    </row>
    <row r="14670" spans="5:6" ht="15" x14ac:dyDescent="0.25">
      <c r="E14670" s="99" t="s">
        <v>9988</v>
      </c>
      <c r="F14670" s="107">
        <v>480.17</v>
      </c>
    </row>
    <row r="14671" spans="5:6" ht="15" x14ac:dyDescent="0.25">
      <c r="E14671" s="99" t="s">
        <v>9989</v>
      </c>
      <c r="F14671" s="107">
        <v>210023.6</v>
      </c>
    </row>
    <row r="14672" spans="5:6" ht="15" x14ac:dyDescent="0.25">
      <c r="E14672" s="99" t="s">
        <v>29322</v>
      </c>
      <c r="F14672" s="107">
        <v>675.63</v>
      </c>
    </row>
    <row r="14673" spans="5:6" ht="15" x14ac:dyDescent="0.25">
      <c r="E14673" s="99" t="s">
        <v>9990</v>
      </c>
      <c r="F14673" s="107">
        <v>42900.23</v>
      </c>
    </row>
    <row r="14674" spans="5:6" ht="15" x14ac:dyDescent="0.25">
      <c r="E14674" s="99" t="s">
        <v>9991</v>
      </c>
      <c r="F14674" s="107">
        <v>82975.02</v>
      </c>
    </row>
    <row r="14675" spans="5:6" ht="15" x14ac:dyDescent="0.25">
      <c r="E14675" s="99" t="s">
        <v>9992</v>
      </c>
      <c r="F14675" s="107">
        <v>73429.210000000006</v>
      </c>
    </row>
    <row r="14676" spans="5:6" ht="15" x14ac:dyDescent="0.25">
      <c r="E14676" s="99" t="s">
        <v>9993</v>
      </c>
      <c r="F14676" s="107">
        <v>34986.74</v>
      </c>
    </row>
    <row r="14677" spans="5:6" ht="15" x14ac:dyDescent="0.25">
      <c r="E14677" s="99" t="s">
        <v>9994</v>
      </c>
      <c r="F14677" s="107">
        <v>904.26</v>
      </c>
    </row>
    <row r="14678" spans="5:6" ht="15" x14ac:dyDescent="0.25">
      <c r="E14678" s="99" t="s">
        <v>32021</v>
      </c>
      <c r="F14678" s="107">
        <v>1603</v>
      </c>
    </row>
    <row r="14679" spans="5:6" ht="15" x14ac:dyDescent="0.25">
      <c r="E14679" s="99" t="s">
        <v>9995</v>
      </c>
      <c r="F14679" s="107">
        <v>3518.9</v>
      </c>
    </row>
    <row r="14680" spans="5:6" ht="15" x14ac:dyDescent="0.25">
      <c r="E14680" s="99" t="s">
        <v>9996</v>
      </c>
      <c r="F14680" s="107">
        <v>5533.68</v>
      </c>
    </row>
    <row r="14681" spans="5:6" ht="15" x14ac:dyDescent="0.25">
      <c r="E14681" s="99" t="s">
        <v>9997</v>
      </c>
      <c r="F14681" s="107">
        <v>588.84</v>
      </c>
    </row>
    <row r="14682" spans="5:6" ht="15" x14ac:dyDescent="0.25">
      <c r="E14682" s="99" t="s">
        <v>9998</v>
      </c>
      <c r="F14682" s="107">
        <v>2435.4299999999998</v>
      </c>
    </row>
    <row r="14683" spans="5:6" ht="15" x14ac:dyDescent="0.25">
      <c r="E14683" s="99" t="s">
        <v>39530</v>
      </c>
      <c r="F14683" s="107">
        <v>-2.97</v>
      </c>
    </row>
    <row r="14684" spans="5:6" ht="15" x14ac:dyDescent="0.25">
      <c r="E14684" s="99" t="s">
        <v>35256</v>
      </c>
      <c r="F14684" s="107">
        <v>1124.1600000000001</v>
      </c>
    </row>
    <row r="14685" spans="5:6" ht="15" x14ac:dyDescent="0.25">
      <c r="E14685" s="99" t="s">
        <v>27654</v>
      </c>
      <c r="F14685" s="107">
        <v>2656.71</v>
      </c>
    </row>
    <row r="14686" spans="5:6" ht="15" x14ac:dyDescent="0.25">
      <c r="E14686" s="99" t="s">
        <v>9999</v>
      </c>
      <c r="F14686" s="107">
        <v>32610.05</v>
      </c>
    </row>
    <row r="14687" spans="5:6" ht="15" x14ac:dyDescent="0.25">
      <c r="E14687" s="99" t="s">
        <v>27655</v>
      </c>
      <c r="F14687" s="107">
        <v>588.5</v>
      </c>
    </row>
    <row r="14688" spans="5:6" ht="15" x14ac:dyDescent="0.25">
      <c r="E14688" s="99" t="s">
        <v>10000</v>
      </c>
      <c r="F14688" s="107">
        <v>2097.09</v>
      </c>
    </row>
    <row r="14689" spans="5:6" ht="15" x14ac:dyDescent="0.25">
      <c r="E14689" s="99" t="s">
        <v>10001</v>
      </c>
      <c r="F14689" s="107">
        <v>67345.63</v>
      </c>
    </row>
    <row r="14690" spans="5:6" ht="15" x14ac:dyDescent="0.25">
      <c r="E14690" s="99" t="s">
        <v>10002</v>
      </c>
      <c r="F14690" s="107">
        <v>40155.11</v>
      </c>
    </row>
    <row r="14691" spans="5:6" ht="15" x14ac:dyDescent="0.25">
      <c r="E14691" s="99" t="s">
        <v>10003</v>
      </c>
      <c r="F14691" s="107">
        <v>1435.52</v>
      </c>
    </row>
    <row r="14692" spans="5:6" ht="15" x14ac:dyDescent="0.25">
      <c r="E14692" s="99" t="s">
        <v>10004</v>
      </c>
      <c r="F14692" s="107">
        <v>32884.75</v>
      </c>
    </row>
    <row r="14693" spans="5:6" ht="15" x14ac:dyDescent="0.25">
      <c r="E14693" s="99" t="s">
        <v>39531</v>
      </c>
      <c r="F14693" s="107">
        <v>3000</v>
      </c>
    </row>
    <row r="14694" spans="5:6" ht="15" x14ac:dyDescent="0.25">
      <c r="E14694" s="99" t="s">
        <v>18202</v>
      </c>
      <c r="F14694" s="107">
        <v>11828.81</v>
      </c>
    </row>
    <row r="14695" spans="5:6" ht="15" x14ac:dyDescent="0.25">
      <c r="E14695" s="99" t="s">
        <v>10005</v>
      </c>
      <c r="F14695" s="107">
        <v>996.56</v>
      </c>
    </row>
    <row r="14696" spans="5:6" ht="15" x14ac:dyDescent="0.25">
      <c r="E14696" s="99" t="s">
        <v>39532</v>
      </c>
      <c r="F14696" s="107">
        <v>110156</v>
      </c>
    </row>
    <row r="14697" spans="5:6" ht="15" x14ac:dyDescent="0.25">
      <c r="E14697" s="99" t="s">
        <v>10006</v>
      </c>
      <c r="F14697" s="107">
        <v>147454.64000000001</v>
      </c>
    </row>
    <row r="14698" spans="5:6" ht="15" x14ac:dyDescent="0.25">
      <c r="E14698" s="99" t="s">
        <v>39533</v>
      </c>
      <c r="F14698" s="107">
        <v>11795.43</v>
      </c>
    </row>
    <row r="14699" spans="5:6" ht="15" x14ac:dyDescent="0.25">
      <c r="E14699" s="99" t="s">
        <v>10007</v>
      </c>
      <c r="F14699" s="107">
        <v>11556.41</v>
      </c>
    </row>
    <row r="14700" spans="5:6" ht="15" x14ac:dyDescent="0.25">
      <c r="E14700" s="99" t="s">
        <v>10008</v>
      </c>
      <c r="F14700" s="107">
        <v>31385.040000000001</v>
      </c>
    </row>
    <row r="14701" spans="5:6" ht="15" x14ac:dyDescent="0.25">
      <c r="E14701" s="99" t="s">
        <v>10009</v>
      </c>
      <c r="F14701" s="107">
        <v>17362.080000000002</v>
      </c>
    </row>
    <row r="14702" spans="5:6" ht="15" x14ac:dyDescent="0.25">
      <c r="E14702" s="99" t="s">
        <v>10010</v>
      </c>
      <c r="F14702" s="107">
        <v>75817.399999999994</v>
      </c>
    </row>
    <row r="14703" spans="5:6" ht="15" x14ac:dyDescent="0.25">
      <c r="E14703" s="99" t="s">
        <v>35257</v>
      </c>
      <c r="F14703" s="107">
        <v>15900</v>
      </c>
    </row>
    <row r="14704" spans="5:6" ht="15" x14ac:dyDescent="0.25">
      <c r="E14704" s="99" t="s">
        <v>39534</v>
      </c>
      <c r="F14704" s="107">
        <v>56322.89</v>
      </c>
    </row>
    <row r="14705" spans="5:6" ht="15" x14ac:dyDescent="0.25">
      <c r="E14705" s="99" t="s">
        <v>39535</v>
      </c>
      <c r="F14705" s="107">
        <v>4283.93</v>
      </c>
    </row>
    <row r="14706" spans="5:6" ht="15" x14ac:dyDescent="0.25">
      <c r="E14706" s="99" t="s">
        <v>29323</v>
      </c>
      <c r="F14706" s="107">
        <v>76800</v>
      </c>
    </row>
    <row r="14707" spans="5:6" ht="15" x14ac:dyDescent="0.25">
      <c r="E14707" s="99" t="s">
        <v>26653</v>
      </c>
      <c r="F14707" s="107">
        <v>49000</v>
      </c>
    </row>
    <row r="14708" spans="5:6" ht="15" x14ac:dyDescent="0.25">
      <c r="E14708" s="99" t="s">
        <v>10011</v>
      </c>
      <c r="F14708" s="107">
        <v>32091.23</v>
      </c>
    </row>
    <row r="14709" spans="5:6" ht="15" x14ac:dyDescent="0.25">
      <c r="E14709" s="99" t="s">
        <v>26654</v>
      </c>
      <c r="F14709" s="107">
        <v>30195.38</v>
      </c>
    </row>
    <row r="14710" spans="5:6" ht="15" x14ac:dyDescent="0.25">
      <c r="E14710" s="99" t="s">
        <v>10012</v>
      </c>
      <c r="F14710" s="107">
        <v>38918.879999999997</v>
      </c>
    </row>
    <row r="14711" spans="5:6" ht="15" x14ac:dyDescent="0.25">
      <c r="E14711" s="99" t="s">
        <v>39536</v>
      </c>
      <c r="F14711" s="107">
        <v>27118.2</v>
      </c>
    </row>
    <row r="14712" spans="5:6" ht="15" x14ac:dyDescent="0.25">
      <c r="E14712" s="99" t="s">
        <v>10013</v>
      </c>
      <c r="F14712" s="107">
        <v>17874.79</v>
      </c>
    </row>
    <row r="14713" spans="5:6" ht="15" x14ac:dyDescent="0.25">
      <c r="E14713" s="99" t="s">
        <v>10014</v>
      </c>
      <c r="F14713" s="107">
        <v>49750.65</v>
      </c>
    </row>
    <row r="14714" spans="5:6" ht="15" x14ac:dyDescent="0.25">
      <c r="E14714" s="99" t="s">
        <v>10015</v>
      </c>
      <c r="F14714" s="107">
        <v>45247.88</v>
      </c>
    </row>
    <row r="14715" spans="5:6" ht="15" x14ac:dyDescent="0.25">
      <c r="E14715" s="99" t="s">
        <v>10016</v>
      </c>
      <c r="F14715" s="107">
        <v>30912.48</v>
      </c>
    </row>
    <row r="14716" spans="5:6" ht="15" x14ac:dyDescent="0.25">
      <c r="E14716" s="99" t="s">
        <v>10017</v>
      </c>
      <c r="F14716" s="107">
        <v>3164</v>
      </c>
    </row>
    <row r="14717" spans="5:6" ht="15" x14ac:dyDescent="0.25">
      <c r="E14717" s="99" t="s">
        <v>10018</v>
      </c>
      <c r="F14717" s="107">
        <v>2366.31</v>
      </c>
    </row>
    <row r="14718" spans="5:6" ht="15" x14ac:dyDescent="0.25">
      <c r="E14718" s="99" t="s">
        <v>10019</v>
      </c>
      <c r="F14718" s="107">
        <v>11660.06</v>
      </c>
    </row>
    <row r="14719" spans="5:6" ht="15" x14ac:dyDescent="0.25">
      <c r="E14719" s="99" t="s">
        <v>39537</v>
      </c>
      <c r="F14719" s="107">
        <v>96.13</v>
      </c>
    </row>
    <row r="14720" spans="5:6" ht="15" x14ac:dyDescent="0.25">
      <c r="E14720" s="99" t="s">
        <v>39538</v>
      </c>
      <c r="F14720" s="107">
        <v>640.88</v>
      </c>
    </row>
    <row r="14721" spans="5:6" ht="15" x14ac:dyDescent="0.25">
      <c r="E14721" s="99" t="s">
        <v>35258</v>
      </c>
      <c r="F14721" s="107">
        <v>151207.75</v>
      </c>
    </row>
    <row r="14722" spans="5:6" ht="15" x14ac:dyDescent="0.25">
      <c r="E14722" s="99" t="s">
        <v>10020</v>
      </c>
      <c r="F14722" s="107">
        <v>102296.59</v>
      </c>
    </row>
    <row r="14723" spans="5:6" ht="15" x14ac:dyDescent="0.25">
      <c r="E14723" s="99" t="s">
        <v>10021</v>
      </c>
      <c r="F14723" s="107">
        <v>20995.79</v>
      </c>
    </row>
    <row r="14724" spans="5:6" ht="15" x14ac:dyDescent="0.25">
      <c r="E14724" s="99" t="s">
        <v>39539</v>
      </c>
      <c r="F14724" s="107">
        <v>54688.95</v>
      </c>
    </row>
    <row r="14725" spans="5:6" ht="15" x14ac:dyDescent="0.25">
      <c r="E14725" s="99" t="s">
        <v>10022</v>
      </c>
      <c r="F14725" s="107">
        <v>19643.509999999998</v>
      </c>
    </row>
    <row r="14726" spans="5:6" ht="15" x14ac:dyDescent="0.25">
      <c r="E14726" s="99" t="s">
        <v>10023</v>
      </c>
      <c r="F14726" s="107">
        <v>54238.76</v>
      </c>
    </row>
    <row r="14727" spans="5:6" ht="15" x14ac:dyDescent="0.25">
      <c r="E14727" s="99" t="s">
        <v>10024</v>
      </c>
      <c r="F14727" s="107">
        <v>44410.47</v>
      </c>
    </row>
    <row r="14728" spans="5:6" ht="15" x14ac:dyDescent="0.25">
      <c r="E14728" s="99" t="s">
        <v>10025</v>
      </c>
      <c r="F14728" s="107">
        <v>211923.31</v>
      </c>
    </row>
    <row r="14729" spans="5:6" ht="15" x14ac:dyDescent="0.25">
      <c r="E14729" s="99" t="s">
        <v>10026</v>
      </c>
      <c r="F14729" s="107">
        <v>653</v>
      </c>
    </row>
    <row r="14730" spans="5:6" ht="15" x14ac:dyDescent="0.25">
      <c r="E14730" s="99" t="s">
        <v>35259</v>
      </c>
      <c r="F14730" s="107">
        <v>12494.35</v>
      </c>
    </row>
    <row r="14731" spans="5:6" ht="15" x14ac:dyDescent="0.25">
      <c r="E14731" s="99" t="s">
        <v>35260</v>
      </c>
      <c r="F14731" s="107">
        <v>23590.65</v>
      </c>
    </row>
    <row r="14732" spans="5:6" ht="15" x14ac:dyDescent="0.25">
      <c r="E14732" s="99" t="s">
        <v>39540</v>
      </c>
      <c r="F14732" s="107">
        <v>583.44000000000005</v>
      </c>
    </row>
    <row r="14733" spans="5:6" ht="15" x14ac:dyDescent="0.25">
      <c r="E14733" s="99" t="s">
        <v>29324</v>
      </c>
      <c r="F14733" s="107">
        <v>21236.57</v>
      </c>
    </row>
    <row r="14734" spans="5:6" ht="15" x14ac:dyDescent="0.25">
      <c r="E14734" s="99" t="s">
        <v>32022</v>
      </c>
      <c r="F14734" s="107">
        <v>3941.08</v>
      </c>
    </row>
    <row r="14735" spans="5:6" ht="15" x14ac:dyDescent="0.25">
      <c r="E14735" s="99" t="s">
        <v>39541</v>
      </c>
      <c r="F14735" s="107">
        <v>25647.97</v>
      </c>
    </row>
    <row r="14736" spans="5:6" ht="15" x14ac:dyDescent="0.25">
      <c r="E14736" s="99" t="s">
        <v>39542</v>
      </c>
      <c r="F14736" s="107">
        <v>272.7</v>
      </c>
    </row>
    <row r="14737" spans="5:6" ht="15" x14ac:dyDescent="0.25">
      <c r="E14737" s="99" t="s">
        <v>39543</v>
      </c>
      <c r="F14737" s="107">
        <v>69296.33</v>
      </c>
    </row>
    <row r="14738" spans="5:6" ht="15" x14ac:dyDescent="0.25">
      <c r="E14738" s="99" t="s">
        <v>10027</v>
      </c>
      <c r="F14738" s="107">
        <v>70376792.579999998</v>
      </c>
    </row>
    <row r="14739" spans="5:6" ht="15" x14ac:dyDescent="0.25">
      <c r="E14739" s="99" t="s">
        <v>10028</v>
      </c>
      <c r="F14739" s="107">
        <v>262640.83</v>
      </c>
    </row>
    <row r="14740" spans="5:6" ht="15" x14ac:dyDescent="0.25">
      <c r="E14740" s="99" t="s">
        <v>10029</v>
      </c>
      <c r="F14740" s="107">
        <v>4464.17</v>
      </c>
    </row>
    <row r="14741" spans="5:6" ht="15" x14ac:dyDescent="0.25">
      <c r="E14741" s="99" t="s">
        <v>18203</v>
      </c>
      <c r="F14741" s="107">
        <v>166650</v>
      </c>
    </row>
    <row r="14742" spans="5:6" ht="15" x14ac:dyDescent="0.25">
      <c r="E14742" s="99" t="s">
        <v>29325</v>
      </c>
      <c r="F14742" s="107">
        <v>12561.7</v>
      </c>
    </row>
    <row r="14743" spans="5:6" ht="15" x14ac:dyDescent="0.25">
      <c r="E14743" s="99" t="s">
        <v>10030</v>
      </c>
      <c r="F14743" s="107">
        <v>5050340.1100000003</v>
      </c>
    </row>
    <row r="14744" spans="5:6" ht="15" x14ac:dyDescent="0.25">
      <c r="E14744" s="99" t="s">
        <v>10031</v>
      </c>
      <c r="F14744" s="107">
        <v>14029119.529999999</v>
      </c>
    </row>
    <row r="14745" spans="5:6" ht="15" x14ac:dyDescent="0.25">
      <c r="E14745" s="99" t="s">
        <v>10032</v>
      </c>
      <c r="F14745" s="107">
        <v>8375426.1200000001</v>
      </c>
    </row>
    <row r="14746" spans="5:6" ht="15" x14ac:dyDescent="0.25">
      <c r="E14746" s="99" t="s">
        <v>10033</v>
      </c>
      <c r="F14746" s="107">
        <v>122858.61</v>
      </c>
    </row>
    <row r="14747" spans="5:6" ht="15" x14ac:dyDescent="0.25">
      <c r="E14747" s="99" t="s">
        <v>32023</v>
      </c>
      <c r="F14747" s="107">
        <v>106104</v>
      </c>
    </row>
    <row r="14748" spans="5:6" ht="15" x14ac:dyDescent="0.25">
      <c r="E14748" s="99" t="s">
        <v>10034</v>
      </c>
      <c r="F14748" s="107">
        <v>449722</v>
      </c>
    </row>
    <row r="14749" spans="5:6" ht="15" x14ac:dyDescent="0.25">
      <c r="E14749" s="99" t="s">
        <v>10035</v>
      </c>
      <c r="F14749" s="107">
        <v>79578</v>
      </c>
    </row>
    <row r="14750" spans="5:6" ht="15" x14ac:dyDescent="0.25">
      <c r="E14750" s="99" t="s">
        <v>10036</v>
      </c>
      <c r="F14750" s="107">
        <v>47151.58</v>
      </c>
    </row>
    <row r="14751" spans="5:6" ht="15" x14ac:dyDescent="0.25">
      <c r="E14751" s="99" t="s">
        <v>10037</v>
      </c>
      <c r="F14751" s="107">
        <v>139261.97</v>
      </c>
    </row>
    <row r="14752" spans="5:6" ht="15" x14ac:dyDescent="0.25">
      <c r="E14752" s="99" t="s">
        <v>10038</v>
      </c>
      <c r="F14752" s="107">
        <v>45100.05</v>
      </c>
    </row>
    <row r="14753" spans="5:6" ht="15" x14ac:dyDescent="0.25">
      <c r="E14753" s="99" t="s">
        <v>10039</v>
      </c>
      <c r="F14753" s="107">
        <v>1755553.43</v>
      </c>
    </row>
    <row r="14754" spans="5:6" ht="15" x14ac:dyDescent="0.25">
      <c r="E14754" s="99" t="s">
        <v>10040</v>
      </c>
      <c r="F14754" s="107">
        <v>365539.86</v>
      </c>
    </row>
    <row r="14755" spans="5:6" ht="15" x14ac:dyDescent="0.25">
      <c r="E14755" s="99" t="s">
        <v>10041</v>
      </c>
      <c r="F14755" s="107">
        <v>2759198.7200000002</v>
      </c>
    </row>
    <row r="14756" spans="5:6" ht="15" x14ac:dyDescent="0.25">
      <c r="E14756" s="99" t="s">
        <v>10042</v>
      </c>
      <c r="F14756" s="107">
        <v>1196261.96</v>
      </c>
    </row>
    <row r="14757" spans="5:6" ht="15" x14ac:dyDescent="0.25">
      <c r="E14757" s="99" t="s">
        <v>10043</v>
      </c>
      <c r="F14757" s="107">
        <v>135900</v>
      </c>
    </row>
    <row r="14758" spans="5:6" ht="15" x14ac:dyDescent="0.25">
      <c r="E14758" s="99" t="s">
        <v>10044</v>
      </c>
      <c r="F14758" s="107">
        <v>579428.24</v>
      </c>
    </row>
    <row r="14759" spans="5:6" ht="15" x14ac:dyDescent="0.25">
      <c r="E14759" s="99" t="s">
        <v>10045</v>
      </c>
      <c r="F14759" s="107">
        <v>1539644.52</v>
      </c>
    </row>
    <row r="14760" spans="5:6" ht="15" x14ac:dyDescent="0.25">
      <c r="E14760" s="99" t="s">
        <v>10046</v>
      </c>
      <c r="F14760" s="107">
        <v>1664252.27</v>
      </c>
    </row>
    <row r="14761" spans="5:6" ht="15" x14ac:dyDescent="0.25">
      <c r="E14761" s="99" t="s">
        <v>10047</v>
      </c>
      <c r="F14761" s="107">
        <v>3190980.93</v>
      </c>
    </row>
    <row r="14762" spans="5:6" ht="15" x14ac:dyDescent="0.25">
      <c r="E14762" s="99" t="s">
        <v>10048</v>
      </c>
      <c r="F14762" s="107">
        <v>1877844.64</v>
      </c>
    </row>
    <row r="14763" spans="5:6" ht="15" x14ac:dyDescent="0.25">
      <c r="E14763" s="99" t="s">
        <v>29326</v>
      </c>
      <c r="F14763" s="107">
        <v>4329.25</v>
      </c>
    </row>
    <row r="14764" spans="5:6" ht="15" x14ac:dyDescent="0.25">
      <c r="E14764" s="99" t="s">
        <v>10049</v>
      </c>
      <c r="F14764" s="107">
        <v>368430.72</v>
      </c>
    </row>
    <row r="14765" spans="5:6" ht="15" x14ac:dyDescent="0.25">
      <c r="E14765" s="99" t="s">
        <v>10050</v>
      </c>
      <c r="F14765" s="107">
        <v>1001108.58</v>
      </c>
    </row>
    <row r="14766" spans="5:6" ht="15" x14ac:dyDescent="0.25">
      <c r="E14766" s="99" t="s">
        <v>10051</v>
      </c>
      <c r="F14766" s="107">
        <v>453992.76</v>
      </c>
    </row>
    <row r="14767" spans="5:6" ht="15" x14ac:dyDescent="0.25">
      <c r="E14767" s="99" t="s">
        <v>10052</v>
      </c>
      <c r="F14767" s="107">
        <v>149240</v>
      </c>
    </row>
    <row r="14768" spans="5:6" ht="15" x14ac:dyDescent="0.25">
      <c r="E14768" s="99" t="s">
        <v>29327</v>
      </c>
      <c r="F14768" s="107">
        <v>6290.5</v>
      </c>
    </row>
    <row r="14769" spans="5:6" ht="15" x14ac:dyDescent="0.25">
      <c r="E14769" s="99" t="s">
        <v>10053</v>
      </c>
      <c r="F14769" s="107">
        <v>7743277.6500000004</v>
      </c>
    </row>
    <row r="14770" spans="5:6" ht="15" x14ac:dyDescent="0.25">
      <c r="E14770" s="99" t="s">
        <v>10054</v>
      </c>
      <c r="F14770" s="107">
        <v>520121.49</v>
      </c>
    </row>
    <row r="14771" spans="5:6" ht="15" x14ac:dyDescent="0.25">
      <c r="E14771" s="99" t="s">
        <v>26655</v>
      </c>
      <c r="F14771" s="107">
        <v>22251.32</v>
      </c>
    </row>
    <row r="14772" spans="5:6" ht="15" x14ac:dyDescent="0.25">
      <c r="E14772" s="99" t="s">
        <v>10055</v>
      </c>
      <c r="F14772" s="107">
        <v>601725.29</v>
      </c>
    </row>
    <row r="14773" spans="5:6" ht="15" x14ac:dyDescent="0.25">
      <c r="E14773" s="99" t="s">
        <v>10056</v>
      </c>
      <c r="F14773" s="107">
        <v>1662475.68</v>
      </c>
    </row>
    <row r="14774" spans="5:6" ht="15" x14ac:dyDescent="0.25">
      <c r="E14774" s="99" t="s">
        <v>10057</v>
      </c>
      <c r="F14774" s="107">
        <v>928922.74</v>
      </c>
    </row>
    <row r="14775" spans="5:6" ht="15" x14ac:dyDescent="0.25">
      <c r="E14775" s="99" t="s">
        <v>10058</v>
      </c>
      <c r="F14775" s="107">
        <v>358663.13</v>
      </c>
    </row>
    <row r="14776" spans="5:6" ht="15" x14ac:dyDescent="0.25">
      <c r="E14776" s="99" t="s">
        <v>10059</v>
      </c>
      <c r="F14776" s="107">
        <v>28737.35</v>
      </c>
    </row>
    <row r="14777" spans="5:6" ht="15" x14ac:dyDescent="0.25">
      <c r="E14777" s="99" t="s">
        <v>10060</v>
      </c>
      <c r="F14777" s="107">
        <v>102791.98</v>
      </c>
    </row>
    <row r="14778" spans="5:6" ht="15" x14ac:dyDescent="0.25">
      <c r="E14778" s="99" t="s">
        <v>10061</v>
      </c>
      <c r="F14778" s="107">
        <v>615164.71</v>
      </c>
    </row>
    <row r="14779" spans="5:6" ht="15" x14ac:dyDescent="0.25">
      <c r="E14779" s="99" t="s">
        <v>10062</v>
      </c>
      <c r="F14779" s="107">
        <v>78192.11</v>
      </c>
    </row>
    <row r="14780" spans="5:6" ht="15" x14ac:dyDescent="0.25">
      <c r="E14780" s="99" t="s">
        <v>10063</v>
      </c>
      <c r="F14780" s="107">
        <v>80144.820000000007</v>
      </c>
    </row>
    <row r="14781" spans="5:6" ht="15" x14ac:dyDescent="0.25">
      <c r="E14781" s="99" t="s">
        <v>10064</v>
      </c>
      <c r="F14781" s="107">
        <v>193062.67</v>
      </c>
    </row>
    <row r="14782" spans="5:6" ht="15" x14ac:dyDescent="0.25">
      <c r="E14782" s="99" t="s">
        <v>10065</v>
      </c>
      <c r="F14782" s="107">
        <v>43269.67</v>
      </c>
    </row>
    <row r="14783" spans="5:6" ht="15" x14ac:dyDescent="0.25">
      <c r="E14783" s="99" t="s">
        <v>39544</v>
      </c>
      <c r="F14783" s="107">
        <v>360913.39</v>
      </c>
    </row>
    <row r="14784" spans="5:6" ht="15" x14ac:dyDescent="0.25">
      <c r="E14784" s="99" t="s">
        <v>39545</v>
      </c>
      <c r="F14784" s="107">
        <v>27039.7</v>
      </c>
    </row>
    <row r="14785" spans="5:6" ht="15" x14ac:dyDescent="0.25">
      <c r="E14785" s="99" t="s">
        <v>39546</v>
      </c>
      <c r="F14785" s="107">
        <v>64406.6</v>
      </c>
    </row>
    <row r="14786" spans="5:6" ht="15" x14ac:dyDescent="0.25">
      <c r="E14786" s="99" t="s">
        <v>39547</v>
      </c>
      <c r="F14786" s="107">
        <v>30986.31</v>
      </c>
    </row>
    <row r="14787" spans="5:6" ht="15" x14ac:dyDescent="0.25">
      <c r="E14787" s="99" t="s">
        <v>27656</v>
      </c>
      <c r="F14787" s="107">
        <v>760</v>
      </c>
    </row>
    <row r="14788" spans="5:6" ht="15" x14ac:dyDescent="0.25">
      <c r="E14788" s="99" t="s">
        <v>35261</v>
      </c>
      <c r="F14788" s="107">
        <v>31.41</v>
      </c>
    </row>
    <row r="14789" spans="5:6" ht="15" x14ac:dyDescent="0.25">
      <c r="E14789" s="99" t="s">
        <v>27657</v>
      </c>
      <c r="F14789" s="107">
        <v>60.55</v>
      </c>
    </row>
    <row r="14790" spans="5:6" ht="15" x14ac:dyDescent="0.25">
      <c r="E14790" s="99" t="s">
        <v>35262</v>
      </c>
      <c r="F14790" s="107">
        <v>6.19</v>
      </c>
    </row>
    <row r="14791" spans="5:6" ht="15" x14ac:dyDescent="0.25">
      <c r="E14791" s="99" t="s">
        <v>10066</v>
      </c>
      <c r="F14791" s="107">
        <v>418734.35</v>
      </c>
    </row>
    <row r="14792" spans="5:6" ht="15" x14ac:dyDescent="0.25">
      <c r="E14792" s="99" t="s">
        <v>35263</v>
      </c>
      <c r="F14792" s="107">
        <v>1380</v>
      </c>
    </row>
    <row r="14793" spans="5:6" ht="15" x14ac:dyDescent="0.25">
      <c r="E14793" s="99" t="s">
        <v>10067</v>
      </c>
      <c r="F14793" s="107">
        <v>32139.23</v>
      </c>
    </row>
    <row r="14794" spans="5:6" ht="15" x14ac:dyDescent="0.25">
      <c r="E14794" s="99" t="s">
        <v>10068</v>
      </c>
      <c r="F14794" s="107">
        <v>24539.52</v>
      </c>
    </row>
    <row r="14795" spans="5:6" ht="15" x14ac:dyDescent="0.25">
      <c r="E14795" s="99" t="s">
        <v>39548</v>
      </c>
      <c r="F14795" s="107">
        <v>979.92</v>
      </c>
    </row>
    <row r="14796" spans="5:6" ht="15" x14ac:dyDescent="0.25">
      <c r="E14796" s="99" t="s">
        <v>10069</v>
      </c>
      <c r="F14796" s="107">
        <v>169203.98</v>
      </c>
    </row>
    <row r="14797" spans="5:6" ht="15" x14ac:dyDescent="0.25">
      <c r="E14797" s="99" t="s">
        <v>10070</v>
      </c>
      <c r="F14797" s="107">
        <v>6907555.0700000003</v>
      </c>
    </row>
    <row r="14798" spans="5:6" ht="15" x14ac:dyDescent="0.25">
      <c r="E14798" s="99" t="s">
        <v>10071</v>
      </c>
      <c r="F14798" s="107">
        <v>596897.59</v>
      </c>
    </row>
    <row r="14799" spans="5:6" ht="15" x14ac:dyDescent="0.25">
      <c r="E14799" s="99" t="s">
        <v>10072</v>
      </c>
      <c r="F14799" s="107">
        <v>78666.429999999993</v>
      </c>
    </row>
    <row r="14800" spans="5:6" ht="15" x14ac:dyDescent="0.25">
      <c r="E14800" s="99" t="s">
        <v>10073</v>
      </c>
      <c r="F14800" s="107">
        <v>40851.25</v>
      </c>
    </row>
    <row r="14801" spans="5:6" ht="15" x14ac:dyDescent="0.25">
      <c r="E14801" s="99" t="s">
        <v>35264</v>
      </c>
      <c r="F14801" s="107">
        <v>4333.34</v>
      </c>
    </row>
    <row r="14802" spans="5:6" ht="15" x14ac:dyDescent="0.25">
      <c r="E14802" s="99" t="s">
        <v>10074</v>
      </c>
      <c r="F14802" s="107">
        <v>546212.6</v>
      </c>
    </row>
    <row r="14803" spans="5:6" ht="15" x14ac:dyDescent="0.25">
      <c r="E14803" s="99" t="s">
        <v>10075</v>
      </c>
      <c r="F14803" s="107">
        <v>1479396.19</v>
      </c>
    </row>
    <row r="14804" spans="5:6" ht="15" x14ac:dyDescent="0.25">
      <c r="E14804" s="99" t="s">
        <v>10076</v>
      </c>
      <c r="F14804" s="107">
        <v>856275.35</v>
      </c>
    </row>
    <row r="14805" spans="5:6" ht="15" x14ac:dyDescent="0.25">
      <c r="E14805" s="99" t="s">
        <v>29328</v>
      </c>
      <c r="F14805" s="107">
        <v>47843.6</v>
      </c>
    </row>
    <row r="14806" spans="5:6" ht="15" x14ac:dyDescent="0.25">
      <c r="E14806" s="99" t="s">
        <v>39549</v>
      </c>
      <c r="F14806" s="107">
        <v>19132.95</v>
      </c>
    </row>
    <row r="14807" spans="5:6" ht="15" x14ac:dyDescent="0.25">
      <c r="E14807" s="99" t="s">
        <v>29329</v>
      </c>
      <c r="F14807" s="107">
        <v>5006.22</v>
      </c>
    </row>
    <row r="14808" spans="5:6" ht="15" x14ac:dyDescent="0.25">
      <c r="E14808" s="99" t="s">
        <v>29330</v>
      </c>
      <c r="F14808" s="107">
        <v>12058.49</v>
      </c>
    </row>
    <row r="14809" spans="5:6" ht="15" x14ac:dyDescent="0.25">
      <c r="E14809" s="99" t="s">
        <v>29331</v>
      </c>
      <c r="F14809" s="107">
        <v>6306</v>
      </c>
    </row>
    <row r="14810" spans="5:6" ht="15" x14ac:dyDescent="0.25">
      <c r="E14810" s="99" t="s">
        <v>39550</v>
      </c>
      <c r="F14810" s="107">
        <v>563.29999999999995</v>
      </c>
    </row>
    <row r="14811" spans="5:6" ht="15" x14ac:dyDescent="0.25">
      <c r="E14811" s="99" t="s">
        <v>18204</v>
      </c>
      <c r="F14811" s="107">
        <v>24869.83</v>
      </c>
    </row>
    <row r="14812" spans="5:6" ht="15" x14ac:dyDescent="0.25">
      <c r="E14812" s="99" t="s">
        <v>35265</v>
      </c>
      <c r="F14812" s="107">
        <v>438.38</v>
      </c>
    </row>
    <row r="14813" spans="5:6" ht="15" x14ac:dyDescent="0.25">
      <c r="E14813" s="99" t="s">
        <v>10077</v>
      </c>
      <c r="F14813" s="107">
        <v>1431</v>
      </c>
    </row>
    <row r="14814" spans="5:6" ht="15" x14ac:dyDescent="0.25">
      <c r="E14814" s="99" t="s">
        <v>18205</v>
      </c>
      <c r="F14814" s="107">
        <v>4359.1400000000003</v>
      </c>
    </row>
    <row r="14815" spans="5:6" ht="15" x14ac:dyDescent="0.25">
      <c r="E14815" s="99" t="s">
        <v>10078</v>
      </c>
      <c r="F14815" s="107">
        <v>10018.299999999999</v>
      </c>
    </row>
    <row r="14816" spans="5:6" ht="15" x14ac:dyDescent="0.25">
      <c r="E14816" s="99" t="s">
        <v>18206</v>
      </c>
      <c r="F14816" s="107">
        <v>13055.06</v>
      </c>
    </row>
    <row r="14817" spans="5:6" ht="15" x14ac:dyDescent="0.25">
      <c r="E14817" s="99" t="s">
        <v>18207</v>
      </c>
      <c r="F14817" s="107">
        <v>45869.41</v>
      </c>
    </row>
    <row r="14818" spans="5:6" ht="15" x14ac:dyDescent="0.25">
      <c r="E14818" s="99" t="s">
        <v>39551</v>
      </c>
      <c r="F14818" s="107">
        <v>185</v>
      </c>
    </row>
    <row r="14819" spans="5:6" ht="15" x14ac:dyDescent="0.25">
      <c r="E14819" s="99" t="s">
        <v>10079</v>
      </c>
      <c r="F14819" s="107">
        <v>3440</v>
      </c>
    </row>
    <row r="14820" spans="5:6" ht="15" x14ac:dyDescent="0.25">
      <c r="E14820" s="99" t="s">
        <v>10080</v>
      </c>
      <c r="F14820" s="107">
        <v>355664.08</v>
      </c>
    </row>
    <row r="14821" spans="5:6" ht="15" x14ac:dyDescent="0.25">
      <c r="E14821" s="99" t="s">
        <v>10081</v>
      </c>
      <c r="F14821" s="107">
        <v>19582.14</v>
      </c>
    </row>
    <row r="14822" spans="5:6" ht="15" x14ac:dyDescent="0.25">
      <c r="E14822" s="99" t="s">
        <v>10082</v>
      </c>
      <c r="F14822" s="107">
        <v>14131.68</v>
      </c>
    </row>
    <row r="14823" spans="5:6" ht="15" x14ac:dyDescent="0.25">
      <c r="E14823" s="99" t="s">
        <v>39552</v>
      </c>
      <c r="F14823" s="107">
        <v>731.9</v>
      </c>
    </row>
    <row r="14824" spans="5:6" ht="15" x14ac:dyDescent="0.25">
      <c r="E14824" s="99" t="s">
        <v>10083</v>
      </c>
      <c r="F14824" s="107">
        <v>93044.63</v>
      </c>
    </row>
    <row r="14825" spans="5:6" ht="15" x14ac:dyDescent="0.25">
      <c r="E14825" s="99" t="s">
        <v>10084</v>
      </c>
      <c r="F14825" s="107">
        <v>410653.97</v>
      </c>
    </row>
    <row r="14826" spans="5:6" ht="15" x14ac:dyDescent="0.25">
      <c r="E14826" s="99" t="s">
        <v>27658</v>
      </c>
      <c r="F14826" s="107">
        <v>1226143.6399999999</v>
      </c>
    </row>
    <row r="14827" spans="5:6" ht="15" x14ac:dyDescent="0.25">
      <c r="E14827" s="99" t="s">
        <v>10085</v>
      </c>
      <c r="F14827" s="107">
        <v>20291.22</v>
      </c>
    </row>
    <row r="14828" spans="5:6" ht="15" x14ac:dyDescent="0.25">
      <c r="E14828" s="99" t="s">
        <v>10086</v>
      </c>
      <c r="F14828" s="107">
        <v>240476.03</v>
      </c>
    </row>
    <row r="14829" spans="5:6" ht="15" x14ac:dyDescent="0.25">
      <c r="E14829" s="99" t="s">
        <v>32024</v>
      </c>
      <c r="F14829" s="107">
        <v>548.47</v>
      </c>
    </row>
    <row r="14830" spans="5:6" ht="15" x14ac:dyDescent="0.25">
      <c r="E14830" s="99" t="s">
        <v>26656</v>
      </c>
      <c r="F14830" s="107">
        <v>10650</v>
      </c>
    </row>
    <row r="14831" spans="5:6" ht="15" x14ac:dyDescent="0.25">
      <c r="E14831" s="99" t="s">
        <v>32025</v>
      </c>
      <c r="F14831" s="107">
        <v>23559.46</v>
      </c>
    </row>
    <row r="14832" spans="5:6" ht="15" x14ac:dyDescent="0.25">
      <c r="E14832" s="99" t="s">
        <v>39553</v>
      </c>
      <c r="F14832" s="107">
        <v>13879.58</v>
      </c>
    </row>
    <row r="14833" spans="5:6" ht="15" x14ac:dyDescent="0.25">
      <c r="E14833" s="99" t="s">
        <v>27659</v>
      </c>
      <c r="F14833" s="107">
        <v>584630.80000000005</v>
      </c>
    </row>
    <row r="14834" spans="5:6" ht="15" x14ac:dyDescent="0.25">
      <c r="E14834" s="99" t="s">
        <v>39554</v>
      </c>
      <c r="F14834" s="107">
        <v>3.59</v>
      </c>
    </row>
    <row r="14835" spans="5:6" ht="15" x14ac:dyDescent="0.25">
      <c r="E14835" s="99" t="s">
        <v>26657</v>
      </c>
      <c r="F14835" s="107">
        <v>48217.86</v>
      </c>
    </row>
    <row r="14836" spans="5:6" ht="15" x14ac:dyDescent="0.25">
      <c r="E14836" s="99" t="s">
        <v>26658</v>
      </c>
      <c r="F14836" s="107">
        <v>118517.49</v>
      </c>
    </row>
    <row r="14837" spans="5:6" ht="15" x14ac:dyDescent="0.25">
      <c r="E14837" s="99" t="s">
        <v>18208</v>
      </c>
      <c r="F14837" s="107">
        <v>73079.78</v>
      </c>
    </row>
    <row r="14838" spans="5:6" ht="15" x14ac:dyDescent="0.25">
      <c r="E14838" s="99" t="s">
        <v>18209</v>
      </c>
      <c r="F14838" s="107">
        <v>35845.06</v>
      </c>
    </row>
    <row r="14839" spans="5:6" ht="15" x14ac:dyDescent="0.25">
      <c r="E14839" s="99" t="s">
        <v>35266</v>
      </c>
      <c r="F14839" s="107">
        <v>1560.91</v>
      </c>
    </row>
    <row r="14840" spans="5:6" ht="15" x14ac:dyDescent="0.25">
      <c r="E14840" s="99" t="s">
        <v>10087</v>
      </c>
      <c r="F14840" s="107">
        <v>1626211.21</v>
      </c>
    </row>
    <row r="14841" spans="5:6" ht="15" x14ac:dyDescent="0.25">
      <c r="E14841" s="99" t="s">
        <v>10088</v>
      </c>
      <c r="F14841" s="107">
        <v>70316.820000000007</v>
      </c>
    </row>
    <row r="14842" spans="5:6" ht="15" x14ac:dyDescent="0.25">
      <c r="E14842" s="99" t="s">
        <v>32026</v>
      </c>
      <c r="F14842" s="107">
        <v>776.87</v>
      </c>
    </row>
    <row r="14843" spans="5:6" ht="15" x14ac:dyDescent="0.25">
      <c r="E14843" s="99" t="s">
        <v>29332</v>
      </c>
      <c r="F14843" s="107">
        <v>1241640</v>
      </c>
    </row>
    <row r="14844" spans="5:6" ht="15" x14ac:dyDescent="0.25">
      <c r="E14844" s="99" t="s">
        <v>10089</v>
      </c>
      <c r="F14844" s="107">
        <v>755010.96</v>
      </c>
    </row>
    <row r="14845" spans="5:6" ht="15" x14ac:dyDescent="0.25">
      <c r="E14845" s="99" t="s">
        <v>10090</v>
      </c>
      <c r="F14845" s="107">
        <v>434131.09</v>
      </c>
    </row>
    <row r="14846" spans="5:6" ht="15" x14ac:dyDescent="0.25">
      <c r="E14846" s="99" t="s">
        <v>27660</v>
      </c>
      <c r="F14846" s="107">
        <v>28284</v>
      </c>
    </row>
    <row r="14847" spans="5:6" ht="15" x14ac:dyDescent="0.25">
      <c r="E14847" s="99" t="s">
        <v>10091</v>
      </c>
      <c r="F14847" s="107">
        <v>99967.85</v>
      </c>
    </row>
    <row r="14848" spans="5:6" ht="15" x14ac:dyDescent="0.25">
      <c r="E14848" s="99" t="s">
        <v>10092</v>
      </c>
      <c r="F14848" s="107">
        <v>100.79</v>
      </c>
    </row>
    <row r="14849" spans="5:6" ht="15" x14ac:dyDescent="0.25">
      <c r="E14849" s="99" t="s">
        <v>10093</v>
      </c>
      <c r="F14849" s="107">
        <v>3210</v>
      </c>
    </row>
    <row r="14850" spans="5:6" ht="15" x14ac:dyDescent="0.25">
      <c r="E14850" s="99" t="s">
        <v>39555</v>
      </c>
      <c r="F14850" s="107">
        <v>684320</v>
      </c>
    </row>
    <row r="14851" spans="5:6" ht="15" x14ac:dyDescent="0.25">
      <c r="E14851" s="99" t="s">
        <v>10094</v>
      </c>
      <c r="F14851" s="107">
        <v>1487.26</v>
      </c>
    </row>
    <row r="14852" spans="5:6" ht="15" x14ac:dyDescent="0.25">
      <c r="E14852" s="99" t="s">
        <v>10095</v>
      </c>
      <c r="F14852" s="107">
        <v>98.82</v>
      </c>
    </row>
    <row r="14853" spans="5:6" ht="15" x14ac:dyDescent="0.25">
      <c r="E14853" s="99" t="s">
        <v>10096</v>
      </c>
      <c r="F14853" s="107">
        <v>96375.81</v>
      </c>
    </row>
    <row r="14854" spans="5:6" ht="15" x14ac:dyDescent="0.25">
      <c r="E14854" s="99" t="s">
        <v>10097</v>
      </c>
      <c r="F14854" s="107">
        <v>260654.45</v>
      </c>
    </row>
    <row r="14855" spans="5:6" ht="15" x14ac:dyDescent="0.25">
      <c r="E14855" s="99" t="s">
        <v>10098</v>
      </c>
      <c r="F14855" s="107">
        <v>143119.85999999999</v>
      </c>
    </row>
    <row r="14856" spans="5:6" ht="15" x14ac:dyDescent="0.25">
      <c r="E14856" s="99" t="s">
        <v>10099</v>
      </c>
      <c r="F14856" s="107">
        <v>6190248.4500000002</v>
      </c>
    </row>
    <row r="14857" spans="5:6" ht="15" x14ac:dyDescent="0.25">
      <c r="E14857" s="99" t="s">
        <v>10100</v>
      </c>
      <c r="F14857" s="107">
        <v>132709.57999999999</v>
      </c>
    </row>
    <row r="14858" spans="5:6" ht="15" x14ac:dyDescent="0.25">
      <c r="E14858" s="99" t="s">
        <v>10101</v>
      </c>
      <c r="F14858" s="107">
        <v>236053.07</v>
      </c>
    </row>
    <row r="14859" spans="5:6" ht="15" x14ac:dyDescent="0.25">
      <c r="E14859" s="99" t="s">
        <v>10102</v>
      </c>
      <c r="F14859" s="107">
        <v>286928.46999999997</v>
      </c>
    </row>
    <row r="14860" spans="5:6" ht="15" x14ac:dyDescent="0.25">
      <c r="E14860" s="99" t="s">
        <v>10103</v>
      </c>
      <c r="F14860" s="107">
        <v>812242.17</v>
      </c>
    </row>
    <row r="14861" spans="5:6" ht="15" x14ac:dyDescent="0.25">
      <c r="E14861" s="99" t="s">
        <v>10104</v>
      </c>
      <c r="F14861" s="107">
        <v>926184.89</v>
      </c>
    </row>
    <row r="14862" spans="5:6" ht="15" x14ac:dyDescent="0.25">
      <c r="E14862" s="99" t="s">
        <v>32027</v>
      </c>
      <c r="F14862" s="107">
        <v>11739.95</v>
      </c>
    </row>
    <row r="14863" spans="5:6" ht="15" x14ac:dyDescent="0.25">
      <c r="E14863" s="99" t="s">
        <v>32028</v>
      </c>
      <c r="F14863" s="107">
        <v>897.59</v>
      </c>
    </row>
    <row r="14864" spans="5:6" ht="15" x14ac:dyDescent="0.25">
      <c r="E14864" s="99" t="s">
        <v>32029</v>
      </c>
      <c r="F14864" s="107">
        <v>2312.3200000000002</v>
      </c>
    </row>
    <row r="14865" spans="5:6" ht="15" x14ac:dyDescent="0.25">
      <c r="E14865" s="99" t="s">
        <v>10105</v>
      </c>
      <c r="F14865" s="107">
        <v>18500</v>
      </c>
    </row>
    <row r="14866" spans="5:6" ht="15" x14ac:dyDescent="0.25">
      <c r="E14866" s="99" t="s">
        <v>27661</v>
      </c>
      <c r="F14866" s="107">
        <v>11625.15</v>
      </c>
    </row>
    <row r="14867" spans="5:6" ht="15" x14ac:dyDescent="0.25">
      <c r="E14867" s="99" t="s">
        <v>39556</v>
      </c>
      <c r="F14867" s="107">
        <v>34660.53</v>
      </c>
    </row>
    <row r="14868" spans="5:6" ht="15" x14ac:dyDescent="0.25">
      <c r="E14868" s="99" t="s">
        <v>27662</v>
      </c>
      <c r="F14868" s="107">
        <v>655.45</v>
      </c>
    </row>
    <row r="14869" spans="5:6" ht="15" x14ac:dyDescent="0.25">
      <c r="E14869" s="99" t="s">
        <v>10106</v>
      </c>
      <c r="F14869" s="107">
        <v>4987.8999999999996</v>
      </c>
    </row>
    <row r="14870" spans="5:6" ht="15" x14ac:dyDescent="0.25">
      <c r="E14870" s="99" t="s">
        <v>10107</v>
      </c>
      <c r="F14870" s="107">
        <v>14040.09</v>
      </c>
    </row>
    <row r="14871" spans="5:6" ht="15" x14ac:dyDescent="0.25">
      <c r="E14871" s="99" t="s">
        <v>10108</v>
      </c>
      <c r="F14871" s="107">
        <v>13481.76</v>
      </c>
    </row>
    <row r="14872" spans="5:6" ht="15" x14ac:dyDescent="0.25">
      <c r="E14872" s="99" t="s">
        <v>39557</v>
      </c>
      <c r="F14872" s="107">
        <v>4352.68</v>
      </c>
    </row>
    <row r="14873" spans="5:6" ht="15" x14ac:dyDescent="0.25">
      <c r="E14873" s="99" t="s">
        <v>10109</v>
      </c>
      <c r="F14873" s="107">
        <v>5195206.6900000004</v>
      </c>
    </row>
    <row r="14874" spans="5:6" ht="15" x14ac:dyDescent="0.25">
      <c r="E14874" s="99" t="s">
        <v>10110</v>
      </c>
      <c r="F14874" s="107">
        <v>27778.84</v>
      </c>
    </row>
    <row r="14875" spans="5:6" ht="15" x14ac:dyDescent="0.25">
      <c r="E14875" s="99" t="s">
        <v>10111</v>
      </c>
      <c r="F14875" s="107">
        <v>2979486.87</v>
      </c>
    </row>
    <row r="14876" spans="5:6" ht="15" x14ac:dyDescent="0.25">
      <c r="E14876" s="99" t="s">
        <v>10112</v>
      </c>
      <c r="F14876" s="107">
        <v>350268</v>
      </c>
    </row>
    <row r="14877" spans="5:6" ht="15" x14ac:dyDescent="0.25">
      <c r="E14877" s="99" t="s">
        <v>10113</v>
      </c>
      <c r="F14877" s="107">
        <v>810698.07</v>
      </c>
    </row>
    <row r="14878" spans="5:6" ht="15" x14ac:dyDescent="0.25">
      <c r="E14878" s="99" t="s">
        <v>39558</v>
      </c>
      <c r="F14878" s="107">
        <v>1558120</v>
      </c>
    </row>
    <row r="14879" spans="5:6" ht="15" x14ac:dyDescent="0.25">
      <c r="E14879" s="99" t="s">
        <v>10114</v>
      </c>
      <c r="F14879" s="107">
        <v>4183.79</v>
      </c>
    </row>
    <row r="14880" spans="5:6" ht="15" x14ac:dyDescent="0.25">
      <c r="E14880" s="99" t="s">
        <v>10115</v>
      </c>
      <c r="F14880" s="107">
        <v>541535.82999999996</v>
      </c>
    </row>
    <row r="14881" spans="5:6" ht="15" x14ac:dyDescent="0.25">
      <c r="E14881" s="99" t="s">
        <v>10116</v>
      </c>
      <c r="F14881" s="107">
        <v>1298643.21</v>
      </c>
    </row>
    <row r="14882" spans="5:6" ht="15" x14ac:dyDescent="0.25">
      <c r="E14882" s="99" t="s">
        <v>10117</v>
      </c>
      <c r="F14882" s="107">
        <v>878529.18</v>
      </c>
    </row>
    <row r="14883" spans="5:6" ht="15" x14ac:dyDescent="0.25">
      <c r="E14883" s="99" t="s">
        <v>10118</v>
      </c>
      <c r="F14883" s="107">
        <v>1207421.03</v>
      </c>
    </row>
    <row r="14884" spans="5:6" ht="15" x14ac:dyDescent="0.25">
      <c r="E14884" s="99" t="s">
        <v>10119</v>
      </c>
      <c r="F14884" s="107">
        <v>266071.48</v>
      </c>
    </row>
    <row r="14885" spans="5:6" ht="15" x14ac:dyDescent="0.25">
      <c r="E14885" s="99" t="s">
        <v>39559</v>
      </c>
      <c r="F14885" s="107">
        <v>412034.45</v>
      </c>
    </row>
    <row r="14886" spans="5:6" ht="15" x14ac:dyDescent="0.25">
      <c r="E14886" s="99" t="s">
        <v>10120</v>
      </c>
      <c r="F14886" s="107">
        <v>31505.73</v>
      </c>
    </row>
    <row r="14887" spans="5:6" ht="15" x14ac:dyDescent="0.25">
      <c r="E14887" s="99" t="s">
        <v>10121</v>
      </c>
      <c r="F14887" s="107">
        <v>91171.07</v>
      </c>
    </row>
    <row r="14888" spans="5:6" ht="15" x14ac:dyDescent="0.25">
      <c r="E14888" s="99" t="s">
        <v>10122</v>
      </c>
      <c r="F14888" s="107">
        <v>9673649.9000000004</v>
      </c>
    </row>
    <row r="14889" spans="5:6" ht="15" x14ac:dyDescent="0.25">
      <c r="E14889" s="99" t="s">
        <v>29333</v>
      </c>
      <c r="F14889" s="107">
        <v>1870.6</v>
      </c>
    </row>
    <row r="14890" spans="5:6" ht="15" x14ac:dyDescent="0.25">
      <c r="E14890" s="99" t="s">
        <v>39560</v>
      </c>
      <c r="F14890" s="107">
        <v>12918.58</v>
      </c>
    </row>
    <row r="14891" spans="5:6" ht="15" x14ac:dyDescent="0.25">
      <c r="E14891" s="99" t="s">
        <v>10123</v>
      </c>
      <c r="F14891" s="107">
        <v>1276932.01</v>
      </c>
    </row>
    <row r="14892" spans="5:6" ht="15" x14ac:dyDescent="0.25">
      <c r="E14892" s="99" t="s">
        <v>10124</v>
      </c>
      <c r="F14892" s="107">
        <v>795069.12</v>
      </c>
    </row>
    <row r="14893" spans="5:6" ht="15" x14ac:dyDescent="0.25">
      <c r="E14893" s="99" t="s">
        <v>10125</v>
      </c>
      <c r="F14893" s="107">
        <v>1290716.8700000001</v>
      </c>
    </row>
    <row r="14894" spans="5:6" ht="15" x14ac:dyDescent="0.25">
      <c r="E14894" s="99" t="s">
        <v>39561</v>
      </c>
      <c r="F14894" s="107">
        <v>114876.02</v>
      </c>
    </row>
    <row r="14895" spans="5:6" ht="15" x14ac:dyDescent="0.25">
      <c r="E14895" s="99" t="s">
        <v>10126</v>
      </c>
      <c r="F14895" s="107">
        <v>1025574.41</v>
      </c>
    </row>
    <row r="14896" spans="5:6" ht="15" x14ac:dyDescent="0.25">
      <c r="E14896" s="99" t="s">
        <v>10127</v>
      </c>
      <c r="F14896" s="107">
        <v>12706.08</v>
      </c>
    </row>
    <row r="14897" spans="5:6" ht="15" x14ac:dyDescent="0.25">
      <c r="E14897" s="99" t="s">
        <v>26659</v>
      </c>
      <c r="F14897" s="107">
        <v>35220</v>
      </c>
    </row>
    <row r="14898" spans="5:6" ht="15" x14ac:dyDescent="0.25">
      <c r="E14898" s="99" t="s">
        <v>10128</v>
      </c>
      <c r="F14898" s="107">
        <v>587430.37</v>
      </c>
    </row>
    <row r="14899" spans="5:6" ht="15" x14ac:dyDescent="0.25">
      <c r="E14899" s="99" t="s">
        <v>10129</v>
      </c>
      <c r="F14899" s="107">
        <v>1149</v>
      </c>
    </row>
    <row r="14900" spans="5:6" ht="15" x14ac:dyDescent="0.25">
      <c r="E14900" s="99" t="s">
        <v>39562</v>
      </c>
      <c r="F14900" s="107">
        <v>30.74</v>
      </c>
    </row>
    <row r="14901" spans="5:6" ht="15" x14ac:dyDescent="0.25">
      <c r="E14901" s="99" t="s">
        <v>10130</v>
      </c>
      <c r="F14901" s="107">
        <v>35288.019999999997</v>
      </c>
    </row>
    <row r="14902" spans="5:6" ht="15" x14ac:dyDescent="0.25">
      <c r="E14902" s="99" t="s">
        <v>27663</v>
      </c>
      <c r="F14902" s="107">
        <v>1127.1500000000001</v>
      </c>
    </row>
    <row r="14903" spans="5:6" ht="15" x14ac:dyDescent="0.25">
      <c r="E14903" s="99" t="s">
        <v>10131</v>
      </c>
      <c r="F14903" s="107">
        <v>15142.28</v>
      </c>
    </row>
    <row r="14904" spans="5:6" ht="15" x14ac:dyDescent="0.25">
      <c r="E14904" s="99" t="s">
        <v>10132</v>
      </c>
      <c r="F14904" s="107">
        <v>252994</v>
      </c>
    </row>
    <row r="14905" spans="5:6" ht="15" x14ac:dyDescent="0.25">
      <c r="E14905" s="99" t="s">
        <v>10133</v>
      </c>
      <c r="F14905" s="107">
        <v>1256839.72</v>
      </c>
    </row>
    <row r="14906" spans="5:6" ht="15" x14ac:dyDescent="0.25">
      <c r="E14906" s="99" t="s">
        <v>10134</v>
      </c>
      <c r="F14906" s="107">
        <v>3336596.02</v>
      </c>
    </row>
    <row r="14907" spans="5:6" ht="15" x14ac:dyDescent="0.25">
      <c r="E14907" s="99" t="s">
        <v>10135</v>
      </c>
      <c r="F14907" s="107">
        <v>2477567.7799999998</v>
      </c>
    </row>
    <row r="14908" spans="5:6" ht="15" x14ac:dyDescent="0.25">
      <c r="E14908" s="99" t="s">
        <v>10136</v>
      </c>
      <c r="F14908" s="107">
        <v>73000.37</v>
      </c>
    </row>
    <row r="14909" spans="5:6" ht="15" x14ac:dyDescent="0.25">
      <c r="E14909" s="99" t="s">
        <v>10137</v>
      </c>
      <c r="F14909" s="107">
        <v>2811.98</v>
      </c>
    </row>
    <row r="14910" spans="5:6" ht="15" x14ac:dyDescent="0.25">
      <c r="E14910" s="99" t="s">
        <v>10138</v>
      </c>
      <c r="F14910" s="107">
        <v>600</v>
      </c>
    </row>
    <row r="14911" spans="5:6" ht="15" x14ac:dyDescent="0.25">
      <c r="E14911" s="99" t="s">
        <v>39563</v>
      </c>
      <c r="F14911" s="107">
        <v>54122.239999999998</v>
      </c>
    </row>
    <row r="14912" spans="5:6" ht="15" x14ac:dyDescent="0.25">
      <c r="E14912" s="99" t="s">
        <v>39564</v>
      </c>
      <c r="F14912" s="107">
        <v>1037025.32</v>
      </c>
    </row>
    <row r="14913" spans="5:6" ht="15" x14ac:dyDescent="0.25">
      <c r="E14913" s="99" t="s">
        <v>39565</v>
      </c>
      <c r="F14913" s="107">
        <v>220</v>
      </c>
    </row>
    <row r="14914" spans="5:6" ht="15" x14ac:dyDescent="0.25">
      <c r="E14914" s="99" t="s">
        <v>10139</v>
      </c>
      <c r="F14914" s="107">
        <v>75055.16</v>
      </c>
    </row>
    <row r="14915" spans="5:6" ht="15" x14ac:dyDescent="0.25">
      <c r="E14915" s="99" t="s">
        <v>10140</v>
      </c>
      <c r="F14915" s="107">
        <v>67567.25</v>
      </c>
    </row>
    <row r="14916" spans="5:6" ht="15" x14ac:dyDescent="0.25">
      <c r="E14916" s="99" t="s">
        <v>35267</v>
      </c>
      <c r="F14916" s="107">
        <v>99434.64</v>
      </c>
    </row>
    <row r="14917" spans="5:6" ht="15" x14ac:dyDescent="0.25">
      <c r="E14917" s="99" t="s">
        <v>10141</v>
      </c>
      <c r="F14917" s="107">
        <v>725.85</v>
      </c>
    </row>
    <row r="14918" spans="5:6" ht="15" x14ac:dyDescent="0.25">
      <c r="E14918" s="99" t="s">
        <v>35268</v>
      </c>
      <c r="F14918" s="107">
        <v>8303.85</v>
      </c>
    </row>
    <row r="14919" spans="5:6" ht="15" x14ac:dyDescent="0.25">
      <c r="E14919" s="99" t="s">
        <v>10142</v>
      </c>
      <c r="F14919" s="107">
        <v>23207.66</v>
      </c>
    </row>
    <row r="14920" spans="5:6" ht="15" x14ac:dyDescent="0.25">
      <c r="E14920" s="99" t="s">
        <v>35269</v>
      </c>
      <c r="F14920" s="107">
        <v>399629.1</v>
      </c>
    </row>
    <row r="14921" spans="5:6" ht="15" x14ac:dyDescent="0.25">
      <c r="E14921" s="99" t="s">
        <v>35270</v>
      </c>
      <c r="F14921" s="107">
        <v>524771.54</v>
      </c>
    </row>
    <row r="14922" spans="5:6" ht="15" x14ac:dyDescent="0.25">
      <c r="E14922" s="99" t="s">
        <v>35271</v>
      </c>
      <c r="F14922" s="107">
        <v>30971.43</v>
      </c>
    </row>
    <row r="14923" spans="5:6" ht="15" x14ac:dyDescent="0.25">
      <c r="E14923" s="99" t="s">
        <v>35272</v>
      </c>
      <c r="F14923" s="107">
        <v>960</v>
      </c>
    </row>
    <row r="14924" spans="5:6" ht="15" x14ac:dyDescent="0.25">
      <c r="E14924" s="99" t="s">
        <v>35273</v>
      </c>
      <c r="F14924" s="107">
        <v>80</v>
      </c>
    </row>
    <row r="14925" spans="5:6" ht="15" x14ac:dyDescent="0.25">
      <c r="E14925" s="99" t="s">
        <v>10143</v>
      </c>
      <c r="F14925" s="107">
        <v>68130.23</v>
      </c>
    </row>
    <row r="14926" spans="5:6" ht="15" x14ac:dyDescent="0.25">
      <c r="E14926" s="99" t="s">
        <v>35274</v>
      </c>
      <c r="F14926" s="107">
        <v>178262.79</v>
      </c>
    </row>
    <row r="14927" spans="5:6" ht="15" x14ac:dyDescent="0.25">
      <c r="E14927" s="99" t="s">
        <v>10144</v>
      </c>
      <c r="F14927" s="107">
        <v>102224.94</v>
      </c>
    </row>
    <row r="14928" spans="5:6" ht="15" x14ac:dyDescent="0.25">
      <c r="E14928" s="99" t="s">
        <v>27664</v>
      </c>
      <c r="F14928" s="107">
        <v>35124</v>
      </c>
    </row>
    <row r="14929" spans="5:6" ht="15" x14ac:dyDescent="0.25">
      <c r="E14929" s="99" t="s">
        <v>35275</v>
      </c>
      <c r="F14929" s="107">
        <v>66046.320000000007</v>
      </c>
    </row>
    <row r="14930" spans="5:6" ht="15" x14ac:dyDescent="0.25">
      <c r="E14930" s="99" t="s">
        <v>39566</v>
      </c>
      <c r="F14930" s="107">
        <v>505</v>
      </c>
    </row>
    <row r="14931" spans="5:6" ht="15" x14ac:dyDescent="0.25">
      <c r="E14931" s="99" t="s">
        <v>26660</v>
      </c>
      <c r="F14931" s="107">
        <v>1670.14</v>
      </c>
    </row>
    <row r="14932" spans="5:6" ht="15" x14ac:dyDescent="0.25">
      <c r="E14932" s="99" t="s">
        <v>35276</v>
      </c>
      <c r="F14932" s="107">
        <v>141.30000000000001</v>
      </c>
    </row>
    <row r="14933" spans="5:6" ht="15" x14ac:dyDescent="0.25">
      <c r="E14933" s="99" t="s">
        <v>35277</v>
      </c>
      <c r="F14933" s="107">
        <v>194800.35</v>
      </c>
    </row>
    <row r="14934" spans="5:6" ht="15" x14ac:dyDescent="0.25">
      <c r="E14934" s="99" t="s">
        <v>39567</v>
      </c>
      <c r="F14934" s="107">
        <v>201653.8</v>
      </c>
    </row>
    <row r="14935" spans="5:6" ht="15" x14ac:dyDescent="0.25">
      <c r="E14935" s="99" t="s">
        <v>35278</v>
      </c>
      <c r="F14935" s="107">
        <v>23832.15</v>
      </c>
    </row>
    <row r="14936" spans="5:6" ht="15" x14ac:dyDescent="0.25">
      <c r="E14936" s="99" t="s">
        <v>32030</v>
      </c>
      <c r="F14936" s="107">
        <v>382185.26</v>
      </c>
    </row>
    <row r="14937" spans="5:6" ht="15" x14ac:dyDescent="0.25">
      <c r="E14937" s="99" t="s">
        <v>32031</v>
      </c>
      <c r="F14937" s="107">
        <v>455559.93</v>
      </c>
    </row>
    <row r="14938" spans="5:6" ht="15" x14ac:dyDescent="0.25">
      <c r="E14938" s="99" t="s">
        <v>32032</v>
      </c>
      <c r="F14938" s="107">
        <v>7589809.1399999997</v>
      </c>
    </row>
    <row r="14939" spans="5:6" ht="15" x14ac:dyDescent="0.25">
      <c r="E14939" s="99" t="s">
        <v>32033</v>
      </c>
      <c r="F14939" s="107">
        <v>547025.04</v>
      </c>
    </row>
    <row r="14940" spans="5:6" ht="15" x14ac:dyDescent="0.25">
      <c r="E14940" s="99" t="s">
        <v>35279</v>
      </c>
      <c r="F14940" s="107">
        <v>1506.97</v>
      </c>
    </row>
    <row r="14941" spans="5:6" ht="15" x14ac:dyDescent="0.25">
      <c r="E14941" s="99" t="s">
        <v>32034</v>
      </c>
      <c r="F14941" s="107">
        <v>368923.53</v>
      </c>
    </row>
    <row r="14942" spans="5:6" ht="15" x14ac:dyDescent="0.25">
      <c r="E14942" s="99" t="s">
        <v>32035</v>
      </c>
      <c r="F14942" s="107">
        <v>5846</v>
      </c>
    </row>
    <row r="14943" spans="5:6" ht="15" x14ac:dyDescent="0.25">
      <c r="E14943" s="99" t="s">
        <v>32036</v>
      </c>
      <c r="F14943" s="107">
        <v>632794.24</v>
      </c>
    </row>
    <row r="14944" spans="5:6" ht="15" x14ac:dyDescent="0.25">
      <c r="E14944" s="99" t="s">
        <v>39568</v>
      </c>
      <c r="F14944" s="107">
        <v>783.56</v>
      </c>
    </row>
    <row r="14945" spans="5:6" ht="15" x14ac:dyDescent="0.25">
      <c r="E14945" s="99" t="s">
        <v>32037</v>
      </c>
      <c r="F14945" s="107">
        <v>510127.45</v>
      </c>
    </row>
    <row r="14946" spans="5:6" ht="15" x14ac:dyDescent="0.25">
      <c r="E14946" s="99" t="s">
        <v>32038</v>
      </c>
      <c r="F14946" s="107">
        <v>148551.93</v>
      </c>
    </row>
    <row r="14947" spans="5:6" ht="15" x14ac:dyDescent="0.25">
      <c r="E14947" s="99" t="s">
        <v>32039</v>
      </c>
      <c r="F14947" s="107">
        <v>2134.5300000000002</v>
      </c>
    </row>
    <row r="14948" spans="5:6" ht="15" x14ac:dyDescent="0.25">
      <c r="E14948" s="99" t="s">
        <v>32040</v>
      </c>
      <c r="F14948" s="107">
        <v>452661.39</v>
      </c>
    </row>
    <row r="14949" spans="5:6" ht="15" x14ac:dyDescent="0.25">
      <c r="E14949" s="99" t="s">
        <v>39569</v>
      </c>
      <c r="F14949" s="107">
        <v>425607.58</v>
      </c>
    </row>
    <row r="14950" spans="5:6" ht="15" x14ac:dyDescent="0.25">
      <c r="E14950" s="99" t="s">
        <v>39570</v>
      </c>
      <c r="F14950" s="107">
        <v>1306518.83</v>
      </c>
    </row>
    <row r="14951" spans="5:6" ht="15" x14ac:dyDescent="0.25">
      <c r="E14951" s="99" t="s">
        <v>39571</v>
      </c>
      <c r="F14951" s="107">
        <v>99743.62</v>
      </c>
    </row>
    <row r="14952" spans="5:6" ht="15" x14ac:dyDescent="0.25">
      <c r="E14952" s="99" t="s">
        <v>39572</v>
      </c>
      <c r="F14952" s="107">
        <v>7800</v>
      </c>
    </row>
    <row r="14953" spans="5:6" ht="15" x14ac:dyDescent="0.25">
      <c r="E14953" s="99" t="s">
        <v>39573</v>
      </c>
      <c r="F14953" s="107">
        <v>3913.16</v>
      </c>
    </row>
    <row r="14954" spans="5:6" ht="15" x14ac:dyDescent="0.25">
      <c r="E14954" s="99" t="s">
        <v>32041</v>
      </c>
      <c r="F14954" s="107">
        <v>65834.5</v>
      </c>
    </row>
    <row r="14955" spans="5:6" ht="15" x14ac:dyDescent="0.25">
      <c r="E14955" s="99" t="s">
        <v>32042</v>
      </c>
      <c r="F14955" s="107">
        <v>869070.5</v>
      </c>
    </row>
    <row r="14956" spans="5:6" ht="15" x14ac:dyDescent="0.25">
      <c r="E14956" s="99" t="s">
        <v>32043</v>
      </c>
      <c r="F14956" s="107">
        <v>2313070.5699999998</v>
      </c>
    </row>
    <row r="14957" spans="5:6" ht="15" x14ac:dyDescent="0.25">
      <c r="E14957" s="99" t="s">
        <v>32044</v>
      </c>
      <c r="F14957" s="107">
        <v>1456269.36</v>
      </c>
    </row>
    <row r="14958" spans="5:6" ht="15" x14ac:dyDescent="0.25">
      <c r="E14958" s="99" t="s">
        <v>39574</v>
      </c>
      <c r="F14958" s="107">
        <v>2344</v>
      </c>
    </row>
    <row r="14959" spans="5:6" ht="15" x14ac:dyDescent="0.25">
      <c r="E14959" s="99" t="s">
        <v>39575</v>
      </c>
      <c r="F14959" s="107">
        <v>615548.12</v>
      </c>
    </row>
    <row r="14960" spans="5:6" ht="15" x14ac:dyDescent="0.25">
      <c r="E14960" s="99" t="s">
        <v>39576</v>
      </c>
      <c r="F14960" s="107">
        <v>36376.699999999997</v>
      </c>
    </row>
    <row r="14961" spans="5:6" ht="15" x14ac:dyDescent="0.25">
      <c r="E14961" s="99" t="s">
        <v>39577</v>
      </c>
      <c r="F14961" s="107">
        <v>68321.919999999998</v>
      </c>
    </row>
    <row r="14962" spans="5:6" ht="15" x14ac:dyDescent="0.25">
      <c r="E14962" s="99" t="s">
        <v>39578</v>
      </c>
      <c r="F14962" s="107">
        <v>1098</v>
      </c>
    </row>
    <row r="14963" spans="5:6" ht="15" x14ac:dyDescent="0.25">
      <c r="E14963" s="99" t="s">
        <v>39579</v>
      </c>
      <c r="F14963" s="107">
        <v>3478.91</v>
      </c>
    </row>
    <row r="14964" spans="5:6" ht="15" x14ac:dyDescent="0.25">
      <c r="E14964" s="99" t="s">
        <v>39580</v>
      </c>
      <c r="F14964" s="107">
        <v>28710</v>
      </c>
    </row>
    <row r="14965" spans="5:6" ht="15" x14ac:dyDescent="0.25">
      <c r="E14965" s="99" t="s">
        <v>39581</v>
      </c>
      <c r="F14965" s="107">
        <v>96753.42</v>
      </c>
    </row>
    <row r="14966" spans="5:6" ht="15" x14ac:dyDescent="0.25">
      <c r="E14966" s="99" t="s">
        <v>39582</v>
      </c>
      <c r="F14966" s="107">
        <v>1537.73</v>
      </c>
    </row>
    <row r="14967" spans="5:6" ht="15" x14ac:dyDescent="0.25">
      <c r="E14967" s="99" t="s">
        <v>39583</v>
      </c>
      <c r="F14967" s="107">
        <v>17842.52</v>
      </c>
    </row>
    <row r="14968" spans="5:6" ht="15" x14ac:dyDescent="0.25">
      <c r="E14968" s="99" t="s">
        <v>39584</v>
      </c>
      <c r="F14968" s="107">
        <v>15871.59</v>
      </c>
    </row>
    <row r="14969" spans="5:6" ht="15" x14ac:dyDescent="0.25">
      <c r="E14969" s="99" t="s">
        <v>35280</v>
      </c>
      <c r="F14969" s="107">
        <v>3075.61</v>
      </c>
    </row>
    <row r="14970" spans="5:6" ht="15" x14ac:dyDescent="0.25">
      <c r="E14970" s="99" t="s">
        <v>39585</v>
      </c>
      <c r="F14970" s="107">
        <v>67250</v>
      </c>
    </row>
    <row r="14971" spans="5:6" ht="15" x14ac:dyDescent="0.25">
      <c r="E14971" s="99" t="s">
        <v>35281</v>
      </c>
      <c r="F14971" s="107">
        <v>5380.14</v>
      </c>
    </row>
    <row r="14972" spans="5:6" ht="15" x14ac:dyDescent="0.25">
      <c r="E14972" s="99" t="s">
        <v>35282</v>
      </c>
      <c r="F14972" s="107">
        <v>13346.71</v>
      </c>
    </row>
    <row r="14973" spans="5:6" ht="15" x14ac:dyDescent="0.25">
      <c r="E14973" s="99" t="s">
        <v>35283</v>
      </c>
      <c r="F14973" s="107">
        <v>3111.84</v>
      </c>
    </row>
    <row r="14974" spans="5:6" ht="15" x14ac:dyDescent="0.25">
      <c r="E14974" s="99" t="s">
        <v>35284</v>
      </c>
      <c r="F14974" s="107">
        <v>318253.39</v>
      </c>
    </row>
    <row r="14975" spans="5:6" ht="15" x14ac:dyDescent="0.25">
      <c r="E14975" s="99" t="s">
        <v>39586</v>
      </c>
      <c r="F14975" s="107">
        <v>35752.75</v>
      </c>
    </row>
    <row r="14976" spans="5:6" ht="15" x14ac:dyDescent="0.25">
      <c r="E14976" s="99" t="s">
        <v>35285</v>
      </c>
      <c r="F14976" s="107">
        <v>147495.31</v>
      </c>
    </row>
    <row r="14977" spans="5:6" ht="15" x14ac:dyDescent="0.25">
      <c r="E14977" s="99" t="s">
        <v>29334</v>
      </c>
      <c r="F14977" s="107">
        <v>210895</v>
      </c>
    </row>
    <row r="14978" spans="5:6" ht="15" x14ac:dyDescent="0.25">
      <c r="E14978" s="99" t="s">
        <v>29335</v>
      </c>
      <c r="F14978" s="107">
        <v>16133.45</v>
      </c>
    </row>
    <row r="14979" spans="5:6" ht="15" x14ac:dyDescent="0.25">
      <c r="E14979" s="99" t="s">
        <v>32045</v>
      </c>
      <c r="F14979" s="107">
        <v>536525</v>
      </c>
    </row>
    <row r="14980" spans="5:6" ht="15" x14ac:dyDescent="0.25">
      <c r="E14980" s="99" t="s">
        <v>32046</v>
      </c>
      <c r="F14980" s="107">
        <v>41046.730000000003</v>
      </c>
    </row>
    <row r="14981" spans="5:6" ht="15" x14ac:dyDescent="0.25">
      <c r="E14981" s="99" t="s">
        <v>10145</v>
      </c>
      <c r="F14981" s="107">
        <v>1221196.28</v>
      </c>
    </row>
    <row r="14982" spans="5:6" ht="15" x14ac:dyDescent="0.25">
      <c r="E14982" s="99" t="s">
        <v>10146</v>
      </c>
      <c r="F14982" s="107">
        <v>325458.37</v>
      </c>
    </row>
    <row r="14983" spans="5:6" ht="15" x14ac:dyDescent="0.25">
      <c r="E14983" s="99" t="s">
        <v>10147</v>
      </c>
      <c r="F14983" s="107">
        <v>18066.650000000001</v>
      </c>
    </row>
    <row r="14984" spans="5:6" ht="15" x14ac:dyDescent="0.25">
      <c r="E14984" s="99" t="s">
        <v>10148</v>
      </c>
      <c r="F14984" s="107">
        <v>40</v>
      </c>
    </row>
    <row r="14985" spans="5:6" ht="15" x14ac:dyDescent="0.25">
      <c r="E14985" s="99" t="s">
        <v>27665</v>
      </c>
      <c r="F14985" s="107">
        <v>240</v>
      </c>
    </row>
    <row r="14986" spans="5:6" ht="15" x14ac:dyDescent="0.25">
      <c r="E14986" s="99" t="s">
        <v>10149</v>
      </c>
      <c r="F14986" s="107">
        <v>101970.53</v>
      </c>
    </row>
    <row r="14987" spans="5:6" ht="15" x14ac:dyDescent="0.25">
      <c r="E14987" s="99" t="s">
        <v>10150</v>
      </c>
      <c r="F14987" s="107">
        <v>236722.22</v>
      </c>
    </row>
    <row r="14988" spans="5:6" ht="15" x14ac:dyDescent="0.25">
      <c r="E14988" s="99" t="s">
        <v>10151</v>
      </c>
      <c r="F14988" s="107">
        <v>147454.20000000001</v>
      </c>
    </row>
    <row r="14989" spans="5:6" ht="15" x14ac:dyDescent="0.25">
      <c r="E14989" s="99" t="s">
        <v>10152</v>
      </c>
      <c r="F14989" s="107">
        <v>88816</v>
      </c>
    </row>
    <row r="14990" spans="5:6" ht="15" x14ac:dyDescent="0.25">
      <c r="E14990" s="99" t="s">
        <v>32047</v>
      </c>
      <c r="F14990" s="107">
        <v>2124.92</v>
      </c>
    </row>
    <row r="14991" spans="5:6" ht="15" x14ac:dyDescent="0.25">
      <c r="E14991" s="99" t="s">
        <v>10153</v>
      </c>
      <c r="F14991" s="107">
        <v>3380.2</v>
      </c>
    </row>
    <row r="14992" spans="5:6" ht="15" x14ac:dyDescent="0.25">
      <c r="E14992" s="99" t="s">
        <v>10154</v>
      </c>
      <c r="F14992" s="107">
        <v>111021.38</v>
      </c>
    </row>
    <row r="14993" spans="5:6" ht="15" x14ac:dyDescent="0.25">
      <c r="E14993" s="99" t="s">
        <v>35286</v>
      </c>
      <c r="F14993" s="107">
        <v>8850.2000000000007</v>
      </c>
    </row>
    <row r="14994" spans="5:6" ht="15" x14ac:dyDescent="0.25">
      <c r="E14994" s="99" t="s">
        <v>32048</v>
      </c>
      <c r="F14994" s="107">
        <v>6473.97</v>
      </c>
    </row>
    <row r="14995" spans="5:6" ht="15" x14ac:dyDescent="0.25">
      <c r="E14995" s="99" t="s">
        <v>10155</v>
      </c>
      <c r="F14995" s="107">
        <v>57200</v>
      </c>
    </row>
    <row r="14996" spans="5:6" ht="15" x14ac:dyDescent="0.25">
      <c r="E14996" s="99" t="s">
        <v>10156</v>
      </c>
      <c r="F14996" s="107">
        <v>51623.31</v>
      </c>
    </row>
    <row r="14997" spans="5:6" ht="15" x14ac:dyDescent="0.25">
      <c r="E14997" s="99" t="s">
        <v>10157</v>
      </c>
      <c r="F14997" s="107">
        <v>31200</v>
      </c>
    </row>
    <row r="14998" spans="5:6" ht="15" x14ac:dyDescent="0.25">
      <c r="E14998" s="99" t="s">
        <v>35287</v>
      </c>
      <c r="F14998" s="107">
        <v>103</v>
      </c>
    </row>
    <row r="14999" spans="5:6" ht="15" x14ac:dyDescent="0.25">
      <c r="E14999" s="99" t="s">
        <v>10158</v>
      </c>
      <c r="F14999" s="107">
        <v>10184.379999999999</v>
      </c>
    </row>
    <row r="15000" spans="5:6" ht="15" x14ac:dyDescent="0.25">
      <c r="E15000" s="99" t="s">
        <v>10159</v>
      </c>
      <c r="F15000" s="107">
        <v>27713.88</v>
      </c>
    </row>
    <row r="15001" spans="5:6" ht="15" x14ac:dyDescent="0.25">
      <c r="E15001" s="99" t="s">
        <v>10160</v>
      </c>
      <c r="F15001" s="107">
        <v>18918</v>
      </c>
    </row>
    <row r="15002" spans="5:6" ht="15" x14ac:dyDescent="0.25">
      <c r="E15002" s="99" t="s">
        <v>10161</v>
      </c>
      <c r="F15002" s="107">
        <v>27556.58</v>
      </c>
    </row>
    <row r="15003" spans="5:6" ht="15" x14ac:dyDescent="0.25">
      <c r="E15003" s="99" t="s">
        <v>39587</v>
      </c>
      <c r="F15003" s="107">
        <v>1615.42</v>
      </c>
    </row>
    <row r="15004" spans="5:6" ht="15" x14ac:dyDescent="0.25">
      <c r="E15004" s="99" t="s">
        <v>29336</v>
      </c>
      <c r="F15004" s="107">
        <v>46952.38</v>
      </c>
    </row>
    <row r="15005" spans="5:6" ht="15" x14ac:dyDescent="0.25">
      <c r="E15005" s="99" t="s">
        <v>10162</v>
      </c>
      <c r="F15005" s="107">
        <v>232902.97</v>
      </c>
    </row>
    <row r="15006" spans="5:6" ht="15" x14ac:dyDescent="0.25">
      <c r="E15006" s="99" t="s">
        <v>10163</v>
      </c>
      <c r="F15006" s="107">
        <v>3529635.81</v>
      </c>
    </row>
    <row r="15007" spans="5:6" ht="15" x14ac:dyDescent="0.25">
      <c r="E15007" s="99" t="s">
        <v>10164</v>
      </c>
      <c r="F15007" s="107">
        <v>1574313.82</v>
      </c>
    </row>
    <row r="15008" spans="5:6" ht="15" x14ac:dyDescent="0.25">
      <c r="E15008" s="99" t="s">
        <v>10165</v>
      </c>
      <c r="F15008" s="107">
        <v>548510.6</v>
      </c>
    </row>
    <row r="15009" spans="5:6" ht="15" x14ac:dyDescent="0.25">
      <c r="E15009" s="99" t="s">
        <v>10166</v>
      </c>
      <c r="F15009" s="107">
        <v>417379.13</v>
      </c>
    </row>
    <row r="15010" spans="5:6" ht="15" x14ac:dyDescent="0.25">
      <c r="E15010" s="99" t="s">
        <v>10167</v>
      </c>
      <c r="F15010" s="107">
        <v>1126557.46</v>
      </c>
    </row>
    <row r="15011" spans="5:6" ht="15" x14ac:dyDescent="0.25">
      <c r="E15011" s="99" t="s">
        <v>10168</v>
      </c>
      <c r="F15011" s="107">
        <v>1133890.1299999999</v>
      </c>
    </row>
    <row r="15012" spans="5:6" ht="15" x14ac:dyDescent="0.25">
      <c r="E15012" s="99" t="s">
        <v>10169</v>
      </c>
      <c r="F15012" s="107">
        <v>14229.41</v>
      </c>
    </row>
    <row r="15013" spans="5:6" ht="15" x14ac:dyDescent="0.25">
      <c r="E15013" s="99" t="s">
        <v>10170</v>
      </c>
      <c r="F15013" s="107">
        <v>127532.06</v>
      </c>
    </row>
    <row r="15014" spans="5:6" ht="15" x14ac:dyDescent="0.25">
      <c r="E15014" s="99" t="s">
        <v>10171</v>
      </c>
      <c r="F15014" s="107">
        <v>57052.17</v>
      </c>
    </row>
    <row r="15015" spans="5:6" ht="15" x14ac:dyDescent="0.25">
      <c r="E15015" s="99" t="s">
        <v>10172</v>
      </c>
      <c r="F15015" s="107">
        <v>9194.25</v>
      </c>
    </row>
    <row r="15016" spans="5:6" ht="15" x14ac:dyDescent="0.25">
      <c r="E15016" s="99" t="s">
        <v>10173</v>
      </c>
      <c r="F15016" s="107">
        <v>789849.32</v>
      </c>
    </row>
    <row r="15017" spans="5:6" ht="15" x14ac:dyDescent="0.25">
      <c r="E15017" s="99" t="s">
        <v>10174</v>
      </c>
      <c r="F15017" s="107">
        <v>912824.58</v>
      </c>
    </row>
    <row r="15018" spans="5:6" ht="15" x14ac:dyDescent="0.25">
      <c r="E15018" s="99" t="s">
        <v>10175</v>
      </c>
      <c r="F15018" s="107">
        <v>25071.38</v>
      </c>
    </row>
    <row r="15019" spans="5:6" ht="15" x14ac:dyDescent="0.25">
      <c r="E15019" s="99" t="s">
        <v>10176</v>
      </c>
      <c r="F15019" s="107">
        <v>114521.28</v>
      </c>
    </row>
    <row r="15020" spans="5:6" ht="15" x14ac:dyDescent="0.25">
      <c r="E15020" s="99" t="s">
        <v>10177</v>
      </c>
      <c r="F15020" s="107">
        <v>35567.47</v>
      </c>
    </row>
    <row r="15021" spans="5:6" ht="15" x14ac:dyDescent="0.25">
      <c r="E15021" s="99" t="s">
        <v>27666</v>
      </c>
      <c r="F15021" s="107">
        <v>178513.36</v>
      </c>
    </row>
    <row r="15022" spans="5:6" ht="15" x14ac:dyDescent="0.25">
      <c r="E15022" s="99" t="s">
        <v>10178</v>
      </c>
      <c r="F15022" s="107">
        <v>194</v>
      </c>
    </row>
    <row r="15023" spans="5:6" ht="15" x14ac:dyDescent="0.25">
      <c r="E15023" s="99" t="s">
        <v>10179</v>
      </c>
      <c r="F15023" s="107">
        <v>880662.7</v>
      </c>
    </row>
    <row r="15024" spans="5:6" ht="15" x14ac:dyDescent="0.25">
      <c r="E15024" s="99" t="s">
        <v>10180</v>
      </c>
      <c r="F15024" s="107">
        <v>94229.24</v>
      </c>
    </row>
    <row r="15025" spans="5:6" ht="15" x14ac:dyDescent="0.25">
      <c r="E15025" s="99" t="s">
        <v>27667</v>
      </c>
      <c r="F15025" s="107">
        <v>1619.4</v>
      </c>
    </row>
    <row r="15026" spans="5:6" ht="15" x14ac:dyDescent="0.25">
      <c r="E15026" s="99" t="s">
        <v>10181</v>
      </c>
      <c r="F15026" s="107">
        <v>12652.25</v>
      </c>
    </row>
    <row r="15027" spans="5:6" ht="15" x14ac:dyDescent="0.25">
      <c r="E15027" s="99" t="s">
        <v>10182</v>
      </c>
      <c r="F15027" s="107">
        <v>142602.4</v>
      </c>
    </row>
    <row r="15028" spans="5:6" ht="15" x14ac:dyDescent="0.25">
      <c r="E15028" s="99" t="s">
        <v>10183</v>
      </c>
      <c r="F15028" s="107">
        <v>199327.96</v>
      </c>
    </row>
    <row r="15029" spans="5:6" ht="15" x14ac:dyDescent="0.25">
      <c r="E15029" s="99" t="s">
        <v>39588</v>
      </c>
      <c r="F15029" s="107">
        <v>19212.21</v>
      </c>
    </row>
    <row r="15030" spans="5:6" ht="15" x14ac:dyDescent="0.25">
      <c r="E15030" s="99" t="s">
        <v>10184</v>
      </c>
      <c r="F15030" s="107">
        <v>145949.41</v>
      </c>
    </row>
    <row r="15031" spans="5:6" ht="15" x14ac:dyDescent="0.25">
      <c r="E15031" s="99" t="s">
        <v>39589</v>
      </c>
      <c r="F15031" s="107">
        <v>15098.13</v>
      </c>
    </row>
    <row r="15032" spans="5:6" ht="15" x14ac:dyDescent="0.25">
      <c r="E15032" s="99" t="s">
        <v>10185</v>
      </c>
      <c r="F15032" s="107">
        <v>920.82</v>
      </c>
    </row>
    <row r="15033" spans="5:6" ht="15" x14ac:dyDescent="0.25">
      <c r="E15033" s="99" t="s">
        <v>10186</v>
      </c>
      <c r="F15033" s="107">
        <v>9642.2999999999993</v>
      </c>
    </row>
    <row r="15034" spans="5:6" ht="15" x14ac:dyDescent="0.25">
      <c r="E15034" s="99" t="s">
        <v>10187</v>
      </c>
      <c r="F15034" s="107">
        <v>27595.279999999999</v>
      </c>
    </row>
    <row r="15035" spans="5:6" ht="15" x14ac:dyDescent="0.25">
      <c r="E15035" s="99" t="s">
        <v>10188</v>
      </c>
      <c r="F15035" s="107">
        <v>77708.289999999994</v>
      </c>
    </row>
    <row r="15036" spans="5:6" ht="15" x14ac:dyDescent="0.25">
      <c r="E15036" s="99" t="s">
        <v>10189</v>
      </c>
      <c r="F15036" s="107">
        <v>60915.3</v>
      </c>
    </row>
    <row r="15037" spans="5:6" ht="15" x14ac:dyDescent="0.25">
      <c r="E15037" s="99" t="s">
        <v>29337</v>
      </c>
      <c r="F15037" s="107">
        <v>-93.7</v>
      </c>
    </row>
    <row r="15038" spans="5:6" ht="15" x14ac:dyDescent="0.25">
      <c r="E15038" s="99" t="s">
        <v>32049</v>
      </c>
      <c r="F15038" s="107">
        <v>60840</v>
      </c>
    </row>
    <row r="15039" spans="5:6" ht="15" x14ac:dyDescent="0.25">
      <c r="E15039" s="99" t="s">
        <v>32050</v>
      </c>
      <c r="F15039" s="107">
        <v>3899</v>
      </c>
    </row>
    <row r="15040" spans="5:6" ht="15" x14ac:dyDescent="0.25">
      <c r="E15040" s="99" t="s">
        <v>27668</v>
      </c>
      <c r="F15040" s="107">
        <v>337365</v>
      </c>
    </row>
    <row r="15041" spans="5:6" ht="15" x14ac:dyDescent="0.25">
      <c r="E15041" s="99" t="s">
        <v>27669</v>
      </c>
      <c r="F15041" s="107">
        <v>21322.240000000002</v>
      </c>
    </row>
    <row r="15042" spans="5:6" ht="15" x14ac:dyDescent="0.25">
      <c r="E15042" s="99" t="s">
        <v>10190</v>
      </c>
      <c r="F15042" s="107">
        <v>833979.86</v>
      </c>
    </row>
    <row r="15043" spans="5:6" ht="15" x14ac:dyDescent="0.25">
      <c r="E15043" s="99" t="s">
        <v>32051</v>
      </c>
      <c r="F15043" s="107">
        <v>112676.45</v>
      </c>
    </row>
    <row r="15044" spans="5:6" ht="15" x14ac:dyDescent="0.25">
      <c r="E15044" s="99" t="s">
        <v>39590</v>
      </c>
      <c r="F15044" s="107">
        <v>338639.53</v>
      </c>
    </row>
    <row r="15045" spans="5:6" ht="15" x14ac:dyDescent="0.25">
      <c r="E15045" s="99" t="s">
        <v>10191</v>
      </c>
      <c r="F15045" s="107">
        <v>346254.55</v>
      </c>
    </row>
    <row r="15046" spans="5:6" ht="15" x14ac:dyDescent="0.25">
      <c r="E15046" s="99" t="s">
        <v>10192</v>
      </c>
      <c r="F15046" s="107">
        <v>52402.35</v>
      </c>
    </row>
    <row r="15047" spans="5:6" ht="15" x14ac:dyDescent="0.25">
      <c r="E15047" s="99" t="s">
        <v>39591</v>
      </c>
      <c r="F15047" s="107">
        <v>5284.14</v>
      </c>
    </row>
    <row r="15048" spans="5:6" ht="15" x14ac:dyDescent="0.25">
      <c r="E15048" s="99" t="s">
        <v>10193</v>
      </c>
      <c r="F15048" s="107">
        <v>11146.57</v>
      </c>
    </row>
    <row r="15049" spans="5:6" ht="15" x14ac:dyDescent="0.25">
      <c r="E15049" s="99" t="s">
        <v>10194</v>
      </c>
      <c r="F15049" s="107">
        <v>1023.5</v>
      </c>
    </row>
    <row r="15050" spans="5:6" ht="15" x14ac:dyDescent="0.25">
      <c r="E15050" s="99" t="s">
        <v>32052</v>
      </c>
      <c r="F15050" s="107">
        <v>62.82</v>
      </c>
    </row>
    <row r="15051" spans="5:6" ht="15" x14ac:dyDescent="0.25">
      <c r="E15051" s="99" t="s">
        <v>39592</v>
      </c>
      <c r="F15051" s="107">
        <v>6944.9</v>
      </c>
    </row>
    <row r="15052" spans="5:6" ht="15" x14ac:dyDescent="0.25">
      <c r="E15052" s="99" t="s">
        <v>39593</v>
      </c>
      <c r="F15052" s="107">
        <v>175</v>
      </c>
    </row>
    <row r="15053" spans="5:6" ht="15" x14ac:dyDescent="0.25">
      <c r="E15053" s="99" t="s">
        <v>10195</v>
      </c>
      <c r="F15053" s="107">
        <v>91818.68</v>
      </c>
    </row>
    <row r="15054" spans="5:6" ht="15" x14ac:dyDescent="0.25">
      <c r="E15054" s="99" t="s">
        <v>10196</v>
      </c>
      <c r="F15054" s="107">
        <v>19182.71</v>
      </c>
    </row>
    <row r="15055" spans="5:6" ht="15" x14ac:dyDescent="0.25">
      <c r="E15055" s="99" t="s">
        <v>10197</v>
      </c>
      <c r="F15055" s="107">
        <v>131831.01999999999</v>
      </c>
    </row>
    <row r="15056" spans="5:6" ht="15" x14ac:dyDescent="0.25">
      <c r="E15056" s="99" t="s">
        <v>10198</v>
      </c>
      <c r="F15056" s="107">
        <v>346233.75</v>
      </c>
    </row>
    <row r="15057" spans="5:6" ht="15" x14ac:dyDescent="0.25">
      <c r="E15057" s="99" t="s">
        <v>10199</v>
      </c>
      <c r="F15057" s="107">
        <v>251582.53</v>
      </c>
    </row>
    <row r="15058" spans="5:6" ht="15" x14ac:dyDescent="0.25">
      <c r="E15058" s="99" t="s">
        <v>10200</v>
      </c>
      <c r="F15058" s="107">
        <v>1930357.59</v>
      </c>
    </row>
    <row r="15059" spans="5:6" ht="15" x14ac:dyDescent="0.25">
      <c r="E15059" s="99" t="s">
        <v>10201</v>
      </c>
      <c r="F15059" s="107">
        <v>104727.26</v>
      </c>
    </row>
    <row r="15060" spans="5:6" ht="15" x14ac:dyDescent="0.25">
      <c r="E15060" s="99" t="s">
        <v>10202</v>
      </c>
      <c r="F15060" s="107">
        <v>5054.1000000000004</v>
      </c>
    </row>
    <row r="15061" spans="5:6" ht="15" x14ac:dyDescent="0.25">
      <c r="E15061" s="99" t="s">
        <v>39594</v>
      </c>
      <c r="F15061" s="107">
        <v>11232.63</v>
      </c>
    </row>
    <row r="15062" spans="5:6" ht="15" x14ac:dyDescent="0.25">
      <c r="E15062" s="99" t="s">
        <v>29338</v>
      </c>
      <c r="F15062" s="107">
        <v>234209.94</v>
      </c>
    </row>
    <row r="15063" spans="5:6" ht="15" x14ac:dyDescent="0.25">
      <c r="E15063" s="99" t="s">
        <v>39595</v>
      </c>
      <c r="F15063" s="107">
        <v>44217.22</v>
      </c>
    </row>
    <row r="15064" spans="5:6" ht="15" x14ac:dyDescent="0.25">
      <c r="E15064" s="99" t="s">
        <v>35288</v>
      </c>
      <c r="F15064" s="107">
        <v>28982.63</v>
      </c>
    </row>
    <row r="15065" spans="5:6" ht="15" x14ac:dyDescent="0.25">
      <c r="E15065" s="99" t="s">
        <v>27670</v>
      </c>
      <c r="F15065" s="107">
        <v>825159.15</v>
      </c>
    </row>
    <row r="15066" spans="5:6" ht="15" x14ac:dyDescent="0.25">
      <c r="E15066" s="99" t="s">
        <v>32053</v>
      </c>
      <c r="F15066" s="107">
        <v>213314.26</v>
      </c>
    </row>
    <row r="15067" spans="5:6" ht="15" x14ac:dyDescent="0.25">
      <c r="E15067" s="99" t="s">
        <v>35289</v>
      </c>
      <c r="F15067" s="107">
        <v>2036468.1</v>
      </c>
    </row>
    <row r="15068" spans="5:6" ht="15" x14ac:dyDescent="0.25">
      <c r="E15068" s="99" t="s">
        <v>39596</v>
      </c>
      <c r="F15068" s="107">
        <v>1333161.26</v>
      </c>
    </row>
    <row r="15069" spans="5:6" ht="15" x14ac:dyDescent="0.25">
      <c r="E15069" s="99" t="s">
        <v>39597</v>
      </c>
      <c r="F15069" s="107">
        <v>81247.66</v>
      </c>
    </row>
    <row r="15070" spans="5:6" ht="15" x14ac:dyDescent="0.25">
      <c r="E15070" s="99" t="s">
        <v>39598</v>
      </c>
      <c r="F15070" s="107">
        <v>58000</v>
      </c>
    </row>
    <row r="15071" spans="5:6" ht="15" x14ac:dyDescent="0.25">
      <c r="E15071" s="99" t="s">
        <v>10203</v>
      </c>
      <c r="F15071" s="107">
        <v>2475132</v>
      </c>
    </row>
    <row r="15072" spans="5:6" ht="15" x14ac:dyDescent="0.25">
      <c r="E15072" s="99" t="s">
        <v>10204</v>
      </c>
      <c r="F15072" s="107">
        <v>44255.92</v>
      </c>
    </row>
    <row r="15073" spans="5:6" ht="15" x14ac:dyDescent="0.25">
      <c r="E15073" s="99" t="s">
        <v>29339</v>
      </c>
      <c r="F15073" s="107">
        <v>2051.1</v>
      </c>
    </row>
    <row r="15074" spans="5:6" ht="15" x14ac:dyDescent="0.25">
      <c r="E15074" s="99" t="s">
        <v>10205</v>
      </c>
      <c r="F15074" s="107">
        <v>177706.31</v>
      </c>
    </row>
    <row r="15075" spans="5:6" ht="15" x14ac:dyDescent="0.25">
      <c r="E15075" s="99" t="s">
        <v>10206</v>
      </c>
      <c r="F15075" s="107">
        <v>499839.76</v>
      </c>
    </row>
    <row r="15076" spans="5:6" ht="15" x14ac:dyDescent="0.25">
      <c r="E15076" s="99" t="s">
        <v>10207</v>
      </c>
      <c r="F15076" s="107">
        <v>296484.24</v>
      </c>
    </row>
    <row r="15077" spans="5:6" ht="15" x14ac:dyDescent="0.25">
      <c r="E15077" s="99" t="s">
        <v>10208</v>
      </c>
      <c r="F15077" s="107">
        <v>115371.94</v>
      </c>
    </row>
    <row r="15078" spans="5:6" ht="15" x14ac:dyDescent="0.25">
      <c r="E15078" s="99" t="s">
        <v>10209</v>
      </c>
      <c r="F15078" s="107">
        <v>180686.69</v>
      </c>
    </row>
    <row r="15079" spans="5:6" ht="15" x14ac:dyDescent="0.25">
      <c r="E15079" s="99" t="s">
        <v>10210</v>
      </c>
      <c r="F15079" s="107">
        <v>87999.96</v>
      </c>
    </row>
    <row r="15080" spans="5:6" ht="15" x14ac:dyDescent="0.25">
      <c r="E15080" s="99" t="s">
        <v>10211</v>
      </c>
      <c r="F15080" s="107">
        <v>25539.89</v>
      </c>
    </row>
    <row r="15081" spans="5:6" ht="15" x14ac:dyDescent="0.25">
      <c r="E15081" s="99" t="s">
        <v>10212</v>
      </c>
      <c r="F15081" s="107">
        <v>75699.69</v>
      </c>
    </row>
    <row r="15082" spans="5:6" ht="15" x14ac:dyDescent="0.25">
      <c r="E15082" s="99" t="s">
        <v>10213</v>
      </c>
      <c r="F15082" s="107">
        <v>30325.83</v>
      </c>
    </row>
    <row r="15083" spans="5:6" ht="15" x14ac:dyDescent="0.25">
      <c r="E15083" s="99" t="s">
        <v>10214</v>
      </c>
      <c r="F15083" s="107">
        <v>151573.26</v>
      </c>
    </row>
    <row r="15084" spans="5:6" ht="15" x14ac:dyDescent="0.25">
      <c r="E15084" s="99" t="s">
        <v>18210</v>
      </c>
      <c r="F15084" s="107">
        <v>63138</v>
      </c>
    </row>
    <row r="15085" spans="5:6" ht="15" x14ac:dyDescent="0.25">
      <c r="E15085" s="99" t="s">
        <v>10215</v>
      </c>
      <c r="F15085" s="107">
        <v>1451.32</v>
      </c>
    </row>
    <row r="15086" spans="5:6" ht="15" x14ac:dyDescent="0.25">
      <c r="E15086" s="99" t="s">
        <v>10216</v>
      </c>
      <c r="F15086" s="107">
        <v>15599.22</v>
      </c>
    </row>
    <row r="15087" spans="5:6" ht="15" x14ac:dyDescent="0.25">
      <c r="E15087" s="99" t="s">
        <v>10217</v>
      </c>
      <c r="F15087" s="107">
        <v>36011.040000000001</v>
      </c>
    </row>
    <row r="15088" spans="5:6" ht="15" x14ac:dyDescent="0.25">
      <c r="E15088" s="99" t="s">
        <v>10218</v>
      </c>
      <c r="F15088" s="107">
        <v>22112.16</v>
      </c>
    </row>
    <row r="15089" spans="5:6" ht="15" x14ac:dyDescent="0.25">
      <c r="E15089" s="99" t="s">
        <v>10219</v>
      </c>
      <c r="F15089" s="107">
        <v>347605.54</v>
      </c>
    </row>
    <row r="15090" spans="5:6" ht="15" x14ac:dyDescent="0.25">
      <c r="E15090" s="99" t="s">
        <v>10220</v>
      </c>
      <c r="F15090" s="107">
        <v>65450</v>
      </c>
    </row>
    <row r="15091" spans="5:6" ht="15" x14ac:dyDescent="0.25">
      <c r="E15091" s="99" t="s">
        <v>10221</v>
      </c>
      <c r="F15091" s="107">
        <v>29684.23</v>
      </c>
    </row>
    <row r="15092" spans="5:6" ht="15" x14ac:dyDescent="0.25">
      <c r="E15092" s="99" t="s">
        <v>10222</v>
      </c>
      <c r="F15092" s="107">
        <v>81265.279999999999</v>
      </c>
    </row>
    <row r="15093" spans="5:6" ht="15" x14ac:dyDescent="0.25">
      <c r="E15093" s="99" t="s">
        <v>10223</v>
      </c>
      <c r="F15093" s="107">
        <v>38354.639999999999</v>
      </c>
    </row>
    <row r="15094" spans="5:6" ht="15" x14ac:dyDescent="0.25">
      <c r="E15094" s="99" t="s">
        <v>10224</v>
      </c>
      <c r="F15094" s="107">
        <v>117359.86</v>
      </c>
    </row>
    <row r="15095" spans="5:6" ht="15" x14ac:dyDescent="0.25">
      <c r="E15095" s="99" t="s">
        <v>10225</v>
      </c>
      <c r="F15095" s="107">
        <v>170463.7</v>
      </c>
    </row>
    <row r="15096" spans="5:6" ht="15" x14ac:dyDescent="0.25">
      <c r="E15096" s="99" t="s">
        <v>10226</v>
      </c>
      <c r="F15096" s="107">
        <v>20900.55</v>
      </c>
    </row>
    <row r="15097" spans="5:6" ht="15" x14ac:dyDescent="0.25">
      <c r="E15097" s="99" t="s">
        <v>10227</v>
      </c>
      <c r="F15097" s="107">
        <v>56778.42</v>
      </c>
    </row>
    <row r="15098" spans="5:6" ht="15" x14ac:dyDescent="0.25">
      <c r="E15098" s="99" t="s">
        <v>10228</v>
      </c>
      <c r="F15098" s="107">
        <v>25224</v>
      </c>
    </row>
    <row r="15099" spans="5:6" ht="15" x14ac:dyDescent="0.25">
      <c r="E15099" s="99" t="s">
        <v>10229</v>
      </c>
      <c r="F15099" s="107">
        <v>47343.75</v>
      </c>
    </row>
    <row r="15100" spans="5:6" ht="15" x14ac:dyDescent="0.25">
      <c r="E15100" s="99" t="s">
        <v>10230</v>
      </c>
      <c r="F15100" s="107">
        <v>10967.5</v>
      </c>
    </row>
    <row r="15101" spans="5:6" ht="15" x14ac:dyDescent="0.25">
      <c r="E15101" s="99" t="s">
        <v>26661</v>
      </c>
      <c r="F15101" s="107">
        <v>6284.39</v>
      </c>
    </row>
    <row r="15102" spans="5:6" ht="15" x14ac:dyDescent="0.25">
      <c r="E15102" s="99" t="s">
        <v>10231</v>
      </c>
      <c r="F15102" s="107">
        <v>50573.94</v>
      </c>
    </row>
    <row r="15103" spans="5:6" ht="15" x14ac:dyDescent="0.25">
      <c r="E15103" s="99" t="s">
        <v>10232</v>
      </c>
      <c r="F15103" s="107">
        <v>7035.16</v>
      </c>
    </row>
    <row r="15104" spans="5:6" ht="15" x14ac:dyDescent="0.25">
      <c r="E15104" s="99" t="s">
        <v>10233</v>
      </c>
      <c r="F15104" s="107">
        <v>21092.71</v>
      </c>
    </row>
    <row r="15105" spans="5:6" ht="15" x14ac:dyDescent="0.25">
      <c r="E15105" s="99" t="s">
        <v>10234</v>
      </c>
      <c r="F15105" s="107">
        <v>532.36</v>
      </c>
    </row>
    <row r="15106" spans="5:6" ht="15" x14ac:dyDescent="0.25">
      <c r="E15106" s="99" t="s">
        <v>10235</v>
      </c>
      <c r="F15106" s="107">
        <v>8247</v>
      </c>
    </row>
    <row r="15107" spans="5:6" ht="15" x14ac:dyDescent="0.25">
      <c r="E15107" s="99" t="s">
        <v>39599</v>
      </c>
      <c r="F15107" s="107">
        <v>8050.35</v>
      </c>
    </row>
    <row r="15108" spans="5:6" ht="15" x14ac:dyDescent="0.25">
      <c r="E15108" s="99" t="s">
        <v>10236</v>
      </c>
      <c r="F15108" s="107">
        <v>390398.25</v>
      </c>
    </row>
    <row r="15109" spans="5:6" ht="15" x14ac:dyDescent="0.25">
      <c r="E15109" s="99" t="s">
        <v>10237</v>
      </c>
      <c r="F15109" s="107">
        <v>52800</v>
      </c>
    </row>
    <row r="15110" spans="5:6" ht="15" x14ac:dyDescent="0.25">
      <c r="E15110" s="99" t="s">
        <v>10238</v>
      </c>
      <c r="F15110" s="107">
        <v>1412</v>
      </c>
    </row>
    <row r="15111" spans="5:6" ht="15" x14ac:dyDescent="0.25">
      <c r="E15111" s="99" t="s">
        <v>10239</v>
      </c>
      <c r="F15111" s="107">
        <v>32128.97</v>
      </c>
    </row>
    <row r="15112" spans="5:6" ht="15" x14ac:dyDescent="0.25">
      <c r="E15112" s="99" t="s">
        <v>10240</v>
      </c>
      <c r="F15112" s="107">
        <v>87639.4</v>
      </c>
    </row>
    <row r="15113" spans="5:6" ht="15" x14ac:dyDescent="0.25">
      <c r="E15113" s="99" t="s">
        <v>10241</v>
      </c>
      <c r="F15113" s="107">
        <v>53104.13</v>
      </c>
    </row>
    <row r="15114" spans="5:6" ht="15" x14ac:dyDescent="0.25">
      <c r="E15114" s="99" t="s">
        <v>39600</v>
      </c>
      <c r="F15114" s="107">
        <v>28970.55</v>
      </c>
    </row>
    <row r="15115" spans="5:6" ht="15" x14ac:dyDescent="0.25">
      <c r="E15115" s="99" t="s">
        <v>39601</v>
      </c>
      <c r="F15115" s="107">
        <v>1445</v>
      </c>
    </row>
    <row r="15116" spans="5:6" ht="15" x14ac:dyDescent="0.25">
      <c r="E15116" s="99" t="s">
        <v>29340</v>
      </c>
      <c r="F15116" s="107">
        <v>3449</v>
      </c>
    </row>
    <row r="15117" spans="5:6" ht="15" x14ac:dyDescent="0.25">
      <c r="E15117" s="99" t="s">
        <v>39602</v>
      </c>
      <c r="F15117" s="107">
        <v>103</v>
      </c>
    </row>
    <row r="15118" spans="5:6" ht="15" x14ac:dyDescent="0.25">
      <c r="E15118" s="99" t="s">
        <v>27671</v>
      </c>
      <c r="F15118" s="107">
        <v>509.53</v>
      </c>
    </row>
    <row r="15119" spans="5:6" ht="15" x14ac:dyDescent="0.25">
      <c r="E15119" s="99" t="s">
        <v>32054</v>
      </c>
      <c r="F15119" s="107">
        <v>4860.3900000000003</v>
      </c>
    </row>
    <row r="15120" spans="5:6" ht="15" x14ac:dyDescent="0.25">
      <c r="E15120" s="99" t="s">
        <v>27672</v>
      </c>
      <c r="F15120" s="107">
        <v>3009.33</v>
      </c>
    </row>
    <row r="15121" spans="5:6" ht="15" x14ac:dyDescent="0.25">
      <c r="E15121" s="99" t="s">
        <v>32055</v>
      </c>
      <c r="F15121" s="107">
        <v>979.07</v>
      </c>
    </row>
    <row r="15122" spans="5:6" ht="15" x14ac:dyDescent="0.25">
      <c r="E15122" s="99" t="s">
        <v>10242</v>
      </c>
      <c r="F15122" s="107">
        <v>4100.75</v>
      </c>
    </row>
    <row r="15123" spans="5:6" ht="15" x14ac:dyDescent="0.25">
      <c r="E15123" s="99" t="s">
        <v>10243</v>
      </c>
      <c r="F15123" s="107">
        <v>676.16</v>
      </c>
    </row>
    <row r="15124" spans="5:6" ht="15" x14ac:dyDescent="0.25">
      <c r="E15124" s="99" t="s">
        <v>29341</v>
      </c>
      <c r="F15124" s="107">
        <v>2594.5300000000002</v>
      </c>
    </row>
    <row r="15125" spans="5:6" ht="15" x14ac:dyDescent="0.25">
      <c r="E15125" s="99" t="s">
        <v>26662</v>
      </c>
      <c r="F15125" s="107">
        <v>456.12</v>
      </c>
    </row>
    <row r="15126" spans="5:6" ht="15" x14ac:dyDescent="0.25">
      <c r="E15126" s="99" t="s">
        <v>18211</v>
      </c>
      <c r="F15126" s="107">
        <v>1659</v>
      </c>
    </row>
    <row r="15127" spans="5:6" ht="15" x14ac:dyDescent="0.25">
      <c r="E15127" s="99" t="s">
        <v>10244</v>
      </c>
      <c r="F15127" s="107">
        <v>4620.1899999999996</v>
      </c>
    </row>
    <row r="15128" spans="5:6" ht="15" x14ac:dyDescent="0.25">
      <c r="E15128" s="99" t="s">
        <v>10245</v>
      </c>
      <c r="F15128" s="107">
        <v>123.05</v>
      </c>
    </row>
    <row r="15129" spans="5:6" ht="15" x14ac:dyDescent="0.25">
      <c r="E15129" s="99" t="s">
        <v>27673</v>
      </c>
      <c r="F15129" s="107">
        <v>673.85</v>
      </c>
    </row>
    <row r="15130" spans="5:6" ht="15" x14ac:dyDescent="0.25">
      <c r="E15130" s="99" t="s">
        <v>29342</v>
      </c>
      <c r="F15130" s="107">
        <v>2580</v>
      </c>
    </row>
    <row r="15131" spans="5:6" ht="15" x14ac:dyDescent="0.25">
      <c r="E15131" s="99" t="s">
        <v>35290</v>
      </c>
      <c r="F15131" s="107">
        <v>2462</v>
      </c>
    </row>
    <row r="15132" spans="5:6" ht="15" x14ac:dyDescent="0.25">
      <c r="E15132" s="99" t="s">
        <v>10246</v>
      </c>
      <c r="F15132" s="107">
        <v>2252.2399999999998</v>
      </c>
    </row>
    <row r="15133" spans="5:6" ht="15" x14ac:dyDescent="0.25">
      <c r="E15133" s="99" t="s">
        <v>10247</v>
      </c>
      <c r="F15133" s="107">
        <v>14857.01</v>
      </c>
    </row>
    <row r="15134" spans="5:6" ht="15" x14ac:dyDescent="0.25">
      <c r="E15134" s="99" t="s">
        <v>26663</v>
      </c>
      <c r="F15134" s="107">
        <v>-369.27</v>
      </c>
    </row>
    <row r="15135" spans="5:6" ht="15" x14ac:dyDescent="0.25">
      <c r="E15135" s="99" t="s">
        <v>27674</v>
      </c>
      <c r="F15135" s="107">
        <v>6344</v>
      </c>
    </row>
    <row r="15136" spans="5:6" ht="15" x14ac:dyDescent="0.25">
      <c r="E15136" s="99" t="s">
        <v>26664</v>
      </c>
      <c r="F15136" s="107">
        <v>478.61</v>
      </c>
    </row>
    <row r="15137" spans="5:6" ht="15" x14ac:dyDescent="0.25">
      <c r="E15137" s="99" t="s">
        <v>26665</v>
      </c>
      <c r="F15137" s="107">
        <v>1249.77</v>
      </c>
    </row>
    <row r="15138" spans="5:6" ht="15" x14ac:dyDescent="0.25">
      <c r="E15138" s="99" t="s">
        <v>10248</v>
      </c>
      <c r="F15138" s="107">
        <v>251190.44</v>
      </c>
    </row>
    <row r="15139" spans="5:6" ht="15" x14ac:dyDescent="0.25">
      <c r="E15139" s="99" t="s">
        <v>10249</v>
      </c>
      <c r="F15139" s="107">
        <v>210470</v>
      </c>
    </row>
    <row r="15140" spans="5:6" ht="15" x14ac:dyDescent="0.25">
      <c r="E15140" s="99" t="s">
        <v>10250</v>
      </c>
      <c r="F15140" s="107">
        <v>176471.52</v>
      </c>
    </row>
    <row r="15141" spans="5:6" ht="15" x14ac:dyDescent="0.25">
      <c r="E15141" s="99" t="s">
        <v>10251</v>
      </c>
      <c r="F15141" s="107">
        <v>128468.54</v>
      </c>
    </row>
    <row r="15142" spans="5:6" ht="15" x14ac:dyDescent="0.25">
      <c r="E15142" s="99" t="s">
        <v>10252</v>
      </c>
      <c r="F15142" s="107">
        <v>13793.8</v>
      </c>
    </row>
    <row r="15143" spans="5:6" ht="15" x14ac:dyDescent="0.25">
      <c r="E15143" s="99" t="s">
        <v>39603</v>
      </c>
      <c r="F15143" s="107">
        <v>286</v>
      </c>
    </row>
    <row r="15144" spans="5:6" ht="15" x14ac:dyDescent="0.25">
      <c r="E15144" s="99" t="s">
        <v>10253</v>
      </c>
      <c r="F15144" s="107">
        <v>166271.28</v>
      </c>
    </row>
    <row r="15145" spans="5:6" ht="15" x14ac:dyDescent="0.25">
      <c r="E15145" s="99" t="s">
        <v>10254</v>
      </c>
      <c r="F15145" s="107">
        <v>181186.78</v>
      </c>
    </row>
    <row r="15146" spans="5:6" ht="15" x14ac:dyDescent="0.25">
      <c r="E15146" s="99" t="s">
        <v>10255</v>
      </c>
      <c r="F15146" s="107">
        <v>738.65</v>
      </c>
    </row>
    <row r="15147" spans="5:6" ht="15" x14ac:dyDescent="0.25">
      <c r="E15147" s="99" t="s">
        <v>39604</v>
      </c>
      <c r="F15147" s="107">
        <v>3306.18</v>
      </c>
    </row>
    <row r="15148" spans="5:6" ht="15" x14ac:dyDescent="0.25">
      <c r="E15148" s="99" t="s">
        <v>10256</v>
      </c>
      <c r="F15148" s="107">
        <v>3596.49</v>
      </c>
    </row>
    <row r="15149" spans="5:6" ht="15" x14ac:dyDescent="0.25">
      <c r="E15149" s="99" t="s">
        <v>10257</v>
      </c>
      <c r="F15149" s="107">
        <v>82715.8</v>
      </c>
    </row>
    <row r="15150" spans="5:6" ht="15" x14ac:dyDescent="0.25">
      <c r="E15150" s="99" t="s">
        <v>10258</v>
      </c>
      <c r="F15150" s="107">
        <v>221583.77</v>
      </c>
    </row>
    <row r="15151" spans="5:6" ht="15" x14ac:dyDescent="0.25">
      <c r="E15151" s="99" t="s">
        <v>10259</v>
      </c>
      <c r="F15151" s="107">
        <v>155309.41</v>
      </c>
    </row>
    <row r="15152" spans="5:6" ht="15" x14ac:dyDescent="0.25">
      <c r="E15152" s="99" t="s">
        <v>10260</v>
      </c>
      <c r="F15152" s="107">
        <v>36592.99</v>
      </c>
    </row>
    <row r="15153" spans="5:6" ht="15" x14ac:dyDescent="0.25">
      <c r="E15153" s="99" t="s">
        <v>39605</v>
      </c>
      <c r="F15153" s="107">
        <v>143608.56</v>
      </c>
    </row>
    <row r="15154" spans="5:6" ht="15" x14ac:dyDescent="0.25">
      <c r="E15154" s="99" t="s">
        <v>29343</v>
      </c>
      <c r="F15154" s="107">
        <v>32692.48</v>
      </c>
    </row>
    <row r="15155" spans="5:6" ht="15" x14ac:dyDescent="0.25">
      <c r="E15155" s="99" t="s">
        <v>10261</v>
      </c>
      <c r="F15155" s="107">
        <v>99443.18</v>
      </c>
    </row>
    <row r="15156" spans="5:6" ht="15" x14ac:dyDescent="0.25">
      <c r="E15156" s="99" t="s">
        <v>10262</v>
      </c>
      <c r="F15156" s="107">
        <v>15966.13</v>
      </c>
    </row>
    <row r="15157" spans="5:6" ht="15" x14ac:dyDescent="0.25">
      <c r="E15157" s="99" t="s">
        <v>10263</v>
      </c>
      <c r="F15157" s="107">
        <v>68548.61</v>
      </c>
    </row>
    <row r="15158" spans="5:6" ht="15" x14ac:dyDescent="0.25">
      <c r="E15158" s="99" t="s">
        <v>10264</v>
      </c>
      <c r="F15158" s="107">
        <v>4996.3900000000003</v>
      </c>
    </row>
    <row r="15159" spans="5:6" ht="15" x14ac:dyDescent="0.25">
      <c r="E15159" s="99" t="s">
        <v>10265</v>
      </c>
      <c r="F15159" s="107">
        <v>13464.08</v>
      </c>
    </row>
    <row r="15160" spans="5:6" ht="15" x14ac:dyDescent="0.25">
      <c r="E15160" s="99" t="s">
        <v>10266</v>
      </c>
      <c r="F15160" s="107">
        <v>3852.67</v>
      </c>
    </row>
    <row r="15161" spans="5:6" ht="15" x14ac:dyDescent="0.25">
      <c r="E15161" s="99" t="s">
        <v>18212</v>
      </c>
      <c r="F15161" s="107">
        <v>8000</v>
      </c>
    </row>
    <row r="15162" spans="5:6" ht="15" x14ac:dyDescent="0.25">
      <c r="E15162" s="99" t="s">
        <v>39606</v>
      </c>
      <c r="F15162" s="107">
        <v>5916.25</v>
      </c>
    </row>
    <row r="15163" spans="5:6" ht="15" x14ac:dyDescent="0.25">
      <c r="E15163" s="99" t="s">
        <v>10267</v>
      </c>
      <c r="F15163" s="107">
        <v>202329.02</v>
      </c>
    </row>
    <row r="15164" spans="5:6" ht="15" x14ac:dyDescent="0.25">
      <c r="E15164" s="99" t="s">
        <v>10268</v>
      </c>
      <c r="F15164" s="107">
        <v>10374.92</v>
      </c>
    </row>
    <row r="15165" spans="5:6" ht="15" x14ac:dyDescent="0.25">
      <c r="E15165" s="99" t="s">
        <v>10269</v>
      </c>
      <c r="F15165" s="107">
        <v>15687.76</v>
      </c>
    </row>
    <row r="15166" spans="5:6" ht="15" x14ac:dyDescent="0.25">
      <c r="E15166" s="99" t="s">
        <v>10270</v>
      </c>
      <c r="F15166" s="107">
        <v>42056.9</v>
      </c>
    </row>
    <row r="15167" spans="5:6" ht="15" x14ac:dyDescent="0.25">
      <c r="E15167" s="99" t="s">
        <v>10271</v>
      </c>
      <c r="F15167" s="107">
        <v>48473.4</v>
      </c>
    </row>
    <row r="15168" spans="5:6" ht="15" x14ac:dyDescent="0.25">
      <c r="E15168" s="99" t="s">
        <v>18213</v>
      </c>
      <c r="F15168" s="107">
        <v>22000</v>
      </c>
    </row>
    <row r="15169" spans="5:6" ht="15" x14ac:dyDescent="0.25">
      <c r="E15169" s="99" t="s">
        <v>10272</v>
      </c>
      <c r="F15169" s="107">
        <v>1620.52</v>
      </c>
    </row>
    <row r="15170" spans="5:6" ht="15" x14ac:dyDescent="0.25">
      <c r="E15170" s="99" t="s">
        <v>10273</v>
      </c>
      <c r="F15170" s="107">
        <v>4288.72</v>
      </c>
    </row>
    <row r="15171" spans="5:6" ht="15" x14ac:dyDescent="0.25">
      <c r="E15171" s="99" t="s">
        <v>10274</v>
      </c>
      <c r="F15171" s="107">
        <v>2090.7600000000002</v>
      </c>
    </row>
    <row r="15172" spans="5:6" ht="15" x14ac:dyDescent="0.25">
      <c r="E15172" s="99" t="s">
        <v>10275</v>
      </c>
      <c r="F15172" s="107">
        <v>94296.12</v>
      </c>
    </row>
    <row r="15173" spans="5:6" ht="15" x14ac:dyDescent="0.25">
      <c r="E15173" s="99" t="s">
        <v>10276</v>
      </c>
      <c r="F15173" s="107">
        <v>6383.54</v>
      </c>
    </row>
    <row r="15174" spans="5:6" ht="15" x14ac:dyDescent="0.25">
      <c r="E15174" s="99" t="s">
        <v>10277</v>
      </c>
      <c r="F15174" s="107">
        <v>18576.36</v>
      </c>
    </row>
    <row r="15175" spans="5:6" ht="15" x14ac:dyDescent="0.25">
      <c r="E15175" s="99" t="s">
        <v>10278</v>
      </c>
      <c r="F15175" s="107">
        <v>14503.8</v>
      </c>
    </row>
    <row r="15176" spans="5:6" ht="15" x14ac:dyDescent="0.25">
      <c r="E15176" s="99" t="s">
        <v>39607</v>
      </c>
      <c r="F15176" s="107">
        <v>5834.18</v>
      </c>
    </row>
    <row r="15177" spans="5:6" ht="15" x14ac:dyDescent="0.25">
      <c r="E15177" s="99" t="s">
        <v>18214</v>
      </c>
      <c r="F15177" s="107">
        <v>77114.52</v>
      </c>
    </row>
    <row r="15178" spans="5:6" ht="15" x14ac:dyDescent="0.25">
      <c r="E15178" s="99" t="s">
        <v>10279</v>
      </c>
      <c r="F15178" s="107">
        <v>190431.08</v>
      </c>
    </row>
    <row r="15179" spans="5:6" ht="15" x14ac:dyDescent="0.25">
      <c r="E15179" s="99" t="s">
        <v>10280</v>
      </c>
      <c r="F15179" s="107">
        <v>124240.86</v>
      </c>
    </row>
    <row r="15180" spans="5:6" ht="15" x14ac:dyDescent="0.25">
      <c r="E15180" s="99" t="s">
        <v>10281</v>
      </c>
      <c r="F15180" s="107">
        <v>11619.71</v>
      </c>
    </row>
    <row r="15181" spans="5:6" ht="15" x14ac:dyDescent="0.25">
      <c r="E15181" s="99" t="s">
        <v>29344</v>
      </c>
      <c r="F15181" s="107">
        <v>25407.25</v>
      </c>
    </row>
    <row r="15182" spans="5:6" ht="15" x14ac:dyDescent="0.25">
      <c r="E15182" s="99" t="s">
        <v>10282</v>
      </c>
      <c r="F15182" s="107">
        <v>4103.79</v>
      </c>
    </row>
    <row r="15183" spans="5:6" ht="15" x14ac:dyDescent="0.25">
      <c r="E15183" s="99" t="s">
        <v>39608</v>
      </c>
      <c r="F15183" s="107">
        <v>240</v>
      </c>
    </row>
    <row r="15184" spans="5:6" ht="15" x14ac:dyDescent="0.25">
      <c r="E15184" s="99" t="s">
        <v>18215</v>
      </c>
      <c r="F15184" s="107">
        <v>240</v>
      </c>
    </row>
    <row r="15185" spans="5:6" ht="15" x14ac:dyDescent="0.25">
      <c r="E15185" s="99" t="s">
        <v>32056</v>
      </c>
      <c r="F15185" s="107">
        <v>325.58</v>
      </c>
    </row>
    <row r="15186" spans="5:6" ht="15" x14ac:dyDescent="0.25">
      <c r="E15186" s="99" t="s">
        <v>10283</v>
      </c>
      <c r="F15186" s="107">
        <v>8968.67</v>
      </c>
    </row>
    <row r="15187" spans="5:6" ht="15" x14ac:dyDescent="0.25">
      <c r="E15187" s="99" t="s">
        <v>10284</v>
      </c>
      <c r="F15187" s="107">
        <v>32106.04</v>
      </c>
    </row>
    <row r="15188" spans="5:6" ht="15" x14ac:dyDescent="0.25">
      <c r="E15188" s="99" t="s">
        <v>10285</v>
      </c>
      <c r="F15188" s="107">
        <v>86320.78</v>
      </c>
    </row>
    <row r="15189" spans="5:6" ht="15" x14ac:dyDescent="0.25">
      <c r="E15189" s="99" t="s">
        <v>10286</v>
      </c>
      <c r="F15189" s="107">
        <v>63194.21</v>
      </c>
    </row>
    <row r="15190" spans="5:6" ht="15" x14ac:dyDescent="0.25">
      <c r="E15190" s="99" t="s">
        <v>10287</v>
      </c>
      <c r="F15190" s="107">
        <v>112387.88</v>
      </c>
    </row>
    <row r="15191" spans="5:6" ht="15" x14ac:dyDescent="0.25">
      <c r="E15191" s="99" t="s">
        <v>35291</v>
      </c>
      <c r="F15191" s="107">
        <v>150</v>
      </c>
    </row>
    <row r="15192" spans="5:6" ht="15" x14ac:dyDescent="0.25">
      <c r="E15192" s="99" t="s">
        <v>39609</v>
      </c>
      <c r="F15192" s="107">
        <v>19009.63</v>
      </c>
    </row>
    <row r="15193" spans="5:6" ht="15" x14ac:dyDescent="0.25">
      <c r="E15193" s="99" t="s">
        <v>35292</v>
      </c>
      <c r="F15193" s="107">
        <v>36630</v>
      </c>
    </row>
    <row r="15194" spans="5:6" ht="15" x14ac:dyDescent="0.25">
      <c r="E15194" s="99" t="s">
        <v>39610</v>
      </c>
      <c r="F15194" s="107">
        <v>296.2</v>
      </c>
    </row>
    <row r="15195" spans="5:6" ht="15" x14ac:dyDescent="0.25">
      <c r="E15195" s="99" t="s">
        <v>35293</v>
      </c>
      <c r="F15195" s="107">
        <v>3420.47</v>
      </c>
    </row>
    <row r="15196" spans="5:6" ht="15" x14ac:dyDescent="0.25">
      <c r="E15196" s="99" t="s">
        <v>35294</v>
      </c>
      <c r="F15196" s="107">
        <v>2808.18</v>
      </c>
    </row>
    <row r="15197" spans="5:6" ht="15" x14ac:dyDescent="0.25">
      <c r="E15197" s="99" t="s">
        <v>35295</v>
      </c>
      <c r="F15197" s="107">
        <v>7954.05</v>
      </c>
    </row>
    <row r="15198" spans="5:6" ht="15" x14ac:dyDescent="0.25">
      <c r="E15198" s="99" t="s">
        <v>35296</v>
      </c>
      <c r="F15198" s="107">
        <v>4041.57</v>
      </c>
    </row>
    <row r="15199" spans="5:6" ht="15" x14ac:dyDescent="0.25">
      <c r="E15199" s="99" t="s">
        <v>39611</v>
      </c>
      <c r="F15199" s="107">
        <v>2818.53</v>
      </c>
    </row>
    <row r="15200" spans="5:6" ht="15" x14ac:dyDescent="0.25">
      <c r="E15200" s="99" t="s">
        <v>29345</v>
      </c>
      <c r="F15200" s="107">
        <v>3500</v>
      </c>
    </row>
    <row r="15201" spans="5:6" ht="15" x14ac:dyDescent="0.25">
      <c r="E15201" s="99" t="s">
        <v>29346</v>
      </c>
      <c r="F15201" s="107">
        <v>267.74</v>
      </c>
    </row>
    <row r="15202" spans="5:6" ht="15" x14ac:dyDescent="0.25">
      <c r="E15202" s="99" t="s">
        <v>32057</v>
      </c>
      <c r="F15202" s="107">
        <v>30725</v>
      </c>
    </row>
    <row r="15203" spans="5:6" ht="15" x14ac:dyDescent="0.25">
      <c r="E15203" s="99" t="s">
        <v>32058</v>
      </c>
      <c r="F15203" s="107">
        <v>2350.46</v>
      </c>
    </row>
    <row r="15204" spans="5:6" ht="15" x14ac:dyDescent="0.25">
      <c r="E15204" s="99" t="s">
        <v>32059</v>
      </c>
      <c r="F15204" s="107">
        <v>35800</v>
      </c>
    </row>
    <row r="15205" spans="5:6" ht="15" x14ac:dyDescent="0.25">
      <c r="E15205" s="99" t="s">
        <v>32060</v>
      </c>
      <c r="F15205" s="107">
        <v>2587.15</v>
      </c>
    </row>
    <row r="15206" spans="5:6" ht="15" x14ac:dyDescent="0.25">
      <c r="E15206" s="99" t="s">
        <v>32061</v>
      </c>
      <c r="F15206" s="107">
        <v>7094.53</v>
      </c>
    </row>
    <row r="15207" spans="5:6" ht="15" x14ac:dyDescent="0.25">
      <c r="E15207" s="99" t="s">
        <v>32062</v>
      </c>
      <c r="F15207" s="107">
        <v>3659.88</v>
      </c>
    </row>
    <row r="15208" spans="5:6" ht="15" x14ac:dyDescent="0.25">
      <c r="E15208" s="99" t="s">
        <v>39612</v>
      </c>
      <c r="F15208" s="107">
        <v>100</v>
      </c>
    </row>
    <row r="15209" spans="5:6" ht="15" x14ac:dyDescent="0.25">
      <c r="E15209" s="99" t="s">
        <v>32063</v>
      </c>
      <c r="F15209" s="107">
        <v>1351.65</v>
      </c>
    </row>
    <row r="15210" spans="5:6" ht="15" x14ac:dyDescent="0.25">
      <c r="E15210" s="99" t="s">
        <v>39613</v>
      </c>
      <c r="F15210" s="107">
        <v>322.79000000000002</v>
      </c>
    </row>
    <row r="15211" spans="5:6" ht="15" x14ac:dyDescent="0.25">
      <c r="E15211" s="99" t="s">
        <v>39614</v>
      </c>
      <c r="F15211" s="107">
        <v>1354</v>
      </c>
    </row>
    <row r="15212" spans="5:6" ht="15" x14ac:dyDescent="0.25">
      <c r="E15212" s="99" t="s">
        <v>10288</v>
      </c>
      <c r="F15212" s="107">
        <v>4002.68</v>
      </c>
    </row>
    <row r="15213" spans="5:6" ht="15" x14ac:dyDescent="0.25">
      <c r="E15213" s="99" t="s">
        <v>10289</v>
      </c>
      <c r="F15213" s="107">
        <v>141973.54</v>
      </c>
    </row>
    <row r="15214" spans="5:6" ht="15" x14ac:dyDescent="0.25">
      <c r="E15214" s="99" t="s">
        <v>10290</v>
      </c>
      <c r="F15214" s="107">
        <v>10701.91</v>
      </c>
    </row>
    <row r="15215" spans="5:6" ht="15" x14ac:dyDescent="0.25">
      <c r="E15215" s="99" t="s">
        <v>10291</v>
      </c>
      <c r="F15215" s="107">
        <v>97692.18</v>
      </c>
    </row>
    <row r="15216" spans="5:6" ht="15" x14ac:dyDescent="0.25">
      <c r="E15216" s="99" t="s">
        <v>10292</v>
      </c>
      <c r="F15216" s="107">
        <v>18888.349999999999</v>
      </c>
    </row>
    <row r="15217" spans="5:6" ht="15" x14ac:dyDescent="0.25">
      <c r="E15217" s="99" t="s">
        <v>10293</v>
      </c>
      <c r="F15217" s="107">
        <v>33590.94</v>
      </c>
    </row>
    <row r="15218" spans="5:6" ht="15" x14ac:dyDescent="0.25">
      <c r="E15218" s="99" t="s">
        <v>10294</v>
      </c>
      <c r="F15218" s="107">
        <v>28371.34</v>
      </c>
    </row>
    <row r="15219" spans="5:6" ht="15" x14ac:dyDescent="0.25">
      <c r="E15219" s="99" t="s">
        <v>35297</v>
      </c>
      <c r="F15219" s="107">
        <v>1975</v>
      </c>
    </row>
    <row r="15220" spans="5:6" ht="15" x14ac:dyDescent="0.25">
      <c r="E15220" s="99" t="s">
        <v>10295</v>
      </c>
      <c r="F15220" s="107">
        <v>724</v>
      </c>
    </row>
    <row r="15221" spans="5:6" ht="15" x14ac:dyDescent="0.25">
      <c r="E15221" s="99" t="s">
        <v>10296</v>
      </c>
      <c r="F15221" s="107">
        <v>423.34</v>
      </c>
    </row>
    <row r="15222" spans="5:6" ht="15" x14ac:dyDescent="0.25">
      <c r="E15222" s="99" t="s">
        <v>29347</v>
      </c>
      <c r="F15222" s="107">
        <v>1835.41</v>
      </c>
    </row>
    <row r="15223" spans="5:6" ht="15" x14ac:dyDescent="0.25">
      <c r="E15223" s="99" t="s">
        <v>10297</v>
      </c>
      <c r="F15223" s="107">
        <v>5576.66</v>
      </c>
    </row>
    <row r="15224" spans="5:6" ht="15" x14ac:dyDescent="0.25">
      <c r="E15224" s="99" t="s">
        <v>18216</v>
      </c>
      <c r="F15224" s="107">
        <v>823.91</v>
      </c>
    </row>
    <row r="15225" spans="5:6" ht="15" x14ac:dyDescent="0.25">
      <c r="E15225" s="99" t="s">
        <v>10298</v>
      </c>
      <c r="F15225" s="107">
        <v>1032.69</v>
      </c>
    </row>
    <row r="15226" spans="5:6" ht="15" x14ac:dyDescent="0.25">
      <c r="E15226" s="99" t="s">
        <v>10299</v>
      </c>
      <c r="F15226" s="107">
        <v>56861.97</v>
      </c>
    </row>
    <row r="15227" spans="5:6" ht="15" x14ac:dyDescent="0.25">
      <c r="E15227" s="99" t="s">
        <v>10300</v>
      </c>
      <c r="F15227" s="107">
        <v>-270.25</v>
      </c>
    </row>
    <row r="15228" spans="5:6" ht="15" x14ac:dyDescent="0.25">
      <c r="E15228" s="99" t="s">
        <v>10301</v>
      </c>
      <c r="F15228" s="107">
        <v>9600.32</v>
      </c>
    </row>
    <row r="15229" spans="5:6" ht="15" x14ac:dyDescent="0.25">
      <c r="E15229" s="99" t="s">
        <v>35298</v>
      </c>
      <c r="F15229" s="107">
        <v>31946</v>
      </c>
    </row>
    <row r="15230" spans="5:6" ht="15" x14ac:dyDescent="0.25">
      <c r="E15230" s="99" t="s">
        <v>39615</v>
      </c>
      <c r="F15230" s="107">
        <v>1372</v>
      </c>
    </row>
    <row r="15231" spans="5:6" ht="15" x14ac:dyDescent="0.25">
      <c r="E15231" s="99" t="s">
        <v>39616</v>
      </c>
      <c r="F15231" s="107">
        <v>11800</v>
      </c>
    </row>
    <row r="15232" spans="5:6" ht="15" x14ac:dyDescent="0.25">
      <c r="E15232" s="99" t="s">
        <v>39617</v>
      </c>
      <c r="F15232" s="107">
        <v>1007.62</v>
      </c>
    </row>
    <row r="15233" spans="5:6" ht="15" x14ac:dyDescent="0.25">
      <c r="E15233" s="99" t="s">
        <v>39618</v>
      </c>
      <c r="F15233" s="107">
        <v>2324.6</v>
      </c>
    </row>
    <row r="15234" spans="5:6" ht="15" x14ac:dyDescent="0.25">
      <c r="E15234" s="99" t="s">
        <v>39619</v>
      </c>
      <c r="F15234" s="107">
        <v>6991.49</v>
      </c>
    </row>
    <row r="15235" spans="5:6" ht="15" x14ac:dyDescent="0.25">
      <c r="E15235" s="99" t="s">
        <v>39620</v>
      </c>
      <c r="F15235" s="107">
        <v>2600.39</v>
      </c>
    </row>
    <row r="15236" spans="5:6" ht="15" x14ac:dyDescent="0.25">
      <c r="E15236" s="99" t="s">
        <v>39621</v>
      </c>
      <c r="F15236" s="107">
        <v>19157.57</v>
      </c>
    </row>
    <row r="15237" spans="5:6" ht="15" x14ac:dyDescent="0.25">
      <c r="E15237" s="99" t="s">
        <v>39622</v>
      </c>
      <c r="F15237" s="107">
        <v>11102.5</v>
      </c>
    </row>
    <row r="15238" spans="5:6" ht="15" x14ac:dyDescent="0.25">
      <c r="E15238" s="99" t="s">
        <v>18217</v>
      </c>
      <c r="F15238" s="107">
        <v>108900</v>
      </c>
    </row>
    <row r="15239" spans="5:6" ht="15" x14ac:dyDescent="0.25">
      <c r="E15239" s="99" t="s">
        <v>10302</v>
      </c>
      <c r="F15239" s="107">
        <v>23868.62</v>
      </c>
    </row>
    <row r="15240" spans="5:6" ht="15" x14ac:dyDescent="0.25">
      <c r="E15240" s="99" t="s">
        <v>32064</v>
      </c>
      <c r="F15240" s="107">
        <v>9100.44</v>
      </c>
    </row>
    <row r="15241" spans="5:6" ht="15" x14ac:dyDescent="0.25">
      <c r="E15241" s="99" t="s">
        <v>39623</v>
      </c>
      <c r="F15241" s="107">
        <v>366</v>
      </c>
    </row>
    <row r="15242" spans="5:6" ht="15" x14ac:dyDescent="0.25">
      <c r="E15242" s="99" t="s">
        <v>29348</v>
      </c>
      <c r="F15242" s="107">
        <v>183.25</v>
      </c>
    </row>
    <row r="15243" spans="5:6" ht="15" x14ac:dyDescent="0.25">
      <c r="E15243" s="99" t="s">
        <v>10303</v>
      </c>
      <c r="F15243" s="107">
        <v>10483.33</v>
      </c>
    </row>
    <row r="15244" spans="5:6" ht="15" x14ac:dyDescent="0.25">
      <c r="E15244" s="99" t="s">
        <v>10304</v>
      </c>
      <c r="F15244" s="107">
        <v>28323.01</v>
      </c>
    </row>
    <row r="15245" spans="5:6" ht="15" x14ac:dyDescent="0.25">
      <c r="E15245" s="99" t="s">
        <v>10305</v>
      </c>
      <c r="F15245" s="107">
        <v>22102.14</v>
      </c>
    </row>
    <row r="15246" spans="5:6" ht="15" x14ac:dyDescent="0.25">
      <c r="E15246" s="99" t="s">
        <v>10306</v>
      </c>
      <c r="F15246" s="107">
        <v>52017.5</v>
      </c>
    </row>
    <row r="15247" spans="5:6" ht="15" x14ac:dyDescent="0.25">
      <c r="E15247" s="99" t="s">
        <v>18218</v>
      </c>
      <c r="F15247" s="107">
        <v>1174.1600000000001</v>
      </c>
    </row>
    <row r="15248" spans="5:6" ht="15" x14ac:dyDescent="0.25">
      <c r="E15248" s="99" t="s">
        <v>10307</v>
      </c>
      <c r="F15248" s="107">
        <v>24748</v>
      </c>
    </row>
    <row r="15249" spans="5:6" ht="15" x14ac:dyDescent="0.25">
      <c r="E15249" s="99" t="s">
        <v>29349</v>
      </c>
      <c r="F15249" s="107">
        <v>32600</v>
      </c>
    </row>
    <row r="15250" spans="5:6" ht="15" x14ac:dyDescent="0.25">
      <c r="E15250" s="99" t="s">
        <v>32065</v>
      </c>
      <c r="F15250" s="107">
        <v>299.58999999999997</v>
      </c>
    </row>
    <row r="15251" spans="5:6" ht="15" x14ac:dyDescent="0.25">
      <c r="E15251" s="99" t="s">
        <v>10308</v>
      </c>
      <c r="F15251" s="107">
        <v>3540</v>
      </c>
    </row>
    <row r="15252" spans="5:6" ht="15" x14ac:dyDescent="0.25">
      <c r="E15252" s="99" t="s">
        <v>35299</v>
      </c>
      <c r="F15252" s="107">
        <v>2176</v>
      </c>
    </row>
    <row r="15253" spans="5:6" ht="15" x14ac:dyDescent="0.25">
      <c r="E15253" s="99" t="s">
        <v>39624</v>
      </c>
      <c r="F15253" s="107">
        <v>2353</v>
      </c>
    </row>
    <row r="15254" spans="5:6" ht="15" x14ac:dyDescent="0.25">
      <c r="E15254" s="99" t="s">
        <v>39625</v>
      </c>
      <c r="F15254" s="107">
        <v>6760</v>
      </c>
    </row>
    <row r="15255" spans="5:6" ht="15" x14ac:dyDescent="0.25">
      <c r="E15255" s="99" t="s">
        <v>39626</v>
      </c>
      <c r="F15255" s="107">
        <v>20228.34</v>
      </c>
    </row>
    <row r="15256" spans="5:6" ht="15" x14ac:dyDescent="0.25">
      <c r="E15256" s="99" t="s">
        <v>35300</v>
      </c>
      <c r="F15256" s="107">
        <v>13537.27</v>
      </c>
    </row>
    <row r="15257" spans="5:6" ht="15" x14ac:dyDescent="0.25">
      <c r="E15257" s="99" t="s">
        <v>35301</v>
      </c>
      <c r="F15257" s="107">
        <v>6873.39</v>
      </c>
    </row>
    <row r="15258" spans="5:6" ht="15" x14ac:dyDescent="0.25">
      <c r="E15258" s="99" t="s">
        <v>39627</v>
      </c>
      <c r="F15258" s="107">
        <v>4146.67</v>
      </c>
    </row>
    <row r="15259" spans="5:6" ht="15" x14ac:dyDescent="0.25">
      <c r="E15259" s="99" t="s">
        <v>39628</v>
      </c>
      <c r="F15259" s="107">
        <v>11132.52</v>
      </c>
    </row>
    <row r="15260" spans="5:6" ht="15" x14ac:dyDescent="0.25">
      <c r="E15260" s="99" t="s">
        <v>39629</v>
      </c>
      <c r="F15260" s="107">
        <v>1062.74</v>
      </c>
    </row>
    <row r="15261" spans="5:6" ht="15" x14ac:dyDescent="0.25">
      <c r="E15261" s="99" t="s">
        <v>39630</v>
      </c>
      <c r="F15261" s="107">
        <v>1964.47</v>
      </c>
    </row>
    <row r="15262" spans="5:6" ht="15" x14ac:dyDescent="0.25">
      <c r="E15262" s="99" t="s">
        <v>39631</v>
      </c>
      <c r="F15262" s="107">
        <v>1704.6</v>
      </c>
    </row>
    <row r="15263" spans="5:6" ht="15" x14ac:dyDescent="0.25">
      <c r="E15263" s="99" t="s">
        <v>39632</v>
      </c>
      <c r="F15263" s="107">
        <v>18822.919999999998</v>
      </c>
    </row>
    <row r="15264" spans="5:6" ht="15" x14ac:dyDescent="0.25">
      <c r="E15264" s="99" t="s">
        <v>10309</v>
      </c>
      <c r="F15264" s="107">
        <v>21070615.52</v>
      </c>
    </row>
    <row r="15265" spans="5:6" ht="15" x14ac:dyDescent="0.25">
      <c r="E15265" s="99" t="s">
        <v>39633</v>
      </c>
      <c r="F15265" s="107">
        <v>581.52</v>
      </c>
    </row>
    <row r="15266" spans="5:6" ht="15" x14ac:dyDescent="0.25">
      <c r="E15266" s="99" t="s">
        <v>10310</v>
      </c>
      <c r="F15266" s="107">
        <v>274522.09000000003</v>
      </c>
    </row>
    <row r="15267" spans="5:6" ht="15" x14ac:dyDescent="0.25">
      <c r="E15267" s="99" t="s">
        <v>29350</v>
      </c>
      <c r="F15267" s="107">
        <v>11574.8</v>
      </c>
    </row>
    <row r="15268" spans="5:6" ht="15" x14ac:dyDescent="0.25">
      <c r="E15268" s="99" t="s">
        <v>10311</v>
      </c>
      <c r="F15268" s="107">
        <v>1552032.06</v>
      </c>
    </row>
    <row r="15269" spans="5:6" ht="15" x14ac:dyDescent="0.25">
      <c r="E15269" s="99" t="s">
        <v>10312</v>
      </c>
      <c r="F15269" s="107">
        <v>4201176.1100000003</v>
      </c>
    </row>
    <row r="15270" spans="5:6" ht="15" x14ac:dyDescent="0.25">
      <c r="E15270" s="99" t="s">
        <v>10313</v>
      </c>
      <c r="F15270" s="107">
        <v>2868861.52</v>
      </c>
    </row>
    <row r="15271" spans="5:6" ht="15" x14ac:dyDescent="0.25">
      <c r="E15271" s="99" t="s">
        <v>10314</v>
      </c>
      <c r="F15271" s="107">
        <v>129646.56</v>
      </c>
    </row>
    <row r="15272" spans="5:6" ht="15" x14ac:dyDescent="0.25">
      <c r="E15272" s="99" t="s">
        <v>10315</v>
      </c>
      <c r="F15272" s="107">
        <v>110819.65</v>
      </c>
    </row>
    <row r="15273" spans="5:6" ht="15" x14ac:dyDescent="0.25">
      <c r="E15273" s="99" t="s">
        <v>26666</v>
      </c>
      <c r="F15273" s="107">
        <v>85998.24</v>
      </c>
    </row>
    <row r="15274" spans="5:6" ht="15" x14ac:dyDescent="0.25">
      <c r="E15274" s="99" t="s">
        <v>10316</v>
      </c>
      <c r="F15274" s="107">
        <v>200441.74</v>
      </c>
    </row>
    <row r="15275" spans="5:6" ht="15" x14ac:dyDescent="0.25">
      <c r="E15275" s="99" t="s">
        <v>10317</v>
      </c>
      <c r="F15275" s="107">
        <v>35525.32</v>
      </c>
    </row>
    <row r="15276" spans="5:6" ht="15" x14ac:dyDescent="0.25">
      <c r="E15276" s="99" t="s">
        <v>10318</v>
      </c>
      <c r="F15276" s="107">
        <v>103800.52</v>
      </c>
    </row>
    <row r="15277" spans="5:6" ht="15" x14ac:dyDescent="0.25">
      <c r="E15277" s="99" t="s">
        <v>10319</v>
      </c>
      <c r="F15277" s="107">
        <v>33730.97</v>
      </c>
    </row>
    <row r="15278" spans="5:6" ht="15" x14ac:dyDescent="0.25">
      <c r="E15278" s="99" t="s">
        <v>10320</v>
      </c>
      <c r="F15278" s="107">
        <v>1456275.31</v>
      </c>
    </row>
    <row r="15279" spans="5:6" ht="15" x14ac:dyDescent="0.25">
      <c r="E15279" s="99" t="s">
        <v>10321</v>
      </c>
      <c r="F15279" s="107">
        <v>114587.5</v>
      </c>
    </row>
    <row r="15280" spans="5:6" ht="15" x14ac:dyDescent="0.25">
      <c r="E15280" s="99" t="s">
        <v>18219</v>
      </c>
      <c r="F15280" s="107">
        <v>160</v>
      </c>
    </row>
    <row r="15281" spans="5:6" ht="15" x14ac:dyDescent="0.25">
      <c r="E15281" s="99" t="s">
        <v>10322</v>
      </c>
      <c r="F15281" s="107">
        <v>305840.21000000002</v>
      </c>
    </row>
    <row r="15282" spans="5:6" ht="15" x14ac:dyDescent="0.25">
      <c r="E15282" s="99" t="s">
        <v>18220</v>
      </c>
      <c r="F15282" s="107">
        <v>6250</v>
      </c>
    </row>
    <row r="15283" spans="5:6" ht="15" x14ac:dyDescent="0.25">
      <c r="E15283" s="99" t="s">
        <v>10323</v>
      </c>
      <c r="F15283" s="107">
        <v>136297.18</v>
      </c>
    </row>
    <row r="15284" spans="5:6" ht="15" x14ac:dyDescent="0.25">
      <c r="E15284" s="99" t="s">
        <v>10324</v>
      </c>
      <c r="F15284" s="107">
        <v>347062.7</v>
      </c>
    </row>
    <row r="15285" spans="5:6" ht="15" x14ac:dyDescent="0.25">
      <c r="E15285" s="99" t="s">
        <v>10325</v>
      </c>
      <c r="F15285" s="107">
        <v>285325.09999999998</v>
      </c>
    </row>
    <row r="15286" spans="5:6" ht="15" x14ac:dyDescent="0.25">
      <c r="E15286" s="99" t="s">
        <v>10326</v>
      </c>
      <c r="F15286" s="107">
        <v>1261203.8400000001</v>
      </c>
    </row>
    <row r="15287" spans="5:6" ht="15" x14ac:dyDescent="0.25">
      <c r="E15287" s="99" t="s">
        <v>10327</v>
      </c>
      <c r="F15287" s="107">
        <v>609156.24</v>
      </c>
    </row>
    <row r="15288" spans="5:6" ht="15" x14ac:dyDescent="0.25">
      <c r="E15288" s="99" t="s">
        <v>29351</v>
      </c>
      <c r="F15288" s="107">
        <v>9102.17</v>
      </c>
    </row>
    <row r="15289" spans="5:6" ht="15" x14ac:dyDescent="0.25">
      <c r="E15289" s="99" t="s">
        <v>10328</v>
      </c>
      <c r="F15289" s="107">
        <v>135548.79</v>
      </c>
    </row>
    <row r="15290" spans="5:6" ht="15" x14ac:dyDescent="0.25">
      <c r="E15290" s="99" t="s">
        <v>10329</v>
      </c>
      <c r="F15290" s="107">
        <v>370229.73</v>
      </c>
    </row>
    <row r="15291" spans="5:6" ht="15" x14ac:dyDescent="0.25">
      <c r="E15291" s="99" t="s">
        <v>10330</v>
      </c>
      <c r="F15291" s="107">
        <v>178500.69</v>
      </c>
    </row>
    <row r="15292" spans="5:6" ht="15" x14ac:dyDescent="0.25">
      <c r="E15292" s="99" t="s">
        <v>29352</v>
      </c>
      <c r="F15292" s="107">
        <v>4302</v>
      </c>
    </row>
    <row r="15293" spans="5:6" ht="15" x14ac:dyDescent="0.25">
      <c r="E15293" s="99" t="s">
        <v>10331</v>
      </c>
      <c r="F15293" s="107">
        <v>1943133.36</v>
      </c>
    </row>
    <row r="15294" spans="5:6" ht="15" x14ac:dyDescent="0.25">
      <c r="E15294" s="99" t="s">
        <v>10332</v>
      </c>
      <c r="F15294" s="107">
        <v>599560</v>
      </c>
    </row>
    <row r="15295" spans="5:6" ht="15" x14ac:dyDescent="0.25">
      <c r="E15295" s="99" t="s">
        <v>10333</v>
      </c>
      <c r="F15295" s="107">
        <v>182763.51</v>
      </c>
    </row>
    <row r="15296" spans="5:6" ht="15" x14ac:dyDescent="0.25">
      <c r="E15296" s="99" t="s">
        <v>10334</v>
      </c>
      <c r="F15296" s="107">
        <v>502007.94</v>
      </c>
    </row>
    <row r="15297" spans="5:6" ht="15" x14ac:dyDescent="0.25">
      <c r="E15297" s="99" t="s">
        <v>10335</v>
      </c>
      <c r="F15297" s="107">
        <v>290304.93</v>
      </c>
    </row>
    <row r="15298" spans="5:6" ht="15" x14ac:dyDescent="0.25">
      <c r="E15298" s="99" t="s">
        <v>10336</v>
      </c>
      <c r="F15298" s="107">
        <v>114013.44</v>
      </c>
    </row>
    <row r="15299" spans="5:6" ht="15" x14ac:dyDescent="0.25">
      <c r="E15299" s="99" t="s">
        <v>10337</v>
      </c>
      <c r="F15299" s="107">
        <v>6863.75</v>
      </c>
    </row>
    <row r="15300" spans="5:6" ht="15" x14ac:dyDescent="0.25">
      <c r="E15300" s="99" t="s">
        <v>10338</v>
      </c>
      <c r="F15300" s="107">
        <v>-8986.67</v>
      </c>
    </row>
    <row r="15301" spans="5:6" ht="15" x14ac:dyDescent="0.25">
      <c r="E15301" s="99" t="s">
        <v>10339</v>
      </c>
      <c r="F15301" s="107">
        <v>241056.03</v>
      </c>
    </row>
    <row r="15302" spans="5:6" ht="15" x14ac:dyDescent="0.25">
      <c r="E15302" s="99" t="s">
        <v>10340</v>
      </c>
      <c r="F15302" s="107">
        <v>16906.98</v>
      </c>
    </row>
    <row r="15303" spans="5:6" ht="15" x14ac:dyDescent="0.25">
      <c r="E15303" s="99" t="s">
        <v>10341</v>
      </c>
      <c r="F15303" s="107">
        <v>28710.85</v>
      </c>
    </row>
    <row r="15304" spans="5:6" ht="15" x14ac:dyDescent="0.25">
      <c r="E15304" s="99" t="s">
        <v>10342</v>
      </c>
      <c r="F15304" s="107">
        <v>65540.649999999994</v>
      </c>
    </row>
    <row r="15305" spans="5:6" ht="15" x14ac:dyDescent="0.25">
      <c r="E15305" s="99" t="s">
        <v>10343</v>
      </c>
      <c r="F15305" s="107">
        <v>614.67999999999995</v>
      </c>
    </row>
    <row r="15306" spans="5:6" ht="15" x14ac:dyDescent="0.25">
      <c r="E15306" s="99" t="s">
        <v>29353</v>
      </c>
      <c r="F15306" s="107">
        <v>40</v>
      </c>
    </row>
    <row r="15307" spans="5:6" ht="15" x14ac:dyDescent="0.25">
      <c r="E15307" s="99" t="s">
        <v>29354</v>
      </c>
      <c r="F15307" s="107">
        <v>3.06</v>
      </c>
    </row>
    <row r="15308" spans="5:6" ht="15" x14ac:dyDescent="0.25">
      <c r="E15308" s="99" t="s">
        <v>35302</v>
      </c>
      <c r="F15308" s="107">
        <v>85800</v>
      </c>
    </row>
    <row r="15309" spans="5:6" ht="15" x14ac:dyDescent="0.25">
      <c r="E15309" s="99" t="s">
        <v>39634</v>
      </c>
      <c r="F15309" s="107">
        <v>320</v>
      </c>
    </row>
    <row r="15310" spans="5:6" ht="15" x14ac:dyDescent="0.25">
      <c r="E15310" s="99" t="s">
        <v>29355</v>
      </c>
      <c r="F15310" s="107">
        <v>137.53</v>
      </c>
    </row>
    <row r="15311" spans="5:6" ht="15" x14ac:dyDescent="0.25">
      <c r="E15311" s="99" t="s">
        <v>39635</v>
      </c>
      <c r="F15311" s="107">
        <v>1551.8</v>
      </c>
    </row>
    <row r="15312" spans="5:6" ht="15" x14ac:dyDescent="0.25">
      <c r="E15312" s="99" t="s">
        <v>39636</v>
      </c>
      <c r="F15312" s="107">
        <v>5817.35</v>
      </c>
    </row>
    <row r="15313" spans="5:6" ht="15" x14ac:dyDescent="0.25">
      <c r="E15313" s="99" t="s">
        <v>18221</v>
      </c>
      <c r="F15313" s="107">
        <v>4944.12</v>
      </c>
    </row>
    <row r="15314" spans="5:6" ht="15" x14ac:dyDescent="0.25">
      <c r="E15314" s="99" t="s">
        <v>10344</v>
      </c>
      <c r="F15314" s="107">
        <v>5613.44</v>
      </c>
    </row>
    <row r="15315" spans="5:6" ht="15" x14ac:dyDescent="0.25">
      <c r="E15315" s="99" t="s">
        <v>18222</v>
      </c>
      <c r="F15315" s="107">
        <v>313.07</v>
      </c>
    </row>
    <row r="15316" spans="5:6" ht="15" x14ac:dyDescent="0.25">
      <c r="E15316" s="99" t="s">
        <v>29356</v>
      </c>
      <c r="F15316" s="107">
        <v>56205.69</v>
      </c>
    </row>
    <row r="15317" spans="5:6" ht="15" x14ac:dyDescent="0.25">
      <c r="E15317" s="99" t="s">
        <v>10345</v>
      </c>
      <c r="F15317" s="107">
        <v>2081131.44</v>
      </c>
    </row>
    <row r="15318" spans="5:6" ht="15" x14ac:dyDescent="0.25">
      <c r="E15318" s="99" t="s">
        <v>29357</v>
      </c>
      <c r="F15318" s="107">
        <v>3255.6</v>
      </c>
    </row>
    <row r="15319" spans="5:6" ht="15" x14ac:dyDescent="0.25">
      <c r="E15319" s="99" t="s">
        <v>10346</v>
      </c>
      <c r="F15319" s="107">
        <v>135600</v>
      </c>
    </row>
    <row r="15320" spans="5:6" ht="15" x14ac:dyDescent="0.25">
      <c r="E15320" s="99" t="s">
        <v>10347</v>
      </c>
      <c r="F15320" s="107">
        <v>23770</v>
      </c>
    </row>
    <row r="15321" spans="5:6" ht="15" x14ac:dyDescent="0.25">
      <c r="E15321" s="99" t="s">
        <v>32066</v>
      </c>
      <c r="F15321" s="107">
        <v>976.74</v>
      </c>
    </row>
    <row r="15322" spans="5:6" ht="15" x14ac:dyDescent="0.25">
      <c r="E15322" s="99" t="s">
        <v>39637</v>
      </c>
      <c r="F15322" s="107">
        <v>7350</v>
      </c>
    </row>
    <row r="15323" spans="5:6" ht="15" x14ac:dyDescent="0.25">
      <c r="E15323" s="99" t="s">
        <v>10348</v>
      </c>
      <c r="F15323" s="107">
        <v>159685.95000000001</v>
      </c>
    </row>
    <row r="15324" spans="5:6" ht="15" x14ac:dyDescent="0.25">
      <c r="E15324" s="99" t="s">
        <v>10349</v>
      </c>
      <c r="F15324" s="107">
        <v>437462.79</v>
      </c>
    </row>
    <row r="15325" spans="5:6" ht="15" x14ac:dyDescent="0.25">
      <c r="E15325" s="99" t="s">
        <v>10350</v>
      </c>
      <c r="F15325" s="107">
        <v>273334.71000000002</v>
      </c>
    </row>
    <row r="15326" spans="5:6" ht="15" x14ac:dyDescent="0.25">
      <c r="E15326" s="99" t="s">
        <v>10351</v>
      </c>
      <c r="F15326" s="107">
        <v>17692.919999999998</v>
      </c>
    </row>
    <row r="15327" spans="5:6" ht="15" x14ac:dyDescent="0.25">
      <c r="E15327" s="99" t="s">
        <v>10352</v>
      </c>
      <c r="F15327" s="107">
        <v>10844</v>
      </c>
    </row>
    <row r="15328" spans="5:6" ht="15" x14ac:dyDescent="0.25">
      <c r="E15328" s="99" t="s">
        <v>10353</v>
      </c>
      <c r="F15328" s="107">
        <v>796.18</v>
      </c>
    </row>
    <row r="15329" spans="5:6" ht="15" x14ac:dyDescent="0.25">
      <c r="E15329" s="99" t="s">
        <v>27675</v>
      </c>
      <c r="F15329" s="107">
        <v>7000</v>
      </c>
    </row>
    <row r="15330" spans="5:6" ht="15" x14ac:dyDescent="0.25">
      <c r="E15330" s="99" t="s">
        <v>10354</v>
      </c>
      <c r="F15330" s="107">
        <v>2407.02</v>
      </c>
    </row>
    <row r="15331" spans="5:6" ht="15" x14ac:dyDescent="0.25">
      <c r="E15331" s="99" t="s">
        <v>10355</v>
      </c>
      <c r="F15331" s="107">
        <v>5021.37</v>
      </c>
    </row>
    <row r="15332" spans="5:6" ht="15" x14ac:dyDescent="0.25">
      <c r="E15332" s="99" t="s">
        <v>10356</v>
      </c>
      <c r="F15332" s="107">
        <v>6306</v>
      </c>
    </row>
    <row r="15333" spans="5:6" ht="15" x14ac:dyDescent="0.25">
      <c r="E15333" s="99" t="s">
        <v>10357</v>
      </c>
      <c r="F15333" s="107">
        <v>16786.82</v>
      </c>
    </row>
    <row r="15334" spans="5:6" ht="15" x14ac:dyDescent="0.25">
      <c r="E15334" s="99" t="s">
        <v>10358</v>
      </c>
      <c r="F15334" s="107">
        <v>17011.3</v>
      </c>
    </row>
    <row r="15335" spans="5:6" ht="15" x14ac:dyDescent="0.25">
      <c r="E15335" s="99" t="s">
        <v>29358</v>
      </c>
      <c r="F15335" s="107">
        <v>135.49</v>
      </c>
    </row>
    <row r="15336" spans="5:6" ht="15" x14ac:dyDescent="0.25">
      <c r="E15336" s="99" t="s">
        <v>26667</v>
      </c>
      <c r="F15336" s="107">
        <v>345.25</v>
      </c>
    </row>
    <row r="15337" spans="5:6" ht="15" x14ac:dyDescent="0.25">
      <c r="E15337" s="99" t="s">
        <v>10359</v>
      </c>
      <c r="F15337" s="107">
        <v>22517.62</v>
      </c>
    </row>
    <row r="15338" spans="5:6" ht="15" x14ac:dyDescent="0.25">
      <c r="E15338" s="99" t="s">
        <v>10360</v>
      </c>
      <c r="F15338" s="107">
        <v>12425.27</v>
      </c>
    </row>
    <row r="15339" spans="5:6" ht="15" x14ac:dyDescent="0.25">
      <c r="E15339" s="99" t="s">
        <v>10361</v>
      </c>
      <c r="F15339" s="107">
        <v>15114.91</v>
      </c>
    </row>
    <row r="15340" spans="5:6" ht="15" x14ac:dyDescent="0.25">
      <c r="E15340" s="99" t="s">
        <v>10362</v>
      </c>
      <c r="F15340" s="107">
        <v>5488.85</v>
      </c>
    </row>
    <row r="15341" spans="5:6" ht="15" x14ac:dyDescent="0.25">
      <c r="E15341" s="99" t="s">
        <v>10363</v>
      </c>
      <c r="F15341" s="107">
        <v>7858.63</v>
      </c>
    </row>
    <row r="15342" spans="5:6" ht="15" x14ac:dyDescent="0.25">
      <c r="E15342" s="99" t="s">
        <v>39638</v>
      </c>
      <c r="F15342" s="107">
        <v>2499</v>
      </c>
    </row>
    <row r="15343" spans="5:6" ht="15" x14ac:dyDescent="0.25">
      <c r="E15343" s="99" t="s">
        <v>10364</v>
      </c>
      <c r="F15343" s="107">
        <v>13974.19</v>
      </c>
    </row>
    <row r="15344" spans="5:6" ht="15" x14ac:dyDescent="0.25">
      <c r="E15344" s="99" t="s">
        <v>10365</v>
      </c>
      <c r="F15344" s="107">
        <v>69132.3</v>
      </c>
    </row>
    <row r="15345" spans="5:6" ht="15" x14ac:dyDescent="0.25">
      <c r="E15345" s="99" t="s">
        <v>10366</v>
      </c>
      <c r="F15345" s="107">
        <v>23951.88</v>
      </c>
    </row>
    <row r="15346" spans="5:6" ht="15" x14ac:dyDescent="0.25">
      <c r="E15346" s="99" t="s">
        <v>18223</v>
      </c>
      <c r="F15346" s="107">
        <v>8275.91</v>
      </c>
    </row>
    <row r="15347" spans="5:6" ht="15" x14ac:dyDescent="0.25">
      <c r="E15347" s="99" t="s">
        <v>18224</v>
      </c>
      <c r="F15347" s="107">
        <v>77140.13</v>
      </c>
    </row>
    <row r="15348" spans="5:6" ht="15" x14ac:dyDescent="0.25">
      <c r="E15348" s="99" t="s">
        <v>32067</v>
      </c>
      <c r="F15348" s="107">
        <v>256.95</v>
      </c>
    </row>
    <row r="15349" spans="5:6" ht="15" x14ac:dyDescent="0.25">
      <c r="E15349" s="99" t="s">
        <v>29359</v>
      </c>
      <c r="F15349" s="107">
        <v>8007.99</v>
      </c>
    </row>
    <row r="15350" spans="5:6" ht="15" x14ac:dyDescent="0.25">
      <c r="E15350" s="99" t="s">
        <v>39639</v>
      </c>
      <c r="F15350" s="107">
        <v>7635.53</v>
      </c>
    </row>
    <row r="15351" spans="5:6" ht="15" x14ac:dyDescent="0.25">
      <c r="E15351" s="99" t="s">
        <v>29360</v>
      </c>
      <c r="F15351" s="107">
        <v>1699.84</v>
      </c>
    </row>
    <row r="15352" spans="5:6" ht="15" x14ac:dyDescent="0.25">
      <c r="E15352" s="99" t="s">
        <v>18225</v>
      </c>
      <c r="F15352" s="107">
        <v>496.3</v>
      </c>
    </row>
    <row r="15353" spans="5:6" ht="15" x14ac:dyDescent="0.25">
      <c r="E15353" s="99" t="s">
        <v>18226</v>
      </c>
      <c r="F15353" s="107">
        <v>2880.19</v>
      </c>
    </row>
    <row r="15354" spans="5:6" ht="15" x14ac:dyDescent="0.25">
      <c r="E15354" s="99" t="s">
        <v>32068</v>
      </c>
      <c r="F15354" s="107">
        <v>3183.75</v>
      </c>
    </row>
    <row r="15355" spans="5:6" ht="15" x14ac:dyDescent="0.25">
      <c r="E15355" s="99" t="s">
        <v>18227</v>
      </c>
      <c r="F15355" s="107">
        <v>8016.32</v>
      </c>
    </row>
    <row r="15356" spans="5:6" ht="15" x14ac:dyDescent="0.25">
      <c r="E15356" s="99" t="s">
        <v>18228</v>
      </c>
      <c r="F15356" s="107">
        <v>20425.349999999999</v>
      </c>
    </row>
    <row r="15357" spans="5:6" ht="15" x14ac:dyDescent="0.25">
      <c r="E15357" s="99" t="s">
        <v>35303</v>
      </c>
      <c r="F15357" s="107">
        <v>7.46</v>
      </c>
    </row>
    <row r="15358" spans="5:6" ht="15" x14ac:dyDescent="0.25">
      <c r="E15358" s="99" t="s">
        <v>32069</v>
      </c>
      <c r="F15358" s="107">
        <v>1651.28</v>
      </c>
    </row>
    <row r="15359" spans="5:6" ht="15" x14ac:dyDescent="0.25">
      <c r="E15359" s="99" t="s">
        <v>10367</v>
      </c>
      <c r="F15359" s="107">
        <v>364566.66</v>
      </c>
    </row>
    <row r="15360" spans="5:6" ht="15" x14ac:dyDescent="0.25">
      <c r="E15360" s="99" t="s">
        <v>10368</v>
      </c>
      <c r="F15360" s="107">
        <v>86739.79</v>
      </c>
    </row>
    <row r="15361" spans="5:6" ht="15" x14ac:dyDescent="0.25">
      <c r="E15361" s="99" t="s">
        <v>10369</v>
      </c>
      <c r="F15361" s="107">
        <v>4481</v>
      </c>
    </row>
    <row r="15362" spans="5:6" ht="15" x14ac:dyDescent="0.25">
      <c r="E15362" s="99" t="s">
        <v>10370</v>
      </c>
      <c r="F15362" s="107">
        <v>943.87</v>
      </c>
    </row>
    <row r="15363" spans="5:6" ht="15" x14ac:dyDescent="0.25">
      <c r="E15363" s="99" t="s">
        <v>10371</v>
      </c>
      <c r="F15363" s="107">
        <v>33235.53</v>
      </c>
    </row>
    <row r="15364" spans="5:6" ht="15" x14ac:dyDescent="0.25">
      <c r="E15364" s="99" t="s">
        <v>10372</v>
      </c>
      <c r="F15364" s="107">
        <v>89578.75</v>
      </c>
    </row>
    <row r="15365" spans="5:6" ht="15" x14ac:dyDescent="0.25">
      <c r="E15365" s="99" t="s">
        <v>10373</v>
      </c>
      <c r="F15365" s="107">
        <v>5737.4</v>
      </c>
    </row>
    <row r="15366" spans="5:6" ht="15" x14ac:dyDescent="0.25">
      <c r="E15366" s="99" t="s">
        <v>39640</v>
      </c>
      <c r="F15366" s="107">
        <v>11760</v>
      </c>
    </row>
    <row r="15367" spans="5:6" ht="15" x14ac:dyDescent="0.25">
      <c r="E15367" s="99" t="s">
        <v>10374</v>
      </c>
      <c r="F15367" s="107">
        <v>1639657.57</v>
      </c>
    </row>
    <row r="15368" spans="5:6" ht="15" x14ac:dyDescent="0.25">
      <c r="E15368" s="99" t="s">
        <v>10375</v>
      </c>
      <c r="F15368" s="107">
        <v>70451.259999999995</v>
      </c>
    </row>
    <row r="15369" spans="5:6" ht="15" x14ac:dyDescent="0.25">
      <c r="E15369" s="99" t="s">
        <v>10376</v>
      </c>
      <c r="F15369" s="107">
        <v>27426.17</v>
      </c>
    </row>
    <row r="15370" spans="5:6" ht="15" x14ac:dyDescent="0.25">
      <c r="E15370" s="99" t="s">
        <v>10377</v>
      </c>
      <c r="F15370" s="107">
        <v>119744.88</v>
      </c>
    </row>
    <row r="15371" spans="5:6" ht="15" x14ac:dyDescent="0.25">
      <c r="E15371" s="99" t="s">
        <v>10378</v>
      </c>
      <c r="F15371" s="107">
        <v>342288.09</v>
      </c>
    </row>
    <row r="15372" spans="5:6" ht="15" x14ac:dyDescent="0.25">
      <c r="E15372" s="99" t="s">
        <v>10379</v>
      </c>
      <c r="F15372" s="107">
        <v>445777.03</v>
      </c>
    </row>
    <row r="15373" spans="5:6" ht="15" x14ac:dyDescent="0.25">
      <c r="E15373" s="99" t="s">
        <v>26668</v>
      </c>
      <c r="F15373" s="107">
        <v>46200</v>
      </c>
    </row>
    <row r="15374" spans="5:6" ht="15" x14ac:dyDescent="0.25">
      <c r="E15374" s="99" t="s">
        <v>10380</v>
      </c>
      <c r="F15374" s="107">
        <v>4205.9799999999996</v>
      </c>
    </row>
    <row r="15375" spans="5:6" ht="15" x14ac:dyDescent="0.25">
      <c r="E15375" s="99" t="s">
        <v>35304</v>
      </c>
      <c r="F15375" s="107">
        <v>200</v>
      </c>
    </row>
    <row r="15376" spans="5:6" ht="15" x14ac:dyDescent="0.25">
      <c r="E15376" s="99" t="s">
        <v>10381</v>
      </c>
      <c r="F15376" s="107">
        <v>29.18</v>
      </c>
    </row>
    <row r="15377" spans="5:6" ht="15" x14ac:dyDescent="0.25">
      <c r="E15377" s="99" t="s">
        <v>10382</v>
      </c>
      <c r="F15377" s="107">
        <v>3458.03</v>
      </c>
    </row>
    <row r="15378" spans="5:6" ht="15" x14ac:dyDescent="0.25">
      <c r="E15378" s="99" t="s">
        <v>10383</v>
      </c>
      <c r="F15378" s="107">
        <v>9935.7199999999993</v>
      </c>
    </row>
    <row r="15379" spans="5:6" ht="15" x14ac:dyDescent="0.25">
      <c r="E15379" s="99" t="s">
        <v>10384</v>
      </c>
      <c r="F15379" s="107">
        <v>5972.66</v>
      </c>
    </row>
    <row r="15380" spans="5:6" ht="15" x14ac:dyDescent="0.25">
      <c r="E15380" s="99" t="s">
        <v>39641</v>
      </c>
      <c r="F15380" s="107">
        <v>1534.43</v>
      </c>
    </row>
    <row r="15381" spans="5:6" ht="15" x14ac:dyDescent="0.25">
      <c r="E15381" s="99" t="s">
        <v>18229</v>
      </c>
      <c r="F15381" s="107">
        <v>945638.27</v>
      </c>
    </row>
    <row r="15382" spans="5:6" ht="15" x14ac:dyDescent="0.25">
      <c r="E15382" s="99" t="s">
        <v>32070</v>
      </c>
      <c r="F15382" s="107">
        <v>2869.57</v>
      </c>
    </row>
    <row r="15383" spans="5:6" ht="15" x14ac:dyDescent="0.25">
      <c r="E15383" s="99" t="s">
        <v>18230</v>
      </c>
      <c r="F15383" s="107">
        <v>7621.32</v>
      </c>
    </row>
    <row r="15384" spans="5:6" ht="15" x14ac:dyDescent="0.25">
      <c r="E15384" s="99" t="s">
        <v>39642</v>
      </c>
      <c r="F15384" s="107">
        <v>360605.09</v>
      </c>
    </row>
    <row r="15385" spans="5:6" ht="15" x14ac:dyDescent="0.25">
      <c r="E15385" s="99" t="s">
        <v>10385</v>
      </c>
      <c r="F15385" s="107">
        <v>447211.62</v>
      </c>
    </row>
    <row r="15386" spans="5:6" ht="15" x14ac:dyDescent="0.25">
      <c r="E15386" s="99" t="s">
        <v>18231</v>
      </c>
      <c r="F15386" s="107">
        <v>13890.5</v>
      </c>
    </row>
    <row r="15387" spans="5:6" ht="15" x14ac:dyDescent="0.25">
      <c r="E15387" s="99" t="s">
        <v>10386</v>
      </c>
      <c r="F15387" s="107">
        <v>5343.5</v>
      </c>
    </row>
    <row r="15388" spans="5:6" ht="15" x14ac:dyDescent="0.25">
      <c r="E15388" s="99" t="s">
        <v>39643</v>
      </c>
      <c r="F15388" s="107">
        <v>325.58</v>
      </c>
    </row>
    <row r="15389" spans="5:6" ht="15" x14ac:dyDescent="0.25">
      <c r="E15389" s="99" t="s">
        <v>10387</v>
      </c>
      <c r="F15389" s="107">
        <v>15039.5</v>
      </c>
    </row>
    <row r="15390" spans="5:6" ht="15" x14ac:dyDescent="0.25">
      <c r="E15390" s="99" t="s">
        <v>39644</v>
      </c>
      <c r="F15390" s="107">
        <v>9102.08</v>
      </c>
    </row>
    <row r="15391" spans="5:6" ht="15" x14ac:dyDescent="0.25">
      <c r="E15391" s="99" t="s">
        <v>10388</v>
      </c>
      <c r="F15391" s="107">
        <v>130941.99</v>
      </c>
    </row>
    <row r="15392" spans="5:6" ht="15" x14ac:dyDescent="0.25">
      <c r="E15392" s="99" t="s">
        <v>10389</v>
      </c>
      <c r="F15392" s="107">
        <v>351548.98</v>
      </c>
    </row>
    <row r="15393" spans="5:6" ht="15" x14ac:dyDescent="0.25">
      <c r="E15393" s="99" t="s">
        <v>10390</v>
      </c>
      <c r="F15393" s="107">
        <v>181877.2</v>
      </c>
    </row>
    <row r="15394" spans="5:6" ht="15" x14ac:dyDescent="0.25">
      <c r="E15394" s="99" t="s">
        <v>10391</v>
      </c>
      <c r="F15394" s="107">
        <v>147365.51999999999</v>
      </c>
    </row>
    <row r="15395" spans="5:6" ht="15" x14ac:dyDescent="0.25">
      <c r="E15395" s="99" t="s">
        <v>10392</v>
      </c>
      <c r="F15395" s="107">
        <v>17900.3</v>
      </c>
    </row>
    <row r="15396" spans="5:6" ht="15" x14ac:dyDescent="0.25">
      <c r="E15396" s="99" t="s">
        <v>10393</v>
      </c>
      <c r="F15396" s="107">
        <v>255133.91</v>
      </c>
    </row>
    <row r="15397" spans="5:6" ht="15" x14ac:dyDescent="0.25">
      <c r="E15397" s="99" t="s">
        <v>10394</v>
      </c>
      <c r="F15397" s="107">
        <v>121932.85</v>
      </c>
    </row>
    <row r="15398" spans="5:6" ht="15" x14ac:dyDescent="0.25">
      <c r="E15398" s="99" t="s">
        <v>10395</v>
      </c>
      <c r="F15398" s="107">
        <v>175232.22</v>
      </c>
    </row>
    <row r="15399" spans="5:6" ht="15" x14ac:dyDescent="0.25">
      <c r="E15399" s="99" t="s">
        <v>10396</v>
      </c>
      <c r="F15399" s="107">
        <v>1792430.74</v>
      </c>
    </row>
    <row r="15400" spans="5:6" ht="15" x14ac:dyDescent="0.25">
      <c r="E15400" s="99" t="s">
        <v>18232</v>
      </c>
      <c r="F15400" s="107">
        <v>5434.15</v>
      </c>
    </row>
    <row r="15401" spans="5:6" ht="15" x14ac:dyDescent="0.25">
      <c r="E15401" s="99" t="s">
        <v>26669</v>
      </c>
      <c r="F15401" s="107">
        <v>19800</v>
      </c>
    </row>
    <row r="15402" spans="5:6" ht="15" x14ac:dyDescent="0.25">
      <c r="E15402" s="99" t="s">
        <v>10397</v>
      </c>
      <c r="F15402" s="107">
        <v>464002.09</v>
      </c>
    </row>
    <row r="15403" spans="5:6" ht="15" x14ac:dyDescent="0.25">
      <c r="E15403" s="99" t="s">
        <v>10398</v>
      </c>
      <c r="F15403" s="107">
        <v>184800.21</v>
      </c>
    </row>
    <row r="15404" spans="5:6" ht="15" x14ac:dyDescent="0.25">
      <c r="E15404" s="99" t="s">
        <v>10399</v>
      </c>
      <c r="F15404" s="107">
        <v>135601.64000000001</v>
      </c>
    </row>
    <row r="15405" spans="5:6" ht="15" x14ac:dyDescent="0.25">
      <c r="E15405" s="99" t="s">
        <v>10400</v>
      </c>
      <c r="F15405" s="107">
        <v>705712.07</v>
      </c>
    </row>
    <row r="15406" spans="5:6" ht="15" x14ac:dyDescent="0.25">
      <c r="E15406" s="99" t="s">
        <v>18233</v>
      </c>
      <c r="F15406" s="107">
        <v>3985.4</v>
      </c>
    </row>
    <row r="15407" spans="5:6" ht="15" x14ac:dyDescent="0.25">
      <c r="E15407" s="99" t="s">
        <v>10401</v>
      </c>
      <c r="F15407" s="107">
        <v>251010.56</v>
      </c>
    </row>
    <row r="15408" spans="5:6" ht="15" x14ac:dyDescent="0.25">
      <c r="E15408" s="99" t="s">
        <v>10402</v>
      </c>
      <c r="F15408" s="107">
        <v>140929.01999999999</v>
      </c>
    </row>
    <row r="15409" spans="5:6" ht="15" x14ac:dyDescent="0.25">
      <c r="E15409" s="99" t="s">
        <v>10403</v>
      </c>
      <c r="F15409" s="107">
        <v>77965.73</v>
      </c>
    </row>
    <row r="15410" spans="5:6" ht="15" x14ac:dyDescent="0.25">
      <c r="E15410" s="99" t="s">
        <v>10404</v>
      </c>
      <c r="F15410" s="107">
        <v>33880.32</v>
      </c>
    </row>
    <row r="15411" spans="5:6" ht="15" x14ac:dyDescent="0.25">
      <c r="E15411" s="99" t="s">
        <v>10405</v>
      </c>
      <c r="F15411" s="107">
        <v>39988.080000000002</v>
      </c>
    </row>
    <row r="15412" spans="5:6" ht="15" x14ac:dyDescent="0.25">
      <c r="E15412" s="99" t="s">
        <v>10406</v>
      </c>
      <c r="F15412" s="107">
        <v>44661.85</v>
      </c>
    </row>
    <row r="15413" spans="5:6" ht="15" x14ac:dyDescent="0.25">
      <c r="E15413" s="99" t="s">
        <v>10407</v>
      </c>
      <c r="F15413" s="107">
        <v>1612</v>
      </c>
    </row>
    <row r="15414" spans="5:6" ht="15" x14ac:dyDescent="0.25">
      <c r="E15414" s="99" t="s">
        <v>10408</v>
      </c>
      <c r="F15414" s="107">
        <v>2441.88</v>
      </c>
    </row>
    <row r="15415" spans="5:6" ht="15" x14ac:dyDescent="0.25">
      <c r="E15415" s="99" t="s">
        <v>10409</v>
      </c>
      <c r="F15415" s="107">
        <v>3502.95</v>
      </c>
    </row>
    <row r="15416" spans="5:6" ht="15" x14ac:dyDescent="0.25">
      <c r="E15416" s="99" t="s">
        <v>10410</v>
      </c>
      <c r="F15416" s="107">
        <v>2073.41</v>
      </c>
    </row>
    <row r="15417" spans="5:6" ht="15" x14ac:dyDescent="0.25">
      <c r="E15417" s="99" t="s">
        <v>10411</v>
      </c>
      <c r="F15417" s="107">
        <v>11283.51</v>
      </c>
    </row>
    <row r="15418" spans="5:6" ht="15" x14ac:dyDescent="0.25">
      <c r="E15418" s="99" t="s">
        <v>10412</v>
      </c>
      <c r="F15418" s="107">
        <v>282779.15999999997</v>
      </c>
    </row>
    <row r="15419" spans="5:6" ht="15" x14ac:dyDescent="0.25">
      <c r="E15419" s="99" t="s">
        <v>10413</v>
      </c>
      <c r="F15419" s="107">
        <v>741843.52</v>
      </c>
    </row>
    <row r="15420" spans="5:6" ht="15" x14ac:dyDescent="0.25">
      <c r="E15420" s="99" t="s">
        <v>10414</v>
      </c>
      <c r="F15420" s="107">
        <v>536658.32999999996</v>
      </c>
    </row>
    <row r="15421" spans="5:6" ht="15" x14ac:dyDescent="0.25">
      <c r="E15421" s="99" t="s">
        <v>10415</v>
      </c>
      <c r="F15421" s="107">
        <v>13820.6</v>
      </c>
    </row>
    <row r="15422" spans="5:6" ht="15" x14ac:dyDescent="0.25">
      <c r="E15422" s="99" t="s">
        <v>10416</v>
      </c>
      <c r="F15422" s="107">
        <v>2836.62</v>
      </c>
    </row>
    <row r="15423" spans="5:6" ht="15" x14ac:dyDescent="0.25">
      <c r="E15423" s="99" t="s">
        <v>10417</v>
      </c>
      <c r="F15423" s="107">
        <v>916</v>
      </c>
    </row>
    <row r="15424" spans="5:6" ht="15" x14ac:dyDescent="0.25">
      <c r="E15424" s="99" t="s">
        <v>10418</v>
      </c>
      <c r="F15424" s="107">
        <v>40811.5</v>
      </c>
    </row>
    <row r="15425" spans="5:6" ht="15" x14ac:dyDescent="0.25">
      <c r="E15425" s="99" t="s">
        <v>10419</v>
      </c>
      <c r="F15425" s="107">
        <v>107470.02</v>
      </c>
    </row>
    <row r="15426" spans="5:6" ht="15" x14ac:dyDescent="0.25">
      <c r="E15426" s="99" t="s">
        <v>10420</v>
      </c>
      <c r="F15426" s="107">
        <v>10600.03</v>
      </c>
    </row>
    <row r="15427" spans="5:6" ht="15" x14ac:dyDescent="0.25">
      <c r="E15427" s="99" t="s">
        <v>32071</v>
      </c>
      <c r="F15427" s="107">
        <v>18421.080000000002</v>
      </c>
    </row>
    <row r="15428" spans="5:6" ht="15" x14ac:dyDescent="0.25">
      <c r="E15428" s="99" t="s">
        <v>39645</v>
      </c>
      <c r="F15428" s="107">
        <v>251.45</v>
      </c>
    </row>
    <row r="15429" spans="5:6" ht="15" x14ac:dyDescent="0.25">
      <c r="E15429" s="99" t="s">
        <v>10421</v>
      </c>
      <c r="F15429" s="107">
        <v>7106.08</v>
      </c>
    </row>
    <row r="15430" spans="5:6" ht="15" x14ac:dyDescent="0.25">
      <c r="E15430" s="99" t="s">
        <v>39646</v>
      </c>
      <c r="F15430" s="107">
        <v>3349</v>
      </c>
    </row>
    <row r="15431" spans="5:6" ht="15" x14ac:dyDescent="0.25">
      <c r="E15431" s="99" t="s">
        <v>10422</v>
      </c>
      <c r="F15431" s="107">
        <v>333800</v>
      </c>
    </row>
    <row r="15432" spans="5:6" ht="15" x14ac:dyDescent="0.25">
      <c r="E15432" s="99" t="s">
        <v>10423</v>
      </c>
      <c r="F15432" s="107">
        <v>6056.3</v>
      </c>
    </row>
    <row r="15433" spans="5:6" ht="15" x14ac:dyDescent="0.25">
      <c r="E15433" s="99" t="s">
        <v>10424</v>
      </c>
      <c r="F15433" s="107">
        <v>726</v>
      </c>
    </row>
    <row r="15434" spans="5:6" ht="15" x14ac:dyDescent="0.25">
      <c r="E15434" s="99" t="s">
        <v>10425</v>
      </c>
      <c r="F15434" s="107">
        <v>320</v>
      </c>
    </row>
    <row r="15435" spans="5:6" ht="15" x14ac:dyDescent="0.25">
      <c r="E15435" s="99" t="s">
        <v>10426</v>
      </c>
      <c r="F15435" s="107">
        <v>28131.03</v>
      </c>
    </row>
    <row r="15436" spans="5:6" ht="15" x14ac:dyDescent="0.25">
      <c r="E15436" s="99" t="s">
        <v>10427</v>
      </c>
      <c r="F15436" s="107">
        <v>26052.77</v>
      </c>
    </row>
    <row r="15437" spans="5:6" ht="15" x14ac:dyDescent="0.25">
      <c r="E15437" s="99" t="s">
        <v>10428</v>
      </c>
      <c r="F15437" s="107">
        <v>66882.990000000005</v>
      </c>
    </row>
    <row r="15438" spans="5:6" ht="15" x14ac:dyDescent="0.25">
      <c r="E15438" s="99" t="s">
        <v>10429</v>
      </c>
      <c r="F15438" s="107">
        <v>44002.18</v>
      </c>
    </row>
    <row r="15439" spans="5:6" ht="15" x14ac:dyDescent="0.25">
      <c r="E15439" s="99" t="s">
        <v>10430</v>
      </c>
      <c r="F15439" s="107">
        <v>6795.28</v>
      </c>
    </row>
    <row r="15440" spans="5:6" ht="15" x14ac:dyDescent="0.25">
      <c r="E15440" s="99" t="s">
        <v>10431</v>
      </c>
      <c r="F15440" s="107">
        <v>1848</v>
      </c>
    </row>
    <row r="15441" spans="5:6" ht="15" x14ac:dyDescent="0.25">
      <c r="E15441" s="99" t="s">
        <v>18234</v>
      </c>
      <c r="F15441" s="107">
        <v>280.89999999999998</v>
      </c>
    </row>
    <row r="15442" spans="5:6" ht="15" x14ac:dyDescent="0.25">
      <c r="E15442" s="99" t="s">
        <v>35305</v>
      </c>
      <c r="F15442" s="107">
        <v>66.040000000000006</v>
      </c>
    </row>
    <row r="15443" spans="5:6" ht="15" x14ac:dyDescent="0.25">
      <c r="E15443" s="99" t="s">
        <v>10432</v>
      </c>
      <c r="F15443" s="107">
        <v>13901.51</v>
      </c>
    </row>
    <row r="15444" spans="5:6" ht="15" x14ac:dyDescent="0.25">
      <c r="E15444" s="99" t="s">
        <v>35306</v>
      </c>
      <c r="F15444" s="107">
        <v>30994.240000000002</v>
      </c>
    </row>
    <row r="15445" spans="5:6" ht="15" x14ac:dyDescent="0.25">
      <c r="E15445" s="99" t="s">
        <v>35307</v>
      </c>
      <c r="F15445" s="107">
        <v>2371.06</v>
      </c>
    </row>
    <row r="15446" spans="5:6" ht="15" x14ac:dyDescent="0.25">
      <c r="E15446" s="99" t="s">
        <v>35308</v>
      </c>
      <c r="F15446" s="107">
        <v>6105.87</v>
      </c>
    </row>
    <row r="15447" spans="5:6" ht="15" x14ac:dyDescent="0.25">
      <c r="E15447" s="99" t="s">
        <v>35309</v>
      </c>
      <c r="F15447" s="107">
        <v>1037.28</v>
      </c>
    </row>
    <row r="15448" spans="5:6" ht="15" x14ac:dyDescent="0.25">
      <c r="E15448" s="99" t="s">
        <v>18235</v>
      </c>
      <c r="F15448" s="107">
        <v>100000</v>
      </c>
    </row>
    <row r="15449" spans="5:6" ht="15" x14ac:dyDescent="0.25">
      <c r="E15449" s="99" t="s">
        <v>39647</v>
      </c>
      <c r="F15449" s="107">
        <v>11257.78</v>
      </c>
    </row>
    <row r="15450" spans="5:6" ht="15" x14ac:dyDescent="0.25">
      <c r="E15450" s="99" t="s">
        <v>39648</v>
      </c>
      <c r="F15450" s="107">
        <v>12015.43</v>
      </c>
    </row>
    <row r="15451" spans="5:6" ht="15" x14ac:dyDescent="0.25">
      <c r="E15451" s="99" t="s">
        <v>39649</v>
      </c>
      <c r="F15451" s="107">
        <v>31778.84</v>
      </c>
    </row>
    <row r="15452" spans="5:6" ht="15" x14ac:dyDescent="0.25">
      <c r="E15452" s="99" t="s">
        <v>29361</v>
      </c>
      <c r="F15452" s="107">
        <v>51020</v>
      </c>
    </row>
    <row r="15453" spans="5:6" ht="15" x14ac:dyDescent="0.25">
      <c r="E15453" s="99" t="s">
        <v>29362</v>
      </c>
      <c r="F15453" s="107">
        <v>3903.05</v>
      </c>
    </row>
    <row r="15454" spans="5:6" ht="15" x14ac:dyDescent="0.25">
      <c r="E15454" s="99" t="s">
        <v>32072</v>
      </c>
      <c r="F15454" s="107">
        <v>179850</v>
      </c>
    </row>
    <row r="15455" spans="5:6" ht="15" x14ac:dyDescent="0.25">
      <c r="E15455" s="99" t="s">
        <v>32073</v>
      </c>
      <c r="F15455" s="107">
        <v>13758.61</v>
      </c>
    </row>
    <row r="15456" spans="5:6" ht="15" x14ac:dyDescent="0.25">
      <c r="E15456" s="99" t="s">
        <v>10433</v>
      </c>
      <c r="F15456" s="107">
        <v>559722.23</v>
      </c>
    </row>
    <row r="15457" spans="5:6" ht="15" x14ac:dyDescent="0.25">
      <c r="E15457" s="99" t="s">
        <v>10434</v>
      </c>
      <c r="F15457" s="107">
        <v>60500</v>
      </c>
    </row>
    <row r="15458" spans="5:6" ht="15" x14ac:dyDescent="0.25">
      <c r="E15458" s="99" t="s">
        <v>10435</v>
      </c>
      <c r="F15458" s="107">
        <v>125412.51</v>
      </c>
    </row>
    <row r="15459" spans="5:6" ht="15" x14ac:dyDescent="0.25">
      <c r="E15459" s="99" t="s">
        <v>26670</v>
      </c>
      <c r="F15459" s="107">
        <v>13350.38</v>
      </c>
    </row>
    <row r="15460" spans="5:6" ht="15" x14ac:dyDescent="0.25">
      <c r="E15460" s="99" t="s">
        <v>10436</v>
      </c>
      <c r="F15460" s="107">
        <v>7565.25</v>
      </c>
    </row>
    <row r="15461" spans="5:6" ht="15" x14ac:dyDescent="0.25">
      <c r="E15461" s="99" t="s">
        <v>29363</v>
      </c>
      <c r="F15461" s="107">
        <v>22662.36</v>
      </c>
    </row>
    <row r="15462" spans="5:6" ht="15" x14ac:dyDescent="0.25">
      <c r="E15462" s="99" t="s">
        <v>10437</v>
      </c>
      <c r="F15462" s="107">
        <v>5378</v>
      </c>
    </row>
    <row r="15463" spans="5:6" ht="15" x14ac:dyDescent="0.25">
      <c r="E15463" s="99" t="s">
        <v>10438</v>
      </c>
      <c r="F15463" s="107">
        <v>446</v>
      </c>
    </row>
    <row r="15464" spans="5:6" ht="15" x14ac:dyDescent="0.25">
      <c r="E15464" s="99" t="s">
        <v>39650</v>
      </c>
      <c r="F15464" s="107">
        <v>651.16</v>
      </c>
    </row>
    <row r="15465" spans="5:6" ht="15" x14ac:dyDescent="0.25">
      <c r="E15465" s="99" t="s">
        <v>10439</v>
      </c>
      <c r="F15465" s="107">
        <v>1942.76</v>
      </c>
    </row>
    <row r="15466" spans="5:6" ht="15" x14ac:dyDescent="0.25">
      <c r="E15466" s="99" t="s">
        <v>10440</v>
      </c>
      <c r="F15466" s="107">
        <v>58060.79</v>
      </c>
    </row>
    <row r="15467" spans="5:6" ht="15" x14ac:dyDescent="0.25">
      <c r="E15467" s="99" t="s">
        <v>10441</v>
      </c>
      <c r="F15467" s="107">
        <v>153683.68</v>
      </c>
    </row>
    <row r="15468" spans="5:6" ht="15" x14ac:dyDescent="0.25">
      <c r="E15468" s="99" t="s">
        <v>10442</v>
      </c>
      <c r="F15468" s="107">
        <v>111647.15</v>
      </c>
    </row>
    <row r="15469" spans="5:6" ht="15" x14ac:dyDescent="0.25">
      <c r="E15469" s="99" t="s">
        <v>39651</v>
      </c>
      <c r="F15469" s="107">
        <v>170</v>
      </c>
    </row>
    <row r="15470" spans="5:6" ht="15" x14ac:dyDescent="0.25">
      <c r="E15470" s="99" t="s">
        <v>10443</v>
      </c>
      <c r="F15470" s="107">
        <v>205.13</v>
      </c>
    </row>
    <row r="15471" spans="5:6" ht="15" x14ac:dyDescent="0.25">
      <c r="E15471" s="99" t="s">
        <v>35310</v>
      </c>
      <c r="F15471" s="107">
        <v>771.92</v>
      </c>
    </row>
    <row r="15472" spans="5:6" ht="15" x14ac:dyDescent="0.25">
      <c r="E15472" s="99" t="s">
        <v>10444</v>
      </c>
      <c r="F15472" s="107">
        <v>3173.52</v>
      </c>
    </row>
    <row r="15473" spans="5:6" ht="15" x14ac:dyDescent="0.25">
      <c r="E15473" s="99" t="s">
        <v>10445</v>
      </c>
      <c r="F15473" s="107">
        <v>619.80999999999995</v>
      </c>
    </row>
    <row r="15474" spans="5:6" ht="15" x14ac:dyDescent="0.25">
      <c r="E15474" s="99" t="s">
        <v>10446</v>
      </c>
      <c r="F15474" s="107">
        <v>1272.3499999999999</v>
      </c>
    </row>
    <row r="15475" spans="5:6" ht="15" x14ac:dyDescent="0.25">
      <c r="E15475" s="99" t="s">
        <v>10447</v>
      </c>
      <c r="F15475" s="107">
        <v>55000</v>
      </c>
    </row>
    <row r="15476" spans="5:6" ht="15" x14ac:dyDescent="0.25">
      <c r="E15476" s="99" t="s">
        <v>10448</v>
      </c>
      <c r="F15476" s="107">
        <v>55900.52</v>
      </c>
    </row>
    <row r="15477" spans="5:6" ht="15" x14ac:dyDescent="0.25">
      <c r="E15477" s="99" t="s">
        <v>39652</v>
      </c>
      <c r="F15477" s="107">
        <v>80</v>
      </c>
    </row>
    <row r="15478" spans="5:6" ht="15" x14ac:dyDescent="0.25">
      <c r="E15478" s="99" t="s">
        <v>39653</v>
      </c>
      <c r="F15478" s="107">
        <v>1600</v>
      </c>
    </row>
    <row r="15479" spans="5:6" ht="15" x14ac:dyDescent="0.25">
      <c r="E15479" s="99" t="s">
        <v>39654</v>
      </c>
      <c r="F15479" s="107">
        <v>1953.48</v>
      </c>
    </row>
    <row r="15480" spans="5:6" ht="15" x14ac:dyDescent="0.25">
      <c r="E15480" s="99" t="s">
        <v>10449</v>
      </c>
      <c r="F15480" s="107">
        <v>7420.8</v>
      </c>
    </row>
    <row r="15481" spans="5:6" ht="15" x14ac:dyDescent="0.25">
      <c r="E15481" s="99" t="s">
        <v>10450</v>
      </c>
      <c r="F15481" s="107">
        <v>22547.41</v>
      </c>
    </row>
    <row r="15482" spans="5:6" ht="15" x14ac:dyDescent="0.25">
      <c r="E15482" s="99" t="s">
        <v>10451</v>
      </c>
      <c r="F15482" s="107">
        <v>18385.64</v>
      </c>
    </row>
    <row r="15483" spans="5:6" ht="15" x14ac:dyDescent="0.25">
      <c r="E15483" s="99" t="s">
        <v>39655</v>
      </c>
      <c r="F15483" s="107">
        <v>343</v>
      </c>
    </row>
    <row r="15484" spans="5:6" ht="15" x14ac:dyDescent="0.25">
      <c r="E15484" s="99" t="s">
        <v>39656</v>
      </c>
      <c r="F15484" s="107">
        <v>19162.04</v>
      </c>
    </row>
    <row r="15485" spans="5:6" ht="15" x14ac:dyDescent="0.25">
      <c r="E15485" s="99" t="s">
        <v>39657</v>
      </c>
      <c r="F15485" s="107">
        <v>4826.26</v>
      </c>
    </row>
    <row r="15486" spans="5:6" ht="15" x14ac:dyDescent="0.25">
      <c r="E15486" s="99" t="s">
        <v>10452</v>
      </c>
      <c r="F15486" s="107">
        <v>8793.16</v>
      </c>
    </row>
    <row r="15487" spans="5:6" ht="15" x14ac:dyDescent="0.25">
      <c r="E15487" s="99" t="s">
        <v>39658</v>
      </c>
      <c r="F15487" s="107">
        <v>3399.41</v>
      </c>
    </row>
    <row r="15488" spans="5:6" ht="15" x14ac:dyDescent="0.25">
      <c r="E15488" s="99" t="s">
        <v>39659</v>
      </c>
      <c r="F15488" s="107">
        <v>588.28</v>
      </c>
    </row>
    <row r="15489" spans="5:6" ht="15" x14ac:dyDescent="0.25">
      <c r="E15489" s="99" t="s">
        <v>10453</v>
      </c>
      <c r="F15489" s="107">
        <v>43118.9</v>
      </c>
    </row>
    <row r="15490" spans="5:6" ht="15" x14ac:dyDescent="0.25">
      <c r="E15490" s="99" t="s">
        <v>10454</v>
      </c>
      <c r="F15490" s="107">
        <v>483567.56</v>
      </c>
    </row>
    <row r="15491" spans="5:6" ht="15" x14ac:dyDescent="0.25">
      <c r="E15491" s="99" t="s">
        <v>10455</v>
      </c>
      <c r="F15491" s="107">
        <v>30795.19</v>
      </c>
    </row>
    <row r="15492" spans="5:6" ht="15" x14ac:dyDescent="0.25">
      <c r="E15492" s="99" t="s">
        <v>10456</v>
      </c>
      <c r="F15492" s="107">
        <v>301778.49</v>
      </c>
    </row>
    <row r="15493" spans="5:6" ht="15" x14ac:dyDescent="0.25">
      <c r="E15493" s="99" t="s">
        <v>10457</v>
      </c>
      <c r="F15493" s="107">
        <v>62177.919999999998</v>
      </c>
    </row>
    <row r="15494" spans="5:6" ht="15" x14ac:dyDescent="0.25">
      <c r="E15494" s="99" t="s">
        <v>10458</v>
      </c>
      <c r="F15494" s="107">
        <v>168255.29</v>
      </c>
    </row>
    <row r="15495" spans="5:6" ht="15" x14ac:dyDescent="0.25">
      <c r="E15495" s="99" t="s">
        <v>10459</v>
      </c>
      <c r="F15495" s="107">
        <v>87586.74</v>
      </c>
    </row>
    <row r="15496" spans="5:6" ht="15" x14ac:dyDescent="0.25">
      <c r="E15496" s="99" t="s">
        <v>27676</v>
      </c>
      <c r="F15496" s="107">
        <v>66769.03</v>
      </c>
    </row>
    <row r="15497" spans="5:6" ht="15" x14ac:dyDescent="0.25">
      <c r="E15497" s="99" t="s">
        <v>32074</v>
      </c>
      <c r="F15497" s="107">
        <v>9198</v>
      </c>
    </row>
    <row r="15498" spans="5:6" ht="15" x14ac:dyDescent="0.25">
      <c r="E15498" s="99" t="s">
        <v>10460</v>
      </c>
      <c r="F15498" s="107">
        <v>13097.92</v>
      </c>
    </row>
    <row r="15499" spans="5:6" ht="15" x14ac:dyDescent="0.25">
      <c r="E15499" s="99" t="s">
        <v>10461</v>
      </c>
      <c r="F15499" s="107">
        <v>7956</v>
      </c>
    </row>
    <row r="15500" spans="5:6" ht="15" x14ac:dyDescent="0.25">
      <c r="E15500" s="99" t="s">
        <v>10462</v>
      </c>
      <c r="F15500" s="107">
        <v>116989.69</v>
      </c>
    </row>
    <row r="15501" spans="5:6" ht="15" x14ac:dyDescent="0.25">
      <c r="E15501" s="99" t="s">
        <v>10463</v>
      </c>
      <c r="F15501" s="107">
        <v>217632.26</v>
      </c>
    </row>
    <row r="15502" spans="5:6" ht="15" x14ac:dyDescent="0.25">
      <c r="E15502" s="99" t="s">
        <v>10464</v>
      </c>
      <c r="F15502" s="107">
        <v>208323.05</v>
      </c>
    </row>
    <row r="15503" spans="5:6" ht="15" x14ac:dyDescent="0.25">
      <c r="E15503" s="99" t="s">
        <v>10465</v>
      </c>
      <c r="F15503" s="107">
        <v>12654.92</v>
      </c>
    </row>
    <row r="15504" spans="5:6" ht="15" x14ac:dyDescent="0.25">
      <c r="E15504" s="99" t="s">
        <v>10466</v>
      </c>
      <c r="F15504" s="107">
        <v>-1406.63</v>
      </c>
    </row>
    <row r="15505" spans="5:6" ht="15" x14ac:dyDescent="0.25">
      <c r="E15505" s="99" t="s">
        <v>39660</v>
      </c>
      <c r="F15505" s="107">
        <v>1003.66</v>
      </c>
    </row>
    <row r="15506" spans="5:6" ht="15" x14ac:dyDescent="0.25">
      <c r="E15506" s="99" t="s">
        <v>29364</v>
      </c>
      <c r="F15506" s="107">
        <v>11556.01</v>
      </c>
    </row>
    <row r="15507" spans="5:6" ht="15" x14ac:dyDescent="0.25">
      <c r="E15507" s="99" t="s">
        <v>10467</v>
      </c>
      <c r="F15507" s="107">
        <v>21</v>
      </c>
    </row>
    <row r="15508" spans="5:6" ht="15" x14ac:dyDescent="0.25">
      <c r="E15508" s="99" t="s">
        <v>39661</v>
      </c>
      <c r="F15508" s="107">
        <v>148405.16</v>
      </c>
    </row>
    <row r="15509" spans="5:6" ht="15" x14ac:dyDescent="0.25">
      <c r="E15509" s="99" t="s">
        <v>35311</v>
      </c>
      <c r="F15509" s="107">
        <v>73.75</v>
      </c>
    </row>
    <row r="15510" spans="5:6" ht="15" x14ac:dyDescent="0.25">
      <c r="E15510" s="99" t="s">
        <v>10468</v>
      </c>
      <c r="F15510" s="107">
        <v>115688</v>
      </c>
    </row>
    <row r="15511" spans="5:6" ht="15" x14ac:dyDescent="0.25">
      <c r="E15511" s="99" t="s">
        <v>10469</v>
      </c>
      <c r="F15511" s="107">
        <v>15002</v>
      </c>
    </row>
    <row r="15512" spans="5:6" ht="15" x14ac:dyDescent="0.25">
      <c r="E15512" s="99" t="s">
        <v>10470</v>
      </c>
      <c r="F15512" s="107">
        <v>4560.7700000000004</v>
      </c>
    </row>
    <row r="15513" spans="5:6" ht="15" x14ac:dyDescent="0.25">
      <c r="E15513" s="99" t="s">
        <v>39662</v>
      </c>
      <c r="F15513" s="107">
        <v>15047.32</v>
      </c>
    </row>
    <row r="15514" spans="5:6" ht="15" x14ac:dyDescent="0.25">
      <c r="E15514" s="99" t="s">
        <v>10471</v>
      </c>
      <c r="F15514" s="107">
        <v>75562.28</v>
      </c>
    </row>
    <row r="15515" spans="5:6" ht="15" x14ac:dyDescent="0.25">
      <c r="E15515" s="99" t="s">
        <v>27677</v>
      </c>
      <c r="F15515" s="107">
        <v>29230</v>
      </c>
    </row>
    <row r="15516" spans="5:6" ht="15" x14ac:dyDescent="0.25">
      <c r="E15516" s="99" t="s">
        <v>10472</v>
      </c>
      <c r="F15516" s="107">
        <v>58361.42</v>
      </c>
    </row>
    <row r="15517" spans="5:6" ht="15" x14ac:dyDescent="0.25">
      <c r="E15517" s="99" t="s">
        <v>10473</v>
      </c>
      <c r="F15517" s="107">
        <v>1827.15</v>
      </c>
    </row>
    <row r="15518" spans="5:6" ht="15" x14ac:dyDescent="0.25">
      <c r="E15518" s="99" t="s">
        <v>10474</v>
      </c>
      <c r="F15518" s="107">
        <v>1358.63</v>
      </c>
    </row>
    <row r="15519" spans="5:6" ht="15" x14ac:dyDescent="0.25">
      <c r="E15519" s="99" t="s">
        <v>10475</v>
      </c>
      <c r="F15519" s="107">
        <v>12081.39</v>
      </c>
    </row>
    <row r="15520" spans="5:6" ht="15" x14ac:dyDescent="0.25">
      <c r="E15520" s="99" t="s">
        <v>10476</v>
      </c>
      <c r="F15520" s="107">
        <v>32520.74</v>
      </c>
    </row>
    <row r="15521" spans="5:6" ht="15" x14ac:dyDescent="0.25">
      <c r="E15521" s="99" t="s">
        <v>10477</v>
      </c>
      <c r="F15521" s="107">
        <v>25022.39</v>
      </c>
    </row>
    <row r="15522" spans="5:6" ht="15" x14ac:dyDescent="0.25">
      <c r="E15522" s="99" t="s">
        <v>39663</v>
      </c>
      <c r="F15522" s="107">
        <v>83300</v>
      </c>
    </row>
    <row r="15523" spans="5:6" ht="15" x14ac:dyDescent="0.25">
      <c r="E15523" s="99" t="s">
        <v>39664</v>
      </c>
      <c r="F15523" s="107">
        <v>6372</v>
      </c>
    </row>
    <row r="15524" spans="5:6" ht="15" x14ac:dyDescent="0.25">
      <c r="E15524" s="99" t="s">
        <v>10478</v>
      </c>
      <c r="F15524" s="107">
        <v>200288.38</v>
      </c>
    </row>
    <row r="15525" spans="5:6" ht="15" x14ac:dyDescent="0.25">
      <c r="E15525" s="99" t="s">
        <v>10479</v>
      </c>
      <c r="F15525" s="107">
        <v>27393.119999999999</v>
      </c>
    </row>
    <row r="15526" spans="5:6" ht="15" x14ac:dyDescent="0.25">
      <c r="E15526" s="99" t="s">
        <v>10480</v>
      </c>
      <c r="F15526" s="107">
        <v>680.25</v>
      </c>
    </row>
    <row r="15527" spans="5:6" ht="15" x14ac:dyDescent="0.25">
      <c r="E15527" s="99" t="s">
        <v>10481</v>
      </c>
      <c r="F15527" s="107">
        <v>24925.15</v>
      </c>
    </row>
    <row r="15528" spans="5:6" ht="15" x14ac:dyDescent="0.25">
      <c r="E15528" s="99" t="s">
        <v>10482</v>
      </c>
      <c r="F15528" s="107">
        <v>18979.8</v>
      </c>
    </row>
    <row r="15529" spans="5:6" ht="15" x14ac:dyDescent="0.25">
      <c r="E15529" s="99" t="s">
        <v>10483</v>
      </c>
      <c r="F15529" s="107">
        <v>49947.33</v>
      </c>
    </row>
    <row r="15530" spans="5:6" ht="15" x14ac:dyDescent="0.25">
      <c r="E15530" s="99" t="s">
        <v>10484</v>
      </c>
      <c r="F15530" s="107">
        <v>29844.1</v>
      </c>
    </row>
    <row r="15531" spans="5:6" ht="15" x14ac:dyDescent="0.25">
      <c r="E15531" s="99" t="s">
        <v>10485</v>
      </c>
      <c r="F15531" s="107">
        <v>1420.69</v>
      </c>
    </row>
    <row r="15532" spans="5:6" ht="15" x14ac:dyDescent="0.25">
      <c r="E15532" s="99" t="s">
        <v>39665</v>
      </c>
      <c r="F15532" s="107">
        <v>492.64</v>
      </c>
    </row>
    <row r="15533" spans="5:6" ht="15" x14ac:dyDescent="0.25">
      <c r="E15533" s="99" t="s">
        <v>39666</v>
      </c>
      <c r="F15533" s="107">
        <v>2352.9499999999998</v>
      </c>
    </row>
    <row r="15534" spans="5:6" ht="15" x14ac:dyDescent="0.25">
      <c r="E15534" s="99" t="s">
        <v>32075</v>
      </c>
      <c r="F15534" s="107">
        <v>671756.18</v>
      </c>
    </row>
    <row r="15535" spans="5:6" ht="15" x14ac:dyDescent="0.25">
      <c r="E15535" s="99" t="s">
        <v>39667</v>
      </c>
      <c r="F15535" s="107">
        <v>80.3</v>
      </c>
    </row>
    <row r="15536" spans="5:6" ht="15" x14ac:dyDescent="0.25">
      <c r="E15536" s="99" t="s">
        <v>32076</v>
      </c>
      <c r="F15536" s="107">
        <v>248121.31</v>
      </c>
    </row>
    <row r="15537" spans="5:6" ht="15" x14ac:dyDescent="0.25">
      <c r="E15537" s="99" t="s">
        <v>32077</v>
      </c>
      <c r="F15537" s="107">
        <v>38500</v>
      </c>
    </row>
    <row r="15538" spans="5:6" ht="15" x14ac:dyDescent="0.25">
      <c r="E15538" s="99" t="s">
        <v>10486</v>
      </c>
      <c r="F15538" s="107">
        <v>52108.37</v>
      </c>
    </row>
    <row r="15539" spans="5:6" ht="15" x14ac:dyDescent="0.25">
      <c r="E15539" s="99" t="s">
        <v>39668</v>
      </c>
      <c r="F15539" s="107">
        <v>5679.98</v>
      </c>
    </row>
    <row r="15540" spans="5:6" ht="15" x14ac:dyDescent="0.25">
      <c r="E15540" s="99" t="s">
        <v>10487</v>
      </c>
      <c r="F15540" s="107">
        <v>3279.63</v>
      </c>
    </row>
    <row r="15541" spans="5:6" ht="15" x14ac:dyDescent="0.25">
      <c r="E15541" s="99" t="s">
        <v>10488</v>
      </c>
      <c r="F15541" s="107">
        <v>4503.2</v>
      </c>
    </row>
    <row r="15542" spans="5:6" ht="15" x14ac:dyDescent="0.25">
      <c r="E15542" s="99" t="s">
        <v>39669</v>
      </c>
      <c r="F15542" s="107">
        <v>813.96</v>
      </c>
    </row>
    <row r="15543" spans="5:6" ht="15" x14ac:dyDescent="0.25">
      <c r="E15543" s="99" t="s">
        <v>10489</v>
      </c>
      <c r="F15543" s="107">
        <v>14878.92</v>
      </c>
    </row>
    <row r="15544" spans="5:6" ht="15" x14ac:dyDescent="0.25">
      <c r="E15544" s="99" t="s">
        <v>10490</v>
      </c>
      <c r="F15544" s="107">
        <v>670.39</v>
      </c>
    </row>
    <row r="15545" spans="5:6" ht="15" x14ac:dyDescent="0.25">
      <c r="E15545" s="99" t="s">
        <v>10491</v>
      </c>
      <c r="F15545" s="107">
        <v>77764.08</v>
      </c>
    </row>
    <row r="15546" spans="5:6" ht="15" x14ac:dyDescent="0.25">
      <c r="E15546" s="99" t="s">
        <v>10492</v>
      </c>
      <c r="F15546" s="107">
        <v>203662.38</v>
      </c>
    </row>
    <row r="15547" spans="5:6" ht="15" x14ac:dyDescent="0.25">
      <c r="E15547" s="99" t="s">
        <v>10493</v>
      </c>
      <c r="F15547" s="107">
        <v>45748.62</v>
      </c>
    </row>
    <row r="15548" spans="5:6" ht="15" x14ac:dyDescent="0.25">
      <c r="E15548" s="99" t="s">
        <v>10494</v>
      </c>
      <c r="F15548" s="107">
        <v>179866.68</v>
      </c>
    </row>
    <row r="15549" spans="5:6" ht="15" x14ac:dyDescent="0.25">
      <c r="E15549" s="99" t="s">
        <v>39670</v>
      </c>
      <c r="F15549" s="107">
        <v>2787.29</v>
      </c>
    </row>
    <row r="15550" spans="5:6" ht="15" x14ac:dyDescent="0.25">
      <c r="E15550" s="99" t="s">
        <v>35312</v>
      </c>
      <c r="F15550" s="107">
        <v>170.9</v>
      </c>
    </row>
    <row r="15551" spans="5:6" ht="15" x14ac:dyDescent="0.25">
      <c r="E15551" s="99" t="s">
        <v>39671</v>
      </c>
      <c r="F15551" s="107">
        <v>38687.050000000003</v>
      </c>
    </row>
    <row r="15552" spans="5:6" ht="15" x14ac:dyDescent="0.25">
      <c r="E15552" s="99" t="s">
        <v>39672</v>
      </c>
      <c r="F15552" s="107">
        <v>447.26</v>
      </c>
    </row>
    <row r="15553" spans="5:6" ht="15" x14ac:dyDescent="0.25">
      <c r="E15553" s="99" t="s">
        <v>10495</v>
      </c>
      <c r="F15553" s="107">
        <v>80358.52</v>
      </c>
    </row>
    <row r="15554" spans="5:6" ht="15" x14ac:dyDescent="0.25">
      <c r="E15554" s="99" t="s">
        <v>39673</v>
      </c>
      <c r="F15554" s="107">
        <v>7658.75</v>
      </c>
    </row>
    <row r="15555" spans="5:6" ht="15" x14ac:dyDescent="0.25">
      <c r="E15555" s="99" t="s">
        <v>39674</v>
      </c>
      <c r="F15555" s="107">
        <v>3727.82</v>
      </c>
    </row>
    <row r="15556" spans="5:6" ht="15" x14ac:dyDescent="0.25">
      <c r="E15556" s="99" t="s">
        <v>27678</v>
      </c>
      <c r="F15556" s="107">
        <v>18000</v>
      </c>
    </row>
    <row r="15557" spans="5:6" ht="15" x14ac:dyDescent="0.25">
      <c r="E15557" s="99" t="s">
        <v>39675</v>
      </c>
      <c r="F15557" s="107">
        <v>1940.25</v>
      </c>
    </row>
    <row r="15558" spans="5:6" ht="15" x14ac:dyDescent="0.25">
      <c r="E15558" s="99" t="s">
        <v>32078</v>
      </c>
      <c r="F15558" s="107">
        <v>-726.52</v>
      </c>
    </row>
    <row r="15559" spans="5:6" ht="15" x14ac:dyDescent="0.25">
      <c r="E15559" s="99" t="s">
        <v>32079</v>
      </c>
      <c r="F15559" s="107">
        <v>28960.46</v>
      </c>
    </row>
    <row r="15560" spans="5:6" ht="15" x14ac:dyDescent="0.25">
      <c r="E15560" s="99" t="s">
        <v>39676</v>
      </c>
      <c r="F15560" s="107">
        <v>19069.810000000001</v>
      </c>
    </row>
    <row r="15561" spans="5:6" ht="15" x14ac:dyDescent="0.25">
      <c r="E15561" s="99" t="s">
        <v>29365</v>
      </c>
      <c r="F15561" s="107">
        <v>5005.42</v>
      </c>
    </row>
    <row r="15562" spans="5:6" ht="15" x14ac:dyDescent="0.25">
      <c r="E15562" s="99" t="s">
        <v>29366</v>
      </c>
      <c r="F15562" s="107">
        <v>55454.58</v>
      </c>
    </row>
    <row r="15563" spans="5:6" ht="15" x14ac:dyDescent="0.25">
      <c r="E15563" s="99" t="s">
        <v>35313</v>
      </c>
      <c r="F15563" s="107">
        <v>38325.46</v>
      </c>
    </row>
    <row r="15564" spans="5:6" ht="15" x14ac:dyDescent="0.25">
      <c r="E15564" s="99" t="s">
        <v>35314</v>
      </c>
      <c r="F15564" s="107">
        <v>203516.77</v>
      </c>
    </row>
    <row r="15565" spans="5:6" ht="15" x14ac:dyDescent="0.25">
      <c r="E15565" s="99" t="s">
        <v>35315</v>
      </c>
      <c r="F15565" s="107">
        <v>73725.77</v>
      </c>
    </row>
    <row r="15566" spans="5:6" ht="15" x14ac:dyDescent="0.25">
      <c r="E15566" s="99" t="s">
        <v>39677</v>
      </c>
      <c r="F15566" s="107">
        <v>214501.37</v>
      </c>
    </row>
    <row r="15567" spans="5:6" ht="15" x14ac:dyDescent="0.25">
      <c r="E15567" s="99" t="s">
        <v>39678</v>
      </c>
      <c r="F15567" s="107">
        <v>15417.56</v>
      </c>
    </row>
    <row r="15568" spans="5:6" ht="15" x14ac:dyDescent="0.25">
      <c r="E15568" s="99" t="s">
        <v>39679</v>
      </c>
      <c r="F15568" s="107">
        <v>41452.74</v>
      </c>
    </row>
    <row r="15569" spans="5:6" ht="15" x14ac:dyDescent="0.25">
      <c r="E15569" s="99" t="s">
        <v>39680</v>
      </c>
      <c r="F15569" s="107">
        <v>42354.559999999998</v>
      </c>
    </row>
    <row r="15570" spans="5:6" ht="15" x14ac:dyDescent="0.25">
      <c r="E15570" s="99" t="s">
        <v>39681</v>
      </c>
      <c r="F15570" s="107">
        <v>231.08</v>
      </c>
    </row>
    <row r="15571" spans="5:6" ht="15" x14ac:dyDescent="0.25">
      <c r="E15571" s="99" t="s">
        <v>39682</v>
      </c>
      <c r="F15571" s="107">
        <v>5175</v>
      </c>
    </row>
    <row r="15572" spans="5:6" ht="15" x14ac:dyDescent="0.25">
      <c r="E15572" s="99" t="s">
        <v>39683</v>
      </c>
      <c r="F15572" s="107">
        <v>16352.51</v>
      </c>
    </row>
    <row r="15573" spans="5:6" ht="15" x14ac:dyDescent="0.25">
      <c r="E15573" s="99" t="s">
        <v>39684</v>
      </c>
      <c r="F15573" s="107">
        <v>43200.18</v>
      </c>
    </row>
    <row r="15574" spans="5:6" ht="15" x14ac:dyDescent="0.25">
      <c r="E15574" s="99" t="s">
        <v>10496</v>
      </c>
      <c r="F15574" s="107">
        <v>18577422.18</v>
      </c>
    </row>
    <row r="15575" spans="5:6" ht="15" x14ac:dyDescent="0.25">
      <c r="E15575" s="99" t="s">
        <v>10497</v>
      </c>
      <c r="F15575" s="107">
        <v>48648.6</v>
      </c>
    </row>
    <row r="15576" spans="5:6" ht="15" x14ac:dyDescent="0.25">
      <c r="E15576" s="99" t="s">
        <v>10498</v>
      </c>
      <c r="F15576" s="107">
        <v>7976.71</v>
      </c>
    </row>
    <row r="15577" spans="5:6" ht="15" x14ac:dyDescent="0.25">
      <c r="E15577" s="99" t="s">
        <v>29367</v>
      </c>
      <c r="F15577" s="107">
        <v>7681.9</v>
      </c>
    </row>
    <row r="15578" spans="5:6" ht="15" x14ac:dyDescent="0.25">
      <c r="E15578" s="99" t="s">
        <v>10499</v>
      </c>
      <c r="F15578" s="107">
        <v>1326275.02</v>
      </c>
    </row>
    <row r="15579" spans="5:6" ht="15" x14ac:dyDescent="0.25">
      <c r="E15579" s="99" t="s">
        <v>10500</v>
      </c>
      <c r="F15579" s="107">
        <v>3653696.2</v>
      </c>
    </row>
    <row r="15580" spans="5:6" ht="15" x14ac:dyDescent="0.25">
      <c r="E15580" s="99" t="s">
        <v>10501</v>
      </c>
      <c r="F15580" s="107">
        <v>2380930.4300000002</v>
      </c>
    </row>
    <row r="15581" spans="5:6" ht="15" x14ac:dyDescent="0.25">
      <c r="E15581" s="99" t="s">
        <v>10502</v>
      </c>
      <c r="F15581" s="107">
        <v>128124</v>
      </c>
    </row>
    <row r="15582" spans="5:6" ht="15" x14ac:dyDescent="0.25">
      <c r="E15582" s="99" t="s">
        <v>10503</v>
      </c>
      <c r="F15582" s="107">
        <v>95000.04</v>
      </c>
    </row>
    <row r="15583" spans="5:6" ht="15" x14ac:dyDescent="0.25">
      <c r="E15583" s="99" t="s">
        <v>10504</v>
      </c>
      <c r="F15583" s="107">
        <v>387795.81</v>
      </c>
    </row>
    <row r="15584" spans="5:6" ht="15" x14ac:dyDescent="0.25">
      <c r="E15584" s="99" t="s">
        <v>10505</v>
      </c>
      <c r="F15584" s="107">
        <v>43150.9</v>
      </c>
    </row>
    <row r="15585" spans="5:6" ht="15" x14ac:dyDescent="0.25">
      <c r="E15585" s="99" t="s">
        <v>10506</v>
      </c>
      <c r="F15585" s="107">
        <v>120199.62</v>
      </c>
    </row>
    <row r="15586" spans="5:6" ht="15" x14ac:dyDescent="0.25">
      <c r="E15586" s="99" t="s">
        <v>10507</v>
      </c>
      <c r="F15586" s="107">
        <v>40707.629999999997</v>
      </c>
    </row>
    <row r="15587" spans="5:6" ht="15" x14ac:dyDescent="0.25">
      <c r="E15587" s="99" t="s">
        <v>10508</v>
      </c>
      <c r="F15587" s="107">
        <v>66984</v>
      </c>
    </row>
    <row r="15588" spans="5:6" ht="15" x14ac:dyDescent="0.25">
      <c r="E15588" s="99" t="s">
        <v>10509</v>
      </c>
      <c r="F15588" s="107">
        <v>1270</v>
      </c>
    </row>
    <row r="15589" spans="5:6" ht="15" x14ac:dyDescent="0.25">
      <c r="E15589" s="99" t="s">
        <v>10510</v>
      </c>
      <c r="F15589" s="107">
        <v>1297404.74</v>
      </c>
    </row>
    <row r="15590" spans="5:6" ht="15" x14ac:dyDescent="0.25">
      <c r="E15590" s="99" t="s">
        <v>39685</v>
      </c>
      <c r="F15590" s="107">
        <v>6398</v>
      </c>
    </row>
    <row r="15591" spans="5:6" ht="15" x14ac:dyDescent="0.25">
      <c r="E15591" s="99" t="s">
        <v>10511</v>
      </c>
      <c r="F15591" s="107">
        <v>8581.98</v>
      </c>
    </row>
    <row r="15592" spans="5:6" ht="15" x14ac:dyDescent="0.25">
      <c r="E15592" s="99" t="s">
        <v>10512</v>
      </c>
      <c r="F15592" s="107">
        <v>99164.02</v>
      </c>
    </row>
    <row r="15593" spans="5:6" ht="15" x14ac:dyDescent="0.25">
      <c r="E15593" s="99" t="s">
        <v>10513</v>
      </c>
      <c r="F15593" s="107">
        <v>271221.21000000002</v>
      </c>
    </row>
    <row r="15594" spans="5:6" ht="15" x14ac:dyDescent="0.25">
      <c r="E15594" s="99" t="s">
        <v>10514</v>
      </c>
      <c r="F15594" s="107">
        <v>324041.40000000002</v>
      </c>
    </row>
    <row r="15595" spans="5:6" ht="15" x14ac:dyDescent="0.25">
      <c r="E15595" s="99" t="s">
        <v>10515</v>
      </c>
      <c r="F15595" s="107">
        <v>219470.65</v>
      </c>
    </row>
    <row r="15596" spans="5:6" ht="15" x14ac:dyDescent="0.25">
      <c r="E15596" s="99" t="s">
        <v>10516</v>
      </c>
      <c r="F15596" s="107">
        <v>1351742.4</v>
      </c>
    </row>
    <row r="15597" spans="5:6" ht="15" x14ac:dyDescent="0.25">
      <c r="E15597" s="99" t="s">
        <v>10517</v>
      </c>
      <c r="F15597" s="107">
        <v>523985.93</v>
      </c>
    </row>
    <row r="15598" spans="5:6" ht="15" x14ac:dyDescent="0.25">
      <c r="E15598" s="99" t="s">
        <v>29368</v>
      </c>
      <c r="F15598" s="107">
        <v>19259.509999999998</v>
      </c>
    </row>
    <row r="15599" spans="5:6" ht="15" x14ac:dyDescent="0.25">
      <c r="E15599" s="99" t="s">
        <v>10518</v>
      </c>
      <c r="F15599" s="107">
        <v>135269.6</v>
      </c>
    </row>
    <row r="15600" spans="5:6" ht="15" x14ac:dyDescent="0.25">
      <c r="E15600" s="99" t="s">
        <v>10519</v>
      </c>
      <c r="F15600" s="107">
        <v>373946.66</v>
      </c>
    </row>
    <row r="15601" spans="5:6" ht="15" x14ac:dyDescent="0.25">
      <c r="E15601" s="99" t="s">
        <v>10520</v>
      </c>
      <c r="F15601" s="107">
        <v>156879.31</v>
      </c>
    </row>
    <row r="15602" spans="5:6" ht="15" x14ac:dyDescent="0.25">
      <c r="E15602" s="99" t="s">
        <v>10521</v>
      </c>
      <c r="F15602" s="107">
        <v>2105085.2400000002</v>
      </c>
    </row>
    <row r="15603" spans="5:6" ht="15" x14ac:dyDescent="0.25">
      <c r="E15603" s="99" t="s">
        <v>10522</v>
      </c>
      <c r="F15603" s="107">
        <v>69025</v>
      </c>
    </row>
    <row r="15604" spans="5:6" ht="15" x14ac:dyDescent="0.25">
      <c r="E15604" s="99" t="s">
        <v>39686</v>
      </c>
      <c r="F15604" s="107">
        <v>55220</v>
      </c>
    </row>
    <row r="15605" spans="5:6" ht="15" x14ac:dyDescent="0.25">
      <c r="E15605" s="99" t="s">
        <v>10523</v>
      </c>
      <c r="F15605" s="107">
        <v>157147.06</v>
      </c>
    </row>
    <row r="15606" spans="5:6" ht="15" x14ac:dyDescent="0.25">
      <c r="E15606" s="99" t="s">
        <v>10524</v>
      </c>
      <c r="F15606" s="107">
        <v>441472.17</v>
      </c>
    </row>
    <row r="15607" spans="5:6" ht="15" x14ac:dyDescent="0.25">
      <c r="E15607" s="99" t="s">
        <v>10525</v>
      </c>
      <c r="F15607" s="107">
        <v>251803.68</v>
      </c>
    </row>
    <row r="15608" spans="5:6" ht="15" x14ac:dyDescent="0.25">
      <c r="E15608" s="99" t="s">
        <v>10526</v>
      </c>
      <c r="F15608" s="107">
        <v>115207.85</v>
      </c>
    </row>
    <row r="15609" spans="5:6" ht="15" x14ac:dyDescent="0.25">
      <c r="E15609" s="99" t="s">
        <v>10527</v>
      </c>
      <c r="F15609" s="107">
        <v>17276.330000000002</v>
      </c>
    </row>
    <row r="15610" spans="5:6" ht="15" x14ac:dyDescent="0.25">
      <c r="E15610" s="99" t="s">
        <v>10528</v>
      </c>
      <c r="F15610" s="107">
        <v>-8889.85</v>
      </c>
    </row>
    <row r="15611" spans="5:6" ht="15" x14ac:dyDescent="0.25">
      <c r="E15611" s="99" t="s">
        <v>10529</v>
      </c>
      <c r="F15611" s="107">
        <v>266928.44</v>
      </c>
    </row>
    <row r="15612" spans="5:6" ht="15" x14ac:dyDescent="0.25">
      <c r="E15612" s="99" t="s">
        <v>10530</v>
      </c>
      <c r="F15612" s="107">
        <v>30555.18</v>
      </c>
    </row>
    <row r="15613" spans="5:6" ht="15" x14ac:dyDescent="0.25">
      <c r="E15613" s="99" t="s">
        <v>10531</v>
      </c>
      <c r="F15613" s="107">
        <v>75942.05</v>
      </c>
    </row>
    <row r="15614" spans="5:6" ht="15" x14ac:dyDescent="0.25">
      <c r="E15614" s="99" t="s">
        <v>10532</v>
      </c>
      <c r="F15614" s="107">
        <v>-2553.2800000000002</v>
      </c>
    </row>
    <row r="15615" spans="5:6" ht="15" x14ac:dyDescent="0.25">
      <c r="E15615" s="99" t="s">
        <v>32080</v>
      </c>
      <c r="F15615" s="107">
        <v>51475.35</v>
      </c>
    </row>
    <row r="15616" spans="5:6" ht="15" x14ac:dyDescent="0.25">
      <c r="E15616" s="99" t="s">
        <v>27679</v>
      </c>
      <c r="F15616" s="107">
        <v>3896.42</v>
      </c>
    </row>
    <row r="15617" spans="5:6" ht="15" x14ac:dyDescent="0.25">
      <c r="E15617" s="99" t="s">
        <v>27680</v>
      </c>
      <c r="F15617" s="107">
        <v>10168.26</v>
      </c>
    </row>
    <row r="15618" spans="5:6" ht="15" x14ac:dyDescent="0.25">
      <c r="E15618" s="99" t="s">
        <v>27681</v>
      </c>
      <c r="F15618" s="107">
        <v>2576.9699999999998</v>
      </c>
    </row>
    <row r="15619" spans="5:6" ht="15" x14ac:dyDescent="0.25">
      <c r="E15619" s="99" t="s">
        <v>10533</v>
      </c>
      <c r="F15619" s="107">
        <v>446</v>
      </c>
    </row>
    <row r="15620" spans="5:6" ht="15" x14ac:dyDescent="0.25">
      <c r="E15620" s="99" t="s">
        <v>10534</v>
      </c>
      <c r="F15620" s="107">
        <v>34.119999999999997</v>
      </c>
    </row>
    <row r="15621" spans="5:6" ht="15" x14ac:dyDescent="0.25">
      <c r="E15621" s="99" t="s">
        <v>10535</v>
      </c>
      <c r="F15621" s="107">
        <v>110137.63</v>
      </c>
    </row>
    <row r="15622" spans="5:6" ht="15" x14ac:dyDescent="0.25">
      <c r="E15622" s="99" t="s">
        <v>35316</v>
      </c>
      <c r="F15622" s="107">
        <v>10201.92</v>
      </c>
    </row>
    <row r="15623" spans="5:6" ht="15" x14ac:dyDescent="0.25">
      <c r="E15623" s="99" t="s">
        <v>39687</v>
      </c>
      <c r="F15623" s="107">
        <v>26000</v>
      </c>
    </row>
    <row r="15624" spans="5:6" ht="15" x14ac:dyDescent="0.25">
      <c r="E15624" s="99" t="s">
        <v>10536</v>
      </c>
      <c r="F15624" s="107">
        <v>1807120.8</v>
      </c>
    </row>
    <row r="15625" spans="5:6" ht="15" x14ac:dyDescent="0.25">
      <c r="E15625" s="99" t="s">
        <v>29369</v>
      </c>
      <c r="F15625" s="107">
        <v>76.010000000000005</v>
      </c>
    </row>
    <row r="15626" spans="5:6" ht="15" x14ac:dyDescent="0.25">
      <c r="E15626" s="99" t="s">
        <v>10537</v>
      </c>
      <c r="F15626" s="107">
        <v>228390</v>
      </c>
    </row>
    <row r="15627" spans="5:6" ht="15" x14ac:dyDescent="0.25">
      <c r="E15627" s="99" t="s">
        <v>10538</v>
      </c>
      <c r="F15627" s="107">
        <v>22123.4</v>
      </c>
    </row>
    <row r="15628" spans="5:6" ht="15" x14ac:dyDescent="0.25">
      <c r="E15628" s="99" t="s">
        <v>10539</v>
      </c>
      <c r="F15628" s="107">
        <v>14188.63</v>
      </c>
    </row>
    <row r="15629" spans="5:6" ht="15" x14ac:dyDescent="0.25">
      <c r="E15629" s="99" t="s">
        <v>10540</v>
      </c>
      <c r="F15629" s="107">
        <v>146017.71</v>
      </c>
    </row>
    <row r="15630" spans="5:6" ht="15" x14ac:dyDescent="0.25">
      <c r="E15630" s="99" t="s">
        <v>10541</v>
      </c>
      <c r="F15630" s="107">
        <v>405153.25</v>
      </c>
    </row>
    <row r="15631" spans="5:6" ht="15" x14ac:dyDescent="0.25">
      <c r="E15631" s="99" t="s">
        <v>10542</v>
      </c>
      <c r="F15631" s="107">
        <v>236872.63</v>
      </c>
    </row>
    <row r="15632" spans="5:6" ht="15" x14ac:dyDescent="0.25">
      <c r="E15632" s="99" t="s">
        <v>39688</v>
      </c>
      <c r="F15632" s="107">
        <v>7800</v>
      </c>
    </row>
    <row r="15633" spans="5:6" ht="15" x14ac:dyDescent="0.25">
      <c r="E15633" s="99" t="s">
        <v>10543</v>
      </c>
      <c r="F15633" s="107">
        <v>2715.5</v>
      </c>
    </row>
    <row r="15634" spans="5:6" ht="15" x14ac:dyDescent="0.25">
      <c r="E15634" s="99" t="s">
        <v>10544</v>
      </c>
      <c r="F15634" s="107">
        <v>43.44</v>
      </c>
    </row>
    <row r="15635" spans="5:6" ht="15" x14ac:dyDescent="0.25">
      <c r="E15635" s="99" t="s">
        <v>27682</v>
      </c>
      <c r="F15635" s="107">
        <v>682.7</v>
      </c>
    </row>
    <row r="15636" spans="5:6" ht="15" x14ac:dyDescent="0.25">
      <c r="E15636" s="99" t="s">
        <v>26671</v>
      </c>
      <c r="F15636" s="107">
        <v>23823.919999999998</v>
      </c>
    </row>
    <row r="15637" spans="5:6" ht="15" x14ac:dyDescent="0.25">
      <c r="E15637" s="99" t="s">
        <v>29370</v>
      </c>
      <c r="F15637" s="107">
        <v>520</v>
      </c>
    </row>
    <row r="15638" spans="5:6" ht="15" x14ac:dyDescent="0.25">
      <c r="E15638" s="99" t="s">
        <v>10545</v>
      </c>
      <c r="F15638" s="107">
        <v>2705.13</v>
      </c>
    </row>
    <row r="15639" spans="5:6" ht="15" x14ac:dyDescent="0.25">
      <c r="E15639" s="99" t="s">
        <v>10546</v>
      </c>
      <c r="F15639" s="107">
        <v>6332.38</v>
      </c>
    </row>
    <row r="15640" spans="5:6" ht="15" x14ac:dyDescent="0.25">
      <c r="E15640" s="99" t="s">
        <v>39689</v>
      </c>
      <c r="F15640" s="107">
        <v>1064.72</v>
      </c>
    </row>
    <row r="15641" spans="5:6" ht="15" x14ac:dyDescent="0.25">
      <c r="E15641" s="99" t="s">
        <v>10547</v>
      </c>
      <c r="F15641" s="107">
        <v>9190.66</v>
      </c>
    </row>
    <row r="15642" spans="5:6" ht="15" x14ac:dyDescent="0.25">
      <c r="E15642" s="99" t="s">
        <v>29371</v>
      </c>
      <c r="F15642" s="107">
        <v>185.5</v>
      </c>
    </row>
    <row r="15643" spans="5:6" ht="15" x14ac:dyDescent="0.25">
      <c r="E15643" s="99" t="s">
        <v>29372</v>
      </c>
      <c r="F15643" s="107">
        <v>441.6</v>
      </c>
    </row>
    <row r="15644" spans="5:6" ht="15" x14ac:dyDescent="0.25">
      <c r="E15644" s="99" t="s">
        <v>10548</v>
      </c>
      <c r="F15644" s="107">
        <v>6182.32</v>
      </c>
    </row>
    <row r="15645" spans="5:6" ht="15" x14ac:dyDescent="0.25">
      <c r="E15645" s="99" t="s">
        <v>18236</v>
      </c>
      <c r="F15645" s="107">
        <v>10538.75</v>
      </c>
    </row>
    <row r="15646" spans="5:6" ht="15" x14ac:dyDescent="0.25">
      <c r="E15646" s="99" t="s">
        <v>10549</v>
      </c>
      <c r="F15646" s="107">
        <v>36500.54</v>
      </c>
    </row>
    <row r="15647" spans="5:6" ht="15" x14ac:dyDescent="0.25">
      <c r="E15647" s="99" t="s">
        <v>10550</v>
      </c>
      <c r="F15647" s="107">
        <v>9241.67</v>
      </c>
    </row>
    <row r="15648" spans="5:6" ht="15" x14ac:dyDescent="0.25">
      <c r="E15648" s="99" t="s">
        <v>35317</v>
      </c>
      <c r="F15648" s="107">
        <v>1603.17</v>
      </c>
    </row>
    <row r="15649" spans="5:6" ht="15" x14ac:dyDescent="0.25">
      <c r="E15649" s="99" t="s">
        <v>10551</v>
      </c>
      <c r="F15649" s="107">
        <v>520.02</v>
      </c>
    </row>
    <row r="15650" spans="5:6" ht="15" x14ac:dyDescent="0.25">
      <c r="E15650" s="99" t="s">
        <v>10552</v>
      </c>
      <c r="F15650" s="107">
        <v>101911.41</v>
      </c>
    </row>
    <row r="15651" spans="5:6" ht="15" x14ac:dyDescent="0.25">
      <c r="E15651" s="99" t="s">
        <v>39690</v>
      </c>
      <c r="F15651" s="107">
        <v>3324.57</v>
      </c>
    </row>
    <row r="15652" spans="5:6" ht="15" x14ac:dyDescent="0.25">
      <c r="E15652" s="99" t="s">
        <v>18237</v>
      </c>
      <c r="F15652" s="107">
        <v>7418.4</v>
      </c>
    </row>
    <row r="15653" spans="5:6" ht="15" x14ac:dyDescent="0.25">
      <c r="E15653" s="99" t="s">
        <v>39691</v>
      </c>
      <c r="F15653" s="107">
        <v>375</v>
      </c>
    </row>
    <row r="15654" spans="5:6" ht="15" x14ac:dyDescent="0.25">
      <c r="E15654" s="99" t="s">
        <v>18238</v>
      </c>
      <c r="F15654" s="107">
        <v>141861.29999999999</v>
      </c>
    </row>
    <row r="15655" spans="5:6" ht="15" x14ac:dyDescent="0.25">
      <c r="E15655" s="99" t="s">
        <v>18239</v>
      </c>
      <c r="F15655" s="107">
        <v>11448.6</v>
      </c>
    </row>
    <row r="15656" spans="5:6" ht="15" x14ac:dyDescent="0.25">
      <c r="E15656" s="99" t="s">
        <v>18240</v>
      </c>
      <c r="F15656" s="107">
        <v>29482.03</v>
      </c>
    </row>
    <row r="15657" spans="5:6" ht="15" x14ac:dyDescent="0.25">
      <c r="E15657" s="99" t="s">
        <v>39692</v>
      </c>
      <c r="F15657" s="107">
        <v>113.36</v>
      </c>
    </row>
    <row r="15658" spans="5:6" ht="15" x14ac:dyDescent="0.25">
      <c r="E15658" s="99" t="s">
        <v>39693</v>
      </c>
      <c r="F15658" s="107">
        <v>21791.25</v>
      </c>
    </row>
    <row r="15659" spans="5:6" ht="15" x14ac:dyDescent="0.25">
      <c r="E15659" s="99" t="s">
        <v>18241</v>
      </c>
      <c r="F15659" s="107">
        <v>8066.14</v>
      </c>
    </row>
    <row r="15660" spans="5:6" ht="15" x14ac:dyDescent="0.25">
      <c r="E15660" s="99" t="s">
        <v>26672</v>
      </c>
      <c r="F15660" s="107">
        <v>66000</v>
      </c>
    </row>
    <row r="15661" spans="5:6" ht="15" x14ac:dyDescent="0.25">
      <c r="E15661" s="99" t="s">
        <v>10553</v>
      </c>
      <c r="F15661" s="107">
        <v>213599.71</v>
      </c>
    </row>
    <row r="15662" spans="5:6" ht="15" x14ac:dyDescent="0.25">
      <c r="E15662" s="99" t="s">
        <v>39694</v>
      </c>
      <c r="F15662" s="107">
        <v>30260</v>
      </c>
    </row>
    <row r="15663" spans="5:6" ht="15" x14ac:dyDescent="0.25">
      <c r="E15663" s="99" t="s">
        <v>10554</v>
      </c>
      <c r="F15663" s="107">
        <v>1572.3</v>
      </c>
    </row>
    <row r="15664" spans="5:6" ht="15" x14ac:dyDescent="0.25">
      <c r="E15664" s="99" t="s">
        <v>10555</v>
      </c>
      <c r="F15664" s="107">
        <v>1075</v>
      </c>
    </row>
    <row r="15665" spans="5:6" ht="15" x14ac:dyDescent="0.25">
      <c r="E15665" s="99" t="s">
        <v>10556</v>
      </c>
      <c r="F15665" s="107">
        <v>157200</v>
      </c>
    </row>
    <row r="15666" spans="5:6" ht="15" x14ac:dyDescent="0.25">
      <c r="E15666" s="99" t="s">
        <v>10557</v>
      </c>
      <c r="F15666" s="107">
        <v>51950</v>
      </c>
    </row>
    <row r="15667" spans="5:6" ht="15" x14ac:dyDescent="0.25">
      <c r="E15667" s="99" t="s">
        <v>10558</v>
      </c>
      <c r="F15667" s="107">
        <v>38652.559999999998</v>
      </c>
    </row>
    <row r="15668" spans="5:6" ht="15" x14ac:dyDescent="0.25">
      <c r="E15668" s="99" t="s">
        <v>10559</v>
      </c>
      <c r="F15668" s="107">
        <v>102315.78</v>
      </c>
    </row>
    <row r="15669" spans="5:6" ht="15" x14ac:dyDescent="0.25">
      <c r="E15669" s="99" t="s">
        <v>10560</v>
      </c>
      <c r="F15669" s="107">
        <v>34757.18</v>
      </c>
    </row>
    <row r="15670" spans="5:6" ht="15" x14ac:dyDescent="0.25">
      <c r="E15670" s="99" t="s">
        <v>10561</v>
      </c>
      <c r="F15670" s="107">
        <v>91.64</v>
      </c>
    </row>
    <row r="15671" spans="5:6" ht="15" x14ac:dyDescent="0.25">
      <c r="E15671" s="99" t="s">
        <v>26673</v>
      </c>
      <c r="F15671" s="107">
        <v>1688.08</v>
      </c>
    </row>
    <row r="15672" spans="5:6" ht="15" x14ac:dyDescent="0.25">
      <c r="E15672" s="99" t="s">
        <v>39695</v>
      </c>
      <c r="F15672" s="107">
        <v>12782.27</v>
      </c>
    </row>
    <row r="15673" spans="5:6" ht="15" x14ac:dyDescent="0.25">
      <c r="E15673" s="99" t="s">
        <v>10562</v>
      </c>
      <c r="F15673" s="107">
        <v>30828.48</v>
      </c>
    </row>
    <row r="15674" spans="5:6" ht="15" x14ac:dyDescent="0.25">
      <c r="E15674" s="99" t="s">
        <v>10563</v>
      </c>
      <c r="F15674" s="107">
        <v>1493687.59</v>
      </c>
    </row>
    <row r="15675" spans="5:6" ht="15" x14ac:dyDescent="0.25">
      <c r="E15675" s="99" t="s">
        <v>10564</v>
      </c>
      <c r="F15675" s="107">
        <v>1383.73</v>
      </c>
    </row>
    <row r="15676" spans="5:6" ht="15" x14ac:dyDescent="0.25">
      <c r="E15676" s="99" t="s">
        <v>10565</v>
      </c>
      <c r="F15676" s="107">
        <v>35023.67</v>
      </c>
    </row>
    <row r="15677" spans="5:6" ht="15" x14ac:dyDescent="0.25">
      <c r="E15677" s="99" t="s">
        <v>10566</v>
      </c>
      <c r="F15677" s="107">
        <v>108930.48</v>
      </c>
    </row>
    <row r="15678" spans="5:6" ht="15" x14ac:dyDescent="0.25">
      <c r="E15678" s="99" t="s">
        <v>10567</v>
      </c>
      <c r="F15678" s="107">
        <v>302824.09000000003</v>
      </c>
    </row>
    <row r="15679" spans="5:6" ht="15" x14ac:dyDescent="0.25">
      <c r="E15679" s="99" t="s">
        <v>10568</v>
      </c>
      <c r="F15679" s="107">
        <v>339125.44</v>
      </c>
    </row>
    <row r="15680" spans="5:6" ht="15" x14ac:dyDescent="0.25">
      <c r="E15680" s="99" t="s">
        <v>32081</v>
      </c>
      <c r="F15680" s="107">
        <v>9000</v>
      </c>
    </row>
    <row r="15681" spans="5:6" ht="15" x14ac:dyDescent="0.25">
      <c r="E15681" s="99" t="s">
        <v>32082</v>
      </c>
      <c r="F15681" s="107">
        <v>688.42</v>
      </c>
    </row>
    <row r="15682" spans="5:6" ht="15" x14ac:dyDescent="0.25">
      <c r="E15682" s="99" t="s">
        <v>32083</v>
      </c>
      <c r="F15682" s="107">
        <v>1779.64</v>
      </c>
    </row>
    <row r="15683" spans="5:6" ht="15" x14ac:dyDescent="0.25">
      <c r="E15683" s="99" t="s">
        <v>10569</v>
      </c>
      <c r="F15683" s="107">
        <v>86445</v>
      </c>
    </row>
    <row r="15684" spans="5:6" ht="15" x14ac:dyDescent="0.25">
      <c r="E15684" s="99" t="s">
        <v>10570</v>
      </c>
      <c r="F15684" s="107">
        <v>6613</v>
      </c>
    </row>
    <row r="15685" spans="5:6" ht="15" x14ac:dyDescent="0.25">
      <c r="E15685" s="99" t="s">
        <v>10571</v>
      </c>
      <c r="F15685" s="107">
        <v>17030</v>
      </c>
    </row>
    <row r="15686" spans="5:6" ht="15" x14ac:dyDescent="0.25">
      <c r="E15686" s="99" t="s">
        <v>10572</v>
      </c>
      <c r="F15686" s="107">
        <v>12612</v>
      </c>
    </row>
    <row r="15687" spans="5:6" ht="15" x14ac:dyDescent="0.25">
      <c r="E15687" s="99" t="s">
        <v>39696</v>
      </c>
      <c r="F15687" s="107">
        <v>3300</v>
      </c>
    </row>
    <row r="15688" spans="5:6" ht="15" x14ac:dyDescent="0.25">
      <c r="E15688" s="99" t="s">
        <v>10573</v>
      </c>
      <c r="F15688" s="107">
        <v>77703.820000000007</v>
      </c>
    </row>
    <row r="15689" spans="5:6" ht="15" x14ac:dyDescent="0.25">
      <c r="E15689" s="99" t="s">
        <v>10574</v>
      </c>
      <c r="F15689" s="107">
        <v>1534082.61</v>
      </c>
    </row>
    <row r="15690" spans="5:6" ht="15" x14ac:dyDescent="0.25">
      <c r="E15690" s="99" t="s">
        <v>10575</v>
      </c>
      <c r="F15690" s="107">
        <v>173058.08</v>
      </c>
    </row>
    <row r="15691" spans="5:6" ht="15" x14ac:dyDescent="0.25">
      <c r="E15691" s="99" t="s">
        <v>10576</v>
      </c>
      <c r="F15691" s="107">
        <v>718430</v>
      </c>
    </row>
    <row r="15692" spans="5:6" ht="15" x14ac:dyDescent="0.25">
      <c r="E15692" s="99" t="s">
        <v>10577</v>
      </c>
      <c r="F15692" s="107">
        <v>5275.56</v>
      </c>
    </row>
    <row r="15693" spans="5:6" ht="15" x14ac:dyDescent="0.25">
      <c r="E15693" s="99" t="s">
        <v>10578</v>
      </c>
      <c r="F15693" s="107">
        <v>179919.53</v>
      </c>
    </row>
    <row r="15694" spans="5:6" ht="15" x14ac:dyDescent="0.25">
      <c r="E15694" s="99" t="s">
        <v>10579</v>
      </c>
      <c r="F15694" s="107">
        <v>493629.38</v>
      </c>
    </row>
    <row r="15695" spans="5:6" ht="15" x14ac:dyDescent="0.25">
      <c r="E15695" s="99" t="s">
        <v>10580</v>
      </c>
      <c r="F15695" s="107">
        <v>367625.02</v>
      </c>
    </row>
    <row r="15696" spans="5:6" ht="15" x14ac:dyDescent="0.25">
      <c r="E15696" s="99" t="s">
        <v>10581</v>
      </c>
      <c r="F15696" s="107">
        <v>71832</v>
      </c>
    </row>
    <row r="15697" spans="5:6" ht="15" x14ac:dyDescent="0.25">
      <c r="E15697" s="99" t="s">
        <v>10582</v>
      </c>
      <c r="F15697" s="107">
        <v>1492533.4</v>
      </c>
    </row>
    <row r="15698" spans="5:6" ht="15" x14ac:dyDescent="0.25">
      <c r="E15698" s="99" t="s">
        <v>10583</v>
      </c>
      <c r="F15698" s="107">
        <v>487224.68</v>
      </c>
    </row>
    <row r="15699" spans="5:6" ht="15" x14ac:dyDescent="0.25">
      <c r="E15699" s="99" t="s">
        <v>10584</v>
      </c>
      <c r="F15699" s="107">
        <v>336150.21</v>
      </c>
    </row>
    <row r="15700" spans="5:6" ht="15" x14ac:dyDescent="0.25">
      <c r="E15700" s="99" t="s">
        <v>29373</v>
      </c>
      <c r="F15700" s="107">
        <v>49304.27</v>
      </c>
    </row>
    <row r="15701" spans="5:6" ht="15" x14ac:dyDescent="0.25">
      <c r="E15701" s="99" t="s">
        <v>32084</v>
      </c>
      <c r="F15701" s="107">
        <v>20592</v>
      </c>
    </row>
    <row r="15702" spans="5:6" ht="15" x14ac:dyDescent="0.25">
      <c r="E15702" s="99" t="s">
        <v>39697</v>
      </c>
      <c r="F15702" s="107">
        <v>6561.47</v>
      </c>
    </row>
    <row r="15703" spans="5:6" ht="15" x14ac:dyDescent="0.25">
      <c r="E15703" s="99" t="s">
        <v>10585</v>
      </c>
      <c r="F15703" s="107">
        <v>314458.09000000003</v>
      </c>
    </row>
    <row r="15704" spans="5:6" ht="15" x14ac:dyDescent="0.25">
      <c r="E15704" s="99" t="s">
        <v>10586</v>
      </c>
      <c r="F15704" s="107">
        <v>68890</v>
      </c>
    </row>
    <row r="15705" spans="5:6" ht="15" x14ac:dyDescent="0.25">
      <c r="E15705" s="99" t="s">
        <v>10587</v>
      </c>
      <c r="F15705" s="107">
        <v>103850.84</v>
      </c>
    </row>
    <row r="15706" spans="5:6" ht="15" x14ac:dyDescent="0.25">
      <c r="E15706" s="99" t="s">
        <v>10588</v>
      </c>
      <c r="F15706" s="107">
        <v>97899.54</v>
      </c>
    </row>
    <row r="15707" spans="5:6" ht="15" x14ac:dyDescent="0.25">
      <c r="E15707" s="99" t="s">
        <v>10589</v>
      </c>
      <c r="F15707" s="107">
        <v>73938.399999999994</v>
      </c>
    </row>
    <row r="15708" spans="5:6" ht="15" x14ac:dyDescent="0.25">
      <c r="E15708" s="99" t="s">
        <v>39698</v>
      </c>
      <c r="F15708" s="107">
        <v>21541.3</v>
      </c>
    </row>
    <row r="15709" spans="5:6" ht="15" x14ac:dyDescent="0.25">
      <c r="E15709" s="99" t="s">
        <v>10590</v>
      </c>
      <c r="F15709" s="107">
        <v>51574.09</v>
      </c>
    </row>
    <row r="15710" spans="5:6" ht="15" x14ac:dyDescent="0.25">
      <c r="E15710" s="99" t="s">
        <v>10591</v>
      </c>
      <c r="F15710" s="107">
        <v>9076.7199999999993</v>
      </c>
    </row>
    <row r="15711" spans="5:6" ht="15" x14ac:dyDescent="0.25">
      <c r="E15711" s="99" t="s">
        <v>10592</v>
      </c>
      <c r="F15711" s="107">
        <v>2983.81</v>
      </c>
    </row>
    <row r="15712" spans="5:6" ht="15" x14ac:dyDescent="0.25">
      <c r="E15712" s="99" t="s">
        <v>39699</v>
      </c>
      <c r="F15712" s="107">
        <v>358.74</v>
      </c>
    </row>
    <row r="15713" spans="5:6" ht="15" x14ac:dyDescent="0.25">
      <c r="E15713" s="99" t="s">
        <v>10593</v>
      </c>
      <c r="F15713" s="107">
        <v>8410.7199999999993</v>
      </c>
    </row>
    <row r="15714" spans="5:6" ht="15" x14ac:dyDescent="0.25">
      <c r="E15714" s="99" t="s">
        <v>10594</v>
      </c>
      <c r="F15714" s="107">
        <v>229423.38</v>
      </c>
    </row>
    <row r="15715" spans="5:6" ht="15" x14ac:dyDescent="0.25">
      <c r="E15715" s="99" t="s">
        <v>10595</v>
      </c>
      <c r="F15715" s="107">
        <v>590436.15</v>
      </c>
    </row>
    <row r="15716" spans="5:6" ht="15" x14ac:dyDescent="0.25">
      <c r="E15716" s="99" t="s">
        <v>10596</v>
      </c>
      <c r="F15716" s="107">
        <v>381479.28</v>
      </c>
    </row>
    <row r="15717" spans="5:6" ht="15" x14ac:dyDescent="0.25">
      <c r="E15717" s="99" t="s">
        <v>10597</v>
      </c>
      <c r="F15717" s="107">
        <v>143666.78</v>
      </c>
    </row>
    <row r="15718" spans="5:6" ht="15" x14ac:dyDescent="0.25">
      <c r="E15718" s="99" t="s">
        <v>10598</v>
      </c>
      <c r="F15718" s="107">
        <v>26915.66</v>
      </c>
    </row>
    <row r="15719" spans="5:6" ht="15" x14ac:dyDescent="0.25">
      <c r="E15719" s="99" t="s">
        <v>39700</v>
      </c>
      <c r="F15719" s="107">
        <v>500</v>
      </c>
    </row>
    <row r="15720" spans="5:6" ht="15" x14ac:dyDescent="0.25">
      <c r="E15720" s="99" t="s">
        <v>10599</v>
      </c>
      <c r="F15720" s="107">
        <v>186227.18</v>
      </c>
    </row>
    <row r="15721" spans="5:6" ht="15" x14ac:dyDescent="0.25">
      <c r="E15721" s="99" t="s">
        <v>26674</v>
      </c>
      <c r="F15721" s="107">
        <v>122.76</v>
      </c>
    </row>
    <row r="15722" spans="5:6" ht="15" x14ac:dyDescent="0.25">
      <c r="E15722" s="99" t="s">
        <v>27683</v>
      </c>
      <c r="F15722" s="107">
        <v>150000</v>
      </c>
    </row>
    <row r="15723" spans="5:6" ht="15" x14ac:dyDescent="0.25">
      <c r="E15723" s="99" t="s">
        <v>10600</v>
      </c>
      <c r="F15723" s="107">
        <v>18069.900000000001</v>
      </c>
    </row>
    <row r="15724" spans="5:6" ht="15" x14ac:dyDescent="0.25">
      <c r="E15724" s="99" t="s">
        <v>10601</v>
      </c>
      <c r="F15724" s="107">
        <v>10404.129999999999</v>
      </c>
    </row>
    <row r="15725" spans="5:6" ht="15" x14ac:dyDescent="0.25">
      <c r="E15725" s="99" t="s">
        <v>26675</v>
      </c>
      <c r="F15725" s="107">
        <v>120</v>
      </c>
    </row>
    <row r="15726" spans="5:6" ht="15" x14ac:dyDescent="0.25">
      <c r="E15726" s="99" t="s">
        <v>35318</v>
      </c>
      <c r="F15726" s="107">
        <v>300</v>
      </c>
    </row>
    <row r="15727" spans="5:6" ht="15" x14ac:dyDescent="0.25">
      <c r="E15727" s="99" t="s">
        <v>10602</v>
      </c>
      <c r="F15727" s="107">
        <v>140</v>
      </c>
    </row>
    <row r="15728" spans="5:6" ht="15" x14ac:dyDescent="0.25">
      <c r="E15728" s="99" t="s">
        <v>10603</v>
      </c>
      <c r="F15728" s="107">
        <v>274972.65999999997</v>
      </c>
    </row>
    <row r="15729" spans="5:6" ht="15" x14ac:dyDescent="0.25">
      <c r="E15729" s="99" t="s">
        <v>10604</v>
      </c>
      <c r="F15729" s="107">
        <v>4097.26</v>
      </c>
    </row>
    <row r="15730" spans="5:6" ht="15" x14ac:dyDescent="0.25">
      <c r="E15730" s="99" t="s">
        <v>35319</v>
      </c>
      <c r="F15730" s="107">
        <v>8030.17</v>
      </c>
    </row>
    <row r="15731" spans="5:6" ht="15" x14ac:dyDescent="0.25">
      <c r="E15731" s="99" t="s">
        <v>35320</v>
      </c>
      <c r="F15731" s="107">
        <v>7169.72</v>
      </c>
    </row>
    <row r="15732" spans="5:6" ht="15" x14ac:dyDescent="0.25">
      <c r="E15732" s="99" t="s">
        <v>18242</v>
      </c>
      <c r="F15732" s="107">
        <v>8957.69</v>
      </c>
    </row>
    <row r="15733" spans="5:6" ht="15" x14ac:dyDescent="0.25">
      <c r="E15733" s="99" t="s">
        <v>10605</v>
      </c>
      <c r="F15733" s="107">
        <v>297600.21999999997</v>
      </c>
    </row>
    <row r="15734" spans="5:6" ht="15" x14ac:dyDescent="0.25">
      <c r="E15734" s="99" t="s">
        <v>32085</v>
      </c>
      <c r="F15734" s="107">
        <v>3211.89</v>
      </c>
    </row>
    <row r="15735" spans="5:6" ht="15" x14ac:dyDescent="0.25">
      <c r="E15735" s="99" t="s">
        <v>39701</v>
      </c>
      <c r="F15735" s="107">
        <v>40</v>
      </c>
    </row>
    <row r="15736" spans="5:6" ht="15" x14ac:dyDescent="0.25">
      <c r="E15736" s="99" t="s">
        <v>35321</v>
      </c>
      <c r="F15736" s="107">
        <v>7200</v>
      </c>
    </row>
    <row r="15737" spans="5:6" ht="15" x14ac:dyDescent="0.25">
      <c r="E15737" s="99" t="s">
        <v>10606</v>
      </c>
      <c r="F15737" s="107">
        <v>20385.150000000001</v>
      </c>
    </row>
    <row r="15738" spans="5:6" ht="15" x14ac:dyDescent="0.25">
      <c r="E15738" s="99" t="s">
        <v>10607</v>
      </c>
      <c r="F15738" s="107">
        <v>59007.75</v>
      </c>
    </row>
    <row r="15739" spans="5:6" ht="15" x14ac:dyDescent="0.25">
      <c r="E15739" s="99" t="s">
        <v>10608</v>
      </c>
      <c r="F15739" s="107">
        <v>41577.800000000003</v>
      </c>
    </row>
    <row r="15740" spans="5:6" ht="15" x14ac:dyDescent="0.25">
      <c r="E15740" s="99" t="s">
        <v>27684</v>
      </c>
      <c r="F15740" s="107">
        <v>1875.75</v>
      </c>
    </row>
    <row r="15741" spans="5:6" ht="15" x14ac:dyDescent="0.25">
      <c r="E15741" s="99" t="s">
        <v>39702</v>
      </c>
      <c r="F15741" s="107">
        <v>1023.88</v>
      </c>
    </row>
    <row r="15742" spans="5:6" ht="15" x14ac:dyDescent="0.25">
      <c r="E15742" s="99" t="s">
        <v>27685</v>
      </c>
      <c r="F15742" s="107">
        <v>26708.560000000001</v>
      </c>
    </row>
    <row r="15743" spans="5:6" ht="15" x14ac:dyDescent="0.25">
      <c r="E15743" s="99" t="s">
        <v>18243</v>
      </c>
      <c r="F15743" s="107">
        <v>100000</v>
      </c>
    </row>
    <row r="15744" spans="5:6" ht="15" x14ac:dyDescent="0.25">
      <c r="E15744" s="99" t="s">
        <v>29374</v>
      </c>
      <c r="F15744" s="107">
        <v>57835</v>
      </c>
    </row>
    <row r="15745" spans="5:6" ht="15" x14ac:dyDescent="0.25">
      <c r="E15745" s="99" t="s">
        <v>29375</v>
      </c>
      <c r="F15745" s="107">
        <v>4424.3999999999996</v>
      </c>
    </row>
    <row r="15746" spans="5:6" ht="15" x14ac:dyDescent="0.25">
      <c r="E15746" s="99" t="s">
        <v>32086</v>
      </c>
      <c r="F15746" s="107">
        <v>104600</v>
      </c>
    </row>
    <row r="15747" spans="5:6" ht="15" x14ac:dyDescent="0.25">
      <c r="E15747" s="99" t="s">
        <v>32087</v>
      </c>
      <c r="F15747" s="107">
        <v>8001.93</v>
      </c>
    </row>
    <row r="15748" spans="5:6" ht="15" x14ac:dyDescent="0.25">
      <c r="E15748" s="99" t="s">
        <v>32088</v>
      </c>
      <c r="F15748" s="107">
        <v>165525.49</v>
      </c>
    </row>
    <row r="15749" spans="5:6" ht="15" x14ac:dyDescent="0.25">
      <c r="E15749" s="99" t="s">
        <v>26676</v>
      </c>
      <c r="F15749" s="107">
        <v>2200</v>
      </c>
    </row>
    <row r="15750" spans="5:6" ht="15" x14ac:dyDescent="0.25">
      <c r="E15750" s="99" t="s">
        <v>10609</v>
      </c>
      <c r="F15750" s="107">
        <v>12215.23</v>
      </c>
    </row>
    <row r="15751" spans="5:6" ht="15" x14ac:dyDescent="0.25">
      <c r="E15751" s="99" t="s">
        <v>10610</v>
      </c>
      <c r="F15751" s="107">
        <v>33076.22</v>
      </c>
    </row>
    <row r="15752" spans="5:6" ht="15" x14ac:dyDescent="0.25">
      <c r="E15752" s="99" t="s">
        <v>10611</v>
      </c>
      <c r="F15752" s="107">
        <v>19836.3</v>
      </c>
    </row>
    <row r="15753" spans="5:6" ht="15" x14ac:dyDescent="0.25">
      <c r="E15753" s="99" t="s">
        <v>10612</v>
      </c>
      <c r="F15753" s="107">
        <v>12201.5</v>
      </c>
    </row>
    <row r="15754" spans="5:6" ht="15" x14ac:dyDescent="0.25">
      <c r="E15754" s="99" t="s">
        <v>10613</v>
      </c>
      <c r="F15754" s="107">
        <v>3020.55</v>
      </c>
    </row>
    <row r="15755" spans="5:6" ht="15" x14ac:dyDescent="0.25">
      <c r="E15755" s="99" t="s">
        <v>10614</v>
      </c>
      <c r="F15755" s="107">
        <v>6255.41</v>
      </c>
    </row>
    <row r="15756" spans="5:6" ht="15" x14ac:dyDescent="0.25">
      <c r="E15756" s="99" t="s">
        <v>10615</v>
      </c>
      <c r="F15756" s="107">
        <v>36602.300000000003</v>
      </c>
    </row>
    <row r="15757" spans="5:6" ht="15" x14ac:dyDescent="0.25">
      <c r="E15757" s="99" t="s">
        <v>27686</v>
      </c>
      <c r="F15757" s="107">
        <v>29923.35</v>
      </c>
    </row>
    <row r="15758" spans="5:6" ht="15" x14ac:dyDescent="0.25">
      <c r="E15758" s="99" t="s">
        <v>39703</v>
      </c>
      <c r="F15758" s="107">
        <v>24360</v>
      </c>
    </row>
    <row r="15759" spans="5:6" ht="15" x14ac:dyDescent="0.25">
      <c r="E15759" s="99" t="s">
        <v>10616</v>
      </c>
      <c r="F15759" s="107">
        <v>1769.39</v>
      </c>
    </row>
    <row r="15760" spans="5:6" ht="15" x14ac:dyDescent="0.25">
      <c r="E15760" s="99" t="s">
        <v>10617</v>
      </c>
      <c r="F15760" s="107">
        <v>3898.99</v>
      </c>
    </row>
    <row r="15761" spans="5:6" ht="15" x14ac:dyDescent="0.25">
      <c r="E15761" s="99" t="s">
        <v>10618</v>
      </c>
      <c r="F15761" s="107">
        <v>10693.86</v>
      </c>
    </row>
    <row r="15762" spans="5:6" ht="15" x14ac:dyDescent="0.25">
      <c r="E15762" s="99" t="s">
        <v>10619</v>
      </c>
      <c r="F15762" s="107">
        <v>11561</v>
      </c>
    </row>
    <row r="15763" spans="5:6" ht="15" x14ac:dyDescent="0.25">
      <c r="E15763" s="99" t="s">
        <v>10620</v>
      </c>
      <c r="F15763" s="107">
        <v>27925</v>
      </c>
    </row>
    <row r="15764" spans="5:6" ht="15" x14ac:dyDescent="0.25">
      <c r="E15764" s="99" t="s">
        <v>10621</v>
      </c>
      <c r="F15764" s="107">
        <v>7179.81</v>
      </c>
    </row>
    <row r="15765" spans="5:6" ht="15" x14ac:dyDescent="0.25">
      <c r="E15765" s="99" t="s">
        <v>10622</v>
      </c>
      <c r="F15765" s="107">
        <v>27842.54</v>
      </c>
    </row>
    <row r="15766" spans="5:6" ht="15" x14ac:dyDescent="0.25">
      <c r="E15766" s="99" t="s">
        <v>10623</v>
      </c>
      <c r="F15766" s="107">
        <v>61729.06</v>
      </c>
    </row>
    <row r="15767" spans="5:6" ht="15" x14ac:dyDescent="0.25">
      <c r="E15767" s="99" t="s">
        <v>10624</v>
      </c>
      <c r="F15767" s="107">
        <v>35913.24</v>
      </c>
    </row>
    <row r="15768" spans="5:6" ht="15" x14ac:dyDescent="0.25">
      <c r="E15768" s="99" t="s">
        <v>10625</v>
      </c>
      <c r="F15768" s="107">
        <v>654254.4</v>
      </c>
    </row>
    <row r="15769" spans="5:6" ht="15" x14ac:dyDescent="0.25">
      <c r="E15769" s="99" t="s">
        <v>10626</v>
      </c>
      <c r="F15769" s="107">
        <v>21368.33</v>
      </c>
    </row>
    <row r="15770" spans="5:6" ht="15" x14ac:dyDescent="0.25">
      <c r="E15770" s="99" t="s">
        <v>10627</v>
      </c>
      <c r="F15770" s="107">
        <v>359332.69</v>
      </c>
    </row>
    <row r="15771" spans="5:6" ht="15" x14ac:dyDescent="0.25">
      <c r="E15771" s="99" t="s">
        <v>35322</v>
      </c>
      <c r="F15771" s="107">
        <v>12000</v>
      </c>
    </row>
    <row r="15772" spans="5:6" ht="15" x14ac:dyDescent="0.25">
      <c r="E15772" s="99" t="s">
        <v>35323</v>
      </c>
      <c r="F15772" s="107">
        <v>193.58</v>
      </c>
    </row>
    <row r="15773" spans="5:6" ht="15" x14ac:dyDescent="0.25">
      <c r="E15773" s="99" t="s">
        <v>10628</v>
      </c>
      <c r="F15773" s="107">
        <v>81126.34</v>
      </c>
    </row>
    <row r="15774" spans="5:6" ht="15" x14ac:dyDescent="0.25">
      <c r="E15774" s="99" t="s">
        <v>10629</v>
      </c>
      <c r="F15774" s="107">
        <v>145296.35999999999</v>
      </c>
    </row>
    <row r="15775" spans="5:6" ht="15" x14ac:dyDescent="0.25">
      <c r="E15775" s="99" t="s">
        <v>10630</v>
      </c>
      <c r="F15775" s="107">
        <v>178468.94</v>
      </c>
    </row>
    <row r="15776" spans="5:6" ht="15" x14ac:dyDescent="0.25">
      <c r="E15776" s="99" t="s">
        <v>32089</v>
      </c>
      <c r="F15776" s="107">
        <v>79026.61</v>
      </c>
    </row>
    <row r="15777" spans="5:6" ht="15" x14ac:dyDescent="0.25">
      <c r="E15777" s="99" t="s">
        <v>39704</v>
      </c>
      <c r="F15777" s="107">
        <v>2557.23</v>
      </c>
    </row>
    <row r="15778" spans="5:6" ht="15" x14ac:dyDescent="0.25">
      <c r="E15778" s="99" t="s">
        <v>32090</v>
      </c>
      <c r="F15778" s="107">
        <v>10555</v>
      </c>
    </row>
    <row r="15779" spans="5:6" ht="15" x14ac:dyDescent="0.25">
      <c r="E15779" s="99" t="s">
        <v>39705</v>
      </c>
      <c r="F15779" s="107">
        <v>15677.74</v>
      </c>
    </row>
    <row r="15780" spans="5:6" ht="15" x14ac:dyDescent="0.25">
      <c r="E15780" s="99" t="s">
        <v>10631</v>
      </c>
      <c r="F15780" s="107">
        <v>20188.29</v>
      </c>
    </row>
    <row r="15781" spans="5:6" ht="15" x14ac:dyDescent="0.25">
      <c r="E15781" s="99" t="s">
        <v>10632</v>
      </c>
      <c r="F15781" s="107">
        <v>6249.42</v>
      </c>
    </row>
    <row r="15782" spans="5:6" ht="15" x14ac:dyDescent="0.25">
      <c r="E15782" s="99" t="s">
        <v>10633</v>
      </c>
      <c r="F15782" s="107">
        <v>45264.08</v>
      </c>
    </row>
    <row r="15783" spans="5:6" ht="15" x14ac:dyDescent="0.25">
      <c r="E15783" s="99" t="s">
        <v>27687</v>
      </c>
      <c r="F15783" s="107">
        <v>821.98</v>
      </c>
    </row>
    <row r="15784" spans="5:6" ht="15" x14ac:dyDescent="0.25">
      <c r="E15784" s="99" t="s">
        <v>10634</v>
      </c>
      <c r="F15784" s="107">
        <v>497065.95</v>
      </c>
    </row>
    <row r="15785" spans="5:6" ht="15" x14ac:dyDescent="0.25">
      <c r="E15785" s="99" t="s">
        <v>10635</v>
      </c>
      <c r="F15785" s="107">
        <v>235283.59</v>
      </c>
    </row>
    <row r="15786" spans="5:6" ht="15" x14ac:dyDescent="0.25">
      <c r="E15786" s="99" t="s">
        <v>10636</v>
      </c>
      <c r="F15786" s="107">
        <v>-1330.91</v>
      </c>
    </row>
    <row r="15787" spans="5:6" ht="15" x14ac:dyDescent="0.25">
      <c r="E15787" s="99" t="s">
        <v>10637</v>
      </c>
      <c r="F15787" s="107">
        <v>132598.93</v>
      </c>
    </row>
    <row r="15788" spans="5:6" ht="15" x14ac:dyDescent="0.25">
      <c r="E15788" s="99" t="s">
        <v>39706</v>
      </c>
      <c r="F15788" s="107">
        <v>49613.13</v>
      </c>
    </row>
    <row r="15789" spans="5:6" ht="15" x14ac:dyDescent="0.25">
      <c r="E15789" s="99" t="s">
        <v>26677</v>
      </c>
      <c r="F15789" s="107">
        <v>3486.08</v>
      </c>
    </row>
    <row r="15790" spans="5:6" ht="15" x14ac:dyDescent="0.25">
      <c r="E15790" s="99" t="s">
        <v>39707</v>
      </c>
      <c r="F15790" s="107">
        <v>38939.269999999997</v>
      </c>
    </row>
    <row r="15791" spans="5:6" ht="15" x14ac:dyDescent="0.25">
      <c r="E15791" s="99" t="s">
        <v>10638</v>
      </c>
      <c r="F15791" s="107">
        <v>220430.73</v>
      </c>
    </row>
    <row r="15792" spans="5:6" ht="15" x14ac:dyDescent="0.25">
      <c r="E15792" s="99" t="s">
        <v>10639</v>
      </c>
      <c r="F15792" s="107">
        <v>397014</v>
      </c>
    </row>
    <row r="15793" spans="5:6" ht="15" x14ac:dyDescent="0.25">
      <c r="E15793" s="99" t="s">
        <v>39708</v>
      </c>
      <c r="F15793" s="107">
        <v>4190.59</v>
      </c>
    </row>
    <row r="15794" spans="5:6" ht="15" x14ac:dyDescent="0.25">
      <c r="E15794" s="99" t="s">
        <v>10640</v>
      </c>
      <c r="F15794" s="107">
        <v>171777.89</v>
      </c>
    </row>
    <row r="15795" spans="5:6" ht="15" x14ac:dyDescent="0.25">
      <c r="E15795" s="99" t="s">
        <v>10641</v>
      </c>
      <c r="F15795" s="107">
        <v>465687.85</v>
      </c>
    </row>
    <row r="15796" spans="5:6" ht="15" x14ac:dyDescent="0.25">
      <c r="E15796" s="99" t="s">
        <v>10642</v>
      </c>
      <c r="F15796" s="107">
        <v>266428.53000000003</v>
      </c>
    </row>
    <row r="15797" spans="5:6" ht="15" x14ac:dyDescent="0.25">
      <c r="E15797" s="99" t="s">
        <v>35324</v>
      </c>
      <c r="F15797" s="107">
        <v>-220</v>
      </c>
    </row>
    <row r="15798" spans="5:6" ht="15" x14ac:dyDescent="0.25">
      <c r="E15798" s="99" t="s">
        <v>10643</v>
      </c>
      <c r="F15798" s="107">
        <v>119379.91</v>
      </c>
    </row>
    <row r="15799" spans="5:6" ht="15" x14ac:dyDescent="0.25">
      <c r="E15799" s="99" t="s">
        <v>26678</v>
      </c>
      <c r="F15799" s="107">
        <v>15477.71</v>
      </c>
    </row>
    <row r="15800" spans="5:6" ht="15" x14ac:dyDescent="0.25">
      <c r="E15800" s="99" t="s">
        <v>10644</v>
      </c>
      <c r="F15800" s="107">
        <v>99132.14</v>
      </c>
    </row>
    <row r="15801" spans="5:6" ht="15" x14ac:dyDescent="0.25">
      <c r="E15801" s="99" t="s">
        <v>10645</v>
      </c>
      <c r="F15801" s="107">
        <v>383</v>
      </c>
    </row>
    <row r="15802" spans="5:6" ht="15" x14ac:dyDescent="0.25">
      <c r="E15802" s="99" t="s">
        <v>10646</v>
      </c>
      <c r="F15802" s="107">
        <v>400.39</v>
      </c>
    </row>
    <row r="15803" spans="5:6" ht="15" x14ac:dyDescent="0.25">
      <c r="E15803" s="99" t="s">
        <v>26679</v>
      </c>
      <c r="F15803" s="107">
        <v>720.97</v>
      </c>
    </row>
    <row r="15804" spans="5:6" ht="15" x14ac:dyDescent="0.25">
      <c r="E15804" s="99" t="s">
        <v>10647</v>
      </c>
      <c r="F15804" s="107">
        <v>29666.87</v>
      </c>
    </row>
    <row r="15805" spans="5:6" ht="15" x14ac:dyDescent="0.25">
      <c r="E15805" s="99" t="s">
        <v>10648</v>
      </c>
      <c r="F15805" s="107">
        <v>31970.17</v>
      </c>
    </row>
    <row r="15806" spans="5:6" ht="15" x14ac:dyDescent="0.25">
      <c r="E15806" s="99" t="s">
        <v>10649</v>
      </c>
      <c r="F15806" s="107">
        <v>6466.06</v>
      </c>
    </row>
    <row r="15807" spans="5:6" ht="15" x14ac:dyDescent="0.25">
      <c r="E15807" s="99" t="s">
        <v>10650</v>
      </c>
      <c r="F15807" s="107">
        <v>88370.55</v>
      </c>
    </row>
    <row r="15808" spans="5:6" ht="15" x14ac:dyDescent="0.25">
      <c r="E15808" s="99" t="s">
        <v>10651</v>
      </c>
      <c r="F15808" s="107">
        <v>237958.24</v>
      </c>
    </row>
    <row r="15809" spans="5:6" ht="15" x14ac:dyDescent="0.25">
      <c r="E15809" s="99" t="s">
        <v>10652</v>
      </c>
      <c r="F15809" s="107">
        <v>199584.28</v>
      </c>
    </row>
    <row r="15810" spans="5:6" ht="15" x14ac:dyDescent="0.25">
      <c r="E15810" s="99" t="s">
        <v>10653</v>
      </c>
      <c r="F15810" s="107">
        <v>73827.47</v>
      </c>
    </row>
    <row r="15811" spans="5:6" ht="15" x14ac:dyDescent="0.25">
      <c r="E15811" s="99" t="s">
        <v>35325</v>
      </c>
      <c r="F15811" s="107">
        <v>398767.48</v>
      </c>
    </row>
    <row r="15812" spans="5:6" ht="15" x14ac:dyDescent="0.25">
      <c r="E15812" s="99" t="s">
        <v>32091</v>
      </c>
      <c r="F15812" s="107">
        <v>1563.55</v>
      </c>
    </row>
    <row r="15813" spans="5:6" ht="15" x14ac:dyDescent="0.25">
      <c r="E15813" s="99" t="s">
        <v>10654</v>
      </c>
      <c r="F15813" s="107">
        <v>1876.95</v>
      </c>
    </row>
    <row r="15814" spans="5:6" ht="15" x14ac:dyDescent="0.25">
      <c r="E15814" s="99" t="s">
        <v>29376</v>
      </c>
      <c r="F15814" s="107">
        <v>489</v>
      </c>
    </row>
    <row r="15815" spans="5:6" ht="15" x14ac:dyDescent="0.25">
      <c r="E15815" s="99" t="s">
        <v>10655</v>
      </c>
      <c r="F15815" s="107">
        <v>33237.620000000003</v>
      </c>
    </row>
    <row r="15816" spans="5:6" ht="15" x14ac:dyDescent="0.25">
      <c r="E15816" s="99" t="s">
        <v>39709</v>
      </c>
      <c r="F15816" s="107">
        <v>29828</v>
      </c>
    </row>
    <row r="15817" spans="5:6" ht="15" x14ac:dyDescent="0.25">
      <c r="E15817" s="99" t="s">
        <v>39710</v>
      </c>
      <c r="F15817" s="107">
        <v>32766.99</v>
      </c>
    </row>
    <row r="15818" spans="5:6" ht="15" x14ac:dyDescent="0.25">
      <c r="E15818" s="99" t="s">
        <v>29377</v>
      </c>
      <c r="F15818" s="107">
        <v>18893.009999999998</v>
      </c>
    </row>
    <row r="15819" spans="5:6" ht="15" x14ac:dyDescent="0.25">
      <c r="E15819" s="99" t="s">
        <v>35326</v>
      </c>
      <c r="F15819" s="107">
        <v>111329.15</v>
      </c>
    </row>
    <row r="15820" spans="5:6" ht="15" x14ac:dyDescent="0.25">
      <c r="E15820" s="99" t="s">
        <v>39711</v>
      </c>
      <c r="F15820" s="107">
        <v>152061.85</v>
      </c>
    </row>
    <row r="15821" spans="5:6" ht="15" x14ac:dyDescent="0.25">
      <c r="E15821" s="99" t="s">
        <v>39712</v>
      </c>
      <c r="F15821" s="107">
        <v>1030.1600000000001</v>
      </c>
    </row>
    <row r="15822" spans="5:6" ht="15" x14ac:dyDescent="0.25">
      <c r="E15822" s="99" t="s">
        <v>39713</v>
      </c>
      <c r="F15822" s="107">
        <v>34503</v>
      </c>
    </row>
    <row r="15823" spans="5:6" ht="15" x14ac:dyDescent="0.25">
      <c r="E15823" s="99" t="s">
        <v>39714</v>
      </c>
      <c r="F15823" s="107">
        <v>527.66999999999996</v>
      </c>
    </row>
    <row r="15824" spans="5:6" ht="15" x14ac:dyDescent="0.25">
      <c r="E15824" s="99" t="s">
        <v>39715</v>
      </c>
      <c r="F15824" s="107">
        <v>6775.78</v>
      </c>
    </row>
    <row r="15825" spans="5:6" ht="15" x14ac:dyDescent="0.25">
      <c r="E15825" s="99" t="s">
        <v>39716</v>
      </c>
      <c r="F15825" s="107">
        <v>76939.520000000004</v>
      </c>
    </row>
    <row r="15826" spans="5:6" ht="15" x14ac:dyDescent="0.25">
      <c r="E15826" s="99" t="s">
        <v>39717</v>
      </c>
      <c r="F15826" s="107">
        <v>869.52</v>
      </c>
    </row>
    <row r="15827" spans="5:6" ht="15" x14ac:dyDescent="0.25">
      <c r="E15827" s="99" t="s">
        <v>39718</v>
      </c>
      <c r="F15827" s="107">
        <v>134.57</v>
      </c>
    </row>
    <row r="15828" spans="5:6" ht="15" x14ac:dyDescent="0.25">
      <c r="E15828" s="99" t="s">
        <v>39719</v>
      </c>
      <c r="F15828" s="107">
        <v>9157.2199999999993</v>
      </c>
    </row>
    <row r="15829" spans="5:6" ht="15" x14ac:dyDescent="0.25">
      <c r="E15829" s="99" t="s">
        <v>39720</v>
      </c>
      <c r="F15829" s="107">
        <v>23608.720000000001</v>
      </c>
    </row>
    <row r="15830" spans="5:6" ht="15" x14ac:dyDescent="0.25">
      <c r="E15830" s="99" t="s">
        <v>39721</v>
      </c>
      <c r="F15830" s="107">
        <v>19044.810000000001</v>
      </c>
    </row>
    <row r="15831" spans="5:6" ht="15" x14ac:dyDescent="0.25">
      <c r="E15831" s="99" t="s">
        <v>39722</v>
      </c>
      <c r="F15831" s="107">
        <v>160921.79999999999</v>
      </c>
    </row>
    <row r="15832" spans="5:6" ht="15" x14ac:dyDescent="0.25">
      <c r="E15832" s="99" t="s">
        <v>39723</v>
      </c>
      <c r="F15832" s="107">
        <v>1936.23</v>
      </c>
    </row>
    <row r="15833" spans="5:6" ht="15" x14ac:dyDescent="0.25">
      <c r="E15833" s="99" t="s">
        <v>10656</v>
      </c>
      <c r="F15833" s="107">
        <v>26043817.530000001</v>
      </c>
    </row>
    <row r="15834" spans="5:6" ht="15" x14ac:dyDescent="0.25">
      <c r="E15834" s="99" t="s">
        <v>29378</v>
      </c>
      <c r="F15834" s="107">
        <v>4932.5</v>
      </c>
    </row>
    <row r="15835" spans="5:6" ht="15" x14ac:dyDescent="0.25">
      <c r="E15835" s="99" t="s">
        <v>10657</v>
      </c>
      <c r="F15835" s="107">
        <v>1836625.36</v>
      </c>
    </row>
    <row r="15836" spans="5:6" ht="15" x14ac:dyDescent="0.25">
      <c r="E15836" s="99" t="s">
        <v>10658</v>
      </c>
      <c r="F15836" s="107">
        <v>5129429.09</v>
      </c>
    </row>
    <row r="15837" spans="5:6" ht="15" x14ac:dyDescent="0.25">
      <c r="E15837" s="99" t="s">
        <v>10659</v>
      </c>
      <c r="F15837" s="107">
        <v>3170497.61</v>
      </c>
    </row>
    <row r="15838" spans="5:6" ht="15" x14ac:dyDescent="0.25">
      <c r="E15838" s="99" t="s">
        <v>10660</v>
      </c>
      <c r="F15838" s="107">
        <v>137256</v>
      </c>
    </row>
    <row r="15839" spans="5:6" ht="15" x14ac:dyDescent="0.25">
      <c r="E15839" s="99" t="s">
        <v>10661</v>
      </c>
      <c r="F15839" s="107">
        <v>109380</v>
      </c>
    </row>
    <row r="15840" spans="5:6" ht="15" x14ac:dyDescent="0.25">
      <c r="E15840" s="99" t="s">
        <v>10662</v>
      </c>
      <c r="F15840" s="107">
        <v>128979.14</v>
      </c>
    </row>
    <row r="15841" spans="5:6" ht="15" x14ac:dyDescent="0.25">
      <c r="E15841" s="99" t="s">
        <v>10663</v>
      </c>
      <c r="F15841" s="107">
        <v>88964.4</v>
      </c>
    </row>
    <row r="15842" spans="5:6" ht="15" x14ac:dyDescent="0.25">
      <c r="E15842" s="99" t="s">
        <v>10664</v>
      </c>
      <c r="F15842" s="107">
        <v>107548.38</v>
      </c>
    </row>
    <row r="15843" spans="5:6" ht="15" x14ac:dyDescent="0.25">
      <c r="E15843" s="99" t="s">
        <v>10665</v>
      </c>
      <c r="F15843" s="107">
        <v>40153.870000000003</v>
      </c>
    </row>
    <row r="15844" spans="5:6" ht="15" x14ac:dyDescent="0.25">
      <c r="E15844" s="99" t="s">
        <v>10666</v>
      </c>
      <c r="F15844" s="107">
        <v>112709.2</v>
      </c>
    </row>
    <row r="15845" spans="5:6" ht="15" x14ac:dyDescent="0.25">
      <c r="E15845" s="99" t="s">
        <v>10667</v>
      </c>
      <c r="F15845" s="107">
        <v>43570.01</v>
      </c>
    </row>
    <row r="15846" spans="5:6" ht="15" x14ac:dyDescent="0.25">
      <c r="E15846" s="99" t="s">
        <v>10668</v>
      </c>
      <c r="F15846" s="107">
        <v>710540.04</v>
      </c>
    </row>
    <row r="15847" spans="5:6" ht="15" x14ac:dyDescent="0.25">
      <c r="E15847" s="99" t="s">
        <v>27688</v>
      </c>
      <c r="F15847" s="107">
        <v>32476.79</v>
      </c>
    </row>
    <row r="15848" spans="5:6" ht="15" x14ac:dyDescent="0.25">
      <c r="E15848" s="99" t="s">
        <v>35327</v>
      </c>
      <c r="F15848" s="107">
        <v>1852</v>
      </c>
    </row>
    <row r="15849" spans="5:6" ht="15" x14ac:dyDescent="0.25">
      <c r="E15849" s="99" t="s">
        <v>10669</v>
      </c>
      <c r="F15849" s="107">
        <v>1376279.1</v>
      </c>
    </row>
    <row r="15850" spans="5:6" ht="15" x14ac:dyDescent="0.25">
      <c r="E15850" s="99" t="s">
        <v>10670</v>
      </c>
      <c r="F15850" s="107">
        <v>5314.79</v>
      </c>
    </row>
    <row r="15851" spans="5:6" ht="15" x14ac:dyDescent="0.25">
      <c r="E15851" s="99" t="s">
        <v>10671</v>
      </c>
      <c r="F15851" s="107">
        <v>149500.89000000001</v>
      </c>
    </row>
    <row r="15852" spans="5:6" ht="15" x14ac:dyDescent="0.25">
      <c r="E15852" s="99" t="s">
        <v>10672</v>
      </c>
      <c r="F15852" s="107">
        <v>381247.01</v>
      </c>
    </row>
    <row r="15853" spans="5:6" ht="15" x14ac:dyDescent="0.25">
      <c r="E15853" s="99" t="s">
        <v>10673</v>
      </c>
      <c r="F15853" s="107">
        <v>411710.09</v>
      </c>
    </row>
    <row r="15854" spans="5:6" ht="15" x14ac:dyDescent="0.25">
      <c r="E15854" s="99" t="s">
        <v>39724</v>
      </c>
      <c r="F15854" s="107">
        <v>7683.29</v>
      </c>
    </row>
    <row r="15855" spans="5:6" ht="15" x14ac:dyDescent="0.25">
      <c r="E15855" s="99" t="s">
        <v>10674</v>
      </c>
      <c r="F15855" s="107">
        <v>1723787.85</v>
      </c>
    </row>
    <row r="15856" spans="5:6" ht="15" x14ac:dyDescent="0.25">
      <c r="E15856" s="99" t="s">
        <v>10675</v>
      </c>
      <c r="F15856" s="107">
        <v>843257.59</v>
      </c>
    </row>
    <row r="15857" spans="5:6" ht="15" x14ac:dyDescent="0.25">
      <c r="E15857" s="99" t="s">
        <v>29379</v>
      </c>
      <c r="F15857" s="107">
        <v>10776.36</v>
      </c>
    </row>
    <row r="15858" spans="5:6" ht="15" x14ac:dyDescent="0.25">
      <c r="E15858" s="99" t="s">
        <v>10676</v>
      </c>
      <c r="F15858" s="107">
        <v>185029.1</v>
      </c>
    </row>
    <row r="15859" spans="5:6" ht="15" x14ac:dyDescent="0.25">
      <c r="E15859" s="99" t="s">
        <v>10677</v>
      </c>
      <c r="F15859" s="107">
        <v>507652.82</v>
      </c>
    </row>
    <row r="15860" spans="5:6" ht="15" x14ac:dyDescent="0.25">
      <c r="E15860" s="99" t="s">
        <v>10678</v>
      </c>
      <c r="F15860" s="107">
        <v>225194.01</v>
      </c>
    </row>
    <row r="15861" spans="5:6" ht="15" x14ac:dyDescent="0.25">
      <c r="E15861" s="99" t="s">
        <v>10679</v>
      </c>
      <c r="F15861" s="107">
        <v>2825847.09</v>
      </c>
    </row>
    <row r="15862" spans="5:6" ht="15" x14ac:dyDescent="0.25">
      <c r="E15862" s="99" t="s">
        <v>39725</v>
      </c>
      <c r="F15862" s="107">
        <v>40922</v>
      </c>
    </row>
    <row r="15863" spans="5:6" ht="15" x14ac:dyDescent="0.25">
      <c r="E15863" s="99" t="s">
        <v>26680</v>
      </c>
      <c r="F15863" s="107">
        <v>64064</v>
      </c>
    </row>
    <row r="15864" spans="5:6" ht="15" x14ac:dyDescent="0.25">
      <c r="E15864" s="99" t="s">
        <v>10680</v>
      </c>
      <c r="F15864" s="107">
        <v>207311.3</v>
      </c>
    </row>
    <row r="15865" spans="5:6" ht="15" x14ac:dyDescent="0.25">
      <c r="E15865" s="99" t="s">
        <v>10681</v>
      </c>
      <c r="F15865" s="107">
        <v>576937.94999999995</v>
      </c>
    </row>
    <row r="15866" spans="5:6" ht="15" x14ac:dyDescent="0.25">
      <c r="E15866" s="99" t="s">
        <v>10682</v>
      </c>
      <c r="F15866" s="107">
        <v>334481</v>
      </c>
    </row>
    <row r="15867" spans="5:6" ht="15" x14ac:dyDescent="0.25">
      <c r="E15867" s="99" t="s">
        <v>10683</v>
      </c>
      <c r="F15867" s="107">
        <v>101655.08</v>
      </c>
    </row>
    <row r="15868" spans="5:6" ht="15" x14ac:dyDescent="0.25">
      <c r="E15868" s="99" t="s">
        <v>10684</v>
      </c>
      <c r="F15868" s="107">
        <v>3677.46</v>
      </c>
    </row>
    <row r="15869" spans="5:6" ht="15" x14ac:dyDescent="0.25">
      <c r="E15869" s="99" t="s">
        <v>10685</v>
      </c>
      <c r="F15869" s="107">
        <v>-11890.64</v>
      </c>
    </row>
    <row r="15870" spans="5:6" ht="15" x14ac:dyDescent="0.25">
      <c r="E15870" s="99" t="s">
        <v>10686</v>
      </c>
      <c r="F15870" s="107">
        <v>181197.9</v>
      </c>
    </row>
    <row r="15871" spans="5:6" ht="15" x14ac:dyDescent="0.25">
      <c r="E15871" s="99" t="s">
        <v>10687</v>
      </c>
      <c r="F15871" s="107">
        <v>29609.38</v>
      </c>
    </row>
    <row r="15872" spans="5:6" ht="15" x14ac:dyDescent="0.25">
      <c r="E15872" s="99" t="s">
        <v>10688</v>
      </c>
      <c r="F15872" s="107">
        <v>23679.58</v>
      </c>
    </row>
    <row r="15873" spans="5:6" ht="15" x14ac:dyDescent="0.25">
      <c r="E15873" s="99" t="s">
        <v>10689</v>
      </c>
      <c r="F15873" s="107">
        <v>58046.9</v>
      </c>
    </row>
    <row r="15874" spans="5:6" ht="15" x14ac:dyDescent="0.25">
      <c r="E15874" s="99" t="s">
        <v>10690</v>
      </c>
      <c r="F15874" s="107">
        <v>3301.77</v>
      </c>
    </row>
    <row r="15875" spans="5:6" ht="15" x14ac:dyDescent="0.25">
      <c r="E15875" s="99" t="s">
        <v>32092</v>
      </c>
      <c r="F15875" s="107">
        <v>60245.63</v>
      </c>
    </row>
    <row r="15876" spans="5:6" ht="15" x14ac:dyDescent="0.25">
      <c r="E15876" s="99" t="s">
        <v>32093</v>
      </c>
      <c r="F15876" s="107">
        <v>237.43</v>
      </c>
    </row>
    <row r="15877" spans="5:6" ht="15" x14ac:dyDescent="0.25">
      <c r="E15877" s="99" t="s">
        <v>32094</v>
      </c>
      <c r="F15877" s="107">
        <v>4130.07</v>
      </c>
    </row>
    <row r="15878" spans="5:6" ht="15" x14ac:dyDescent="0.25">
      <c r="E15878" s="99" t="s">
        <v>32095</v>
      </c>
      <c r="F15878" s="107">
        <v>11915.11</v>
      </c>
    </row>
    <row r="15879" spans="5:6" ht="15" x14ac:dyDescent="0.25">
      <c r="E15879" s="99" t="s">
        <v>32096</v>
      </c>
      <c r="F15879" s="107">
        <v>14453.99</v>
      </c>
    </row>
    <row r="15880" spans="5:6" ht="15" x14ac:dyDescent="0.25">
      <c r="E15880" s="99" t="s">
        <v>10691</v>
      </c>
      <c r="F15880" s="107">
        <v>126156.3</v>
      </c>
    </row>
    <row r="15881" spans="5:6" ht="15" x14ac:dyDescent="0.25">
      <c r="E15881" s="99" t="s">
        <v>26681</v>
      </c>
      <c r="F15881" s="107">
        <v>289.20999999999998</v>
      </c>
    </row>
    <row r="15882" spans="5:6" ht="15" x14ac:dyDescent="0.25">
      <c r="E15882" s="99" t="s">
        <v>39726</v>
      </c>
      <c r="F15882" s="107">
        <v>1009.26</v>
      </c>
    </row>
    <row r="15883" spans="5:6" ht="15" x14ac:dyDescent="0.25">
      <c r="E15883" s="99" t="s">
        <v>10692</v>
      </c>
      <c r="F15883" s="107">
        <v>2321811.2000000002</v>
      </c>
    </row>
    <row r="15884" spans="5:6" ht="15" x14ac:dyDescent="0.25">
      <c r="E15884" s="99" t="s">
        <v>29380</v>
      </c>
      <c r="F15884" s="107">
        <v>1346.3</v>
      </c>
    </row>
    <row r="15885" spans="5:6" ht="15" x14ac:dyDescent="0.25">
      <c r="E15885" s="99" t="s">
        <v>10693</v>
      </c>
      <c r="F15885" s="107">
        <v>267200</v>
      </c>
    </row>
    <row r="15886" spans="5:6" ht="15" x14ac:dyDescent="0.25">
      <c r="E15886" s="99" t="s">
        <v>10694</v>
      </c>
      <c r="F15886" s="107">
        <v>23361.71</v>
      </c>
    </row>
    <row r="15887" spans="5:6" ht="15" x14ac:dyDescent="0.25">
      <c r="E15887" s="99" t="s">
        <v>35328</v>
      </c>
      <c r="F15887" s="107">
        <v>11999.36</v>
      </c>
    </row>
    <row r="15888" spans="5:6" ht="15" x14ac:dyDescent="0.25">
      <c r="E15888" s="99" t="s">
        <v>10695</v>
      </c>
      <c r="F15888" s="107">
        <v>186172.13</v>
      </c>
    </row>
    <row r="15889" spans="5:6" ht="15" x14ac:dyDescent="0.25">
      <c r="E15889" s="99" t="s">
        <v>10696</v>
      </c>
      <c r="F15889" s="107">
        <v>510601.87</v>
      </c>
    </row>
    <row r="15890" spans="5:6" ht="15" x14ac:dyDescent="0.25">
      <c r="E15890" s="99" t="s">
        <v>10697</v>
      </c>
      <c r="F15890" s="107">
        <v>306611.77</v>
      </c>
    </row>
    <row r="15891" spans="5:6" ht="15" x14ac:dyDescent="0.25">
      <c r="E15891" s="99" t="s">
        <v>10698</v>
      </c>
      <c r="F15891" s="107">
        <v>28860.959999999999</v>
      </c>
    </row>
    <row r="15892" spans="5:6" ht="15" x14ac:dyDescent="0.25">
      <c r="E15892" s="99" t="s">
        <v>27689</v>
      </c>
      <c r="F15892" s="107">
        <v>2893</v>
      </c>
    </row>
    <row r="15893" spans="5:6" ht="15" x14ac:dyDescent="0.25">
      <c r="E15893" s="99" t="s">
        <v>10699</v>
      </c>
      <c r="F15893" s="107">
        <v>2363.79</v>
      </c>
    </row>
    <row r="15894" spans="5:6" ht="15" x14ac:dyDescent="0.25">
      <c r="E15894" s="99" t="s">
        <v>10700</v>
      </c>
      <c r="F15894" s="107">
        <v>5685.6</v>
      </c>
    </row>
    <row r="15895" spans="5:6" ht="15" x14ac:dyDescent="0.25">
      <c r="E15895" s="99" t="s">
        <v>10701</v>
      </c>
      <c r="F15895" s="107">
        <v>5675.4</v>
      </c>
    </row>
    <row r="15896" spans="5:6" ht="15" x14ac:dyDescent="0.25">
      <c r="E15896" s="99" t="s">
        <v>39727</v>
      </c>
      <c r="F15896" s="107">
        <v>140</v>
      </c>
    </row>
    <row r="15897" spans="5:6" ht="15" x14ac:dyDescent="0.25">
      <c r="E15897" s="99" t="s">
        <v>27690</v>
      </c>
      <c r="F15897" s="107">
        <v>13134.92</v>
      </c>
    </row>
    <row r="15898" spans="5:6" ht="15" x14ac:dyDescent="0.25">
      <c r="E15898" s="99" t="s">
        <v>27691</v>
      </c>
      <c r="F15898" s="107">
        <v>1880.5</v>
      </c>
    </row>
    <row r="15899" spans="5:6" ht="15" x14ac:dyDescent="0.25">
      <c r="E15899" s="99" t="s">
        <v>27692</v>
      </c>
      <c r="F15899" s="107">
        <v>9173.25</v>
      </c>
    </row>
    <row r="15900" spans="5:6" ht="15" x14ac:dyDescent="0.25">
      <c r="E15900" s="99" t="s">
        <v>27693</v>
      </c>
      <c r="F15900" s="107">
        <v>3250.69</v>
      </c>
    </row>
    <row r="15901" spans="5:6" ht="15" x14ac:dyDescent="0.25">
      <c r="E15901" s="99" t="s">
        <v>26682</v>
      </c>
      <c r="F15901" s="107">
        <v>5871</v>
      </c>
    </row>
    <row r="15902" spans="5:6" ht="15" x14ac:dyDescent="0.25">
      <c r="E15902" s="99" t="s">
        <v>27694</v>
      </c>
      <c r="F15902" s="107">
        <v>2599.83</v>
      </c>
    </row>
    <row r="15903" spans="5:6" ht="15" x14ac:dyDescent="0.25">
      <c r="E15903" s="99" t="s">
        <v>10702</v>
      </c>
      <c r="F15903" s="107">
        <v>35057.22</v>
      </c>
    </row>
    <row r="15904" spans="5:6" ht="15" x14ac:dyDescent="0.25">
      <c r="E15904" s="99" t="s">
        <v>10703</v>
      </c>
      <c r="F15904" s="107">
        <v>45118.47</v>
      </c>
    </row>
    <row r="15905" spans="5:6" ht="15" x14ac:dyDescent="0.25">
      <c r="E15905" s="99" t="s">
        <v>32097</v>
      </c>
      <c r="F15905" s="107">
        <v>92.25</v>
      </c>
    </row>
    <row r="15906" spans="5:6" ht="15" x14ac:dyDescent="0.25">
      <c r="E15906" s="99" t="s">
        <v>10704</v>
      </c>
      <c r="F15906" s="107">
        <v>10369.56</v>
      </c>
    </row>
    <row r="15907" spans="5:6" ht="15" x14ac:dyDescent="0.25">
      <c r="E15907" s="99" t="s">
        <v>10705</v>
      </c>
      <c r="F15907" s="107">
        <v>31957.56</v>
      </c>
    </row>
    <row r="15908" spans="5:6" ht="15" x14ac:dyDescent="0.25">
      <c r="E15908" s="99" t="s">
        <v>18244</v>
      </c>
      <c r="F15908" s="107">
        <v>160</v>
      </c>
    </row>
    <row r="15909" spans="5:6" ht="15" x14ac:dyDescent="0.25">
      <c r="E15909" s="99" t="s">
        <v>10706</v>
      </c>
      <c r="F15909" s="107">
        <v>12000</v>
      </c>
    </row>
    <row r="15910" spans="5:6" ht="15" x14ac:dyDescent="0.25">
      <c r="E15910" s="99" t="s">
        <v>10707</v>
      </c>
      <c r="F15910" s="107">
        <v>930.28</v>
      </c>
    </row>
    <row r="15911" spans="5:6" ht="15" x14ac:dyDescent="0.25">
      <c r="E15911" s="99" t="s">
        <v>10708</v>
      </c>
      <c r="F15911" s="107">
        <v>2364.0100000000002</v>
      </c>
    </row>
    <row r="15912" spans="5:6" ht="15" x14ac:dyDescent="0.25">
      <c r="E15912" s="99" t="s">
        <v>10709</v>
      </c>
      <c r="F15912" s="107">
        <v>8667.56</v>
      </c>
    </row>
    <row r="15913" spans="5:6" ht="15" x14ac:dyDescent="0.25">
      <c r="E15913" s="99" t="s">
        <v>18245</v>
      </c>
      <c r="F15913" s="107">
        <v>2949.53</v>
      </c>
    </row>
    <row r="15914" spans="5:6" ht="15" x14ac:dyDescent="0.25">
      <c r="E15914" s="99" t="s">
        <v>10710</v>
      </c>
      <c r="F15914" s="107">
        <v>114982.62</v>
      </c>
    </row>
    <row r="15915" spans="5:6" ht="15" x14ac:dyDescent="0.25">
      <c r="E15915" s="99" t="s">
        <v>26683</v>
      </c>
      <c r="F15915" s="107">
        <v>686.67</v>
      </c>
    </row>
    <row r="15916" spans="5:6" ht="15" x14ac:dyDescent="0.25">
      <c r="E15916" s="99" t="s">
        <v>26684</v>
      </c>
      <c r="F15916" s="107">
        <v>28921.53</v>
      </c>
    </row>
    <row r="15917" spans="5:6" ht="15" x14ac:dyDescent="0.25">
      <c r="E15917" s="99" t="s">
        <v>26685</v>
      </c>
      <c r="F15917" s="107">
        <v>2265.2600000000002</v>
      </c>
    </row>
    <row r="15918" spans="5:6" ht="15" x14ac:dyDescent="0.25">
      <c r="E15918" s="99" t="s">
        <v>26686</v>
      </c>
      <c r="F15918" s="107">
        <v>5549.12</v>
      </c>
    </row>
    <row r="15919" spans="5:6" ht="15" x14ac:dyDescent="0.25">
      <c r="E15919" s="99" t="s">
        <v>32098</v>
      </c>
      <c r="F15919" s="107">
        <v>1758.4</v>
      </c>
    </row>
    <row r="15920" spans="5:6" ht="15" x14ac:dyDescent="0.25">
      <c r="E15920" s="99" t="s">
        <v>18246</v>
      </c>
      <c r="F15920" s="107">
        <v>14296.07</v>
      </c>
    </row>
    <row r="15921" spans="5:6" ht="15" x14ac:dyDescent="0.25">
      <c r="E15921" s="99" t="s">
        <v>39728</v>
      </c>
      <c r="F15921" s="107">
        <v>6302.95</v>
      </c>
    </row>
    <row r="15922" spans="5:6" ht="15" x14ac:dyDescent="0.25">
      <c r="E15922" s="99" t="s">
        <v>18247</v>
      </c>
      <c r="F15922" s="107">
        <v>221208.72</v>
      </c>
    </row>
    <row r="15923" spans="5:6" ht="15" x14ac:dyDescent="0.25">
      <c r="E15923" s="99" t="s">
        <v>29381</v>
      </c>
      <c r="F15923" s="107">
        <v>80796.83</v>
      </c>
    </row>
    <row r="15924" spans="5:6" ht="15" x14ac:dyDescent="0.25">
      <c r="E15924" s="99" t="s">
        <v>18248</v>
      </c>
      <c r="F15924" s="107">
        <v>22176.38</v>
      </c>
    </row>
    <row r="15925" spans="5:6" ht="15" x14ac:dyDescent="0.25">
      <c r="E15925" s="99" t="s">
        <v>18249</v>
      </c>
      <c r="F15925" s="107">
        <v>59461.67</v>
      </c>
    </row>
    <row r="15926" spans="5:6" ht="15" x14ac:dyDescent="0.25">
      <c r="E15926" s="99" t="s">
        <v>10711</v>
      </c>
      <c r="F15926" s="107">
        <v>38354.639999999999</v>
      </c>
    </row>
    <row r="15927" spans="5:6" ht="15" x14ac:dyDescent="0.25">
      <c r="E15927" s="99" t="s">
        <v>26687</v>
      </c>
      <c r="F15927" s="107">
        <v>806.76</v>
      </c>
    </row>
    <row r="15928" spans="5:6" ht="15" x14ac:dyDescent="0.25">
      <c r="E15928" s="99" t="s">
        <v>10712</v>
      </c>
      <c r="F15928" s="107">
        <v>1935850.28</v>
      </c>
    </row>
    <row r="15929" spans="5:6" ht="15" x14ac:dyDescent="0.25">
      <c r="E15929" s="99" t="s">
        <v>27695</v>
      </c>
      <c r="F15929" s="107">
        <v>320</v>
      </c>
    </row>
    <row r="15930" spans="5:6" ht="15" x14ac:dyDescent="0.25">
      <c r="E15930" s="99" t="s">
        <v>10713</v>
      </c>
      <c r="F15930" s="107">
        <v>3400.52</v>
      </c>
    </row>
    <row r="15931" spans="5:6" ht="15" x14ac:dyDescent="0.25">
      <c r="E15931" s="99" t="s">
        <v>10714</v>
      </c>
      <c r="F15931" s="107">
        <v>129161.02</v>
      </c>
    </row>
    <row r="15932" spans="5:6" ht="15" x14ac:dyDescent="0.25">
      <c r="E15932" s="99" t="s">
        <v>10715</v>
      </c>
      <c r="F15932" s="107">
        <v>381456.35</v>
      </c>
    </row>
    <row r="15933" spans="5:6" ht="15" x14ac:dyDescent="0.25">
      <c r="E15933" s="99" t="s">
        <v>10716</v>
      </c>
      <c r="F15933" s="107">
        <v>465173.13</v>
      </c>
    </row>
    <row r="15934" spans="5:6" ht="15" x14ac:dyDescent="0.25">
      <c r="E15934" s="99" t="s">
        <v>39729</v>
      </c>
      <c r="F15934" s="107">
        <v>2380.6999999999998</v>
      </c>
    </row>
    <row r="15935" spans="5:6" ht="15" x14ac:dyDescent="0.25">
      <c r="E15935" s="99" t="s">
        <v>32099</v>
      </c>
      <c r="F15935" s="107">
        <v>1000</v>
      </c>
    </row>
    <row r="15936" spans="5:6" ht="15" x14ac:dyDescent="0.25">
      <c r="E15936" s="99" t="s">
        <v>32100</v>
      </c>
      <c r="F15936" s="107">
        <v>76.5</v>
      </c>
    </row>
    <row r="15937" spans="5:6" ht="15" x14ac:dyDescent="0.25">
      <c r="E15937" s="99" t="s">
        <v>32101</v>
      </c>
      <c r="F15937" s="107">
        <v>177.3</v>
      </c>
    </row>
    <row r="15938" spans="5:6" ht="15" x14ac:dyDescent="0.25">
      <c r="E15938" s="99" t="s">
        <v>29382</v>
      </c>
      <c r="F15938" s="107">
        <v>47901.37</v>
      </c>
    </row>
    <row r="15939" spans="5:6" ht="15" x14ac:dyDescent="0.25">
      <c r="E15939" s="99" t="s">
        <v>10717</v>
      </c>
      <c r="F15939" s="107">
        <v>37847.42</v>
      </c>
    </row>
    <row r="15940" spans="5:6" ht="15" x14ac:dyDescent="0.25">
      <c r="E15940" s="99" t="s">
        <v>10718</v>
      </c>
      <c r="F15940" s="107">
        <v>6026.24</v>
      </c>
    </row>
    <row r="15941" spans="5:6" ht="15" x14ac:dyDescent="0.25">
      <c r="E15941" s="99" t="s">
        <v>10719</v>
      </c>
      <c r="F15941" s="107">
        <v>16015.74</v>
      </c>
    </row>
    <row r="15942" spans="5:6" ht="15" x14ac:dyDescent="0.25">
      <c r="E15942" s="99" t="s">
        <v>10720</v>
      </c>
      <c r="F15942" s="107">
        <v>10874.8</v>
      </c>
    </row>
    <row r="15943" spans="5:6" ht="15" x14ac:dyDescent="0.25">
      <c r="E15943" s="99" t="s">
        <v>35329</v>
      </c>
      <c r="F15943" s="107">
        <v>4734.43</v>
      </c>
    </row>
    <row r="15944" spans="5:6" ht="15" x14ac:dyDescent="0.25">
      <c r="E15944" s="99" t="s">
        <v>26688</v>
      </c>
      <c r="F15944" s="107">
        <v>120485.4</v>
      </c>
    </row>
    <row r="15945" spans="5:6" ht="15" x14ac:dyDescent="0.25">
      <c r="E15945" s="99" t="s">
        <v>10721</v>
      </c>
      <c r="F15945" s="107">
        <v>3279443.82</v>
      </c>
    </row>
    <row r="15946" spans="5:6" ht="15" x14ac:dyDescent="0.25">
      <c r="E15946" s="99" t="s">
        <v>18250</v>
      </c>
      <c r="F15946" s="107">
        <v>132130.25</v>
      </c>
    </row>
    <row r="15947" spans="5:6" ht="15" x14ac:dyDescent="0.25">
      <c r="E15947" s="99" t="s">
        <v>10722</v>
      </c>
      <c r="F15947" s="107">
        <v>676098.21</v>
      </c>
    </row>
    <row r="15948" spans="5:6" ht="15" x14ac:dyDescent="0.25">
      <c r="E15948" s="99" t="s">
        <v>10723</v>
      </c>
      <c r="F15948" s="107">
        <v>144437.01999999999</v>
      </c>
    </row>
    <row r="15949" spans="5:6" ht="15" x14ac:dyDescent="0.25">
      <c r="E15949" s="99" t="s">
        <v>18251</v>
      </c>
      <c r="F15949" s="107">
        <v>179560</v>
      </c>
    </row>
    <row r="15950" spans="5:6" ht="15" x14ac:dyDescent="0.25">
      <c r="E15950" s="99" t="s">
        <v>32102</v>
      </c>
      <c r="F15950" s="107">
        <v>101222.31</v>
      </c>
    </row>
    <row r="15951" spans="5:6" ht="15" x14ac:dyDescent="0.25">
      <c r="E15951" s="99" t="s">
        <v>39730</v>
      </c>
      <c r="F15951" s="107">
        <v>58187.03</v>
      </c>
    </row>
    <row r="15952" spans="5:6" ht="15" x14ac:dyDescent="0.25">
      <c r="E15952" s="99" t="s">
        <v>35330</v>
      </c>
      <c r="F15952" s="107">
        <v>23042.400000000001</v>
      </c>
    </row>
    <row r="15953" spans="5:6" ht="15" x14ac:dyDescent="0.25">
      <c r="E15953" s="99" t="s">
        <v>10724</v>
      </c>
      <c r="F15953" s="107">
        <v>280349.3</v>
      </c>
    </row>
    <row r="15954" spans="5:6" ht="15" x14ac:dyDescent="0.25">
      <c r="E15954" s="99" t="s">
        <v>10725</v>
      </c>
      <c r="F15954" s="107">
        <v>54037.2</v>
      </c>
    </row>
    <row r="15955" spans="5:6" ht="15" x14ac:dyDescent="0.25">
      <c r="E15955" s="99" t="s">
        <v>39731</v>
      </c>
      <c r="F15955" s="107">
        <v>430.84</v>
      </c>
    </row>
    <row r="15956" spans="5:6" ht="15" x14ac:dyDescent="0.25">
      <c r="E15956" s="99" t="s">
        <v>39732</v>
      </c>
      <c r="F15956" s="107">
        <v>750</v>
      </c>
    </row>
    <row r="15957" spans="5:6" ht="15" x14ac:dyDescent="0.25">
      <c r="E15957" s="99" t="s">
        <v>10726</v>
      </c>
      <c r="F15957" s="107">
        <v>716.39</v>
      </c>
    </row>
    <row r="15958" spans="5:6" ht="15" x14ac:dyDescent="0.25">
      <c r="E15958" s="99" t="s">
        <v>10727</v>
      </c>
      <c r="F15958" s="107">
        <v>359613.98</v>
      </c>
    </row>
    <row r="15959" spans="5:6" ht="15" x14ac:dyDescent="0.25">
      <c r="E15959" s="99" t="s">
        <v>10728</v>
      </c>
      <c r="F15959" s="107">
        <v>962675.83</v>
      </c>
    </row>
    <row r="15960" spans="5:6" ht="15" x14ac:dyDescent="0.25">
      <c r="E15960" s="99" t="s">
        <v>10729</v>
      </c>
      <c r="F15960" s="107">
        <v>619110.6</v>
      </c>
    </row>
    <row r="15961" spans="5:6" ht="15" x14ac:dyDescent="0.25">
      <c r="E15961" s="99" t="s">
        <v>39733</v>
      </c>
      <c r="F15961" s="107">
        <v>51596.08</v>
      </c>
    </row>
    <row r="15962" spans="5:6" ht="15" x14ac:dyDescent="0.25">
      <c r="E15962" s="99" t="s">
        <v>10730</v>
      </c>
      <c r="F15962" s="107">
        <v>311.43</v>
      </c>
    </row>
    <row r="15963" spans="5:6" ht="15" x14ac:dyDescent="0.25">
      <c r="E15963" s="99" t="s">
        <v>39734</v>
      </c>
      <c r="F15963" s="107">
        <v>576</v>
      </c>
    </row>
    <row r="15964" spans="5:6" ht="15" x14ac:dyDescent="0.25">
      <c r="E15964" s="99" t="s">
        <v>39735</v>
      </c>
      <c r="F15964" s="107">
        <v>942</v>
      </c>
    </row>
    <row r="15965" spans="5:6" ht="15" x14ac:dyDescent="0.25">
      <c r="E15965" s="99" t="s">
        <v>10731</v>
      </c>
      <c r="F15965" s="107">
        <v>2045.8</v>
      </c>
    </row>
    <row r="15966" spans="5:6" ht="15" x14ac:dyDescent="0.25">
      <c r="E15966" s="99" t="s">
        <v>35331</v>
      </c>
      <c r="F15966" s="107">
        <v>84.3</v>
      </c>
    </row>
    <row r="15967" spans="5:6" ht="15" x14ac:dyDescent="0.25">
      <c r="E15967" s="99" t="s">
        <v>29383</v>
      </c>
      <c r="F15967" s="107">
        <v>440.81</v>
      </c>
    </row>
    <row r="15968" spans="5:6" ht="15" x14ac:dyDescent="0.25">
      <c r="E15968" s="99" t="s">
        <v>10732</v>
      </c>
      <c r="F15968" s="107">
        <v>438942.09</v>
      </c>
    </row>
    <row r="15969" spans="5:6" ht="15" x14ac:dyDescent="0.25">
      <c r="E15969" s="99" t="s">
        <v>10733</v>
      </c>
      <c r="F15969" s="107">
        <v>8354.6</v>
      </c>
    </row>
    <row r="15970" spans="5:6" ht="15" x14ac:dyDescent="0.25">
      <c r="E15970" s="99" t="s">
        <v>10734</v>
      </c>
      <c r="F15970" s="107">
        <v>31285.55</v>
      </c>
    </row>
    <row r="15971" spans="5:6" ht="15" x14ac:dyDescent="0.25">
      <c r="E15971" s="99" t="s">
        <v>10735</v>
      </c>
      <c r="F15971" s="107">
        <v>86485.87</v>
      </c>
    </row>
    <row r="15972" spans="5:6" ht="15" x14ac:dyDescent="0.25">
      <c r="E15972" s="99" t="s">
        <v>10736</v>
      </c>
      <c r="F15972" s="107">
        <v>47479.89</v>
      </c>
    </row>
    <row r="15973" spans="5:6" ht="15" x14ac:dyDescent="0.25">
      <c r="E15973" s="99" t="s">
        <v>35332</v>
      </c>
      <c r="F15973" s="107">
        <v>100000</v>
      </c>
    </row>
    <row r="15974" spans="5:6" ht="15" x14ac:dyDescent="0.25">
      <c r="E15974" s="99" t="s">
        <v>35333</v>
      </c>
      <c r="F15974" s="107">
        <v>33283.629999999997</v>
      </c>
    </row>
    <row r="15975" spans="5:6" ht="15" x14ac:dyDescent="0.25">
      <c r="E15975" s="99" t="s">
        <v>29384</v>
      </c>
      <c r="F15975" s="107">
        <v>73519.86</v>
      </c>
    </row>
    <row r="15976" spans="5:6" ht="15" x14ac:dyDescent="0.25">
      <c r="E15976" s="99" t="s">
        <v>29385</v>
      </c>
      <c r="F15976" s="107">
        <v>5624.23</v>
      </c>
    </row>
    <row r="15977" spans="5:6" ht="15" x14ac:dyDescent="0.25">
      <c r="E15977" s="99" t="s">
        <v>32103</v>
      </c>
      <c r="F15977" s="107">
        <v>252525</v>
      </c>
    </row>
    <row r="15978" spans="5:6" ht="15" x14ac:dyDescent="0.25">
      <c r="E15978" s="99" t="s">
        <v>32104</v>
      </c>
      <c r="F15978" s="107">
        <v>19318.39</v>
      </c>
    </row>
    <row r="15979" spans="5:6" ht="15" x14ac:dyDescent="0.25">
      <c r="E15979" s="99" t="s">
        <v>10737</v>
      </c>
      <c r="F15979" s="107">
        <v>159719.19</v>
      </c>
    </row>
    <row r="15980" spans="5:6" ht="15" x14ac:dyDescent="0.25">
      <c r="E15980" s="99" t="s">
        <v>39736</v>
      </c>
      <c r="F15980" s="107">
        <v>6408.81</v>
      </c>
    </row>
    <row r="15981" spans="5:6" ht="15" x14ac:dyDescent="0.25">
      <c r="E15981" s="99" t="s">
        <v>10738</v>
      </c>
      <c r="F15981" s="107">
        <v>160</v>
      </c>
    </row>
    <row r="15982" spans="5:6" ht="15" x14ac:dyDescent="0.25">
      <c r="E15982" s="99" t="s">
        <v>10739</v>
      </c>
      <c r="F15982" s="107">
        <v>11751.9</v>
      </c>
    </row>
    <row r="15983" spans="5:6" ht="15" x14ac:dyDescent="0.25">
      <c r="E15983" s="99" t="s">
        <v>10740</v>
      </c>
      <c r="F15983" s="107">
        <v>32208.19</v>
      </c>
    </row>
    <row r="15984" spans="5:6" ht="15" x14ac:dyDescent="0.25">
      <c r="E15984" s="99" t="s">
        <v>10741</v>
      </c>
      <c r="F15984" s="107">
        <v>13073.91</v>
      </c>
    </row>
    <row r="15985" spans="5:6" ht="15" x14ac:dyDescent="0.25">
      <c r="E15985" s="99" t="s">
        <v>10742</v>
      </c>
      <c r="F15985" s="107">
        <v>58165.94</v>
      </c>
    </row>
    <row r="15986" spans="5:6" ht="15" x14ac:dyDescent="0.25">
      <c r="E15986" s="99" t="s">
        <v>10743</v>
      </c>
      <c r="F15986" s="107">
        <v>992464.43</v>
      </c>
    </row>
    <row r="15987" spans="5:6" ht="15" x14ac:dyDescent="0.25">
      <c r="E15987" s="99" t="s">
        <v>35334</v>
      </c>
      <c r="F15987" s="107">
        <v>3286.41</v>
      </c>
    </row>
    <row r="15988" spans="5:6" ht="15" x14ac:dyDescent="0.25">
      <c r="E15988" s="99" t="s">
        <v>10744</v>
      </c>
      <c r="F15988" s="107">
        <v>349231.89</v>
      </c>
    </row>
    <row r="15989" spans="5:6" ht="15" x14ac:dyDescent="0.25">
      <c r="E15989" s="99" t="s">
        <v>10745</v>
      </c>
      <c r="F15989" s="107">
        <v>219.65</v>
      </c>
    </row>
    <row r="15990" spans="5:6" ht="15" x14ac:dyDescent="0.25">
      <c r="E15990" s="99" t="s">
        <v>10746</v>
      </c>
      <c r="F15990" s="107">
        <v>103639.66</v>
      </c>
    </row>
    <row r="15991" spans="5:6" ht="15" x14ac:dyDescent="0.25">
      <c r="E15991" s="99" t="s">
        <v>10747</v>
      </c>
      <c r="F15991" s="107">
        <v>210750.15</v>
      </c>
    </row>
    <row r="15992" spans="5:6" ht="15" x14ac:dyDescent="0.25">
      <c r="E15992" s="99" t="s">
        <v>10748</v>
      </c>
      <c r="F15992" s="107">
        <v>228471.43</v>
      </c>
    </row>
    <row r="15993" spans="5:6" ht="15" x14ac:dyDescent="0.25">
      <c r="E15993" s="99" t="s">
        <v>39737</v>
      </c>
      <c r="F15993" s="107">
        <v>1522.76</v>
      </c>
    </row>
    <row r="15994" spans="5:6" ht="15" x14ac:dyDescent="0.25">
      <c r="E15994" s="99" t="s">
        <v>39738</v>
      </c>
      <c r="F15994" s="107">
        <v>6976.53</v>
      </c>
    </row>
    <row r="15995" spans="5:6" ht="15" x14ac:dyDescent="0.25">
      <c r="E15995" s="99" t="s">
        <v>10749</v>
      </c>
      <c r="F15995" s="107">
        <v>28935.95</v>
      </c>
    </row>
    <row r="15996" spans="5:6" ht="15" x14ac:dyDescent="0.25">
      <c r="E15996" s="99" t="s">
        <v>10750</v>
      </c>
      <c r="F15996" s="107">
        <v>10828.6</v>
      </c>
    </row>
    <row r="15997" spans="5:6" ht="15" x14ac:dyDescent="0.25">
      <c r="E15997" s="99" t="s">
        <v>39739</v>
      </c>
      <c r="F15997" s="107">
        <v>61901.919999999998</v>
      </c>
    </row>
    <row r="15998" spans="5:6" ht="15" x14ac:dyDescent="0.25">
      <c r="E15998" s="99" t="s">
        <v>26689</v>
      </c>
      <c r="F15998" s="107">
        <v>10050.85</v>
      </c>
    </row>
    <row r="15999" spans="5:6" ht="15" x14ac:dyDescent="0.25">
      <c r="E15999" s="99" t="s">
        <v>29386</v>
      </c>
      <c r="F15999" s="107">
        <v>2079.9899999999998</v>
      </c>
    </row>
    <row r="16000" spans="5:6" ht="15" x14ac:dyDescent="0.25">
      <c r="E16000" s="99" t="s">
        <v>10751</v>
      </c>
      <c r="F16000" s="107">
        <v>204053.69</v>
      </c>
    </row>
    <row r="16001" spans="5:6" ht="15" x14ac:dyDescent="0.25">
      <c r="E16001" s="99" t="s">
        <v>10752</v>
      </c>
      <c r="F16001" s="107">
        <v>199868.44</v>
      </c>
    </row>
    <row r="16002" spans="5:6" ht="15" x14ac:dyDescent="0.25">
      <c r="E16002" s="99" t="s">
        <v>10753</v>
      </c>
      <c r="F16002" s="107">
        <v>8355.82</v>
      </c>
    </row>
    <row r="16003" spans="5:6" ht="15" x14ac:dyDescent="0.25">
      <c r="E16003" s="99" t="s">
        <v>10754</v>
      </c>
      <c r="F16003" s="107">
        <v>38676.71</v>
      </c>
    </row>
    <row r="16004" spans="5:6" ht="15" x14ac:dyDescent="0.25">
      <c r="E16004" s="99" t="s">
        <v>32105</v>
      </c>
      <c r="F16004" s="107">
        <v>11742.18</v>
      </c>
    </row>
    <row r="16005" spans="5:6" ht="15" x14ac:dyDescent="0.25">
      <c r="E16005" s="99" t="s">
        <v>39740</v>
      </c>
      <c r="F16005" s="107">
        <v>2006</v>
      </c>
    </row>
    <row r="16006" spans="5:6" ht="15" x14ac:dyDescent="0.25">
      <c r="E16006" s="99" t="s">
        <v>32106</v>
      </c>
      <c r="F16006" s="107">
        <v>124601.02</v>
      </c>
    </row>
    <row r="16007" spans="5:6" ht="15" x14ac:dyDescent="0.25">
      <c r="E16007" s="99" t="s">
        <v>10755</v>
      </c>
      <c r="F16007" s="107">
        <v>121731.47</v>
      </c>
    </row>
    <row r="16008" spans="5:6" ht="15" x14ac:dyDescent="0.25">
      <c r="E16008" s="99" t="s">
        <v>10756</v>
      </c>
      <c r="F16008" s="107">
        <v>91237.16</v>
      </c>
    </row>
    <row r="16009" spans="5:6" ht="15" x14ac:dyDescent="0.25">
      <c r="E16009" s="99" t="s">
        <v>10757</v>
      </c>
      <c r="F16009" s="107">
        <v>8602.35</v>
      </c>
    </row>
    <row r="16010" spans="5:6" ht="15" x14ac:dyDescent="0.25">
      <c r="E16010" s="99" t="s">
        <v>35335</v>
      </c>
      <c r="F16010" s="107">
        <v>22951.86</v>
      </c>
    </row>
    <row r="16011" spans="5:6" ht="15" x14ac:dyDescent="0.25">
      <c r="E16011" s="99" t="s">
        <v>35336</v>
      </c>
      <c r="F16011" s="107">
        <v>33750.239999999998</v>
      </c>
    </row>
    <row r="16012" spans="5:6" ht="15" x14ac:dyDescent="0.25">
      <c r="E16012" s="99" t="s">
        <v>35337</v>
      </c>
      <c r="F16012" s="107">
        <v>4457.6499999999996</v>
      </c>
    </row>
    <row r="16013" spans="5:6" ht="15" x14ac:dyDescent="0.25">
      <c r="E16013" s="99" t="s">
        <v>35338</v>
      </c>
      <c r="F16013" s="107">
        <v>11549.81</v>
      </c>
    </row>
    <row r="16014" spans="5:6" ht="15" x14ac:dyDescent="0.25">
      <c r="E16014" s="99" t="s">
        <v>35339</v>
      </c>
      <c r="F16014" s="107">
        <v>12639.44</v>
      </c>
    </row>
    <row r="16015" spans="5:6" ht="15" x14ac:dyDescent="0.25">
      <c r="E16015" s="99" t="s">
        <v>39741</v>
      </c>
      <c r="F16015" s="107">
        <v>83299.7</v>
      </c>
    </row>
    <row r="16016" spans="5:6" ht="15" x14ac:dyDescent="0.25">
      <c r="E16016" s="99" t="s">
        <v>39742</v>
      </c>
      <c r="F16016" s="107">
        <v>6372.3</v>
      </c>
    </row>
    <row r="16017" spans="5:6" ht="15" x14ac:dyDescent="0.25">
      <c r="E16017" s="99" t="s">
        <v>27696</v>
      </c>
      <c r="F16017" s="107">
        <v>124903.25</v>
      </c>
    </row>
    <row r="16018" spans="5:6" ht="15" x14ac:dyDescent="0.25">
      <c r="E16018" s="99" t="s">
        <v>10758</v>
      </c>
      <c r="F16018" s="107">
        <v>24604.22</v>
      </c>
    </row>
    <row r="16019" spans="5:6" ht="15" x14ac:dyDescent="0.25">
      <c r="E16019" s="99" t="s">
        <v>27697</v>
      </c>
      <c r="F16019" s="107">
        <v>974.76</v>
      </c>
    </row>
    <row r="16020" spans="5:6" ht="15" x14ac:dyDescent="0.25">
      <c r="E16020" s="99" t="s">
        <v>10759</v>
      </c>
      <c r="F16020" s="107">
        <v>18252.650000000001</v>
      </c>
    </row>
    <row r="16021" spans="5:6" ht="15" x14ac:dyDescent="0.25">
      <c r="E16021" s="99" t="s">
        <v>10760</v>
      </c>
      <c r="F16021" s="107">
        <v>11987.42</v>
      </c>
    </row>
    <row r="16022" spans="5:6" ht="15" x14ac:dyDescent="0.25">
      <c r="E16022" s="99" t="s">
        <v>10761</v>
      </c>
      <c r="F16022" s="107">
        <v>32919.08</v>
      </c>
    </row>
    <row r="16023" spans="5:6" ht="15" x14ac:dyDescent="0.25">
      <c r="E16023" s="99" t="s">
        <v>10762</v>
      </c>
      <c r="F16023" s="107">
        <v>24542.25</v>
      </c>
    </row>
    <row r="16024" spans="5:6" ht="15" x14ac:dyDescent="0.25">
      <c r="E16024" s="99" t="s">
        <v>10763</v>
      </c>
      <c r="F16024" s="107">
        <v>486968.22</v>
      </c>
    </row>
    <row r="16025" spans="5:6" ht="15" x14ac:dyDescent="0.25">
      <c r="E16025" s="99" t="s">
        <v>10764</v>
      </c>
      <c r="F16025" s="107">
        <v>626906.24</v>
      </c>
    </row>
    <row r="16026" spans="5:6" ht="15" x14ac:dyDescent="0.25">
      <c r="E16026" s="99" t="s">
        <v>32107</v>
      </c>
      <c r="F16026" s="107">
        <v>52360.02</v>
      </c>
    </row>
    <row r="16027" spans="5:6" ht="15" x14ac:dyDescent="0.25">
      <c r="E16027" s="99" t="s">
        <v>29387</v>
      </c>
      <c r="F16027" s="107">
        <v>900</v>
      </c>
    </row>
    <row r="16028" spans="5:6" ht="15" x14ac:dyDescent="0.25">
      <c r="E16028" s="99" t="s">
        <v>10765</v>
      </c>
      <c r="F16028" s="107">
        <v>11118.82</v>
      </c>
    </row>
    <row r="16029" spans="5:6" ht="15" x14ac:dyDescent="0.25">
      <c r="E16029" s="99" t="s">
        <v>10766</v>
      </c>
      <c r="F16029" s="107">
        <v>3213</v>
      </c>
    </row>
    <row r="16030" spans="5:6" ht="15" x14ac:dyDescent="0.25">
      <c r="E16030" s="99" t="s">
        <v>39743</v>
      </c>
      <c r="F16030" s="107">
        <v>200</v>
      </c>
    </row>
    <row r="16031" spans="5:6" ht="15" x14ac:dyDescent="0.25">
      <c r="E16031" s="99" t="s">
        <v>10767</v>
      </c>
      <c r="F16031" s="107">
        <v>19134.759999999998</v>
      </c>
    </row>
    <row r="16032" spans="5:6" ht="15" x14ac:dyDescent="0.25">
      <c r="E16032" s="99" t="s">
        <v>10768</v>
      </c>
      <c r="F16032" s="107">
        <v>50198.35</v>
      </c>
    </row>
    <row r="16033" spans="5:6" ht="15" x14ac:dyDescent="0.25">
      <c r="E16033" s="99" t="s">
        <v>10769</v>
      </c>
      <c r="F16033" s="107">
        <v>131810.57</v>
      </c>
    </row>
    <row r="16034" spans="5:6" ht="15" x14ac:dyDescent="0.25">
      <c r="E16034" s="99" t="s">
        <v>10770</v>
      </c>
      <c r="F16034" s="107">
        <v>76837.09</v>
      </c>
    </row>
    <row r="16035" spans="5:6" ht="15" x14ac:dyDescent="0.25">
      <c r="E16035" s="99" t="s">
        <v>10771</v>
      </c>
      <c r="F16035" s="107">
        <v>316366.90000000002</v>
      </c>
    </row>
    <row r="16036" spans="5:6" ht="15" x14ac:dyDescent="0.25">
      <c r="E16036" s="99" t="s">
        <v>39744</v>
      </c>
      <c r="F16036" s="107">
        <v>5519.91</v>
      </c>
    </row>
    <row r="16037" spans="5:6" ht="15" x14ac:dyDescent="0.25">
      <c r="E16037" s="99" t="s">
        <v>10772</v>
      </c>
      <c r="F16037" s="107">
        <v>17970.34</v>
      </c>
    </row>
    <row r="16038" spans="5:6" ht="15" x14ac:dyDescent="0.25">
      <c r="E16038" s="99" t="s">
        <v>39745</v>
      </c>
      <c r="F16038" s="107">
        <v>914</v>
      </c>
    </row>
    <row r="16039" spans="5:6" ht="15" x14ac:dyDescent="0.25">
      <c r="E16039" s="99" t="s">
        <v>39746</v>
      </c>
      <c r="F16039" s="107">
        <v>2054.7800000000002</v>
      </c>
    </row>
    <row r="16040" spans="5:6" ht="15" x14ac:dyDescent="0.25">
      <c r="E16040" s="99" t="s">
        <v>39747</v>
      </c>
      <c r="F16040" s="107">
        <v>118596</v>
      </c>
    </row>
    <row r="16041" spans="5:6" ht="15" x14ac:dyDescent="0.25">
      <c r="E16041" s="99" t="s">
        <v>39748</v>
      </c>
      <c r="F16041" s="107">
        <v>4426.59</v>
      </c>
    </row>
    <row r="16042" spans="5:6" ht="15" x14ac:dyDescent="0.25">
      <c r="E16042" s="99" t="s">
        <v>39749</v>
      </c>
      <c r="F16042" s="107">
        <v>363.37</v>
      </c>
    </row>
    <row r="16043" spans="5:6" ht="15" x14ac:dyDescent="0.25">
      <c r="E16043" s="99" t="s">
        <v>39750</v>
      </c>
      <c r="F16043" s="107">
        <v>150</v>
      </c>
    </row>
    <row r="16044" spans="5:6" ht="15" x14ac:dyDescent="0.25">
      <c r="E16044" s="99" t="s">
        <v>39751</v>
      </c>
      <c r="F16044" s="107">
        <v>61880.04</v>
      </c>
    </row>
    <row r="16045" spans="5:6" ht="15" x14ac:dyDescent="0.25">
      <c r="E16045" s="99" t="s">
        <v>35340</v>
      </c>
      <c r="F16045" s="107">
        <v>424190</v>
      </c>
    </row>
    <row r="16046" spans="5:6" ht="15" x14ac:dyDescent="0.25">
      <c r="E16046" s="99" t="s">
        <v>39752</v>
      </c>
      <c r="F16046" s="107">
        <v>64639.25</v>
      </c>
    </row>
    <row r="16047" spans="5:6" ht="15" x14ac:dyDescent="0.25">
      <c r="E16047" s="99" t="s">
        <v>39753</v>
      </c>
      <c r="F16047" s="107">
        <v>9750</v>
      </c>
    </row>
    <row r="16048" spans="5:6" ht="15" x14ac:dyDescent="0.25">
      <c r="E16048" s="99" t="s">
        <v>39754</v>
      </c>
      <c r="F16048" s="107">
        <v>4944.97</v>
      </c>
    </row>
    <row r="16049" spans="5:6" ht="15" x14ac:dyDescent="0.25">
      <c r="E16049" s="99" t="s">
        <v>39755</v>
      </c>
      <c r="F16049" s="107">
        <v>9126.52</v>
      </c>
    </row>
    <row r="16050" spans="5:6" ht="15" x14ac:dyDescent="0.25">
      <c r="E16050" s="99" t="s">
        <v>39756</v>
      </c>
      <c r="F16050" s="107">
        <v>57975.58</v>
      </c>
    </row>
    <row r="16051" spans="5:6" ht="15" x14ac:dyDescent="0.25">
      <c r="E16051" s="99" t="s">
        <v>39757</v>
      </c>
      <c r="F16051" s="107">
        <v>24000</v>
      </c>
    </row>
    <row r="16052" spans="5:6" ht="15" x14ac:dyDescent="0.25">
      <c r="E16052" s="99" t="s">
        <v>39758</v>
      </c>
      <c r="F16052" s="107">
        <v>113712.01</v>
      </c>
    </row>
    <row r="16053" spans="5:6" ht="15" x14ac:dyDescent="0.25">
      <c r="E16053" s="99" t="s">
        <v>39759</v>
      </c>
      <c r="F16053" s="107">
        <v>128054.67</v>
      </c>
    </row>
    <row r="16054" spans="5:6" ht="15" x14ac:dyDescent="0.25">
      <c r="E16054" s="99" t="s">
        <v>10773</v>
      </c>
      <c r="F16054" s="107">
        <v>11018901.949999999</v>
      </c>
    </row>
    <row r="16055" spans="5:6" ht="15" x14ac:dyDescent="0.25">
      <c r="E16055" s="99" t="s">
        <v>29388</v>
      </c>
      <c r="F16055" s="107">
        <v>3379.4</v>
      </c>
    </row>
    <row r="16056" spans="5:6" ht="15" x14ac:dyDescent="0.25">
      <c r="E16056" s="99" t="s">
        <v>10774</v>
      </c>
      <c r="F16056" s="107">
        <v>794379.42</v>
      </c>
    </row>
    <row r="16057" spans="5:6" ht="15" x14ac:dyDescent="0.25">
      <c r="E16057" s="99" t="s">
        <v>10775</v>
      </c>
      <c r="F16057" s="107">
        <v>2176861.75</v>
      </c>
    </row>
    <row r="16058" spans="5:6" ht="15" x14ac:dyDescent="0.25">
      <c r="E16058" s="99" t="s">
        <v>10776</v>
      </c>
      <c r="F16058" s="107">
        <v>1318723.0900000001</v>
      </c>
    </row>
    <row r="16059" spans="5:6" ht="15" x14ac:dyDescent="0.25">
      <c r="E16059" s="99" t="s">
        <v>10777</v>
      </c>
      <c r="F16059" s="107">
        <v>122477.75999999999</v>
      </c>
    </row>
    <row r="16060" spans="5:6" ht="15" x14ac:dyDescent="0.25">
      <c r="E16060" s="99" t="s">
        <v>10778</v>
      </c>
      <c r="F16060" s="107">
        <v>184370.16</v>
      </c>
    </row>
    <row r="16061" spans="5:6" ht="15" x14ac:dyDescent="0.25">
      <c r="E16061" s="99" t="s">
        <v>10779</v>
      </c>
      <c r="F16061" s="107">
        <v>89285.52</v>
      </c>
    </row>
    <row r="16062" spans="5:6" ht="15" x14ac:dyDescent="0.25">
      <c r="E16062" s="99" t="s">
        <v>10780</v>
      </c>
      <c r="F16062" s="107">
        <v>29380.11</v>
      </c>
    </row>
    <row r="16063" spans="5:6" ht="15" x14ac:dyDescent="0.25">
      <c r="E16063" s="99" t="s">
        <v>10781</v>
      </c>
      <c r="F16063" s="107">
        <v>78038.320000000007</v>
      </c>
    </row>
    <row r="16064" spans="5:6" ht="15" x14ac:dyDescent="0.25">
      <c r="E16064" s="99" t="s">
        <v>10782</v>
      </c>
      <c r="F16064" s="107">
        <v>28384.11</v>
      </c>
    </row>
    <row r="16065" spans="5:6" ht="15" x14ac:dyDescent="0.25">
      <c r="E16065" s="99" t="s">
        <v>10783</v>
      </c>
      <c r="F16065" s="107">
        <v>839220.91</v>
      </c>
    </row>
    <row r="16066" spans="5:6" ht="15" x14ac:dyDescent="0.25">
      <c r="E16066" s="99" t="s">
        <v>10784</v>
      </c>
      <c r="F16066" s="107">
        <v>60803.82</v>
      </c>
    </row>
    <row r="16067" spans="5:6" ht="15" x14ac:dyDescent="0.25">
      <c r="E16067" s="99" t="s">
        <v>10785</v>
      </c>
      <c r="F16067" s="107">
        <v>165548.51999999999</v>
      </c>
    </row>
    <row r="16068" spans="5:6" ht="15" x14ac:dyDescent="0.25">
      <c r="E16068" s="99" t="s">
        <v>10786</v>
      </c>
      <c r="F16068" s="107">
        <v>206424.75</v>
      </c>
    </row>
    <row r="16069" spans="5:6" ht="15" x14ac:dyDescent="0.25">
      <c r="E16069" s="99" t="s">
        <v>10787</v>
      </c>
      <c r="F16069" s="107">
        <v>850258.07</v>
      </c>
    </row>
    <row r="16070" spans="5:6" ht="15" x14ac:dyDescent="0.25">
      <c r="E16070" s="99" t="s">
        <v>10788</v>
      </c>
      <c r="F16070" s="107">
        <v>282265.03999999998</v>
      </c>
    </row>
    <row r="16071" spans="5:6" ht="15" x14ac:dyDescent="0.25">
      <c r="E16071" s="99" t="s">
        <v>29389</v>
      </c>
      <c r="F16071" s="107">
        <v>3713.76</v>
      </c>
    </row>
    <row r="16072" spans="5:6" ht="15" x14ac:dyDescent="0.25">
      <c r="E16072" s="99" t="s">
        <v>10789</v>
      </c>
      <c r="F16072" s="107">
        <v>81840.639999999999</v>
      </c>
    </row>
    <row r="16073" spans="5:6" ht="15" x14ac:dyDescent="0.25">
      <c r="E16073" s="99" t="s">
        <v>10790</v>
      </c>
      <c r="F16073" s="107">
        <v>223856.63</v>
      </c>
    </row>
    <row r="16074" spans="5:6" ht="15" x14ac:dyDescent="0.25">
      <c r="E16074" s="99" t="s">
        <v>10791</v>
      </c>
      <c r="F16074" s="107">
        <v>93881.25</v>
      </c>
    </row>
    <row r="16075" spans="5:6" ht="15" x14ac:dyDescent="0.25">
      <c r="E16075" s="99" t="s">
        <v>26690</v>
      </c>
      <c r="F16075" s="107">
        <v>55000</v>
      </c>
    </row>
    <row r="16076" spans="5:6" ht="15" x14ac:dyDescent="0.25">
      <c r="E16076" s="99" t="s">
        <v>10792</v>
      </c>
      <c r="F16076" s="107">
        <v>912998</v>
      </c>
    </row>
    <row r="16077" spans="5:6" ht="15" x14ac:dyDescent="0.25">
      <c r="E16077" s="99" t="s">
        <v>27698</v>
      </c>
      <c r="F16077" s="107">
        <v>61490</v>
      </c>
    </row>
    <row r="16078" spans="5:6" ht="15" x14ac:dyDescent="0.25">
      <c r="E16078" s="99" t="s">
        <v>10793</v>
      </c>
      <c r="F16078" s="107">
        <v>115440</v>
      </c>
    </row>
    <row r="16079" spans="5:6" ht="15" x14ac:dyDescent="0.25">
      <c r="E16079" s="99" t="s">
        <v>10794</v>
      </c>
      <c r="F16079" s="107">
        <v>81401.86</v>
      </c>
    </row>
    <row r="16080" spans="5:6" ht="15" x14ac:dyDescent="0.25">
      <c r="E16080" s="99" t="s">
        <v>10795</v>
      </c>
      <c r="F16080" s="107">
        <v>225847.51</v>
      </c>
    </row>
    <row r="16081" spans="5:6" ht="15" x14ac:dyDescent="0.25">
      <c r="E16081" s="99" t="s">
        <v>10796</v>
      </c>
      <c r="F16081" s="107">
        <v>133749.51</v>
      </c>
    </row>
    <row r="16082" spans="5:6" ht="15" x14ac:dyDescent="0.25">
      <c r="E16082" s="99" t="s">
        <v>10797</v>
      </c>
      <c r="F16082" s="107">
        <v>50265.65</v>
      </c>
    </row>
    <row r="16083" spans="5:6" ht="15" x14ac:dyDescent="0.25">
      <c r="E16083" s="99" t="s">
        <v>10798</v>
      </c>
      <c r="F16083" s="107">
        <v>3300.2</v>
      </c>
    </row>
    <row r="16084" spans="5:6" ht="15" x14ac:dyDescent="0.25">
      <c r="E16084" s="99" t="s">
        <v>10799</v>
      </c>
      <c r="F16084" s="107">
        <v>102736.93</v>
      </c>
    </row>
    <row r="16085" spans="5:6" ht="15" x14ac:dyDescent="0.25">
      <c r="E16085" s="99" t="s">
        <v>10800</v>
      </c>
      <c r="F16085" s="107">
        <v>12181.61</v>
      </c>
    </row>
    <row r="16086" spans="5:6" ht="15" x14ac:dyDescent="0.25">
      <c r="E16086" s="99" t="s">
        <v>10801</v>
      </c>
      <c r="F16086" s="107">
        <v>29772.639999999999</v>
      </c>
    </row>
    <row r="16087" spans="5:6" ht="15" x14ac:dyDescent="0.25">
      <c r="E16087" s="99" t="s">
        <v>32108</v>
      </c>
      <c r="F16087" s="107">
        <v>70035</v>
      </c>
    </row>
    <row r="16088" spans="5:6" ht="15" x14ac:dyDescent="0.25">
      <c r="E16088" s="99" t="s">
        <v>10802</v>
      </c>
      <c r="F16088" s="107">
        <v>1068113.29</v>
      </c>
    </row>
    <row r="16089" spans="5:6" ht="15" x14ac:dyDescent="0.25">
      <c r="E16089" s="99" t="s">
        <v>29390</v>
      </c>
      <c r="F16089" s="107">
        <v>1709.8</v>
      </c>
    </row>
    <row r="16090" spans="5:6" ht="15" x14ac:dyDescent="0.25">
      <c r="E16090" s="99" t="s">
        <v>27699</v>
      </c>
      <c r="F16090" s="107">
        <v>60000</v>
      </c>
    </row>
    <row r="16091" spans="5:6" ht="15" x14ac:dyDescent="0.25">
      <c r="E16091" s="99" t="s">
        <v>10803</v>
      </c>
      <c r="F16091" s="107">
        <v>17879.45</v>
      </c>
    </row>
    <row r="16092" spans="5:6" ht="15" x14ac:dyDescent="0.25">
      <c r="E16092" s="99" t="s">
        <v>39760</v>
      </c>
      <c r="F16092" s="107">
        <v>7060.58</v>
      </c>
    </row>
    <row r="16093" spans="5:6" ht="15" x14ac:dyDescent="0.25">
      <c r="E16093" s="99" t="s">
        <v>10804</v>
      </c>
      <c r="F16093" s="107">
        <v>84049.77</v>
      </c>
    </row>
    <row r="16094" spans="5:6" ht="15" x14ac:dyDescent="0.25">
      <c r="E16094" s="99" t="s">
        <v>10805</v>
      </c>
      <c r="F16094" s="107">
        <v>224118.23</v>
      </c>
    </row>
    <row r="16095" spans="5:6" ht="15" x14ac:dyDescent="0.25">
      <c r="E16095" s="99" t="s">
        <v>10806</v>
      </c>
      <c r="F16095" s="107">
        <v>137695.21</v>
      </c>
    </row>
    <row r="16096" spans="5:6" ht="15" x14ac:dyDescent="0.25">
      <c r="E16096" s="99" t="s">
        <v>39761</v>
      </c>
      <c r="F16096" s="107">
        <v>208.96</v>
      </c>
    </row>
    <row r="16097" spans="5:6" ht="15" x14ac:dyDescent="0.25">
      <c r="E16097" s="99" t="s">
        <v>27700</v>
      </c>
      <c r="F16097" s="107">
        <v>600</v>
      </c>
    </row>
    <row r="16098" spans="5:6" ht="15" x14ac:dyDescent="0.25">
      <c r="E16098" s="99" t="s">
        <v>26691</v>
      </c>
      <c r="F16098" s="107">
        <v>61.89</v>
      </c>
    </row>
    <row r="16099" spans="5:6" ht="15" x14ac:dyDescent="0.25">
      <c r="E16099" s="99" t="s">
        <v>27701</v>
      </c>
      <c r="F16099" s="107">
        <v>118.2</v>
      </c>
    </row>
    <row r="16100" spans="5:6" ht="15" x14ac:dyDescent="0.25">
      <c r="E16100" s="99" t="s">
        <v>10807</v>
      </c>
      <c r="F16100" s="107">
        <v>4433.6099999999997</v>
      </c>
    </row>
    <row r="16101" spans="5:6" ht="15" x14ac:dyDescent="0.25">
      <c r="E16101" s="99" t="s">
        <v>39762</v>
      </c>
      <c r="F16101" s="107">
        <v>398</v>
      </c>
    </row>
    <row r="16102" spans="5:6" ht="15" x14ac:dyDescent="0.25">
      <c r="E16102" s="99" t="s">
        <v>39763</v>
      </c>
      <c r="F16102" s="107">
        <v>766.1</v>
      </c>
    </row>
    <row r="16103" spans="5:6" ht="15" x14ac:dyDescent="0.25">
      <c r="E16103" s="99" t="s">
        <v>39764</v>
      </c>
      <c r="F16103" s="107">
        <v>621.25</v>
      </c>
    </row>
    <row r="16104" spans="5:6" ht="15" x14ac:dyDescent="0.25">
      <c r="E16104" s="99" t="s">
        <v>10808</v>
      </c>
      <c r="F16104" s="107">
        <v>46726.42</v>
      </c>
    </row>
    <row r="16105" spans="5:6" ht="15" x14ac:dyDescent="0.25">
      <c r="E16105" s="99" t="s">
        <v>39765</v>
      </c>
      <c r="F16105" s="107">
        <v>9392.82</v>
      </c>
    </row>
    <row r="16106" spans="5:6" ht="15" x14ac:dyDescent="0.25">
      <c r="E16106" s="99" t="s">
        <v>27702</v>
      </c>
      <c r="F16106" s="107">
        <v>9271.18</v>
      </c>
    </row>
    <row r="16107" spans="5:6" ht="15" x14ac:dyDescent="0.25">
      <c r="E16107" s="99" t="s">
        <v>27703</v>
      </c>
      <c r="F16107" s="107">
        <v>20795.509999999998</v>
      </c>
    </row>
    <row r="16108" spans="5:6" ht="15" x14ac:dyDescent="0.25">
      <c r="E16108" s="99" t="s">
        <v>39766</v>
      </c>
      <c r="F16108" s="107">
        <v>4128.0200000000004</v>
      </c>
    </row>
    <row r="16109" spans="5:6" ht="15" x14ac:dyDescent="0.25">
      <c r="E16109" s="99" t="s">
        <v>39767</v>
      </c>
      <c r="F16109" s="107">
        <v>450.5</v>
      </c>
    </row>
    <row r="16110" spans="5:6" ht="15" x14ac:dyDescent="0.25">
      <c r="E16110" s="99" t="s">
        <v>10809</v>
      </c>
      <c r="F16110" s="107">
        <v>6.23</v>
      </c>
    </row>
    <row r="16111" spans="5:6" ht="15" x14ac:dyDescent="0.25">
      <c r="E16111" s="99" t="s">
        <v>10810</v>
      </c>
      <c r="F16111" s="107">
        <v>480.38</v>
      </c>
    </row>
    <row r="16112" spans="5:6" ht="15" x14ac:dyDescent="0.25">
      <c r="E16112" s="99" t="s">
        <v>39768</v>
      </c>
      <c r="F16112" s="107">
        <v>7483.14</v>
      </c>
    </row>
    <row r="16113" spans="5:6" ht="15" x14ac:dyDescent="0.25">
      <c r="E16113" s="99" t="s">
        <v>10811</v>
      </c>
      <c r="F16113" s="107">
        <v>61342.86</v>
      </c>
    </row>
    <row r="16114" spans="5:6" ht="15" x14ac:dyDescent="0.25">
      <c r="E16114" s="99" t="s">
        <v>10812</v>
      </c>
      <c r="F16114" s="107">
        <v>-2159.11</v>
      </c>
    </row>
    <row r="16115" spans="5:6" ht="15" x14ac:dyDescent="0.25">
      <c r="E16115" s="99" t="s">
        <v>35341</v>
      </c>
      <c r="F16115" s="107">
        <v>4560.5600000000004</v>
      </c>
    </row>
    <row r="16116" spans="5:6" ht="15" x14ac:dyDescent="0.25">
      <c r="E16116" s="99" t="s">
        <v>18252</v>
      </c>
      <c r="F16116" s="107">
        <v>110.61</v>
      </c>
    </row>
    <row r="16117" spans="5:6" ht="15" x14ac:dyDescent="0.25">
      <c r="E16117" s="99" t="s">
        <v>18253</v>
      </c>
      <c r="F16117" s="107">
        <v>357.34</v>
      </c>
    </row>
    <row r="16118" spans="5:6" ht="15" x14ac:dyDescent="0.25">
      <c r="E16118" s="99" t="s">
        <v>18254</v>
      </c>
      <c r="F16118" s="107">
        <v>898.44</v>
      </c>
    </row>
    <row r="16119" spans="5:6" ht="15" x14ac:dyDescent="0.25">
      <c r="E16119" s="99" t="s">
        <v>18255</v>
      </c>
      <c r="F16119" s="107">
        <v>23450.74</v>
      </c>
    </row>
    <row r="16120" spans="5:6" ht="15" x14ac:dyDescent="0.25">
      <c r="E16120" s="99" t="s">
        <v>35342</v>
      </c>
      <c r="F16120" s="107">
        <v>145</v>
      </c>
    </row>
    <row r="16121" spans="5:6" ht="15" x14ac:dyDescent="0.25">
      <c r="E16121" s="99" t="s">
        <v>10813</v>
      </c>
      <c r="F16121" s="107">
        <v>60090.65</v>
      </c>
    </row>
    <row r="16122" spans="5:6" ht="15" x14ac:dyDescent="0.25">
      <c r="E16122" s="99" t="s">
        <v>39769</v>
      </c>
      <c r="F16122" s="107">
        <v>163</v>
      </c>
    </row>
    <row r="16123" spans="5:6" ht="15" x14ac:dyDescent="0.25">
      <c r="E16123" s="99" t="s">
        <v>10814</v>
      </c>
      <c r="F16123" s="107">
        <v>4422.03</v>
      </c>
    </row>
    <row r="16124" spans="5:6" ht="15" x14ac:dyDescent="0.25">
      <c r="E16124" s="99" t="s">
        <v>10815</v>
      </c>
      <c r="F16124" s="107">
        <v>11844.71</v>
      </c>
    </row>
    <row r="16125" spans="5:6" ht="15" x14ac:dyDescent="0.25">
      <c r="E16125" s="99" t="s">
        <v>10816</v>
      </c>
      <c r="F16125" s="107">
        <v>12612</v>
      </c>
    </row>
    <row r="16126" spans="5:6" ht="15" x14ac:dyDescent="0.25">
      <c r="E16126" s="99" t="s">
        <v>35343</v>
      </c>
      <c r="F16126" s="107">
        <v>956.71</v>
      </c>
    </row>
    <row r="16127" spans="5:6" ht="15" x14ac:dyDescent="0.25">
      <c r="E16127" s="99" t="s">
        <v>10817</v>
      </c>
      <c r="F16127" s="107">
        <v>11883.35</v>
      </c>
    </row>
    <row r="16128" spans="5:6" ht="15" x14ac:dyDescent="0.25">
      <c r="E16128" s="99" t="s">
        <v>39770</v>
      </c>
      <c r="F16128" s="107">
        <v>34150</v>
      </c>
    </row>
    <row r="16129" spans="5:6" ht="15" x14ac:dyDescent="0.25">
      <c r="E16129" s="99" t="s">
        <v>32109</v>
      </c>
      <c r="F16129" s="107">
        <v>12815</v>
      </c>
    </row>
    <row r="16130" spans="5:6" ht="15" x14ac:dyDescent="0.25">
      <c r="E16130" s="99" t="s">
        <v>39771</v>
      </c>
      <c r="F16130" s="107">
        <v>3511.54</v>
      </c>
    </row>
    <row r="16131" spans="5:6" ht="15" x14ac:dyDescent="0.25">
      <c r="E16131" s="99" t="s">
        <v>10818</v>
      </c>
      <c r="F16131" s="107">
        <v>823078.25</v>
      </c>
    </row>
    <row r="16132" spans="5:6" ht="15" x14ac:dyDescent="0.25">
      <c r="E16132" s="99" t="s">
        <v>10819</v>
      </c>
      <c r="F16132" s="107">
        <v>57478.27</v>
      </c>
    </row>
    <row r="16133" spans="5:6" ht="15" x14ac:dyDescent="0.25">
      <c r="E16133" s="99" t="s">
        <v>10820</v>
      </c>
      <c r="F16133" s="107">
        <v>157959.22</v>
      </c>
    </row>
    <row r="16134" spans="5:6" ht="15" x14ac:dyDescent="0.25">
      <c r="E16134" s="99" t="s">
        <v>10821</v>
      </c>
      <c r="F16134" s="107">
        <v>220246.24</v>
      </c>
    </row>
    <row r="16135" spans="5:6" ht="15" x14ac:dyDescent="0.25">
      <c r="E16135" s="99" t="s">
        <v>10822</v>
      </c>
      <c r="F16135" s="107">
        <v>41259.620000000003</v>
      </c>
    </row>
    <row r="16136" spans="5:6" ht="15" x14ac:dyDescent="0.25">
      <c r="E16136" s="99" t="s">
        <v>39772</v>
      </c>
      <c r="F16136" s="107">
        <v>727.53</v>
      </c>
    </row>
    <row r="16137" spans="5:6" ht="15" x14ac:dyDescent="0.25">
      <c r="E16137" s="99" t="s">
        <v>10823</v>
      </c>
      <c r="F16137" s="107">
        <v>2858.43</v>
      </c>
    </row>
    <row r="16138" spans="5:6" ht="15" x14ac:dyDescent="0.25">
      <c r="E16138" s="99" t="s">
        <v>10824</v>
      </c>
      <c r="F16138" s="107">
        <v>8163.57</v>
      </c>
    </row>
    <row r="16139" spans="5:6" ht="15" x14ac:dyDescent="0.25">
      <c r="E16139" s="99" t="s">
        <v>10825</v>
      </c>
      <c r="F16139" s="107">
        <v>5790.86</v>
      </c>
    </row>
    <row r="16140" spans="5:6" ht="15" x14ac:dyDescent="0.25">
      <c r="E16140" s="99" t="s">
        <v>10826</v>
      </c>
      <c r="F16140" s="107">
        <v>959303.97</v>
      </c>
    </row>
    <row r="16141" spans="5:6" ht="15" x14ac:dyDescent="0.25">
      <c r="E16141" s="99" t="s">
        <v>10827</v>
      </c>
      <c r="F16141" s="107">
        <v>321840</v>
      </c>
    </row>
    <row r="16142" spans="5:6" ht="15" x14ac:dyDescent="0.25">
      <c r="E16142" s="99" t="s">
        <v>27704</v>
      </c>
      <c r="F16142" s="107">
        <v>240473.2</v>
      </c>
    </row>
    <row r="16143" spans="5:6" ht="15" x14ac:dyDescent="0.25">
      <c r="E16143" s="99" t="s">
        <v>18256</v>
      </c>
      <c r="F16143" s="107">
        <v>190542.47</v>
      </c>
    </row>
    <row r="16144" spans="5:6" ht="15" x14ac:dyDescent="0.25">
      <c r="E16144" s="99" t="s">
        <v>10828</v>
      </c>
      <c r="F16144" s="107">
        <v>181512.27</v>
      </c>
    </row>
    <row r="16145" spans="5:6" ht="15" x14ac:dyDescent="0.25">
      <c r="E16145" s="99" t="s">
        <v>18257</v>
      </c>
      <c r="F16145" s="107">
        <v>10027.34</v>
      </c>
    </row>
    <row r="16146" spans="5:6" ht="15" x14ac:dyDescent="0.25">
      <c r="E16146" s="99" t="s">
        <v>10829</v>
      </c>
      <c r="F16146" s="107">
        <v>110406.39999999999</v>
      </c>
    </row>
    <row r="16147" spans="5:6" ht="15" x14ac:dyDescent="0.25">
      <c r="E16147" s="99" t="s">
        <v>10830</v>
      </c>
      <c r="F16147" s="107">
        <v>79080.960000000006</v>
      </c>
    </row>
    <row r="16148" spans="5:6" ht="15" x14ac:dyDescent="0.25">
      <c r="E16148" s="99" t="s">
        <v>10831</v>
      </c>
      <c r="F16148" s="107">
        <v>18006.72</v>
      </c>
    </row>
    <row r="16149" spans="5:6" ht="15" x14ac:dyDescent="0.25">
      <c r="E16149" s="99" t="s">
        <v>10832</v>
      </c>
      <c r="F16149" s="107">
        <v>1218.43</v>
      </c>
    </row>
    <row r="16150" spans="5:6" ht="15" x14ac:dyDescent="0.25">
      <c r="E16150" s="99" t="s">
        <v>10833</v>
      </c>
      <c r="F16150" s="107">
        <v>150396.43</v>
      </c>
    </row>
    <row r="16151" spans="5:6" ht="15" x14ac:dyDescent="0.25">
      <c r="E16151" s="99" t="s">
        <v>10834</v>
      </c>
      <c r="F16151" s="107">
        <v>395030.54</v>
      </c>
    </row>
    <row r="16152" spans="5:6" ht="15" x14ac:dyDescent="0.25">
      <c r="E16152" s="99" t="s">
        <v>10835</v>
      </c>
      <c r="F16152" s="107">
        <v>304105.84999999998</v>
      </c>
    </row>
    <row r="16153" spans="5:6" ht="15" x14ac:dyDescent="0.25">
      <c r="E16153" s="99" t="s">
        <v>10836</v>
      </c>
      <c r="F16153" s="107">
        <v>74194.12</v>
      </c>
    </row>
    <row r="16154" spans="5:6" ht="15" x14ac:dyDescent="0.25">
      <c r="E16154" s="99" t="s">
        <v>39773</v>
      </c>
      <c r="F16154" s="107">
        <v>450.95</v>
      </c>
    </row>
    <row r="16155" spans="5:6" ht="15" x14ac:dyDescent="0.25">
      <c r="E16155" s="99" t="s">
        <v>10837</v>
      </c>
      <c r="F16155" s="107">
        <v>386.34</v>
      </c>
    </row>
    <row r="16156" spans="5:6" ht="15" x14ac:dyDescent="0.25">
      <c r="E16156" s="99" t="s">
        <v>10838</v>
      </c>
      <c r="F16156" s="107">
        <v>137690</v>
      </c>
    </row>
    <row r="16157" spans="5:6" ht="15" x14ac:dyDescent="0.25">
      <c r="E16157" s="99" t="s">
        <v>10839</v>
      </c>
      <c r="F16157" s="107">
        <v>1589.25</v>
      </c>
    </row>
    <row r="16158" spans="5:6" ht="15" x14ac:dyDescent="0.25">
      <c r="E16158" s="99" t="s">
        <v>10840</v>
      </c>
      <c r="F16158" s="107">
        <v>285.25</v>
      </c>
    </row>
    <row r="16159" spans="5:6" ht="15" x14ac:dyDescent="0.25">
      <c r="E16159" s="99" t="s">
        <v>10841</v>
      </c>
      <c r="F16159" s="107">
        <v>10245.58</v>
      </c>
    </row>
    <row r="16160" spans="5:6" ht="15" x14ac:dyDescent="0.25">
      <c r="E16160" s="99" t="s">
        <v>10842</v>
      </c>
      <c r="F16160" s="107">
        <v>27186.04</v>
      </c>
    </row>
    <row r="16161" spans="5:6" ht="15" x14ac:dyDescent="0.25">
      <c r="E16161" s="99" t="s">
        <v>10843</v>
      </c>
      <c r="F16161" s="107">
        <v>15775.38</v>
      </c>
    </row>
    <row r="16162" spans="5:6" ht="15" x14ac:dyDescent="0.25">
      <c r="E16162" s="99" t="s">
        <v>10844</v>
      </c>
      <c r="F16162" s="107">
        <v>29220</v>
      </c>
    </row>
    <row r="16163" spans="5:6" ht="15" x14ac:dyDescent="0.25">
      <c r="E16163" s="99" t="s">
        <v>10845</v>
      </c>
      <c r="F16163" s="107">
        <v>677.11</v>
      </c>
    </row>
    <row r="16164" spans="5:6" ht="15" x14ac:dyDescent="0.25">
      <c r="E16164" s="99" t="s">
        <v>10846</v>
      </c>
      <c r="F16164" s="107">
        <v>817.84</v>
      </c>
    </row>
    <row r="16165" spans="5:6" ht="15" x14ac:dyDescent="0.25">
      <c r="E16165" s="99" t="s">
        <v>39774</v>
      </c>
      <c r="F16165" s="107">
        <v>1267.22</v>
      </c>
    </row>
    <row r="16166" spans="5:6" ht="15" x14ac:dyDescent="0.25">
      <c r="E16166" s="99" t="s">
        <v>39775</v>
      </c>
      <c r="F16166" s="107">
        <v>57.75</v>
      </c>
    </row>
    <row r="16167" spans="5:6" ht="15" x14ac:dyDescent="0.25">
      <c r="E16167" s="99" t="s">
        <v>10847</v>
      </c>
      <c r="F16167" s="107">
        <v>1192.2</v>
      </c>
    </row>
    <row r="16168" spans="5:6" ht="15" x14ac:dyDescent="0.25">
      <c r="E16168" s="99" t="s">
        <v>39776</v>
      </c>
      <c r="F16168" s="107">
        <v>15494.38</v>
      </c>
    </row>
    <row r="16169" spans="5:6" ht="15" x14ac:dyDescent="0.25">
      <c r="E16169" s="99" t="s">
        <v>35344</v>
      </c>
      <c r="F16169" s="107">
        <v>37.81</v>
      </c>
    </row>
    <row r="16170" spans="5:6" ht="15" x14ac:dyDescent="0.25">
      <c r="E16170" s="99" t="s">
        <v>35345</v>
      </c>
      <c r="F16170" s="107">
        <v>995.78</v>
      </c>
    </row>
    <row r="16171" spans="5:6" ht="15" x14ac:dyDescent="0.25">
      <c r="E16171" s="99" t="s">
        <v>18258</v>
      </c>
      <c r="F16171" s="107">
        <v>66667</v>
      </c>
    </row>
    <row r="16172" spans="5:6" ht="15" x14ac:dyDescent="0.25">
      <c r="E16172" s="99" t="s">
        <v>39777</v>
      </c>
      <c r="F16172" s="107">
        <v>13663.72</v>
      </c>
    </row>
    <row r="16173" spans="5:6" ht="15" x14ac:dyDescent="0.25">
      <c r="E16173" s="99" t="s">
        <v>39778</v>
      </c>
      <c r="F16173" s="107">
        <v>21989.69</v>
      </c>
    </row>
    <row r="16174" spans="5:6" ht="15" x14ac:dyDescent="0.25">
      <c r="E16174" s="99" t="s">
        <v>29391</v>
      </c>
      <c r="F16174" s="107">
        <v>27406.400000000001</v>
      </c>
    </row>
    <row r="16175" spans="5:6" ht="15" x14ac:dyDescent="0.25">
      <c r="E16175" s="99" t="s">
        <v>29392</v>
      </c>
      <c r="F16175" s="107">
        <v>2096.6</v>
      </c>
    </row>
    <row r="16176" spans="5:6" ht="15" x14ac:dyDescent="0.25">
      <c r="E16176" s="99" t="s">
        <v>32110</v>
      </c>
      <c r="F16176" s="107">
        <v>81025</v>
      </c>
    </row>
    <row r="16177" spans="5:6" ht="15" x14ac:dyDescent="0.25">
      <c r="E16177" s="99" t="s">
        <v>32111</v>
      </c>
      <c r="F16177" s="107">
        <v>6198.44</v>
      </c>
    </row>
    <row r="16178" spans="5:6" ht="15" x14ac:dyDescent="0.25">
      <c r="E16178" s="99" t="s">
        <v>10848</v>
      </c>
      <c r="F16178" s="107">
        <v>173670.09</v>
      </c>
    </row>
    <row r="16179" spans="5:6" ht="15" x14ac:dyDescent="0.25">
      <c r="E16179" s="99" t="s">
        <v>26692</v>
      </c>
      <c r="F16179" s="107">
        <v>2706</v>
      </c>
    </row>
    <row r="16180" spans="5:6" ht="15" x14ac:dyDescent="0.25">
      <c r="E16180" s="99" t="s">
        <v>10849</v>
      </c>
      <c r="F16180" s="107">
        <v>12401.46</v>
      </c>
    </row>
    <row r="16181" spans="5:6" ht="15" x14ac:dyDescent="0.25">
      <c r="E16181" s="99" t="s">
        <v>10850</v>
      </c>
      <c r="F16181" s="107">
        <v>34312.730000000003</v>
      </c>
    </row>
    <row r="16182" spans="5:6" ht="15" x14ac:dyDescent="0.25">
      <c r="E16182" s="99" t="s">
        <v>10851</v>
      </c>
      <c r="F16182" s="107">
        <v>23769.119999999999</v>
      </c>
    </row>
    <row r="16183" spans="5:6" ht="15" x14ac:dyDescent="0.25">
      <c r="E16183" s="99" t="s">
        <v>39779</v>
      </c>
      <c r="F16183" s="107">
        <v>118.6</v>
      </c>
    </row>
    <row r="16184" spans="5:6" ht="15" x14ac:dyDescent="0.25">
      <c r="E16184" s="99" t="s">
        <v>10852</v>
      </c>
      <c r="F16184" s="107">
        <v>63.31</v>
      </c>
    </row>
    <row r="16185" spans="5:6" ht="15" x14ac:dyDescent="0.25">
      <c r="E16185" s="99" t="s">
        <v>10853</v>
      </c>
      <c r="F16185" s="107">
        <v>52000</v>
      </c>
    </row>
    <row r="16186" spans="5:6" ht="15" x14ac:dyDescent="0.25">
      <c r="E16186" s="99" t="s">
        <v>10854</v>
      </c>
      <c r="F16186" s="107">
        <v>3858.49</v>
      </c>
    </row>
    <row r="16187" spans="5:6" ht="15" x14ac:dyDescent="0.25">
      <c r="E16187" s="99" t="s">
        <v>10855</v>
      </c>
      <c r="F16187" s="107">
        <v>10244</v>
      </c>
    </row>
    <row r="16188" spans="5:6" ht="15" x14ac:dyDescent="0.25">
      <c r="E16188" s="99" t="s">
        <v>10856</v>
      </c>
      <c r="F16188" s="107">
        <v>6824.64</v>
      </c>
    </row>
    <row r="16189" spans="5:6" ht="15" x14ac:dyDescent="0.25">
      <c r="E16189" s="99" t="s">
        <v>10857</v>
      </c>
      <c r="F16189" s="107">
        <v>91750</v>
      </c>
    </row>
    <row r="16190" spans="5:6" ht="15" x14ac:dyDescent="0.25">
      <c r="E16190" s="99" t="s">
        <v>10858</v>
      </c>
      <c r="F16190" s="107">
        <v>575.65</v>
      </c>
    </row>
    <row r="16191" spans="5:6" ht="15" x14ac:dyDescent="0.25">
      <c r="E16191" s="99" t="s">
        <v>10859</v>
      </c>
      <c r="F16191" s="107">
        <v>1125.9100000000001</v>
      </c>
    </row>
    <row r="16192" spans="5:6" ht="15" x14ac:dyDescent="0.25">
      <c r="E16192" s="99" t="s">
        <v>10860</v>
      </c>
      <c r="F16192" s="107">
        <v>33558</v>
      </c>
    </row>
    <row r="16193" spans="5:6" ht="15" x14ac:dyDescent="0.25">
      <c r="E16193" s="99" t="s">
        <v>10861</v>
      </c>
      <c r="F16193" s="107">
        <v>33770.620000000003</v>
      </c>
    </row>
    <row r="16194" spans="5:6" ht="15" x14ac:dyDescent="0.25">
      <c r="E16194" s="99" t="s">
        <v>10862</v>
      </c>
      <c r="F16194" s="107">
        <v>656993.55000000005</v>
      </c>
    </row>
    <row r="16195" spans="5:6" ht="15" x14ac:dyDescent="0.25">
      <c r="E16195" s="99" t="s">
        <v>10863</v>
      </c>
      <c r="F16195" s="107">
        <v>179010.89</v>
      </c>
    </row>
    <row r="16196" spans="5:6" ht="15" x14ac:dyDescent="0.25">
      <c r="E16196" s="99" t="s">
        <v>10864</v>
      </c>
      <c r="F16196" s="107">
        <v>65397.02</v>
      </c>
    </row>
    <row r="16197" spans="5:6" ht="15" x14ac:dyDescent="0.25">
      <c r="E16197" s="99" t="s">
        <v>10865</v>
      </c>
      <c r="F16197" s="107">
        <v>92700.45</v>
      </c>
    </row>
    <row r="16198" spans="5:6" ht="15" x14ac:dyDescent="0.25">
      <c r="E16198" s="99" t="s">
        <v>10866</v>
      </c>
      <c r="F16198" s="107">
        <v>83237.52</v>
      </c>
    </row>
    <row r="16199" spans="5:6" ht="15" x14ac:dyDescent="0.25">
      <c r="E16199" s="99" t="s">
        <v>10867</v>
      </c>
      <c r="F16199" s="107">
        <v>9924.75</v>
      </c>
    </row>
    <row r="16200" spans="5:6" ht="15" x14ac:dyDescent="0.25">
      <c r="E16200" s="99" t="s">
        <v>32112</v>
      </c>
      <c r="F16200" s="107">
        <v>4426.5200000000004</v>
      </c>
    </row>
    <row r="16201" spans="5:6" ht="15" x14ac:dyDescent="0.25">
      <c r="E16201" s="99" t="s">
        <v>29393</v>
      </c>
      <c r="F16201" s="107">
        <v>625</v>
      </c>
    </row>
    <row r="16202" spans="5:6" ht="15" x14ac:dyDescent="0.25">
      <c r="E16202" s="99" t="s">
        <v>10868</v>
      </c>
      <c r="F16202" s="107">
        <v>5961.98</v>
      </c>
    </row>
    <row r="16203" spans="5:6" ht="15" x14ac:dyDescent="0.25">
      <c r="E16203" s="99" t="s">
        <v>32113</v>
      </c>
      <c r="F16203" s="107">
        <v>1699.17</v>
      </c>
    </row>
    <row r="16204" spans="5:6" ht="15" x14ac:dyDescent="0.25">
      <c r="E16204" s="99" t="s">
        <v>10869</v>
      </c>
      <c r="F16204" s="107">
        <v>29038.7</v>
      </c>
    </row>
    <row r="16205" spans="5:6" ht="15" x14ac:dyDescent="0.25">
      <c r="E16205" s="99" t="s">
        <v>39780</v>
      </c>
      <c r="F16205" s="107">
        <v>1100.02</v>
      </c>
    </row>
    <row r="16206" spans="5:6" ht="15" x14ac:dyDescent="0.25">
      <c r="E16206" s="99" t="s">
        <v>10870</v>
      </c>
      <c r="F16206" s="107">
        <v>731.89</v>
      </c>
    </row>
    <row r="16207" spans="5:6" ht="15" x14ac:dyDescent="0.25">
      <c r="E16207" s="99" t="s">
        <v>35346</v>
      </c>
      <c r="F16207" s="107">
        <v>11.14</v>
      </c>
    </row>
    <row r="16208" spans="5:6" ht="15" x14ac:dyDescent="0.25">
      <c r="E16208" s="99" t="s">
        <v>10871</v>
      </c>
      <c r="F16208" s="107">
        <v>16620.21</v>
      </c>
    </row>
    <row r="16209" spans="5:6" ht="15" x14ac:dyDescent="0.25">
      <c r="E16209" s="99" t="s">
        <v>10872</v>
      </c>
      <c r="F16209" s="107">
        <v>6613.3</v>
      </c>
    </row>
    <row r="16210" spans="5:6" ht="15" x14ac:dyDescent="0.25">
      <c r="E16210" s="99" t="s">
        <v>10873</v>
      </c>
      <c r="F16210" s="107">
        <v>70062.89</v>
      </c>
    </row>
    <row r="16211" spans="5:6" ht="15" x14ac:dyDescent="0.25">
      <c r="E16211" s="99" t="s">
        <v>10874</v>
      </c>
      <c r="F16211" s="107">
        <v>86412.87</v>
      </c>
    </row>
    <row r="16212" spans="5:6" ht="15" x14ac:dyDescent="0.25">
      <c r="E16212" s="99" t="s">
        <v>10875</v>
      </c>
      <c r="F16212" s="107">
        <v>1682.55</v>
      </c>
    </row>
    <row r="16213" spans="5:6" ht="15" x14ac:dyDescent="0.25">
      <c r="E16213" s="99" t="s">
        <v>10876</v>
      </c>
      <c r="F16213" s="107">
        <v>62045.440000000002</v>
      </c>
    </row>
    <row r="16214" spans="5:6" ht="15" x14ac:dyDescent="0.25">
      <c r="E16214" s="99" t="s">
        <v>26693</v>
      </c>
      <c r="F16214" s="107">
        <v>9591.49</v>
      </c>
    </row>
    <row r="16215" spans="5:6" ht="15" x14ac:dyDescent="0.25">
      <c r="E16215" s="99" t="s">
        <v>39781</v>
      </c>
      <c r="F16215" s="107">
        <v>68286.66</v>
      </c>
    </row>
    <row r="16216" spans="5:6" ht="15" x14ac:dyDescent="0.25">
      <c r="E16216" s="99" t="s">
        <v>10877</v>
      </c>
      <c r="F16216" s="107">
        <v>19274.37</v>
      </c>
    </row>
    <row r="16217" spans="5:6" ht="15" x14ac:dyDescent="0.25">
      <c r="E16217" s="99" t="s">
        <v>10878</v>
      </c>
      <c r="F16217" s="107">
        <v>136269</v>
      </c>
    </row>
    <row r="16218" spans="5:6" ht="15" x14ac:dyDescent="0.25">
      <c r="E16218" s="99" t="s">
        <v>10879</v>
      </c>
      <c r="F16218" s="107">
        <v>115600.02</v>
      </c>
    </row>
    <row r="16219" spans="5:6" ht="15" x14ac:dyDescent="0.25">
      <c r="E16219" s="99" t="s">
        <v>35347</v>
      </c>
      <c r="F16219" s="107">
        <v>943.31</v>
      </c>
    </row>
    <row r="16220" spans="5:6" ht="15" x14ac:dyDescent="0.25">
      <c r="E16220" s="99" t="s">
        <v>39782</v>
      </c>
      <c r="F16220" s="107">
        <v>366.75</v>
      </c>
    </row>
    <row r="16221" spans="5:6" ht="15" x14ac:dyDescent="0.25">
      <c r="E16221" s="99" t="s">
        <v>10880</v>
      </c>
      <c r="F16221" s="107">
        <v>8394.36</v>
      </c>
    </row>
    <row r="16222" spans="5:6" ht="15" x14ac:dyDescent="0.25">
      <c r="E16222" s="99" t="s">
        <v>10881</v>
      </c>
      <c r="F16222" s="107">
        <v>22853.43</v>
      </c>
    </row>
    <row r="16223" spans="5:6" ht="15" x14ac:dyDescent="0.25">
      <c r="E16223" s="99" t="s">
        <v>10882</v>
      </c>
      <c r="F16223" s="107">
        <v>16515.13</v>
      </c>
    </row>
    <row r="16224" spans="5:6" ht="15" x14ac:dyDescent="0.25">
      <c r="E16224" s="99" t="s">
        <v>10883</v>
      </c>
      <c r="F16224" s="107">
        <v>143048.28</v>
      </c>
    </row>
    <row r="16225" spans="5:6" ht="15" x14ac:dyDescent="0.25">
      <c r="E16225" s="99" t="s">
        <v>18259</v>
      </c>
      <c r="F16225" s="107">
        <v>21997.75</v>
      </c>
    </row>
    <row r="16226" spans="5:6" ht="15" x14ac:dyDescent="0.25">
      <c r="E16226" s="99" t="s">
        <v>10884</v>
      </c>
      <c r="F16226" s="107">
        <v>25425.78</v>
      </c>
    </row>
    <row r="16227" spans="5:6" ht="15" x14ac:dyDescent="0.25">
      <c r="E16227" s="99" t="s">
        <v>10885</v>
      </c>
      <c r="F16227" s="107">
        <v>3594.5</v>
      </c>
    </row>
    <row r="16228" spans="5:6" ht="15" x14ac:dyDescent="0.25">
      <c r="E16228" s="99" t="s">
        <v>32114</v>
      </c>
      <c r="F16228" s="107">
        <v>81.5</v>
      </c>
    </row>
    <row r="16229" spans="5:6" ht="15" x14ac:dyDescent="0.25">
      <c r="E16229" s="99" t="s">
        <v>10886</v>
      </c>
      <c r="F16229" s="107">
        <v>31949.27</v>
      </c>
    </row>
    <row r="16230" spans="5:6" ht="15" x14ac:dyDescent="0.25">
      <c r="E16230" s="99" t="s">
        <v>10887</v>
      </c>
      <c r="F16230" s="107">
        <v>16729.87</v>
      </c>
    </row>
    <row r="16231" spans="5:6" ht="15" x14ac:dyDescent="0.25">
      <c r="E16231" s="99" t="s">
        <v>10888</v>
      </c>
      <c r="F16231" s="107">
        <v>43771.73</v>
      </c>
    </row>
    <row r="16232" spans="5:6" ht="15" x14ac:dyDescent="0.25">
      <c r="E16232" s="99" t="s">
        <v>10889</v>
      </c>
      <c r="F16232" s="107">
        <v>29475.83</v>
      </c>
    </row>
    <row r="16233" spans="5:6" ht="15" x14ac:dyDescent="0.25">
      <c r="E16233" s="99" t="s">
        <v>29394</v>
      </c>
      <c r="F16233" s="107">
        <v>476.73</v>
      </c>
    </row>
    <row r="16234" spans="5:6" ht="15" x14ac:dyDescent="0.25">
      <c r="E16234" s="99" t="s">
        <v>27705</v>
      </c>
      <c r="F16234" s="107">
        <v>1626.45</v>
      </c>
    </row>
    <row r="16235" spans="5:6" ht="15" x14ac:dyDescent="0.25">
      <c r="E16235" s="99" t="s">
        <v>39783</v>
      </c>
      <c r="F16235" s="107">
        <v>716.33</v>
      </c>
    </row>
    <row r="16236" spans="5:6" ht="15" x14ac:dyDescent="0.25">
      <c r="E16236" s="99" t="s">
        <v>35348</v>
      </c>
      <c r="F16236" s="107">
        <v>343.5</v>
      </c>
    </row>
    <row r="16237" spans="5:6" ht="15" x14ac:dyDescent="0.25">
      <c r="E16237" s="99" t="s">
        <v>29395</v>
      </c>
      <c r="F16237" s="107">
        <v>226771.63</v>
      </c>
    </row>
    <row r="16238" spans="5:6" ht="15" x14ac:dyDescent="0.25">
      <c r="E16238" s="99" t="s">
        <v>10890</v>
      </c>
      <c r="F16238" s="107">
        <v>42615.3</v>
      </c>
    </row>
    <row r="16239" spans="5:6" ht="15" x14ac:dyDescent="0.25">
      <c r="E16239" s="99" t="s">
        <v>10891</v>
      </c>
      <c r="F16239" s="107">
        <v>35083.42</v>
      </c>
    </row>
    <row r="16240" spans="5:6" ht="15" x14ac:dyDescent="0.25">
      <c r="E16240" s="99" t="s">
        <v>27706</v>
      </c>
      <c r="F16240" s="107">
        <v>1262.25</v>
      </c>
    </row>
    <row r="16241" spans="5:6" ht="15" x14ac:dyDescent="0.25">
      <c r="E16241" s="99" t="s">
        <v>32115</v>
      </c>
      <c r="F16241" s="107">
        <v>5515.65</v>
      </c>
    </row>
    <row r="16242" spans="5:6" ht="15" x14ac:dyDescent="0.25">
      <c r="E16242" s="99" t="s">
        <v>32116</v>
      </c>
      <c r="F16242" s="107">
        <v>3615.23</v>
      </c>
    </row>
    <row r="16243" spans="5:6" ht="15" x14ac:dyDescent="0.25">
      <c r="E16243" s="99" t="s">
        <v>10892</v>
      </c>
      <c r="F16243" s="107">
        <v>132034.91</v>
      </c>
    </row>
    <row r="16244" spans="5:6" ht="15" x14ac:dyDescent="0.25">
      <c r="E16244" s="99" t="s">
        <v>29396</v>
      </c>
      <c r="F16244" s="107">
        <v>30060.67</v>
      </c>
    </row>
    <row r="16245" spans="5:6" ht="15" x14ac:dyDescent="0.25">
      <c r="E16245" s="99" t="s">
        <v>10893</v>
      </c>
      <c r="F16245" s="107">
        <v>122.25</v>
      </c>
    </row>
    <row r="16246" spans="5:6" ht="15" x14ac:dyDescent="0.25">
      <c r="E16246" s="99" t="s">
        <v>39784</v>
      </c>
      <c r="F16246" s="107">
        <v>713.12</v>
      </c>
    </row>
    <row r="16247" spans="5:6" ht="15" x14ac:dyDescent="0.25">
      <c r="E16247" s="99" t="s">
        <v>10894</v>
      </c>
      <c r="F16247" s="107">
        <v>700</v>
      </c>
    </row>
    <row r="16248" spans="5:6" ht="15" x14ac:dyDescent="0.25">
      <c r="E16248" s="99" t="s">
        <v>10895</v>
      </c>
      <c r="F16248" s="107">
        <v>35276.42</v>
      </c>
    </row>
    <row r="16249" spans="5:6" ht="15" x14ac:dyDescent="0.25">
      <c r="E16249" s="99" t="s">
        <v>10896</v>
      </c>
      <c r="F16249" s="107">
        <v>81971.679999999993</v>
      </c>
    </row>
    <row r="16250" spans="5:6" ht="15" x14ac:dyDescent="0.25">
      <c r="E16250" s="99" t="s">
        <v>10897</v>
      </c>
      <c r="F16250" s="107">
        <v>49315.15</v>
      </c>
    </row>
    <row r="16251" spans="5:6" ht="15" x14ac:dyDescent="0.25">
      <c r="E16251" s="99" t="s">
        <v>27707</v>
      </c>
      <c r="F16251" s="107">
        <v>1605</v>
      </c>
    </row>
    <row r="16252" spans="5:6" ht="15" x14ac:dyDescent="0.25">
      <c r="E16252" s="99" t="s">
        <v>27708</v>
      </c>
      <c r="F16252" s="107">
        <v>42659.34</v>
      </c>
    </row>
    <row r="16253" spans="5:6" ht="15" x14ac:dyDescent="0.25">
      <c r="E16253" s="99" t="s">
        <v>10898</v>
      </c>
      <c r="F16253" s="107">
        <v>89768</v>
      </c>
    </row>
    <row r="16254" spans="5:6" ht="15" x14ac:dyDescent="0.25">
      <c r="E16254" s="99" t="s">
        <v>29397</v>
      </c>
      <c r="F16254" s="107">
        <v>27820</v>
      </c>
    </row>
    <row r="16255" spans="5:6" ht="15" x14ac:dyDescent="0.25">
      <c r="E16255" s="99" t="s">
        <v>32117</v>
      </c>
      <c r="F16255" s="107">
        <v>112490.73</v>
      </c>
    </row>
    <row r="16256" spans="5:6" ht="15" x14ac:dyDescent="0.25">
      <c r="E16256" s="99" t="s">
        <v>32118</v>
      </c>
      <c r="F16256" s="107">
        <v>17527.27</v>
      </c>
    </row>
    <row r="16257" spans="5:6" ht="15" x14ac:dyDescent="0.25">
      <c r="E16257" s="99" t="s">
        <v>39785</v>
      </c>
      <c r="F16257" s="107">
        <v>17891.28</v>
      </c>
    </row>
    <row r="16258" spans="5:6" ht="15" x14ac:dyDescent="0.25">
      <c r="E16258" s="99" t="s">
        <v>39786</v>
      </c>
      <c r="F16258" s="107">
        <v>7329.8</v>
      </c>
    </row>
    <row r="16259" spans="5:6" ht="15" x14ac:dyDescent="0.25">
      <c r="E16259" s="99" t="s">
        <v>39787</v>
      </c>
      <c r="F16259" s="107">
        <v>10.81</v>
      </c>
    </row>
    <row r="16260" spans="5:6" ht="15" x14ac:dyDescent="0.25">
      <c r="E16260" s="99" t="s">
        <v>39788</v>
      </c>
      <c r="F16260" s="107">
        <v>1789.53</v>
      </c>
    </row>
    <row r="16261" spans="5:6" ht="15" x14ac:dyDescent="0.25">
      <c r="E16261" s="99" t="s">
        <v>39789</v>
      </c>
      <c r="F16261" s="107">
        <v>3416.24</v>
      </c>
    </row>
    <row r="16262" spans="5:6" ht="15" x14ac:dyDescent="0.25">
      <c r="E16262" s="99" t="s">
        <v>39790</v>
      </c>
      <c r="F16262" s="107">
        <v>3422.01</v>
      </c>
    </row>
    <row r="16263" spans="5:6" ht="15" x14ac:dyDescent="0.25">
      <c r="E16263" s="99" t="s">
        <v>39791</v>
      </c>
      <c r="F16263" s="107">
        <v>387.22</v>
      </c>
    </row>
    <row r="16264" spans="5:6" ht="15" x14ac:dyDescent="0.25">
      <c r="E16264" s="99" t="s">
        <v>39792</v>
      </c>
      <c r="F16264" s="107">
        <v>29500.37</v>
      </c>
    </row>
    <row r="16265" spans="5:6" ht="15" x14ac:dyDescent="0.25">
      <c r="E16265" s="99" t="s">
        <v>39793</v>
      </c>
      <c r="F16265" s="107">
        <v>10000</v>
      </c>
    </row>
    <row r="16266" spans="5:6" ht="15" x14ac:dyDescent="0.25">
      <c r="E16266" s="99" t="s">
        <v>39794</v>
      </c>
      <c r="F16266" s="107">
        <v>374.63</v>
      </c>
    </row>
    <row r="16267" spans="5:6" ht="15" x14ac:dyDescent="0.25">
      <c r="E16267" s="99" t="s">
        <v>39795</v>
      </c>
      <c r="F16267" s="107">
        <v>60076.11</v>
      </c>
    </row>
    <row r="16268" spans="5:6" ht="15" x14ac:dyDescent="0.25">
      <c r="E16268" s="99" t="s">
        <v>10899</v>
      </c>
      <c r="F16268" s="107">
        <v>5512144.5099999998</v>
      </c>
    </row>
    <row r="16269" spans="5:6" ht="15" x14ac:dyDescent="0.25">
      <c r="E16269" s="99" t="s">
        <v>10900</v>
      </c>
      <c r="F16269" s="107">
        <v>397280.23</v>
      </c>
    </row>
    <row r="16270" spans="5:6" ht="15" x14ac:dyDescent="0.25">
      <c r="E16270" s="99" t="s">
        <v>10901</v>
      </c>
      <c r="F16270" s="107">
        <v>1097002.96</v>
      </c>
    </row>
    <row r="16271" spans="5:6" ht="15" x14ac:dyDescent="0.25">
      <c r="E16271" s="99" t="s">
        <v>10902</v>
      </c>
      <c r="F16271" s="107">
        <v>648666.46</v>
      </c>
    </row>
    <row r="16272" spans="5:6" ht="15" x14ac:dyDescent="0.25">
      <c r="E16272" s="99" t="s">
        <v>10903</v>
      </c>
      <c r="F16272" s="107">
        <v>117276</v>
      </c>
    </row>
    <row r="16273" spans="5:6" ht="15" x14ac:dyDescent="0.25">
      <c r="E16273" s="99" t="s">
        <v>10904</v>
      </c>
      <c r="F16273" s="107">
        <v>241601.1</v>
      </c>
    </row>
    <row r="16274" spans="5:6" ht="15" x14ac:dyDescent="0.25">
      <c r="E16274" s="99" t="s">
        <v>10905</v>
      </c>
      <c r="F16274" s="107">
        <v>75446.399999999994</v>
      </c>
    </row>
    <row r="16275" spans="5:6" ht="15" x14ac:dyDescent="0.25">
      <c r="E16275" s="99" t="s">
        <v>10906</v>
      </c>
      <c r="F16275" s="107">
        <v>31037.95</v>
      </c>
    </row>
    <row r="16276" spans="5:6" ht="15" x14ac:dyDescent="0.25">
      <c r="E16276" s="99" t="s">
        <v>10907</v>
      </c>
      <c r="F16276" s="107">
        <v>85561.72</v>
      </c>
    </row>
    <row r="16277" spans="5:6" ht="15" x14ac:dyDescent="0.25">
      <c r="E16277" s="99" t="s">
        <v>10908</v>
      </c>
      <c r="F16277" s="107">
        <v>45377.83</v>
      </c>
    </row>
    <row r="16278" spans="5:6" ht="15" x14ac:dyDescent="0.25">
      <c r="E16278" s="99" t="s">
        <v>10909</v>
      </c>
      <c r="F16278" s="107">
        <v>74996.710000000006</v>
      </c>
    </row>
    <row r="16279" spans="5:6" ht="15" x14ac:dyDescent="0.25">
      <c r="E16279" s="99" t="s">
        <v>10910</v>
      </c>
      <c r="F16279" s="107">
        <v>316649.5</v>
      </c>
    </row>
    <row r="16280" spans="5:6" ht="15" x14ac:dyDescent="0.25">
      <c r="E16280" s="99" t="s">
        <v>10911</v>
      </c>
      <c r="F16280" s="107">
        <v>20672.41</v>
      </c>
    </row>
    <row r="16281" spans="5:6" ht="15" x14ac:dyDescent="0.25">
      <c r="E16281" s="99" t="s">
        <v>10912</v>
      </c>
      <c r="F16281" s="107">
        <v>29961.96</v>
      </c>
    </row>
    <row r="16282" spans="5:6" ht="15" x14ac:dyDescent="0.25">
      <c r="E16282" s="99" t="s">
        <v>10913</v>
      </c>
      <c r="F16282" s="107">
        <v>75927.649999999994</v>
      </c>
    </row>
    <row r="16283" spans="5:6" ht="15" x14ac:dyDescent="0.25">
      <c r="E16283" s="99" t="s">
        <v>10914</v>
      </c>
      <c r="F16283" s="107">
        <v>95132.77</v>
      </c>
    </row>
    <row r="16284" spans="5:6" ht="15" x14ac:dyDescent="0.25">
      <c r="E16284" s="99" t="s">
        <v>10915</v>
      </c>
      <c r="F16284" s="107">
        <v>478011.72</v>
      </c>
    </row>
    <row r="16285" spans="5:6" ht="15" x14ac:dyDescent="0.25">
      <c r="E16285" s="99" t="s">
        <v>10916</v>
      </c>
      <c r="F16285" s="107">
        <v>139139.32999999999</v>
      </c>
    </row>
    <row r="16286" spans="5:6" ht="15" x14ac:dyDescent="0.25">
      <c r="E16286" s="99" t="s">
        <v>10917</v>
      </c>
      <c r="F16286" s="107">
        <v>44780.61</v>
      </c>
    </row>
    <row r="16287" spans="5:6" ht="15" x14ac:dyDescent="0.25">
      <c r="E16287" s="99" t="s">
        <v>10918</v>
      </c>
      <c r="F16287" s="107">
        <v>121264.67</v>
      </c>
    </row>
    <row r="16288" spans="5:6" ht="15" x14ac:dyDescent="0.25">
      <c r="E16288" s="99" t="s">
        <v>10919</v>
      </c>
      <c r="F16288" s="107">
        <v>54018.18</v>
      </c>
    </row>
    <row r="16289" spans="5:6" ht="15" x14ac:dyDescent="0.25">
      <c r="E16289" s="99" t="s">
        <v>10920</v>
      </c>
      <c r="F16289" s="107">
        <v>544073.31999999995</v>
      </c>
    </row>
    <row r="16290" spans="5:6" ht="15" x14ac:dyDescent="0.25">
      <c r="E16290" s="99" t="s">
        <v>39796</v>
      </c>
      <c r="F16290" s="107">
        <v>66000</v>
      </c>
    </row>
    <row r="16291" spans="5:6" ht="15" x14ac:dyDescent="0.25">
      <c r="E16291" s="99" t="s">
        <v>10921</v>
      </c>
      <c r="F16291" s="107">
        <v>45198.49</v>
      </c>
    </row>
    <row r="16292" spans="5:6" ht="15" x14ac:dyDescent="0.25">
      <c r="E16292" s="99" t="s">
        <v>10922</v>
      </c>
      <c r="F16292" s="107">
        <v>121125.31</v>
      </c>
    </row>
    <row r="16293" spans="5:6" ht="15" x14ac:dyDescent="0.25">
      <c r="E16293" s="99" t="s">
        <v>10923</v>
      </c>
      <c r="F16293" s="107">
        <v>68368.240000000005</v>
      </c>
    </row>
    <row r="16294" spans="5:6" ht="15" x14ac:dyDescent="0.25">
      <c r="E16294" s="99" t="s">
        <v>10924</v>
      </c>
      <c r="F16294" s="107">
        <v>61153.120000000003</v>
      </c>
    </row>
    <row r="16295" spans="5:6" ht="15" x14ac:dyDescent="0.25">
      <c r="E16295" s="99" t="s">
        <v>10925</v>
      </c>
      <c r="F16295" s="107">
        <v>6722</v>
      </c>
    </row>
    <row r="16296" spans="5:6" ht="15" x14ac:dyDescent="0.25">
      <c r="E16296" s="99" t="s">
        <v>10926</v>
      </c>
      <c r="F16296" s="107">
        <v>31588.98</v>
      </c>
    </row>
    <row r="16297" spans="5:6" ht="15" x14ac:dyDescent="0.25">
      <c r="E16297" s="99" t="s">
        <v>10927</v>
      </c>
      <c r="F16297" s="107">
        <v>22925.64</v>
      </c>
    </row>
    <row r="16298" spans="5:6" ht="15" x14ac:dyDescent="0.25">
      <c r="E16298" s="99" t="s">
        <v>10928</v>
      </c>
      <c r="F16298" s="107">
        <v>9270.56</v>
      </c>
    </row>
    <row r="16299" spans="5:6" ht="15" x14ac:dyDescent="0.25">
      <c r="E16299" s="99" t="s">
        <v>10929</v>
      </c>
      <c r="F16299" s="107">
        <v>18806.599999999999</v>
      </c>
    </row>
    <row r="16300" spans="5:6" ht="15" x14ac:dyDescent="0.25">
      <c r="E16300" s="99" t="s">
        <v>10930</v>
      </c>
      <c r="F16300" s="107">
        <v>5732.48</v>
      </c>
    </row>
    <row r="16301" spans="5:6" ht="15" x14ac:dyDescent="0.25">
      <c r="E16301" s="99" t="s">
        <v>10931</v>
      </c>
      <c r="F16301" s="107">
        <v>38688</v>
      </c>
    </row>
    <row r="16302" spans="5:6" ht="15" x14ac:dyDescent="0.25">
      <c r="E16302" s="99" t="s">
        <v>10932</v>
      </c>
      <c r="F16302" s="107">
        <v>785158.34</v>
      </c>
    </row>
    <row r="16303" spans="5:6" ht="15" x14ac:dyDescent="0.25">
      <c r="E16303" s="99" t="s">
        <v>10933</v>
      </c>
      <c r="F16303" s="107">
        <v>3547.7</v>
      </c>
    </row>
    <row r="16304" spans="5:6" ht="15" x14ac:dyDescent="0.25">
      <c r="E16304" s="99" t="s">
        <v>10934</v>
      </c>
      <c r="F16304" s="107">
        <v>58183.06</v>
      </c>
    </row>
    <row r="16305" spans="5:6" ht="15" x14ac:dyDescent="0.25">
      <c r="E16305" s="99" t="s">
        <v>10935</v>
      </c>
      <c r="F16305" s="107">
        <v>155952.38</v>
      </c>
    </row>
    <row r="16306" spans="5:6" ht="15" x14ac:dyDescent="0.25">
      <c r="E16306" s="99" t="s">
        <v>10936</v>
      </c>
      <c r="F16306" s="107">
        <v>85391.61</v>
      </c>
    </row>
    <row r="16307" spans="5:6" ht="15" x14ac:dyDescent="0.25">
      <c r="E16307" s="99" t="s">
        <v>10937</v>
      </c>
      <c r="F16307" s="107">
        <v>112.5</v>
      </c>
    </row>
    <row r="16308" spans="5:6" ht="15" x14ac:dyDescent="0.25">
      <c r="E16308" s="99" t="s">
        <v>10938</v>
      </c>
      <c r="F16308" s="107">
        <v>8.61</v>
      </c>
    </row>
    <row r="16309" spans="5:6" ht="15" x14ac:dyDescent="0.25">
      <c r="E16309" s="99" t="s">
        <v>10939</v>
      </c>
      <c r="F16309" s="107">
        <v>1156.55</v>
      </c>
    </row>
    <row r="16310" spans="5:6" ht="15" x14ac:dyDescent="0.25">
      <c r="E16310" s="99" t="s">
        <v>35349</v>
      </c>
      <c r="F16310" s="107">
        <v>213.09</v>
      </c>
    </row>
    <row r="16311" spans="5:6" ht="15" x14ac:dyDescent="0.25">
      <c r="E16311" s="99" t="s">
        <v>10940</v>
      </c>
      <c r="F16311" s="107">
        <v>11.05</v>
      </c>
    </row>
    <row r="16312" spans="5:6" ht="15" x14ac:dyDescent="0.25">
      <c r="E16312" s="99" t="s">
        <v>32119</v>
      </c>
      <c r="F16312" s="107">
        <v>485</v>
      </c>
    </row>
    <row r="16313" spans="5:6" ht="15" x14ac:dyDescent="0.25">
      <c r="E16313" s="99" t="s">
        <v>10941</v>
      </c>
      <c r="F16313" s="107">
        <v>23498.85</v>
      </c>
    </row>
    <row r="16314" spans="5:6" ht="15" x14ac:dyDescent="0.25">
      <c r="E16314" s="99" t="s">
        <v>39797</v>
      </c>
      <c r="F16314" s="107">
        <v>60325.35</v>
      </c>
    </row>
    <row r="16315" spans="5:6" ht="15" x14ac:dyDescent="0.25">
      <c r="E16315" s="99" t="s">
        <v>39798</v>
      </c>
      <c r="F16315" s="107">
        <v>1761.38</v>
      </c>
    </row>
    <row r="16316" spans="5:6" ht="15" x14ac:dyDescent="0.25">
      <c r="E16316" s="99" t="s">
        <v>39799</v>
      </c>
      <c r="F16316" s="107">
        <v>850</v>
      </c>
    </row>
    <row r="16317" spans="5:6" ht="15" x14ac:dyDescent="0.25">
      <c r="E16317" s="99" t="s">
        <v>26694</v>
      </c>
      <c r="F16317" s="107">
        <v>1659.03</v>
      </c>
    </row>
    <row r="16318" spans="5:6" ht="15" x14ac:dyDescent="0.25">
      <c r="E16318" s="99" t="s">
        <v>26695</v>
      </c>
      <c r="F16318" s="107">
        <v>537.92999999999995</v>
      </c>
    </row>
    <row r="16319" spans="5:6" ht="15" x14ac:dyDescent="0.25">
      <c r="E16319" s="99" t="s">
        <v>10942</v>
      </c>
      <c r="F16319" s="107">
        <v>7368.38</v>
      </c>
    </row>
    <row r="16320" spans="5:6" ht="15" x14ac:dyDescent="0.25">
      <c r="E16320" s="99" t="s">
        <v>10943</v>
      </c>
      <c r="F16320" s="107">
        <v>6617.78</v>
      </c>
    </row>
    <row r="16321" spans="5:6" ht="15" x14ac:dyDescent="0.25">
      <c r="E16321" s="99" t="s">
        <v>18260</v>
      </c>
      <c r="F16321" s="107">
        <v>-494.09</v>
      </c>
    </row>
    <row r="16322" spans="5:6" ht="15" x14ac:dyDescent="0.25">
      <c r="E16322" s="99" t="s">
        <v>32120</v>
      </c>
      <c r="F16322" s="107">
        <v>1405.61</v>
      </c>
    </row>
    <row r="16323" spans="5:6" ht="15" x14ac:dyDescent="0.25">
      <c r="E16323" s="99" t="s">
        <v>32121</v>
      </c>
      <c r="F16323" s="107">
        <v>493.75</v>
      </c>
    </row>
    <row r="16324" spans="5:6" ht="15" x14ac:dyDescent="0.25">
      <c r="E16324" s="99" t="s">
        <v>26696</v>
      </c>
      <c r="F16324" s="107">
        <v>5602.13</v>
      </c>
    </row>
    <row r="16325" spans="5:6" ht="15" x14ac:dyDescent="0.25">
      <c r="E16325" s="99" t="s">
        <v>26697</v>
      </c>
      <c r="F16325" s="107">
        <v>573.84</v>
      </c>
    </row>
    <row r="16326" spans="5:6" ht="15" x14ac:dyDescent="0.25">
      <c r="E16326" s="99" t="s">
        <v>26698</v>
      </c>
      <c r="F16326" s="107">
        <v>1256</v>
      </c>
    </row>
    <row r="16327" spans="5:6" ht="15" x14ac:dyDescent="0.25">
      <c r="E16327" s="99" t="s">
        <v>10944</v>
      </c>
      <c r="F16327" s="107">
        <v>911265.55</v>
      </c>
    </row>
    <row r="16328" spans="5:6" ht="15" x14ac:dyDescent="0.25">
      <c r="E16328" s="99" t="s">
        <v>32122</v>
      </c>
      <c r="F16328" s="107">
        <v>74127.5</v>
      </c>
    </row>
    <row r="16329" spans="5:6" ht="15" x14ac:dyDescent="0.25">
      <c r="E16329" s="99" t="s">
        <v>10945</v>
      </c>
      <c r="F16329" s="107">
        <v>15458.36</v>
      </c>
    </row>
    <row r="16330" spans="5:6" ht="15" x14ac:dyDescent="0.25">
      <c r="E16330" s="99" t="s">
        <v>10946</v>
      </c>
      <c r="F16330" s="107">
        <v>25241.51</v>
      </c>
    </row>
    <row r="16331" spans="5:6" ht="15" x14ac:dyDescent="0.25">
      <c r="E16331" s="99" t="s">
        <v>10947</v>
      </c>
      <c r="F16331" s="107">
        <v>60316.480000000003</v>
      </c>
    </row>
    <row r="16332" spans="5:6" ht="15" x14ac:dyDescent="0.25">
      <c r="E16332" s="99" t="s">
        <v>10948</v>
      </c>
      <c r="F16332" s="107">
        <v>7581.95</v>
      </c>
    </row>
    <row r="16333" spans="5:6" ht="15" x14ac:dyDescent="0.25">
      <c r="E16333" s="99" t="s">
        <v>10949</v>
      </c>
      <c r="F16333" s="107">
        <v>79321.34</v>
      </c>
    </row>
    <row r="16334" spans="5:6" ht="15" x14ac:dyDescent="0.25">
      <c r="E16334" s="99" t="s">
        <v>10950</v>
      </c>
      <c r="F16334" s="107">
        <v>205627.48</v>
      </c>
    </row>
    <row r="16335" spans="5:6" ht="15" x14ac:dyDescent="0.25">
      <c r="E16335" s="99" t="s">
        <v>10951</v>
      </c>
      <c r="F16335" s="107">
        <v>155755.89000000001</v>
      </c>
    </row>
    <row r="16336" spans="5:6" ht="15" x14ac:dyDescent="0.25">
      <c r="E16336" s="99" t="s">
        <v>29398</v>
      </c>
      <c r="F16336" s="107">
        <v>4025</v>
      </c>
    </row>
    <row r="16337" spans="5:6" ht="15" x14ac:dyDescent="0.25">
      <c r="E16337" s="99" t="s">
        <v>39800</v>
      </c>
      <c r="F16337" s="107">
        <v>21278.94</v>
      </c>
    </row>
    <row r="16338" spans="5:6" ht="15" x14ac:dyDescent="0.25">
      <c r="E16338" s="99" t="s">
        <v>39801</v>
      </c>
      <c r="F16338" s="107">
        <v>16969.919999999998</v>
      </c>
    </row>
    <row r="16339" spans="5:6" ht="15" x14ac:dyDescent="0.25">
      <c r="E16339" s="99" t="s">
        <v>32123</v>
      </c>
      <c r="F16339" s="107">
        <v>36266.370000000003</v>
      </c>
    </row>
    <row r="16340" spans="5:6" ht="15" x14ac:dyDescent="0.25">
      <c r="E16340" s="99" t="s">
        <v>18261</v>
      </c>
      <c r="F16340" s="107">
        <v>705</v>
      </c>
    </row>
    <row r="16341" spans="5:6" ht="15" x14ac:dyDescent="0.25">
      <c r="E16341" s="99" t="s">
        <v>10952</v>
      </c>
      <c r="F16341" s="107">
        <v>3853.55</v>
      </c>
    </row>
    <row r="16342" spans="5:6" ht="15" x14ac:dyDescent="0.25">
      <c r="E16342" s="99" t="s">
        <v>10953</v>
      </c>
      <c r="F16342" s="107">
        <v>10498.4</v>
      </c>
    </row>
    <row r="16343" spans="5:6" ht="15" x14ac:dyDescent="0.25">
      <c r="E16343" s="99" t="s">
        <v>10954</v>
      </c>
      <c r="F16343" s="107">
        <v>10523.72</v>
      </c>
    </row>
    <row r="16344" spans="5:6" ht="15" x14ac:dyDescent="0.25">
      <c r="E16344" s="99" t="s">
        <v>18262</v>
      </c>
      <c r="F16344" s="107">
        <v>885.9</v>
      </c>
    </row>
    <row r="16345" spans="5:6" ht="15" x14ac:dyDescent="0.25">
      <c r="E16345" s="99" t="s">
        <v>10955</v>
      </c>
      <c r="F16345" s="107">
        <v>15753.14</v>
      </c>
    </row>
    <row r="16346" spans="5:6" ht="15" x14ac:dyDescent="0.25">
      <c r="E16346" s="99" t="s">
        <v>10956</v>
      </c>
      <c r="F16346" s="107">
        <v>371838.03</v>
      </c>
    </row>
    <row r="16347" spans="5:6" ht="15" x14ac:dyDescent="0.25">
      <c r="E16347" s="99" t="s">
        <v>35350</v>
      </c>
      <c r="F16347" s="107">
        <v>163</v>
      </c>
    </row>
    <row r="16348" spans="5:6" ht="15" x14ac:dyDescent="0.25">
      <c r="E16348" s="99" t="s">
        <v>10957</v>
      </c>
      <c r="F16348" s="107">
        <v>15819.73</v>
      </c>
    </row>
    <row r="16349" spans="5:6" ht="15" x14ac:dyDescent="0.25">
      <c r="E16349" s="99" t="s">
        <v>10958</v>
      </c>
      <c r="F16349" s="107">
        <v>27311.09</v>
      </c>
    </row>
    <row r="16350" spans="5:6" ht="15" x14ac:dyDescent="0.25">
      <c r="E16350" s="99" t="s">
        <v>10959</v>
      </c>
      <c r="F16350" s="107">
        <v>72478.929999999993</v>
      </c>
    </row>
    <row r="16351" spans="5:6" ht="15" x14ac:dyDescent="0.25">
      <c r="E16351" s="99" t="s">
        <v>10960</v>
      </c>
      <c r="F16351" s="107">
        <v>122874.22</v>
      </c>
    </row>
    <row r="16352" spans="5:6" ht="15" x14ac:dyDescent="0.25">
      <c r="E16352" s="99" t="s">
        <v>32124</v>
      </c>
      <c r="F16352" s="107">
        <v>41840.410000000003</v>
      </c>
    </row>
    <row r="16353" spans="5:6" ht="15" x14ac:dyDescent="0.25">
      <c r="E16353" s="99" t="s">
        <v>10961</v>
      </c>
      <c r="F16353" s="107">
        <v>3046.83</v>
      </c>
    </row>
    <row r="16354" spans="5:6" ht="15" x14ac:dyDescent="0.25">
      <c r="E16354" s="99" t="s">
        <v>10962</v>
      </c>
      <c r="F16354" s="107">
        <v>8337.2099999999991</v>
      </c>
    </row>
    <row r="16355" spans="5:6" ht="15" x14ac:dyDescent="0.25">
      <c r="E16355" s="99" t="s">
        <v>10963</v>
      </c>
      <c r="F16355" s="107">
        <v>5279.22</v>
      </c>
    </row>
    <row r="16356" spans="5:6" ht="15" x14ac:dyDescent="0.25">
      <c r="E16356" s="99" t="s">
        <v>10964</v>
      </c>
      <c r="F16356" s="107">
        <v>67530.720000000001</v>
      </c>
    </row>
    <row r="16357" spans="5:6" ht="15" x14ac:dyDescent="0.25">
      <c r="E16357" s="99" t="s">
        <v>10965</v>
      </c>
      <c r="F16357" s="107">
        <v>677.17</v>
      </c>
    </row>
    <row r="16358" spans="5:6" ht="15" x14ac:dyDescent="0.25">
      <c r="E16358" s="99" t="s">
        <v>10966</v>
      </c>
      <c r="F16358" s="107">
        <v>4814.84</v>
      </c>
    </row>
    <row r="16359" spans="5:6" ht="15" x14ac:dyDescent="0.25">
      <c r="E16359" s="99" t="s">
        <v>10967</v>
      </c>
      <c r="F16359" s="107">
        <v>13399.89</v>
      </c>
    </row>
    <row r="16360" spans="5:6" ht="15" x14ac:dyDescent="0.25">
      <c r="E16360" s="99" t="s">
        <v>10968</v>
      </c>
      <c r="F16360" s="107">
        <v>7491.64</v>
      </c>
    </row>
    <row r="16361" spans="5:6" ht="15" x14ac:dyDescent="0.25">
      <c r="E16361" s="99" t="s">
        <v>39802</v>
      </c>
      <c r="F16361" s="107">
        <v>9474.74</v>
      </c>
    </row>
    <row r="16362" spans="5:6" ht="15" x14ac:dyDescent="0.25">
      <c r="E16362" s="99" t="s">
        <v>10969</v>
      </c>
      <c r="F16362" s="107">
        <v>78048</v>
      </c>
    </row>
    <row r="16363" spans="5:6" ht="15" x14ac:dyDescent="0.25">
      <c r="E16363" s="99" t="s">
        <v>10970</v>
      </c>
      <c r="F16363" s="107">
        <v>509946.38</v>
      </c>
    </row>
    <row r="16364" spans="5:6" ht="15" x14ac:dyDescent="0.25">
      <c r="E16364" s="99" t="s">
        <v>10971</v>
      </c>
      <c r="F16364" s="107">
        <v>39003</v>
      </c>
    </row>
    <row r="16365" spans="5:6" ht="15" x14ac:dyDescent="0.25">
      <c r="E16365" s="99" t="s">
        <v>29399</v>
      </c>
      <c r="F16365" s="107">
        <v>164607.20000000001</v>
      </c>
    </row>
    <row r="16366" spans="5:6" ht="15" x14ac:dyDescent="0.25">
      <c r="E16366" s="99" t="s">
        <v>10972</v>
      </c>
      <c r="F16366" s="107">
        <v>55141.22</v>
      </c>
    </row>
    <row r="16367" spans="5:6" ht="15" x14ac:dyDescent="0.25">
      <c r="E16367" s="99" t="s">
        <v>10973</v>
      </c>
      <c r="F16367" s="107">
        <v>55767.65</v>
      </c>
    </row>
    <row r="16368" spans="5:6" ht="15" x14ac:dyDescent="0.25">
      <c r="E16368" s="99" t="s">
        <v>18263</v>
      </c>
      <c r="F16368" s="107">
        <v>324.5</v>
      </c>
    </row>
    <row r="16369" spans="5:6" ht="15" x14ac:dyDescent="0.25">
      <c r="E16369" s="99" t="s">
        <v>10974</v>
      </c>
      <c r="F16369" s="107">
        <v>33692.57</v>
      </c>
    </row>
    <row r="16370" spans="5:6" ht="15" x14ac:dyDescent="0.25">
      <c r="E16370" s="99" t="s">
        <v>10975</v>
      </c>
      <c r="F16370" s="107">
        <v>12059.5</v>
      </c>
    </row>
    <row r="16371" spans="5:6" ht="15" x14ac:dyDescent="0.25">
      <c r="E16371" s="99" t="s">
        <v>39803</v>
      </c>
      <c r="F16371" s="107">
        <v>1322.5</v>
      </c>
    </row>
    <row r="16372" spans="5:6" ht="15" x14ac:dyDescent="0.25">
      <c r="E16372" s="99" t="s">
        <v>10976</v>
      </c>
      <c r="F16372" s="107">
        <v>3350</v>
      </c>
    </row>
    <row r="16373" spans="5:6" ht="15" x14ac:dyDescent="0.25">
      <c r="E16373" s="99" t="s">
        <v>32125</v>
      </c>
      <c r="F16373" s="107">
        <v>951.96</v>
      </c>
    </row>
    <row r="16374" spans="5:6" ht="15" x14ac:dyDescent="0.25">
      <c r="E16374" s="99" t="s">
        <v>27709</v>
      </c>
      <c r="F16374" s="107">
        <v>13849.26</v>
      </c>
    </row>
    <row r="16375" spans="5:6" ht="15" x14ac:dyDescent="0.25">
      <c r="E16375" s="99" t="s">
        <v>10977</v>
      </c>
      <c r="F16375" s="107">
        <v>70397.179999999993</v>
      </c>
    </row>
    <row r="16376" spans="5:6" ht="15" x14ac:dyDescent="0.25">
      <c r="E16376" s="99" t="s">
        <v>10978</v>
      </c>
      <c r="F16376" s="107">
        <v>188533.48</v>
      </c>
    </row>
    <row r="16377" spans="5:6" ht="15" x14ac:dyDescent="0.25">
      <c r="E16377" s="99" t="s">
        <v>10979</v>
      </c>
      <c r="F16377" s="107">
        <v>128893.55</v>
      </c>
    </row>
    <row r="16378" spans="5:6" ht="15" x14ac:dyDescent="0.25">
      <c r="E16378" s="99" t="s">
        <v>10980</v>
      </c>
      <c r="F16378" s="107">
        <v>37708.879999999997</v>
      </c>
    </row>
    <row r="16379" spans="5:6" ht="15" x14ac:dyDescent="0.25">
      <c r="E16379" s="99" t="s">
        <v>10981</v>
      </c>
      <c r="F16379" s="107">
        <v>181.5</v>
      </c>
    </row>
    <row r="16380" spans="5:6" ht="15" x14ac:dyDescent="0.25">
      <c r="E16380" s="99" t="s">
        <v>10982</v>
      </c>
      <c r="F16380" s="107">
        <v>65603.789999999994</v>
      </c>
    </row>
    <row r="16381" spans="5:6" ht="15" x14ac:dyDescent="0.25">
      <c r="E16381" s="99" t="s">
        <v>10983</v>
      </c>
      <c r="F16381" s="107">
        <v>1970</v>
      </c>
    </row>
    <row r="16382" spans="5:6" ht="15" x14ac:dyDescent="0.25">
      <c r="E16382" s="99" t="s">
        <v>10984</v>
      </c>
      <c r="F16382" s="107">
        <v>1558.48</v>
      </c>
    </row>
    <row r="16383" spans="5:6" ht="15" x14ac:dyDescent="0.25">
      <c r="E16383" s="99" t="s">
        <v>10985</v>
      </c>
      <c r="F16383" s="107">
        <v>9131</v>
      </c>
    </row>
    <row r="16384" spans="5:6" ht="15" x14ac:dyDescent="0.25">
      <c r="E16384" s="99" t="s">
        <v>39804</v>
      </c>
      <c r="F16384" s="107">
        <v>1113.4000000000001</v>
      </c>
    </row>
    <row r="16385" spans="5:6" ht="15" x14ac:dyDescent="0.25">
      <c r="E16385" s="99" t="s">
        <v>32126</v>
      </c>
      <c r="F16385" s="107">
        <v>48611.7</v>
      </c>
    </row>
    <row r="16386" spans="5:6" ht="15" x14ac:dyDescent="0.25">
      <c r="E16386" s="99" t="s">
        <v>39805</v>
      </c>
      <c r="F16386" s="107">
        <v>28103.31</v>
      </c>
    </row>
    <row r="16387" spans="5:6" ht="15" x14ac:dyDescent="0.25">
      <c r="E16387" s="99" t="s">
        <v>10986</v>
      </c>
      <c r="F16387" s="107">
        <v>540</v>
      </c>
    </row>
    <row r="16388" spans="5:6" ht="15" x14ac:dyDescent="0.25">
      <c r="E16388" s="99" t="s">
        <v>10987</v>
      </c>
      <c r="F16388" s="107">
        <v>5478.24</v>
      </c>
    </row>
    <row r="16389" spans="5:6" ht="15" x14ac:dyDescent="0.25">
      <c r="E16389" s="99" t="s">
        <v>10988</v>
      </c>
      <c r="F16389" s="107">
        <v>9757.7800000000007</v>
      </c>
    </row>
    <row r="16390" spans="5:6" ht="15" x14ac:dyDescent="0.25">
      <c r="E16390" s="99" t="s">
        <v>32127</v>
      </c>
      <c r="F16390" s="107">
        <v>4969.8100000000004</v>
      </c>
    </row>
    <row r="16391" spans="5:6" ht="15" x14ac:dyDescent="0.25">
      <c r="E16391" s="99" t="s">
        <v>35351</v>
      </c>
      <c r="F16391" s="107">
        <v>1562.5</v>
      </c>
    </row>
    <row r="16392" spans="5:6" ht="15" x14ac:dyDescent="0.25">
      <c r="E16392" s="99" t="s">
        <v>10989</v>
      </c>
      <c r="F16392" s="107">
        <v>4333.58</v>
      </c>
    </row>
    <row r="16393" spans="5:6" ht="15" x14ac:dyDescent="0.25">
      <c r="E16393" s="99" t="s">
        <v>10990</v>
      </c>
      <c r="F16393" s="107">
        <v>1009.26</v>
      </c>
    </row>
    <row r="16394" spans="5:6" ht="15" x14ac:dyDescent="0.25">
      <c r="E16394" s="99" t="s">
        <v>35352</v>
      </c>
      <c r="F16394" s="107">
        <v>119</v>
      </c>
    </row>
    <row r="16395" spans="5:6" ht="15" x14ac:dyDescent="0.25">
      <c r="E16395" s="99" t="s">
        <v>10991</v>
      </c>
      <c r="F16395" s="107">
        <v>18209.82</v>
      </c>
    </row>
    <row r="16396" spans="5:6" ht="15" x14ac:dyDescent="0.25">
      <c r="E16396" s="99" t="s">
        <v>35353</v>
      </c>
      <c r="F16396" s="107">
        <v>92.5</v>
      </c>
    </row>
    <row r="16397" spans="5:6" ht="15" x14ac:dyDescent="0.25">
      <c r="E16397" s="99" t="s">
        <v>18264</v>
      </c>
      <c r="F16397" s="107">
        <v>59605.06</v>
      </c>
    </row>
    <row r="16398" spans="5:6" ht="15" x14ac:dyDescent="0.25">
      <c r="E16398" s="99" t="s">
        <v>39806</v>
      </c>
      <c r="F16398" s="107">
        <v>4680</v>
      </c>
    </row>
    <row r="16399" spans="5:6" ht="15" x14ac:dyDescent="0.25">
      <c r="E16399" s="99" t="s">
        <v>18265</v>
      </c>
      <c r="F16399" s="107">
        <v>4917.8</v>
      </c>
    </row>
    <row r="16400" spans="5:6" ht="15" x14ac:dyDescent="0.25">
      <c r="E16400" s="99" t="s">
        <v>35354</v>
      </c>
      <c r="F16400" s="107">
        <v>4506.55</v>
      </c>
    </row>
    <row r="16401" spans="5:6" ht="15" x14ac:dyDescent="0.25">
      <c r="E16401" s="99" t="s">
        <v>39807</v>
      </c>
      <c r="F16401" s="107">
        <v>19618.75</v>
      </c>
    </row>
    <row r="16402" spans="5:6" ht="15" x14ac:dyDescent="0.25">
      <c r="E16402" s="99" t="s">
        <v>39808</v>
      </c>
      <c r="F16402" s="107">
        <v>3486.72</v>
      </c>
    </row>
    <row r="16403" spans="5:6" ht="15" x14ac:dyDescent="0.25">
      <c r="E16403" s="99" t="s">
        <v>35355</v>
      </c>
      <c r="F16403" s="107">
        <v>19961.62</v>
      </c>
    </row>
    <row r="16404" spans="5:6" ht="15" x14ac:dyDescent="0.25">
      <c r="E16404" s="99" t="s">
        <v>29400</v>
      </c>
      <c r="F16404" s="107">
        <v>19805.28</v>
      </c>
    </row>
    <row r="16405" spans="5:6" ht="15" x14ac:dyDescent="0.25">
      <c r="E16405" s="99" t="s">
        <v>29401</v>
      </c>
      <c r="F16405" s="107">
        <v>1515.11</v>
      </c>
    </row>
    <row r="16406" spans="5:6" ht="15" x14ac:dyDescent="0.25">
      <c r="E16406" s="99" t="s">
        <v>32128</v>
      </c>
      <c r="F16406" s="107">
        <v>49400</v>
      </c>
    </row>
    <row r="16407" spans="5:6" ht="15" x14ac:dyDescent="0.25">
      <c r="E16407" s="99" t="s">
        <v>32129</v>
      </c>
      <c r="F16407" s="107">
        <v>3779.11</v>
      </c>
    </row>
    <row r="16408" spans="5:6" ht="15" x14ac:dyDescent="0.25">
      <c r="E16408" s="99" t="s">
        <v>32130</v>
      </c>
      <c r="F16408" s="107">
        <v>37973.25</v>
      </c>
    </row>
    <row r="16409" spans="5:6" ht="15" x14ac:dyDescent="0.25">
      <c r="E16409" s="99" t="s">
        <v>32131</v>
      </c>
      <c r="F16409" s="107">
        <v>2803.41</v>
      </c>
    </row>
    <row r="16410" spans="5:6" ht="15" x14ac:dyDescent="0.25">
      <c r="E16410" s="99" t="s">
        <v>32132</v>
      </c>
      <c r="F16410" s="107">
        <v>7480.73</v>
      </c>
    </row>
    <row r="16411" spans="5:6" ht="15" x14ac:dyDescent="0.25">
      <c r="E16411" s="99" t="s">
        <v>32133</v>
      </c>
      <c r="F16411" s="107">
        <v>4459.6099999999997</v>
      </c>
    </row>
    <row r="16412" spans="5:6" ht="15" x14ac:dyDescent="0.25">
      <c r="E16412" s="99" t="s">
        <v>10992</v>
      </c>
      <c r="F16412" s="107">
        <v>57712.53</v>
      </c>
    </row>
    <row r="16413" spans="5:6" ht="15" x14ac:dyDescent="0.25">
      <c r="E16413" s="99" t="s">
        <v>10993</v>
      </c>
      <c r="F16413" s="107">
        <v>25737.64</v>
      </c>
    </row>
    <row r="16414" spans="5:6" ht="15" x14ac:dyDescent="0.25">
      <c r="E16414" s="99" t="s">
        <v>10994</v>
      </c>
      <c r="F16414" s="107">
        <v>2795</v>
      </c>
    </row>
    <row r="16415" spans="5:6" ht="15" x14ac:dyDescent="0.25">
      <c r="E16415" s="99" t="s">
        <v>10995</v>
      </c>
      <c r="F16415" s="107">
        <v>4424.3500000000004</v>
      </c>
    </row>
    <row r="16416" spans="5:6" ht="15" x14ac:dyDescent="0.25">
      <c r="E16416" s="99" t="s">
        <v>10996</v>
      </c>
      <c r="F16416" s="107">
        <v>6552.95</v>
      </c>
    </row>
    <row r="16417" spans="5:6" ht="15" x14ac:dyDescent="0.25">
      <c r="E16417" s="99" t="s">
        <v>10997</v>
      </c>
      <c r="F16417" s="107">
        <v>14235.1</v>
      </c>
    </row>
    <row r="16418" spans="5:6" ht="15" x14ac:dyDescent="0.25">
      <c r="E16418" s="99" t="s">
        <v>10998</v>
      </c>
      <c r="F16418" s="107">
        <v>17026.8</v>
      </c>
    </row>
    <row r="16419" spans="5:6" ht="15" x14ac:dyDescent="0.25">
      <c r="E16419" s="99" t="s">
        <v>10999</v>
      </c>
      <c r="F16419" s="107">
        <v>30299.040000000001</v>
      </c>
    </row>
    <row r="16420" spans="5:6" ht="15" x14ac:dyDescent="0.25">
      <c r="E16420" s="99" t="s">
        <v>11000</v>
      </c>
      <c r="F16420" s="107">
        <v>8393.24</v>
      </c>
    </row>
    <row r="16421" spans="5:6" ht="15" x14ac:dyDescent="0.25">
      <c r="E16421" s="99" t="s">
        <v>11001</v>
      </c>
      <c r="F16421" s="107">
        <v>32823.35</v>
      </c>
    </row>
    <row r="16422" spans="5:6" ht="15" x14ac:dyDescent="0.25">
      <c r="E16422" s="99" t="s">
        <v>11002</v>
      </c>
      <c r="F16422" s="107">
        <v>48999.81</v>
      </c>
    </row>
    <row r="16423" spans="5:6" ht="15" x14ac:dyDescent="0.25">
      <c r="E16423" s="99" t="s">
        <v>11003</v>
      </c>
      <c r="F16423" s="107">
        <v>491155.02</v>
      </c>
    </row>
    <row r="16424" spans="5:6" ht="15" x14ac:dyDescent="0.25">
      <c r="E16424" s="99" t="s">
        <v>11004</v>
      </c>
      <c r="F16424" s="107">
        <v>64604.78</v>
      </c>
    </row>
    <row r="16425" spans="5:6" ht="15" x14ac:dyDescent="0.25">
      <c r="E16425" s="99" t="s">
        <v>11005</v>
      </c>
      <c r="F16425" s="107">
        <v>124979.59</v>
      </c>
    </row>
    <row r="16426" spans="5:6" ht="15" x14ac:dyDescent="0.25">
      <c r="E16426" s="99" t="s">
        <v>11006</v>
      </c>
      <c r="F16426" s="107">
        <v>3250.02</v>
      </c>
    </row>
    <row r="16427" spans="5:6" ht="15" x14ac:dyDescent="0.25">
      <c r="E16427" s="99" t="s">
        <v>11007</v>
      </c>
      <c r="F16427" s="107">
        <v>55158.89</v>
      </c>
    </row>
    <row r="16428" spans="5:6" ht="15" x14ac:dyDescent="0.25">
      <c r="E16428" s="99" t="s">
        <v>11008</v>
      </c>
      <c r="F16428" s="107">
        <v>100908.48</v>
      </c>
    </row>
    <row r="16429" spans="5:6" ht="15" x14ac:dyDescent="0.25">
      <c r="E16429" s="99" t="s">
        <v>11009</v>
      </c>
      <c r="F16429" s="107">
        <v>73964.63</v>
      </c>
    </row>
    <row r="16430" spans="5:6" ht="15" x14ac:dyDescent="0.25">
      <c r="E16430" s="99" t="s">
        <v>26699</v>
      </c>
      <c r="F16430" s="107">
        <v>12397.25</v>
      </c>
    </row>
    <row r="16431" spans="5:6" ht="15" x14ac:dyDescent="0.25">
      <c r="E16431" s="99" t="s">
        <v>39809</v>
      </c>
      <c r="F16431" s="107">
        <v>2320.75</v>
      </c>
    </row>
    <row r="16432" spans="5:6" ht="15" x14ac:dyDescent="0.25">
      <c r="E16432" s="99" t="s">
        <v>32134</v>
      </c>
      <c r="F16432" s="107">
        <v>4034</v>
      </c>
    </row>
    <row r="16433" spans="5:6" ht="15" x14ac:dyDescent="0.25">
      <c r="E16433" s="99" t="s">
        <v>11010</v>
      </c>
      <c r="F16433" s="107">
        <v>265.35000000000002</v>
      </c>
    </row>
    <row r="16434" spans="5:6" ht="15" x14ac:dyDescent="0.25">
      <c r="E16434" s="99" t="s">
        <v>11011</v>
      </c>
      <c r="F16434" s="107">
        <v>12282.14</v>
      </c>
    </row>
    <row r="16435" spans="5:6" ht="15" x14ac:dyDescent="0.25">
      <c r="E16435" s="99" t="s">
        <v>32135</v>
      </c>
      <c r="F16435" s="107">
        <v>2384.09</v>
      </c>
    </row>
    <row r="16436" spans="5:6" ht="15" x14ac:dyDescent="0.25">
      <c r="E16436" s="99" t="s">
        <v>11012</v>
      </c>
      <c r="F16436" s="107">
        <v>22982.12</v>
      </c>
    </row>
    <row r="16437" spans="5:6" ht="15" x14ac:dyDescent="0.25">
      <c r="E16437" s="99" t="s">
        <v>11013</v>
      </c>
      <c r="F16437" s="107">
        <v>74715.38</v>
      </c>
    </row>
    <row r="16438" spans="5:6" ht="15" x14ac:dyDescent="0.25">
      <c r="E16438" s="99" t="s">
        <v>11014</v>
      </c>
      <c r="F16438" s="107">
        <v>147005.78</v>
      </c>
    </row>
    <row r="16439" spans="5:6" ht="15" x14ac:dyDescent="0.25">
      <c r="E16439" s="99" t="s">
        <v>11015</v>
      </c>
      <c r="F16439" s="107">
        <v>9384.24</v>
      </c>
    </row>
    <row r="16440" spans="5:6" ht="15" x14ac:dyDescent="0.25">
      <c r="E16440" s="99" t="s">
        <v>11016</v>
      </c>
      <c r="F16440" s="107">
        <v>45527.1</v>
      </c>
    </row>
    <row r="16441" spans="5:6" ht="15" x14ac:dyDescent="0.25">
      <c r="E16441" s="99" t="s">
        <v>39810</v>
      </c>
      <c r="F16441" s="107">
        <v>10731.58</v>
      </c>
    </row>
    <row r="16442" spans="5:6" ht="15" x14ac:dyDescent="0.25">
      <c r="E16442" s="99" t="s">
        <v>11017</v>
      </c>
      <c r="F16442" s="107">
        <v>69712</v>
      </c>
    </row>
    <row r="16443" spans="5:6" ht="15" x14ac:dyDescent="0.25">
      <c r="E16443" s="99" t="s">
        <v>32136</v>
      </c>
      <c r="F16443" s="107">
        <v>5577.3</v>
      </c>
    </row>
    <row r="16444" spans="5:6" ht="15" x14ac:dyDescent="0.25">
      <c r="E16444" s="99" t="s">
        <v>32137</v>
      </c>
      <c r="F16444" s="107">
        <v>391.18</v>
      </c>
    </row>
    <row r="16445" spans="5:6" ht="15" x14ac:dyDescent="0.25">
      <c r="E16445" s="99" t="s">
        <v>32138</v>
      </c>
      <c r="F16445" s="107">
        <v>1098.73</v>
      </c>
    </row>
    <row r="16446" spans="5:6" ht="15" x14ac:dyDescent="0.25">
      <c r="E16446" s="99" t="s">
        <v>32139</v>
      </c>
      <c r="F16446" s="107">
        <v>1717.79</v>
      </c>
    </row>
    <row r="16447" spans="5:6" ht="15" x14ac:dyDescent="0.25">
      <c r="E16447" s="99" t="s">
        <v>11018</v>
      </c>
      <c r="F16447" s="107">
        <v>27435.35</v>
      </c>
    </row>
    <row r="16448" spans="5:6" ht="15" x14ac:dyDescent="0.25">
      <c r="E16448" s="99" t="s">
        <v>29402</v>
      </c>
      <c r="F16448" s="107">
        <v>42174.21</v>
      </c>
    </row>
    <row r="16449" spans="5:6" ht="15" x14ac:dyDescent="0.25">
      <c r="E16449" s="99" t="s">
        <v>11019</v>
      </c>
      <c r="F16449" s="107">
        <v>61538.14</v>
      </c>
    </row>
    <row r="16450" spans="5:6" ht="15" x14ac:dyDescent="0.25">
      <c r="E16450" s="99" t="s">
        <v>11020</v>
      </c>
      <c r="F16450" s="107">
        <v>15076.86</v>
      </c>
    </row>
    <row r="16451" spans="5:6" ht="15" x14ac:dyDescent="0.25">
      <c r="E16451" s="99" t="s">
        <v>11021</v>
      </c>
      <c r="F16451" s="107">
        <v>214501.17</v>
      </c>
    </row>
    <row r="16452" spans="5:6" ht="15" x14ac:dyDescent="0.25">
      <c r="E16452" s="99" t="s">
        <v>27710</v>
      </c>
      <c r="F16452" s="107">
        <v>861.3</v>
      </c>
    </row>
    <row r="16453" spans="5:6" ht="15" x14ac:dyDescent="0.25">
      <c r="E16453" s="99" t="s">
        <v>39811</v>
      </c>
      <c r="F16453" s="107">
        <v>512.88</v>
      </c>
    </row>
    <row r="16454" spans="5:6" ht="15" x14ac:dyDescent="0.25">
      <c r="E16454" s="99" t="s">
        <v>11022</v>
      </c>
      <c r="F16454" s="107">
        <v>26300.6</v>
      </c>
    </row>
    <row r="16455" spans="5:6" ht="15" x14ac:dyDescent="0.25">
      <c r="E16455" s="99" t="s">
        <v>11023</v>
      </c>
      <c r="F16455" s="107">
        <v>69656.899999999994</v>
      </c>
    </row>
    <row r="16456" spans="5:6" ht="15" x14ac:dyDescent="0.25">
      <c r="E16456" s="99" t="s">
        <v>11024</v>
      </c>
      <c r="F16456" s="107">
        <v>80031.8</v>
      </c>
    </row>
    <row r="16457" spans="5:6" ht="15" x14ac:dyDescent="0.25">
      <c r="E16457" s="99" t="s">
        <v>11025</v>
      </c>
      <c r="F16457" s="107">
        <v>75</v>
      </c>
    </row>
    <row r="16458" spans="5:6" ht="15" x14ac:dyDescent="0.25">
      <c r="E16458" s="99" t="s">
        <v>11026</v>
      </c>
      <c r="F16458" s="107">
        <v>330.63</v>
      </c>
    </row>
    <row r="16459" spans="5:6" ht="15" x14ac:dyDescent="0.25">
      <c r="E16459" s="99" t="s">
        <v>11027</v>
      </c>
      <c r="F16459" s="107">
        <v>5625.16</v>
      </c>
    </row>
    <row r="16460" spans="5:6" ht="15" x14ac:dyDescent="0.25">
      <c r="E16460" s="99" t="s">
        <v>29403</v>
      </c>
      <c r="F16460" s="107">
        <v>2245.5</v>
      </c>
    </row>
    <row r="16461" spans="5:6" ht="15" x14ac:dyDescent="0.25">
      <c r="E16461" s="99" t="s">
        <v>39812</v>
      </c>
      <c r="F16461" s="107">
        <v>6989.5</v>
      </c>
    </row>
    <row r="16462" spans="5:6" ht="15" x14ac:dyDescent="0.25">
      <c r="E16462" s="99" t="s">
        <v>27711</v>
      </c>
      <c r="F16462" s="107">
        <v>13720</v>
      </c>
    </row>
    <row r="16463" spans="5:6" ht="15" x14ac:dyDescent="0.25">
      <c r="E16463" s="99" t="s">
        <v>35356</v>
      </c>
      <c r="F16463" s="107">
        <v>2291.2600000000002</v>
      </c>
    </row>
    <row r="16464" spans="5:6" ht="15" x14ac:dyDescent="0.25">
      <c r="E16464" s="99" t="s">
        <v>35357</v>
      </c>
      <c r="F16464" s="107">
        <v>17525.740000000002</v>
      </c>
    </row>
    <row r="16465" spans="5:6" ht="15" x14ac:dyDescent="0.25">
      <c r="E16465" s="99" t="s">
        <v>39813</v>
      </c>
      <c r="F16465" s="107">
        <v>16992.810000000001</v>
      </c>
    </row>
    <row r="16466" spans="5:6" ht="15" x14ac:dyDescent="0.25">
      <c r="E16466" s="99" t="s">
        <v>39814</v>
      </c>
      <c r="F16466" s="107">
        <v>5701.4</v>
      </c>
    </row>
    <row r="16467" spans="5:6" ht="15" x14ac:dyDescent="0.25">
      <c r="E16467" s="99" t="s">
        <v>39815</v>
      </c>
      <c r="F16467" s="107">
        <v>2691.66</v>
      </c>
    </row>
    <row r="16468" spans="5:6" ht="15" x14ac:dyDescent="0.25">
      <c r="E16468" s="99" t="s">
        <v>39816</v>
      </c>
      <c r="F16468" s="107">
        <v>1816.86</v>
      </c>
    </row>
    <row r="16469" spans="5:6" ht="15" x14ac:dyDescent="0.25">
      <c r="E16469" s="99" t="s">
        <v>39817</v>
      </c>
      <c r="F16469" s="107">
        <v>4707.95</v>
      </c>
    </row>
    <row r="16470" spans="5:6" ht="15" x14ac:dyDescent="0.25">
      <c r="E16470" s="99" t="s">
        <v>39818</v>
      </c>
      <c r="F16470" s="107">
        <v>4511.71</v>
      </c>
    </row>
    <row r="16471" spans="5:6" ht="15" x14ac:dyDescent="0.25">
      <c r="E16471" s="99" t="s">
        <v>39819</v>
      </c>
      <c r="F16471" s="107">
        <v>3330</v>
      </c>
    </row>
    <row r="16472" spans="5:6" ht="15" x14ac:dyDescent="0.25">
      <c r="E16472" s="99" t="s">
        <v>39820</v>
      </c>
      <c r="F16472" s="107">
        <v>35604.080000000002</v>
      </c>
    </row>
    <row r="16473" spans="5:6" ht="15" x14ac:dyDescent="0.25">
      <c r="E16473" s="99" t="s">
        <v>39821</v>
      </c>
      <c r="F16473" s="107">
        <v>4250.62</v>
      </c>
    </row>
    <row r="16474" spans="5:6" ht="15" x14ac:dyDescent="0.25">
      <c r="E16474" s="99" t="s">
        <v>39822</v>
      </c>
      <c r="F16474" s="107">
        <v>4279.91</v>
      </c>
    </row>
    <row r="16475" spans="5:6" ht="15" x14ac:dyDescent="0.25">
      <c r="E16475" s="99" t="s">
        <v>11028</v>
      </c>
      <c r="F16475" s="107">
        <v>6767571.5300000003</v>
      </c>
    </row>
    <row r="16476" spans="5:6" ht="15" x14ac:dyDescent="0.25">
      <c r="E16476" s="99" t="s">
        <v>29404</v>
      </c>
      <c r="F16476" s="107">
        <v>1792.1</v>
      </c>
    </row>
    <row r="16477" spans="5:6" ht="15" x14ac:dyDescent="0.25">
      <c r="E16477" s="99" t="s">
        <v>11029</v>
      </c>
      <c r="F16477" s="107">
        <v>478284.13</v>
      </c>
    </row>
    <row r="16478" spans="5:6" ht="15" x14ac:dyDescent="0.25">
      <c r="E16478" s="99" t="s">
        <v>11030</v>
      </c>
      <c r="F16478" s="107">
        <v>1333602.99</v>
      </c>
    </row>
    <row r="16479" spans="5:6" ht="15" x14ac:dyDescent="0.25">
      <c r="E16479" s="99" t="s">
        <v>11031</v>
      </c>
      <c r="F16479" s="107">
        <v>859457.31</v>
      </c>
    </row>
    <row r="16480" spans="5:6" ht="15" x14ac:dyDescent="0.25">
      <c r="E16480" s="99" t="s">
        <v>11032</v>
      </c>
      <c r="F16480" s="107">
        <v>122484</v>
      </c>
    </row>
    <row r="16481" spans="5:6" ht="15" x14ac:dyDescent="0.25">
      <c r="E16481" s="99" t="s">
        <v>11033</v>
      </c>
      <c r="F16481" s="107">
        <v>242645.05</v>
      </c>
    </row>
    <row r="16482" spans="5:6" ht="15" x14ac:dyDescent="0.25">
      <c r="E16482" s="99" t="s">
        <v>11034</v>
      </c>
      <c r="F16482" s="107">
        <v>59824.34</v>
      </c>
    </row>
    <row r="16483" spans="5:6" ht="15" x14ac:dyDescent="0.25">
      <c r="E16483" s="99" t="s">
        <v>11035</v>
      </c>
      <c r="F16483" s="107">
        <v>30195.75</v>
      </c>
    </row>
    <row r="16484" spans="5:6" ht="15" x14ac:dyDescent="0.25">
      <c r="E16484" s="99" t="s">
        <v>11036</v>
      </c>
      <c r="F16484" s="107">
        <v>83715.8</v>
      </c>
    </row>
    <row r="16485" spans="5:6" ht="15" x14ac:dyDescent="0.25">
      <c r="E16485" s="99" t="s">
        <v>11037</v>
      </c>
      <c r="F16485" s="107">
        <v>31409.06</v>
      </c>
    </row>
    <row r="16486" spans="5:6" ht="15" x14ac:dyDescent="0.25">
      <c r="E16486" s="99" t="s">
        <v>29405</v>
      </c>
      <c r="F16486" s="107">
        <v>111344.94</v>
      </c>
    </row>
    <row r="16487" spans="5:6" ht="15" x14ac:dyDescent="0.25">
      <c r="E16487" s="99" t="s">
        <v>35358</v>
      </c>
      <c r="F16487" s="107">
        <v>818.43</v>
      </c>
    </row>
    <row r="16488" spans="5:6" ht="15" x14ac:dyDescent="0.25">
      <c r="E16488" s="99" t="s">
        <v>11038</v>
      </c>
      <c r="F16488" s="107">
        <v>409003.35</v>
      </c>
    </row>
    <row r="16489" spans="5:6" ht="15" x14ac:dyDescent="0.25">
      <c r="E16489" s="99" t="s">
        <v>11039</v>
      </c>
      <c r="F16489" s="107">
        <v>7173.95</v>
      </c>
    </row>
    <row r="16490" spans="5:6" ht="15" x14ac:dyDescent="0.25">
      <c r="E16490" s="99" t="s">
        <v>11040</v>
      </c>
      <c r="F16490" s="107">
        <v>36949.65</v>
      </c>
    </row>
    <row r="16491" spans="5:6" ht="15" x14ac:dyDescent="0.25">
      <c r="E16491" s="99" t="s">
        <v>11041</v>
      </c>
      <c r="F16491" s="107">
        <v>103995.61</v>
      </c>
    </row>
    <row r="16492" spans="5:6" ht="15" x14ac:dyDescent="0.25">
      <c r="E16492" s="99" t="s">
        <v>11042</v>
      </c>
      <c r="F16492" s="107">
        <v>119977.07</v>
      </c>
    </row>
    <row r="16493" spans="5:6" ht="15" x14ac:dyDescent="0.25">
      <c r="E16493" s="99" t="s">
        <v>11043</v>
      </c>
      <c r="F16493" s="107">
        <v>588429.93999999994</v>
      </c>
    </row>
    <row r="16494" spans="5:6" ht="15" x14ac:dyDescent="0.25">
      <c r="E16494" s="99" t="s">
        <v>11044</v>
      </c>
      <c r="F16494" s="107">
        <v>337821.52</v>
      </c>
    </row>
    <row r="16495" spans="5:6" ht="15" x14ac:dyDescent="0.25">
      <c r="E16495" s="99" t="s">
        <v>29406</v>
      </c>
      <c r="F16495" s="107">
        <v>8605.44</v>
      </c>
    </row>
    <row r="16496" spans="5:6" ht="15" x14ac:dyDescent="0.25">
      <c r="E16496" s="99" t="s">
        <v>11045</v>
      </c>
      <c r="F16496" s="107">
        <v>65754.570000000007</v>
      </c>
    </row>
    <row r="16497" spans="5:6" ht="15" x14ac:dyDescent="0.25">
      <c r="E16497" s="99" t="s">
        <v>11046</v>
      </c>
      <c r="F16497" s="107">
        <v>184166.72</v>
      </c>
    </row>
    <row r="16498" spans="5:6" ht="15" x14ac:dyDescent="0.25">
      <c r="E16498" s="99" t="s">
        <v>11047</v>
      </c>
      <c r="F16498" s="107">
        <v>79285.02</v>
      </c>
    </row>
    <row r="16499" spans="5:6" ht="15" x14ac:dyDescent="0.25">
      <c r="E16499" s="99" t="s">
        <v>11048</v>
      </c>
      <c r="F16499" s="107">
        <v>675038.9</v>
      </c>
    </row>
    <row r="16500" spans="5:6" ht="15" x14ac:dyDescent="0.25">
      <c r="E16500" s="99" t="s">
        <v>11049</v>
      </c>
      <c r="F16500" s="107">
        <v>80533.72</v>
      </c>
    </row>
    <row r="16501" spans="5:6" ht="15" x14ac:dyDescent="0.25">
      <c r="E16501" s="99" t="s">
        <v>11050</v>
      </c>
      <c r="F16501" s="107">
        <v>53174.43</v>
      </c>
    </row>
    <row r="16502" spans="5:6" ht="15" x14ac:dyDescent="0.25">
      <c r="E16502" s="99" t="s">
        <v>11051</v>
      </c>
      <c r="F16502" s="107">
        <v>147521.45000000001</v>
      </c>
    </row>
    <row r="16503" spans="5:6" ht="15" x14ac:dyDescent="0.25">
      <c r="E16503" s="99" t="s">
        <v>11052</v>
      </c>
      <c r="F16503" s="107">
        <v>85683.98</v>
      </c>
    </row>
    <row r="16504" spans="5:6" ht="15" x14ac:dyDescent="0.25">
      <c r="E16504" s="99" t="s">
        <v>11053</v>
      </c>
      <c r="F16504" s="107">
        <v>56826.68</v>
      </c>
    </row>
    <row r="16505" spans="5:6" ht="15" x14ac:dyDescent="0.25">
      <c r="E16505" s="99" t="s">
        <v>11054</v>
      </c>
      <c r="F16505" s="107">
        <v>2441.7399999999998</v>
      </c>
    </row>
    <row r="16506" spans="5:6" ht="15" x14ac:dyDescent="0.25">
      <c r="E16506" s="99" t="s">
        <v>27712</v>
      </c>
      <c r="F16506" s="107">
        <v>-13405.33</v>
      </c>
    </row>
    <row r="16507" spans="5:6" ht="15" x14ac:dyDescent="0.25">
      <c r="E16507" s="99" t="s">
        <v>11055</v>
      </c>
      <c r="F16507" s="107">
        <v>96204.67</v>
      </c>
    </row>
    <row r="16508" spans="5:6" ht="15" x14ac:dyDescent="0.25">
      <c r="E16508" s="99" t="s">
        <v>39823</v>
      </c>
      <c r="F16508" s="107">
        <v>506</v>
      </c>
    </row>
    <row r="16509" spans="5:6" ht="15" x14ac:dyDescent="0.25">
      <c r="E16509" s="99" t="s">
        <v>11056</v>
      </c>
      <c r="F16509" s="107">
        <v>11932.39</v>
      </c>
    </row>
    <row r="16510" spans="5:6" ht="15" x14ac:dyDescent="0.25">
      <c r="E16510" s="99" t="s">
        <v>11057</v>
      </c>
      <c r="F16510" s="107">
        <v>30530.7</v>
      </c>
    </row>
    <row r="16511" spans="5:6" ht="15" x14ac:dyDescent="0.25">
      <c r="E16511" s="99" t="s">
        <v>11058</v>
      </c>
      <c r="F16511" s="107">
        <v>31675.99</v>
      </c>
    </row>
    <row r="16512" spans="5:6" ht="15" x14ac:dyDescent="0.25">
      <c r="E16512" s="99" t="s">
        <v>11059</v>
      </c>
      <c r="F16512" s="107">
        <v>2423.2399999999998</v>
      </c>
    </row>
    <row r="16513" spans="5:6" ht="15" x14ac:dyDescent="0.25">
      <c r="E16513" s="99" t="s">
        <v>11060</v>
      </c>
      <c r="F16513" s="107">
        <v>6082.54</v>
      </c>
    </row>
    <row r="16514" spans="5:6" ht="15" x14ac:dyDescent="0.25">
      <c r="E16514" s="99" t="s">
        <v>39824</v>
      </c>
      <c r="F16514" s="107">
        <v>22115.23</v>
      </c>
    </row>
    <row r="16515" spans="5:6" ht="15" x14ac:dyDescent="0.25">
      <c r="E16515" s="99" t="s">
        <v>11061</v>
      </c>
      <c r="F16515" s="107">
        <v>739027.21</v>
      </c>
    </row>
    <row r="16516" spans="5:6" ht="15" x14ac:dyDescent="0.25">
      <c r="E16516" s="99" t="s">
        <v>29407</v>
      </c>
      <c r="F16516" s="107">
        <v>2096.65</v>
      </c>
    </row>
    <row r="16517" spans="5:6" ht="15" x14ac:dyDescent="0.25">
      <c r="E16517" s="99" t="s">
        <v>26700</v>
      </c>
      <c r="F16517" s="107">
        <v>73200</v>
      </c>
    </row>
    <row r="16518" spans="5:6" ht="15" x14ac:dyDescent="0.25">
      <c r="E16518" s="99" t="s">
        <v>11062</v>
      </c>
      <c r="F16518" s="107">
        <v>8943.5</v>
      </c>
    </row>
    <row r="16519" spans="5:6" ht="15" x14ac:dyDescent="0.25">
      <c r="E16519" s="99" t="s">
        <v>11063</v>
      </c>
      <c r="F16519" s="107">
        <v>59605.46</v>
      </c>
    </row>
    <row r="16520" spans="5:6" ht="15" x14ac:dyDescent="0.25">
      <c r="E16520" s="99" t="s">
        <v>11064</v>
      </c>
      <c r="F16520" s="107">
        <v>160331.48000000001</v>
      </c>
    </row>
    <row r="16521" spans="5:6" ht="15" x14ac:dyDescent="0.25">
      <c r="E16521" s="99" t="s">
        <v>11065</v>
      </c>
      <c r="F16521" s="107">
        <v>97210.64</v>
      </c>
    </row>
    <row r="16522" spans="5:6" ht="15" x14ac:dyDescent="0.25">
      <c r="E16522" s="99" t="s">
        <v>11066</v>
      </c>
      <c r="F16522" s="107">
        <v>4275</v>
      </c>
    </row>
    <row r="16523" spans="5:6" ht="15" x14ac:dyDescent="0.25">
      <c r="E16523" s="99" t="s">
        <v>11067</v>
      </c>
      <c r="F16523" s="107">
        <v>1181</v>
      </c>
    </row>
    <row r="16524" spans="5:6" ht="15" x14ac:dyDescent="0.25">
      <c r="E16524" s="99" t="s">
        <v>39825</v>
      </c>
      <c r="F16524" s="107">
        <v>127.53</v>
      </c>
    </row>
    <row r="16525" spans="5:6" ht="15" x14ac:dyDescent="0.25">
      <c r="E16525" s="99" t="s">
        <v>35359</v>
      </c>
      <c r="F16525" s="107">
        <v>427.5</v>
      </c>
    </row>
    <row r="16526" spans="5:6" ht="15" x14ac:dyDescent="0.25">
      <c r="E16526" s="99" t="s">
        <v>11068</v>
      </c>
      <c r="F16526" s="107">
        <v>454.68</v>
      </c>
    </row>
    <row r="16527" spans="5:6" ht="15" x14ac:dyDescent="0.25">
      <c r="E16527" s="99" t="s">
        <v>11069</v>
      </c>
      <c r="F16527" s="107">
        <v>926.39</v>
      </c>
    </row>
    <row r="16528" spans="5:6" ht="15" x14ac:dyDescent="0.25">
      <c r="E16528" s="99" t="s">
        <v>11070</v>
      </c>
      <c r="F16528" s="107">
        <v>786.19</v>
      </c>
    </row>
    <row r="16529" spans="5:6" ht="15" x14ac:dyDescent="0.25">
      <c r="E16529" s="99" t="s">
        <v>29408</v>
      </c>
      <c r="F16529" s="107">
        <v>1293.5</v>
      </c>
    </row>
    <row r="16530" spans="5:6" ht="15" x14ac:dyDescent="0.25">
      <c r="E16530" s="99" t="s">
        <v>11071</v>
      </c>
      <c r="F16530" s="107">
        <v>7801.57</v>
      </c>
    </row>
    <row r="16531" spans="5:6" ht="15" x14ac:dyDescent="0.25">
      <c r="E16531" s="99" t="s">
        <v>32140</v>
      </c>
      <c r="F16531" s="107">
        <v>214</v>
      </c>
    </row>
    <row r="16532" spans="5:6" ht="15" x14ac:dyDescent="0.25">
      <c r="E16532" s="99" t="s">
        <v>11072</v>
      </c>
      <c r="F16532" s="107">
        <v>1218.3</v>
      </c>
    </row>
    <row r="16533" spans="5:6" ht="15" x14ac:dyDescent="0.25">
      <c r="E16533" s="99" t="s">
        <v>18266</v>
      </c>
      <c r="F16533" s="107">
        <v>943</v>
      </c>
    </row>
    <row r="16534" spans="5:6" ht="15" x14ac:dyDescent="0.25">
      <c r="E16534" s="99" t="s">
        <v>11073</v>
      </c>
      <c r="F16534" s="107">
        <v>14556.44</v>
      </c>
    </row>
    <row r="16535" spans="5:6" ht="15" x14ac:dyDescent="0.25">
      <c r="E16535" s="99" t="s">
        <v>11074</v>
      </c>
      <c r="F16535" s="107">
        <v>8253.2800000000007</v>
      </c>
    </row>
    <row r="16536" spans="5:6" ht="15" x14ac:dyDescent="0.25">
      <c r="E16536" s="99" t="s">
        <v>39826</v>
      </c>
      <c r="F16536" s="107">
        <v>20201.740000000002</v>
      </c>
    </row>
    <row r="16537" spans="5:6" ht="15" x14ac:dyDescent="0.25">
      <c r="E16537" s="99" t="s">
        <v>39827</v>
      </c>
      <c r="F16537" s="107">
        <v>-885.56</v>
      </c>
    </row>
    <row r="16538" spans="5:6" ht="15" x14ac:dyDescent="0.25">
      <c r="E16538" s="99" t="s">
        <v>18267</v>
      </c>
      <c r="F16538" s="107">
        <v>1490.09</v>
      </c>
    </row>
    <row r="16539" spans="5:6" ht="15" x14ac:dyDescent="0.25">
      <c r="E16539" s="99" t="s">
        <v>18268</v>
      </c>
      <c r="F16539" s="107">
        <v>8202.7800000000007</v>
      </c>
    </row>
    <row r="16540" spans="5:6" ht="15" x14ac:dyDescent="0.25">
      <c r="E16540" s="99" t="s">
        <v>39828</v>
      </c>
      <c r="F16540" s="107">
        <v>17.61</v>
      </c>
    </row>
    <row r="16541" spans="5:6" ht="15" x14ac:dyDescent="0.25">
      <c r="E16541" s="99" t="s">
        <v>35360</v>
      </c>
      <c r="F16541" s="107">
        <v>121.96</v>
      </c>
    </row>
    <row r="16542" spans="5:6" ht="15" x14ac:dyDescent="0.25">
      <c r="E16542" s="99" t="s">
        <v>26701</v>
      </c>
      <c r="F16542" s="107">
        <v>500.51</v>
      </c>
    </row>
    <row r="16543" spans="5:6" ht="15" x14ac:dyDescent="0.25">
      <c r="E16543" s="99" t="s">
        <v>35361</v>
      </c>
      <c r="F16543" s="107">
        <v>666.11</v>
      </c>
    </row>
    <row r="16544" spans="5:6" ht="15" x14ac:dyDescent="0.25">
      <c r="E16544" s="99" t="s">
        <v>35362</v>
      </c>
      <c r="F16544" s="107">
        <v>399.97</v>
      </c>
    </row>
    <row r="16545" spans="5:6" ht="15" x14ac:dyDescent="0.25">
      <c r="E16545" s="99" t="s">
        <v>18269</v>
      </c>
      <c r="F16545" s="107">
        <v>871.99</v>
      </c>
    </row>
    <row r="16546" spans="5:6" ht="15" x14ac:dyDescent="0.25">
      <c r="E16546" s="99" t="s">
        <v>18270</v>
      </c>
      <c r="F16546" s="107">
        <v>2110.7399999999998</v>
      </c>
    </row>
    <row r="16547" spans="5:6" ht="15" x14ac:dyDescent="0.25">
      <c r="E16547" s="99" t="s">
        <v>27713</v>
      </c>
      <c r="F16547" s="107">
        <v>18725</v>
      </c>
    </row>
    <row r="16548" spans="5:6" ht="15" x14ac:dyDescent="0.25">
      <c r="E16548" s="99" t="s">
        <v>26702</v>
      </c>
      <c r="F16548" s="107">
        <v>3023.57</v>
      </c>
    </row>
    <row r="16549" spans="5:6" ht="15" x14ac:dyDescent="0.25">
      <c r="E16549" s="99" t="s">
        <v>35363</v>
      </c>
      <c r="F16549" s="107">
        <v>29294.57</v>
      </c>
    </row>
    <row r="16550" spans="5:6" ht="15" x14ac:dyDescent="0.25">
      <c r="E16550" s="99" t="s">
        <v>11075</v>
      </c>
      <c r="F16550" s="107">
        <v>319676.13</v>
      </c>
    </row>
    <row r="16551" spans="5:6" ht="15" x14ac:dyDescent="0.25">
      <c r="E16551" s="99" t="s">
        <v>32141</v>
      </c>
      <c r="F16551" s="107">
        <v>241137.68</v>
      </c>
    </row>
    <row r="16552" spans="5:6" ht="15" x14ac:dyDescent="0.25">
      <c r="E16552" s="99" t="s">
        <v>29409</v>
      </c>
      <c r="F16552" s="107">
        <v>1518</v>
      </c>
    </row>
    <row r="16553" spans="5:6" ht="15" x14ac:dyDescent="0.25">
      <c r="E16553" s="99" t="s">
        <v>11076</v>
      </c>
      <c r="F16553" s="107">
        <v>66000</v>
      </c>
    </row>
    <row r="16554" spans="5:6" ht="15" x14ac:dyDescent="0.25">
      <c r="E16554" s="99" t="s">
        <v>11077</v>
      </c>
      <c r="F16554" s="107">
        <v>3638.5</v>
      </c>
    </row>
    <row r="16555" spans="5:6" ht="15" x14ac:dyDescent="0.25">
      <c r="E16555" s="99" t="s">
        <v>32142</v>
      </c>
      <c r="F16555" s="107">
        <v>3490.2</v>
      </c>
    </row>
    <row r="16556" spans="5:6" ht="15" x14ac:dyDescent="0.25">
      <c r="E16556" s="99" t="s">
        <v>11078</v>
      </c>
      <c r="F16556" s="107">
        <v>109235.28</v>
      </c>
    </row>
    <row r="16557" spans="5:6" ht="15" x14ac:dyDescent="0.25">
      <c r="E16557" s="99" t="s">
        <v>32143</v>
      </c>
      <c r="F16557" s="107">
        <v>70337.22</v>
      </c>
    </row>
    <row r="16558" spans="5:6" ht="15" x14ac:dyDescent="0.25">
      <c r="E16558" s="99" t="s">
        <v>32144</v>
      </c>
      <c r="F16558" s="107">
        <v>808.78</v>
      </c>
    </row>
    <row r="16559" spans="5:6" ht="15" x14ac:dyDescent="0.25">
      <c r="E16559" s="99" t="s">
        <v>11079</v>
      </c>
      <c r="F16559" s="107">
        <v>59228.6</v>
      </c>
    </row>
    <row r="16560" spans="5:6" ht="15" x14ac:dyDescent="0.25">
      <c r="E16560" s="99" t="s">
        <v>11080</v>
      </c>
      <c r="F16560" s="107">
        <v>160107.57999999999</v>
      </c>
    </row>
    <row r="16561" spans="5:6" ht="15" x14ac:dyDescent="0.25">
      <c r="E16561" s="99" t="s">
        <v>11081</v>
      </c>
      <c r="F16561" s="107">
        <v>103492.03</v>
      </c>
    </row>
    <row r="16562" spans="5:6" ht="15" x14ac:dyDescent="0.25">
      <c r="E16562" s="99" t="s">
        <v>11082</v>
      </c>
      <c r="F16562" s="107">
        <v>116471.14</v>
      </c>
    </row>
    <row r="16563" spans="5:6" ht="15" x14ac:dyDescent="0.25">
      <c r="E16563" s="99" t="s">
        <v>11083</v>
      </c>
      <c r="F16563" s="107">
        <v>560</v>
      </c>
    </row>
    <row r="16564" spans="5:6" ht="15" x14ac:dyDescent="0.25">
      <c r="E16564" s="99" t="s">
        <v>11084</v>
      </c>
      <c r="F16564" s="107">
        <v>70313.100000000006</v>
      </c>
    </row>
    <row r="16565" spans="5:6" ht="15" x14ac:dyDescent="0.25">
      <c r="E16565" s="99" t="s">
        <v>11085</v>
      </c>
      <c r="F16565" s="107">
        <v>14036.14</v>
      </c>
    </row>
    <row r="16566" spans="5:6" ht="15" x14ac:dyDescent="0.25">
      <c r="E16566" s="99" t="s">
        <v>11086</v>
      </c>
      <c r="F16566" s="107">
        <v>36826.559999999998</v>
      </c>
    </row>
    <row r="16567" spans="5:6" ht="15" x14ac:dyDescent="0.25">
      <c r="E16567" s="99" t="s">
        <v>11087</v>
      </c>
      <c r="F16567" s="107">
        <v>17636.060000000001</v>
      </c>
    </row>
    <row r="16568" spans="5:6" ht="15" x14ac:dyDescent="0.25">
      <c r="E16568" s="99" t="s">
        <v>11088</v>
      </c>
      <c r="F16568" s="107">
        <v>509164.75</v>
      </c>
    </row>
    <row r="16569" spans="5:6" ht="15" x14ac:dyDescent="0.25">
      <c r="E16569" s="99" t="s">
        <v>39829</v>
      </c>
      <c r="F16569" s="107">
        <v>81.400000000000006</v>
      </c>
    </row>
    <row r="16570" spans="5:6" ht="15" x14ac:dyDescent="0.25">
      <c r="E16570" s="99" t="s">
        <v>11089</v>
      </c>
      <c r="F16570" s="107">
        <v>2567.75</v>
      </c>
    </row>
    <row r="16571" spans="5:6" ht="15" x14ac:dyDescent="0.25">
      <c r="E16571" s="99" t="s">
        <v>11090</v>
      </c>
      <c r="F16571" s="107">
        <v>35669</v>
      </c>
    </row>
    <row r="16572" spans="5:6" ht="15" x14ac:dyDescent="0.25">
      <c r="E16572" s="99" t="s">
        <v>11091</v>
      </c>
      <c r="F16572" s="107">
        <v>100827.29</v>
      </c>
    </row>
    <row r="16573" spans="5:6" ht="15" x14ac:dyDescent="0.25">
      <c r="E16573" s="99" t="s">
        <v>11092</v>
      </c>
      <c r="F16573" s="107">
        <v>165102.81</v>
      </c>
    </row>
    <row r="16574" spans="5:6" ht="15" x14ac:dyDescent="0.25">
      <c r="E16574" s="99" t="s">
        <v>39830</v>
      </c>
      <c r="F16574" s="107">
        <v>12789.95</v>
      </c>
    </row>
    <row r="16575" spans="5:6" ht="15" x14ac:dyDescent="0.25">
      <c r="E16575" s="99" t="s">
        <v>11093</v>
      </c>
      <c r="F16575" s="107">
        <v>44000</v>
      </c>
    </row>
    <row r="16576" spans="5:6" ht="15" x14ac:dyDescent="0.25">
      <c r="E16576" s="99" t="s">
        <v>11094</v>
      </c>
      <c r="F16576" s="107">
        <v>3402.09</v>
      </c>
    </row>
    <row r="16577" spans="5:6" ht="15" x14ac:dyDescent="0.25">
      <c r="E16577" s="99" t="s">
        <v>11095</v>
      </c>
      <c r="F16577" s="107">
        <v>11238.74</v>
      </c>
    </row>
    <row r="16578" spans="5:6" ht="15" x14ac:dyDescent="0.25">
      <c r="E16578" s="99" t="s">
        <v>11096</v>
      </c>
      <c r="F16578" s="107">
        <v>6363.38</v>
      </c>
    </row>
    <row r="16579" spans="5:6" ht="15" x14ac:dyDescent="0.25">
      <c r="E16579" s="99" t="s">
        <v>32145</v>
      </c>
      <c r="F16579" s="107">
        <v>116547.44</v>
      </c>
    </row>
    <row r="16580" spans="5:6" ht="15" x14ac:dyDescent="0.25">
      <c r="E16580" s="99" t="s">
        <v>11097</v>
      </c>
      <c r="F16580" s="107">
        <v>367291.97</v>
      </c>
    </row>
    <row r="16581" spans="5:6" ht="15" x14ac:dyDescent="0.25">
      <c r="E16581" s="99" t="s">
        <v>27714</v>
      </c>
      <c r="F16581" s="107">
        <v>26282.28</v>
      </c>
    </row>
    <row r="16582" spans="5:6" ht="15" x14ac:dyDescent="0.25">
      <c r="E16582" s="99" t="s">
        <v>18271</v>
      </c>
      <c r="F16582" s="107">
        <v>177672.76</v>
      </c>
    </row>
    <row r="16583" spans="5:6" ht="15" x14ac:dyDescent="0.25">
      <c r="E16583" s="99" t="s">
        <v>11098</v>
      </c>
      <c r="F16583" s="107">
        <v>147842.59</v>
      </c>
    </row>
    <row r="16584" spans="5:6" ht="15" x14ac:dyDescent="0.25">
      <c r="E16584" s="99" t="s">
        <v>32146</v>
      </c>
      <c r="F16584" s="107">
        <v>4882.2</v>
      </c>
    </row>
    <row r="16585" spans="5:6" ht="15" x14ac:dyDescent="0.25">
      <c r="E16585" s="99" t="s">
        <v>11099</v>
      </c>
      <c r="F16585" s="107">
        <v>58120.35</v>
      </c>
    </row>
    <row r="16586" spans="5:6" ht="15" x14ac:dyDescent="0.25">
      <c r="E16586" s="99" t="s">
        <v>11100</v>
      </c>
      <c r="F16586" s="107">
        <v>164902.5</v>
      </c>
    </row>
    <row r="16587" spans="5:6" ht="15" x14ac:dyDescent="0.25">
      <c r="E16587" s="99" t="s">
        <v>11101</v>
      </c>
      <c r="F16587" s="107">
        <v>108453.57</v>
      </c>
    </row>
    <row r="16588" spans="5:6" ht="15" x14ac:dyDescent="0.25">
      <c r="E16588" s="99" t="s">
        <v>27715</v>
      </c>
      <c r="F16588" s="107">
        <v>15667.18</v>
      </c>
    </row>
    <row r="16589" spans="5:6" ht="15" x14ac:dyDescent="0.25">
      <c r="E16589" s="99" t="s">
        <v>11102</v>
      </c>
      <c r="F16589" s="107">
        <v>37993.160000000003</v>
      </c>
    </row>
    <row r="16590" spans="5:6" ht="15" x14ac:dyDescent="0.25">
      <c r="E16590" s="99" t="s">
        <v>11103</v>
      </c>
      <c r="F16590" s="107">
        <v>494608.31</v>
      </c>
    </row>
    <row r="16591" spans="5:6" ht="15" x14ac:dyDescent="0.25">
      <c r="E16591" s="99" t="s">
        <v>18272</v>
      </c>
      <c r="F16591" s="107">
        <v>112600</v>
      </c>
    </row>
    <row r="16592" spans="5:6" ht="15" x14ac:dyDescent="0.25">
      <c r="E16592" s="99" t="s">
        <v>11104</v>
      </c>
      <c r="F16592" s="107">
        <v>186555.58</v>
      </c>
    </row>
    <row r="16593" spans="5:6" ht="15" x14ac:dyDescent="0.25">
      <c r="E16593" s="99" t="s">
        <v>11105</v>
      </c>
      <c r="F16593" s="107">
        <v>36276.28</v>
      </c>
    </row>
    <row r="16594" spans="5:6" ht="15" x14ac:dyDescent="0.25">
      <c r="E16594" s="99" t="s">
        <v>29410</v>
      </c>
      <c r="F16594" s="107">
        <v>153501.41</v>
      </c>
    </row>
    <row r="16595" spans="5:6" ht="15" x14ac:dyDescent="0.25">
      <c r="E16595" s="99" t="s">
        <v>11106</v>
      </c>
      <c r="F16595" s="107">
        <v>252935.11</v>
      </c>
    </row>
    <row r="16596" spans="5:6" ht="15" x14ac:dyDescent="0.25">
      <c r="E16596" s="99" t="s">
        <v>11107</v>
      </c>
      <c r="F16596" s="107">
        <v>43661.48</v>
      </c>
    </row>
    <row r="16597" spans="5:6" ht="15" x14ac:dyDescent="0.25">
      <c r="E16597" s="99" t="s">
        <v>27716</v>
      </c>
      <c r="F16597" s="107">
        <v>34669.089999999997</v>
      </c>
    </row>
    <row r="16598" spans="5:6" ht="15" x14ac:dyDescent="0.25">
      <c r="E16598" s="99" t="s">
        <v>11108</v>
      </c>
      <c r="F16598" s="107">
        <v>43948.99</v>
      </c>
    </row>
    <row r="16599" spans="5:6" ht="15" x14ac:dyDescent="0.25">
      <c r="E16599" s="99" t="s">
        <v>11109</v>
      </c>
      <c r="F16599" s="107">
        <v>17156</v>
      </c>
    </row>
    <row r="16600" spans="5:6" ht="15" x14ac:dyDescent="0.25">
      <c r="E16600" s="99" t="s">
        <v>39831</v>
      </c>
      <c r="F16600" s="107">
        <v>81.400000000000006</v>
      </c>
    </row>
    <row r="16601" spans="5:6" ht="15" x14ac:dyDescent="0.25">
      <c r="E16601" s="99" t="s">
        <v>11110</v>
      </c>
      <c r="F16601" s="107">
        <v>388.62</v>
      </c>
    </row>
    <row r="16602" spans="5:6" ht="15" x14ac:dyDescent="0.25">
      <c r="E16602" s="99" t="s">
        <v>11111</v>
      </c>
      <c r="F16602" s="107">
        <v>3312.33</v>
      </c>
    </row>
    <row r="16603" spans="5:6" ht="15" x14ac:dyDescent="0.25">
      <c r="E16603" s="99" t="s">
        <v>11112</v>
      </c>
      <c r="F16603" s="107">
        <v>96585.71</v>
      </c>
    </row>
    <row r="16604" spans="5:6" ht="15" x14ac:dyDescent="0.25">
      <c r="E16604" s="99" t="s">
        <v>11113</v>
      </c>
      <c r="F16604" s="107">
        <v>261225.57</v>
      </c>
    </row>
    <row r="16605" spans="5:6" ht="15" x14ac:dyDescent="0.25">
      <c r="E16605" s="99" t="s">
        <v>11114</v>
      </c>
      <c r="F16605" s="107">
        <v>246695.96</v>
      </c>
    </row>
    <row r="16606" spans="5:6" ht="15" x14ac:dyDescent="0.25">
      <c r="E16606" s="99" t="s">
        <v>35364</v>
      </c>
      <c r="F16606" s="107">
        <v>114114.94</v>
      </c>
    </row>
    <row r="16607" spans="5:6" ht="15" x14ac:dyDescent="0.25">
      <c r="E16607" s="99" t="s">
        <v>39832</v>
      </c>
      <c r="F16607" s="107">
        <v>97.81</v>
      </c>
    </row>
    <row r="16608" spans="5:6" ht="15" x14ac:dyDescent="0.25">
      <c r="E16608" s="99" t="s">
        <v>35365</v>
      </c>
      <c r="F16608" s="107">
        <v>5735.21</v>
      </c>
    </row>
    <row r="16609" spans="5:6" ht="15" x14ac:dyDescent="0.25">
      <c r="E16609" s="99" t="s">
        <v>11115</v>
      </c>
      <c r="F16609" s="107">
        <v>9800.2000000000007</v>
      </c>
    </row>
    <row r="16610" spans="5:6" ht="15" x14ac:dyDescent="0.25">
      <c r="E16610" s="99" t="s">
        <v>11116</v>
      </c>
      <c r="F16610" s="107">
        <v>51732.83</v>
      </c>
    </row>
    <row r="16611" spans="5:6" ht="15" x14ac:dyDescent="0.25">
      <c r="E16611" s="99" t="s">
        <v>35366</v>
      </c>
      <c r="F16611" s="107">
        <v>62400</v>
      </c>
    </row>
    <row r="16612" spans="5:6" ht="15" x14ac:dyDescent="0.25">
      <c r="E16612" s="99" t="s">
        <v>11117</v>
      </c>
      <c r="F16612" s="107">
        <v>143</v>
      </c>
    </row>
    <row r="16613" spans="5:6" ht="15" x14ac:dyDescent="0.25">
      <c r="E16613" s="99" t="s">
        <v>11118</v>
      </c>
      <c r="F16613" s="107">
        <v>7849.25</v>
      </c>
    </row>
    <row r="16614" spans="5:6" ht="15" x14ac:dyDescent="0.25">
      <c r="E16614" s="99" t="s">
        <v>11119</v>
      </c>
      <c r="F16614" s="107">
        <v>22489.69</v>
      </c>
    </row>
    <row r="16615" spans="5:6" ht="15" x14ac:dyDescent="0.25">
      <c r="E16615" s="99" t="s">
        <v>11120</v>
      </c>
      <c r="F16615" s="107">
        <v>12103.17</v>
      </c>
    </row>
    <row r="16616" spans="5:6" ht="15" x14ac:dyDescent="0.25">
      <c r="E16616" s="99" t="s">
        <v>11121</v>
      </c>
      <c r="F16616" s="107">
        <v>55.06</v>
      </c>
    </row>
    <row r="16617" spans="5:6" ht="15" x14ac:dyDescent="0.25">
      <c r="E16617" s="99" t="s">
        <v>35367</v>
      </c>
      <c r="F16617" s="107">
        <v>133332</v>
      </c>
    </row>
    <row r="16618" spans="5:6" ht="15" x14ac:dyDescent="0.25">
      <c r="E16618" s="99" t="s">
        <v>39833</v>
      </c>
      <c r="F16618" s="107">
        <v>36750</v>
      </c>
    </row>
    <row r="16619" spans="5:6" ht="15" x14ac:dyDescent="0.25">
      <c r="E16619" s="99" t="s">
        <v>11122</v>
      </c>
      <c r="F16619" s="107">
        <v>167200</v>
      </c>
    </row>
    <row r="16620" spans="5:6" ht="15" x14ac:dyDescent="0.25">
      <c r="E16620" s="99" t="s">
        <v>11123</v>
      </c>
      <c r="F16620" s="107">
        <v>11006.15</v>
      </c>
    </row>
    <row r="16621" spans="5:6" ht="15" x14ac:dyDescent="0.25">
      <c r="E16621" s="99" t="s">
        <v>11124</v>
      </c>
      <c r="F16621" s="107">
        <v>33032.07</v>
      </c>
    </row>
    <row r="16622" spans="5:6" ht="15" x14ac:dyDescent="0.25">
      <c r="E16622" s="99" t="s">
        <v>11125</v>
      </c>
      <c r="F16622" s="107">
        <v>18918</v>
      </c>
    </row>
    <row r="16623" spans="5:6" ht="15" x14ac:dyDescent="0.25">
      <c r="E16623" s="99" t="s">
        <v>11126</v>
      </c>
      <c r="F16623" s="107">
        <v>155544.18</v>
      </c>
    </row>
    <row r="16624" spans="5:6" ht="15" x14ac:dyDescent="0.25">
      <c r="E16624" s="99" t="s">
        <v>39834</v>
      </c>
      <c r="F16624" s="107">
        <v>17733.509999999998</v>
      </c>
    </row>
    <row r="16625" spans="5:6" ht="15" x14ac:dyDescent="0.25">
      <c r="E16625" s="99" t="s">
        <v>11127</v>
      </c>
      <c r="F16625" s="107">
        <v>12424.84</v>
      </c>
    </row>
    <row r="16626" spans="5:6" ht="15" x14ac:dyDescent="0.25">
      <c r="E16626" s="99" t="s">
        <v>11128</v>
      </c>
      <c r="F16626" s="107">
        <v>34118.19</v>
      </c>
    </row>
    <row r="16627" spans="5:6" ht="15" x14ac:dyDescent="0.25">
      <c r="E16627" s="99" t="s">
        <v>11129</v>
      </c>
      <c r="F16627" s="107">
        <v>20237.21</v>
      </c>
    </row>
    <row r="16628" spans="5:6" ht="15" x14ac:dyDescent="0.25">
      <c r="E16628" s="99" t="s">
        <v>35368</v>
      </c>
      <c r="F16628" s="107">
        <v>915.07</v>
      </c>
    </row>
    <row r="16629" spans="5:6" ht="15" x14ac:dyDescent="0.25">
      <c r="E16629" s="99" t="s">
        <v>29411</v>
      </c>
      <c r="F16629" s="107">
        <v>20445</v>
      </c>
    </row>
    <row r="16630" spans="5:6" ht="15" x14ac:dyDescent="0.25">
      <c r="E16630" s="99" t="s">
        <v>29412</v>
      </c>
      <c r="F16630" s="107">
        <v>1564</v>
      </c>
    </row>
    <row r="16631" spans="5:6" ht="15" x14ac:dyDescent="0.25">
      <c r="E16631" s="99" t="s">
        <v>32147</v>
      </c>
      <c r="F16631" s="107">
        <v>34175</v>
      </c>
    </row>
    <row r="16632" spans="5:6" ht="15" x14ac:dyDescent="0.25">
      <c r="E16632" s="99" t="s">
        <v>32148</v>
      </c>
      <c r="F16632" s="107">
        <v>2614.38</v>
      </c>
    </row>
    <row r="16633" spans="5:6" ht="15" x14ac:dyDescent="0.25">
      <c r="E16633" s="99" t="s">
        <v>11130</v>
      </c>
      <c r="F16633" s="107">
        <v>50242.54</v>
      </c>
    </row>
    <row r="16634" spans="5:6" ht="15" x14ac:dyDescent="0.25">
      <c r="E16634" s="99" t="s">
        <v>11131</v>
      </c>
      <c r="F16634" s="107">
        <v>3536.73</v>
      </c>
    </row>
    <row r="16635" spans="5:6" ht="15" x14ac:dyDescent="0.25">
      <c r="E16635" s="99" t="s">
        <v>11132</v>
      </c>
      <c r="F16635" s="107">
        <v>9897.74</v>
      </c>
    </row>
    <row r="16636" spans="5:6" ht="15" x14ac:dyDescent="0.25">
      <c r="E16636" s="99" t="s">
        <v>11133</v>
      </c>
      <c r="F16636" s="107">
        <v>5857.36</v>
      </c>
    </row>
    <row r="16637" spans="5:6" ht="15" x14ac:dyDescent="0.25">
      <c r="E16637" s="99" t="s">
        <v>35369</v>
      </c>
      <c r="F16637" s="107">
        <v>461.63</v>
      </c>
    </row>
    <row r="16638" spans="5:6" ht="15" x14ac:dyDescent="0.25">
      <c r="E16638" s="99" t="s">
        <v>11134</v>
      </c>
      <c r="F16638" s="107">
        <v>793</v>
      </c>
    </row>
    <row r="16639" spans="5:6" ht="15" x14ac:dyDescent="0.25">
      <c r="E16639" s="99" t="s">
        <v>11135</v>
      </c>
      <c r="F16639" s="107">
        <v>14707.07</v>
      </c>
    </row>
    <row r="16640" spans="5:6" ht="15" x14ac:dyDescent="0.25">
      <c r="E16640" s="99" t="s">
        <v>11136</v>
      </c>
      <c r="F16640" s="107">
        <v>273652.76</v>
      </c>
    </row>
    <row r="16641" spans="5:6" ht="15" x14ac:dyDescent="0.25">
      <c r="E16641" s="99" t="s">
        <v>11137</v>
      </c>
      <c r="F16641" s="107">
        <v>5629.86</v>
      </c>
    </row>
    <row r="16642" spans="5:6" ht="15" x14ac:dyDescent="0.25">
      <c r="E16642" s="99" t="s">
        <v>11138</v>
      </c>
      <c r="F16642" s="107">
        <v>171869.45</v>
      </c>
    </row>
    <row r="16643" spans="5:6" ht="15" x14ac:dyDescent="0.25">
      <c r="E16643" s="99" t="s">
        <v>11139</v>
      </c>
      <c r="F16643" s="107">
        <v>33118.71</v>
      </c>
    </row>
    <row r="16644" spans="5:6" ht="15" x14ac:dyDescent="0.25">
      <c r="E16644" s="99" t="s">
        <v>11140</v>
      </c>
      <c r="F16644" s="107">
        <v>54977.22</v>
      </c>
    </row>
    <row r="16645" spans="5:6" ht="15" x14ac:dyDescent="0.25">
      <c r="E16645" s="99" t="s">
        <v>11141</v>
      </c>
      <c r="F16645" s="107">
        <v>27817</v>
      </c>
    </row>
    <row r="16646" spans="5:6" ht="15" x14ac:dyDescent="0.25">
      <c r="E16646" s="99" t="s">
        <v>11142</v>
      </c>
      <c r="F16646" s="107">
        <v>421.35</v>
      </c>
    </row>
    <row r="16647" spans="5:6" ht="15" x14ac:dyDescent="0.25">
      <c r="E16647" s="99" t="s">
        <v>39835</v>
      </c>
      <c r="F16647" s="107">
        <v>2095</v>
      </c>
    </row>
    <row r="16648" spans="5:6" ht="15" x14ac:dyDescent="0.25">
      <c r="E16648" s="99" t="s">
        <v>11143</v>
      </c>
      <c r="F16648" s="107">
        <v>6711.4</v>
      </c>
    </row>
    <row r="16649" spans="5:6" ht="15" x14ac:dyDescent="0.25">
      <c r="E16649" s="99" t="s">
        <v>39836</v>
      </c>
      <c r="F16649" s="107">
        <v>155.58000000000001</v>
      </c>
    </row>
    <row r="16650" spans="5:6" ht="15" x14ac:dyDescent="0.25">
      <c r="E16650" s="99" t="s">
        <v>11144</v>
      </c>
      <c r="F16650" s="107">
        <v>3173</v>
      </c>
    </row>
    <row r="16651" spans="5:6" ht="15" x14ac:dyDescent="0.25">
      <c r="E16651" s="99" t="s">
        <v>11145</v>
      </c>
      <c r="F16651" s="107">
        <v>1989.27</v>
      </c>
    </row>
    <row r="16652" spans="5:6" ht="15" x14ac:dyDescent="0.25">
      <c r="E16652" s="99" t="s">
        <v>39837</v>
      </c>
      <c r="F16652" s="107">
        <v>85.27</v>
      </c>
    </row>
    <row r="16653" spans="5:6" ht="15" x14ac:dyDescent="0.25">
      <c r="E16653" s="99" t="s">
        <v>11146</v>
      </c>
      <c r="F16653" s="107">
        <v>1450.36</v>
      </c>
    </row>
    <row r="16654" spans="5:6" ht="15" x14ac:dyDescent="0.25">
      <c r="E16654" s="99" t="s">
        <v>11147</v>
      </c>
      <c r="F16654" s="107">
        <v>6235.06</v>
      </c>
    </row>
    <row r="16655" spans="5:6" ht="15" x14ac:dyDescent="0.25">
      <c r="E16655" s="99" t="s">
        <v>39838</v>
      </c>
      <c r="F16655" s="107">
        <v>19682.439999999999</v>
      </c>
    </row>
    <row r="16656" spans="5:6" ht="15" x14ac:dyDescent="0.25">
      <c r="E16656" s="99" t="s">
        <v>11148</v>
      </c>
      <c r="F16656" s="107">
        <v>92312.95</v>
      </c>
    </row>
    <row r="16657" spans="5:6" ht="15" x14ac:dyDescent="0.25">
      <c r="E16657" s="99" t="s">
        <v>11149</v>
      </c>
      <c r="F16657" s="107">
        <v>100917.89</v>
      </c>
    </row>
    <row r="16658" spans="5:6" ht="15" x14ac:dyDescent="0.25">
      <c r="E16658" s="99" t="s">
        <v>11150</v>
      </c>
      <c r="F16658" s="107">
        <v>1460.45</v>
      </c>
    </row>
    <row r="16659" spans="5:6" ht="15" x14ac:dyDescent="0.25">
      <c r="E16659" s="99" t="s">
        <v>11151</v>
      </c>
      <c r="F16659" s="107">
        <v>15242.66</v>
      </c>
    </row>
    <row r="16660" spans="5:6" ht="15" x14ac:dyDescent="0.25">
      <c r="E16660" s="99" t="s">
        <v>39839</v>
      </c>
      <c r="F16660" s="107">
        <v>1547.21</v>
      </c>
    </row>
    <row r="16661" spans="5:6" ht="15" x14ac:dyDescent="0.25">
      <c r="E16661" s="99" t="s">
        <v>11152</v>
      </c>
      <c r="F16661" s="107">
        <v>17314.04</v>
      </c>
    </row>
    <row r="16662" spans="5:6" ht="15" x14ac:dyDescent="0.25">
      <c r="E16662" s="99" t="s">
        <v>11153</v>
      </c>
      <c r="F16662" s="107">
        <v>83235.14</v>
      </c>
    </row>
    <row r="16663" spans="5:6" ht="15" x14ac:dyDescent="0.25">
      <c r="E16663" s="99" t="s">
        <v>39840</v>
      </c>
      <c r="F16663" s="107">
        <v>1192.8599999999999</v>
      </c>
    </row>
    <row r="16664" spans="5:6" ht="15" x14ac:dyDescent="0.25">
      <c r="E16664" s="99" t="s">
        <v>39841</v>
      </c>
      <c r="F16664" s="107">
        <v>3894</v>
      </c>
    </row>
    <row r="16665" spans="5:6" ht="15" x14ac:dyDescent="0.25">
      <c r="E16665" s="99" t="s">
        <v>11154</v>
      </c>
      <c r="F16665" s="107">
        <v>87528.95</v>
      </c>
    </row>
    <row r="16666" spans="5:6" ht="15" x14ac:dyDescent="0.25">
      <c r="E16666" s="99" t="s">
        <v>39842</v>
      </c>
      <c r="F16666" s="107">
        <v>49986.75</v>
      </c>
    </row>
    <row r="16667" spans="5:6" ht="15" x14ac:dyDescent="0.25">
      <c r="E16667" s="99" t="s">
        <v>11155</v>
      </c>
      <c r="F16667" s="107">
        <v>2749.3</v>
      </c>
    </row>
    <row r="16668" spans="5:6" ht="15" x14ac:dyDescent="0.25">
      <c r="E16668" s="99" t="s">
        <v>32149</v>
      </c>
      <c r="F16668" s="107">
        <v>25469.22</v>
      </c>
    </row>
    <row r="16669" spans="5:6" ht="15" x14ac:dyDescent="0.25">
      <c r="E16669" s="99" t="s">
        <v>39843</v>
      </c>
      <c r="F16669" s="107">
        <v>4727.57</v>
      </c>
    </row>
    <row r="16670" spans="5:6" ht="15" x14ac:dyDescent="0.25">
      <c r="E16670" s="99" t="s">
        <v>11156</v>
      </c>
      <c r="F16670" s="107">
        <v>1873.73</v>
      </c>
    </row>
    <row r="16671" spans="5:6" ht="15" x14ac:dyDescent="0.25">
      <c r="E16671" s="99" t="s">
        <v>11157</v>
      </c>
      <c r="F16671" s="107">
        <v>12113.32</v>
      </c>
    </row>
    <row r="16672" spans="5:6" ht="15" x14ac:dyDescent="0.25">
      <c r="E16672" s="99" t="s">
        <v>11158</v>
      </c>
      <c r="F16672" s="107">
        <v>33611.49</v>
      </c>
    </row>
    <row r="16673" spans="5:6" ht="15" x14ac:dyDescent="0.25">
      <c r="E16673" s="99" t="s">
        <v>11159</v>
      </c>
      <c r="F16673" s="107">
        <v>18137.669999999998</v>
      </c>
    </row>
    <row r="16674" spans="5:6" ht="15" x14ac:dyDescent="0.25">
      <c r="E16674" s="99" t="s">
        <v>32150</v>
      </c>
      <c r="F16674" s="107">
        <v>62020</v>
      </c>
    </row>
    <row r="16675" spans="5:6" ht="15" x14ac:dyDescent="0.25">
      <c r="E16675" s="99" t="s">
        <v>11160</v>
      </c>
      <c r="F16675" s="107">
        <v>74256</v>
      </c>
    </row>
    <row r="16676" spans="5:6" ht="15" x14ac:dyDescent="0.25">
      <c r="E16676" s="99" t="s">
        <v>11161</v>
      </c>
      <c r="F16676" s="107">
        <v>106799.88</v>
      </c>
    </row>
    <row r="16677" spans="5:6" ht="15" x14ac:dyDescent="0.25">
      <c r="E16677" s="99" t="s">
        <v>29413</v>
      </c>
      <c r="F16677" s="107">
        <v>2180</v>
      </c>
    </row>
    <row r="16678" spans="5:6" ht="15" x14ac:dyDescent="0.25">
      <c r="E16678" s="99" t="s">
        <v>11162</v>
      </c>
      <c r="F16678" s="107">
        <v>60500</v>
      </c>
    </row>
    <row r="16679" spans="5:6" ht="15" x14ac:dyDescent="0.25">
      <c r="E16679" s="99" t="s">
        <v>11163</v>
      </c>
      <c r="F16679" s="107">
        <v>19170.28</v>
      </c>
    </row>
    <row r="16680" spans="5:6" ht="15" x14ac:dyDescent="0.25">
      <c r="E16680" s="99" t="s">
        <v>11164</v>
      </c>
      <c r="F16680" s="107">
        <v>2854.5</v>
      </c>
    </row>
    <row r="16681" spans="5:6" ht="15" x14ac:dyDescent="0.25">
      <c r="E16681" s="99" t="s">
        <v>11165</v>
      </c>
      <c r="F16681" s="107">
        <v>19162.62</v>
      </c>
    </row>
    <row r="16682" spans="5:6" ht="15" x14ac:dyDescent="0.25">
      <c r="E16682" s="99" t="s">
        <v>11166</v>
      </c>
      <c r="F16682" s="107">
        <v>51831.040000000001</v>
      </c>
    </row>
    <row r="16683" spans="5:6" ht="15" x14ac:dyDescent="0.25">
      <c r="E16683" s="99" t="s">
        <v>11167</v>
      </c>
      <c r="F16683" s="107">
        <v>25224</v>
      </c>
    </row>
    <row r="16684" spans="5:6" ht="15" x14ac:dyDescent="0.25">
      <c r="E16684" s="99" t="s">
        <v>11168</v>
      </c>
      <c r="F16684" s="107">
        <v>73007.72</v>
      </c>
    </row>
    <row r="16685" spans="5:6" ht="15" x14ac:dyDescent="0.25">
      <c r="E16685" s="99" t="s">
        <v>11169</v>
      </c>
      <c r="F16685" s="107">
        <v>130914.01</v>
      </c>
    </row>
    <row r="16686" spans="5:6" ht="15" x14ac:dyDescent="0.25">
      <c r="E16686" s="99" t="s">
        <v>27717</v>
      </c>
      <c r="F16686" s="107">
        <v>160</v>
      </c>
    </row>
    <row r="16687" spans="5:6" ht="15" x14ac:dyDescent="0.25">
      <c r="E16687" s="99" t="s">
        <v>39844</v>
      </c>
      <c r="F16687" s="107">
        <v>325.58</v>
      </c>
    </row>
    <row r="16688" spans="5:6" ht="15" x14ac:dyDescent="0.25">
      <c r="E16688" s="99" t="s">
        <v>11170</v>
      </c>
      <c r="F16688" s="107">
        <v>371.52</v>
      </c>
    </row>
    <row r="16689" spans="5:6" ht="15" x14ac:dyDescent="0.25">
      <c r="E16689" s="99" t="s">
        <v>11171</v>
      </c>
      <c r="F16689" s="107">
        <v>14503.92</v>
      </c>
    </row>
    <row r="16690" spans="5:6" ht="15" x14ac:dyDescent="0.25">
      <c r="E16690" s="99" t="s">
        <v>11172</v>
      </c>
      <c r="F16690" s="107">
        <v>40309.949999999997</v>
      </c>
    </row>
    <row r="16691" spans="5:6" ht="15" x14ac:dyDescent="0.25">
      <c r="E16691" s="99" t="s">
        <v>11173</v>
      </c>
      <c r="F16691" s="107">
        <v>48509.41</v>
      </c>
    </row>
    <row r="16692" spans="5:6" ht="15" x14ac:dyDescent="0.25">
      <c r="E16692" s="99" t="s">
        <v>11174</v>
      </c>
      <c r="F16692" s="107">
        <v>110466.88</v>
      </c>
    </row>
    <row r="16693" spans="5:6" ht="15" x14ac:dyDescent="0.25">
      <c r="E16693" s="99" t="s">
        <v>11175</v>
      </c>
      <c r="F16693" s="107">
        <v>3992.72</v>
      </c>
    </row>
    <row r="16694" spans="5:6" ht="15" x14ac:dyDescent="0.25">
      <c r="E16694" s="99" t="s">
        <v>35370</v>
      </c>
      <c r="F16694" s="107">
        <v>12519</v>
      </c>
    </row>
    <row r="16695" spans="5:6" ht="15" x14ac:dyDescent="0.25">
      <c r="E16695" s="99" t="s">
        <v>35371</v>
      </c>
      <c r="F16695" s="107">
        <v>13645.08</v>
      </c>
    </row>
    <row r="16696" spans="5:6" ht="15" x14ac:dyDescent="0.25">
      <c r="E16696" s="99" t="s">
        <v>29414</v>
      </c>
      <c r="F16696" s="107">
        <v>19120</v>
      </c>
    </row>
    <row r="16697" spans="5:6" ht="15" x14ac:dyDescent="0.25">
      <c r="E16697" s="99" t="s">
        <v>35372</v>
      </c>
      <c r="F16697" s="107">
        <v>191278.53</v>
      </c>
    </row>
    <row r="16698" spans="5:6" ht="15" x14ac:dyDescent="0.25">
      <c r="E16698" s="99" t="s">
        <v>39845</v>
      </c>
      <c r="F16698" s="107">
        <v>18119.310000000001</v>
      </c>
    </row>
    <row r="16699" spans="5:6" ht="15" x14ac:dyDescent="0.25">
      <c r="E16699" s="99" t="s">
        <v>39846</v>
      </c>
      <c r="F16699" s="107">
        <v>1121.27</v>
      </c>
    </row>
    <row r="16700" spans="5:6" ht="15" x14ac:dyDescent="0.25">
      <c r="E16700" s="99" t="s">
        <v>39847</v>
      </c>
      <c r="F16700" s="107">
        <v>3569.5</v>
      </c>
    </row>
    <row r="16701" spans="5:6" ht="15" x14ac:dyDescent="0.25">
      <c r="E16701" s="99" t="s">
        <v>39848</v>
      </c>
      <c r="F16701" s="107">
        <v>4575.05</v>
      </c>
    </row>
    <row r="16702" spans="5:6" ht="15" x14ac:dyDescent="0.25">
      <c r="E16702" s="99" t="s">
        <v>39849</v>
      </c>
      <c r="F16702" s="107">
        <v>89699.87</v>
      </c>
    </row>
    <row r="16703" spans="5:6" ht="15" x14ac:dyDescent="0.25">
      <c r="E16703" s="99" t="s">
        <v>11176</v>
      </c>
      <c r="F16703" s="107">
        <v>13513006.859999999</v>
      </c>
    </row>
    <row r="16704" spans="5:6" ht="15" x14ac:dyDescent="0.25">
      <c r="E16704" s="99" t="s">
        <v>29415</v>
      </c>
      <c r="F16704" s="107">
        <v>1832.55</v>
      </c>
    </row>
    <row r="16705" spans="5:6" ht="15" x14ac:dyDescent="0.25">
      <c r="E16705" s="99" t="s">
        <v>11177</v>
      </c>
      <c r="F16705" s="107">
        <v>959511.1</v>
      </c>
    </row>
    <row r="16706" spans="5:6" ht="15" x14ac:dyDescent="0.25">
      <c r="E16706" s="99" t="s">
        <v>11178</v>
      </c>
      <c r="F16706" s="107">
        <v>2659855.13</v>
      </c>
    </row>
    <row r="16707" spans="5:6" ht="15" x14ac:dyDescent="0.25">
      <c r="E16707" s="99" t="s">
        <v>11179</v>
      </c>
      <c r="F16707" s="107">
        <v>1655094.78</v>
      </c>
    </row>
    <row r="16708" spans="5:6" ht="15" x14ac:dyDescent="0.25">
      <c r="E16708" s="99" t="s">
        <v>11180</v>
      </c>
      <c r="F16708" s="107">
        <v>126000.03</v>
      </c>
    </row>
    <row r="16709" spans="5:6" ht="15" x14ac:dyDescent="0.25">
      <c r="E16709" s="99" t="s">
        <v>11181</v>
      </c>
      <c r="F16709" s="107">
        <v>353673.12</v>
      </c>
    </row>
    <row r="16710" spans="5:6" ht="15" x14ac:dyDescent="0.25">
      <c r="E16710" s="99" t="s">
        <v>11182</v>
      </c>
      <c r="F16710" s="107">
        <v>98421.96</v>
      </c>
    </row>
    <row r="16711" spans="5:6" ht="15" x14ac:dyDescent="0.25">
      <c r="E16711" s="99" t="s">
        <v>11183</v>
      </c>
      <c r="F16711" s="107">
        <v>42479.78</v>
      </c>
    </row>
    <row r="16712" spans="5:6" ht="15" x14ac:dyDescent="0.25">
      <c r="E16712" s="99" t="s">
        <v>11184</v>
      </c>
      <c r="F16712" s="107">
        <v>113948.71</v>
      </c>
    </row>
    <row r="16713" spans="5:6" ht="15" x14ac:dyDescent="0.25">
      <c r="E16713" s="99" t="s">
        <v>11185</v>
      </c>
      <c r="F16713" s="107">
        <v>50713.4</v>
      </c>
    </row>
    <row r="16714" spans="5:6" ht="15" x14ac:dyDescent="0.25">
      <c r="E16714" s="99" t="s">
        <v>11186</v>
      </c>
      <c r="F16714" s="107">
        <v>382049.07</v>
      </c>
    </row>
    <row r="16715" spans="5:6" ht="15" x14ac:dyDescent="0.25">
      <c r="E16715" s="99" t="s">
        <v>32151</v>
      </c>
      <c r="F16715" s="107">
        <v>24850.75</v>
      </c>
    </row>
    <row r="16716" spans="5:6" ht="15" x14ac:dyDescent="0.25">
      <c r="E16716" s="99" t="s">
        <v>11187</v>
      </c>
      <c r="F16716" s="107">
        <v>962305.75</v>
      </c>
    </row>
    <row r="16717" spans="5:6" ht="15" x14ac:dyDescent="0.25">
      <c r="E16717" s="99" t="s">
        <v>11188</v>
      </c>
      <c r="F16717" s="107">
        <v>8842.89</v>
      </c>
    </row>
    <row r="16718" spans="5:6" ht="15" x14ac:dyDescent="0.25">
      <c r="E16718" s="99" t="s">
        <v>11189</v>
      </c>
      <c r="F16718" s="107">
        <v>99562.75</v>
      </c>
    </row>
    <row r="16719" spans="5:6" ht="15" x14ac:dyDescent="0.25">
      <c r="E16719" s="99" t="s">
        <v>11190</v>
      </c>
      <c r="F16719" s="107">
        <v>257956.5</v>
      </c>
    </row>
    <row r="16720" spans="5:6" ht="15" x14ac:dyDescent="0.25">
      <c r="E16720" s="99" t="s">
        <v>11191</v>
      </c>
      <c r="F16720" s="107">
        <v>270766.28999999998</v>
      </c>
    </row>
    <row r="16721" spans="5:6" ht="15" x14ac:dyDescent="0.25">
      <c r="E16721" s="99" t="s">
        <v>11192</v>
      </c>
      <c r="F16721" s="107">
        <v>1032321</v>
      </c>
    </row>
    <row r="16722" spans="5:6" ht="15" x14ac:dyDescent="0.25">
      <c r="E16722" s="99" t="s">
        <v>11193</v>
      </c>
      <c r="F16722" s="107">
        <v>417366.75</v>
      </c>
    </row>
    <row r="16723" spans="5:6" ht="15" x14ac:dyDescent="0.25">
      <c r="E16723" s="99" t="s">
        <v>29416</v>
      </c>
      <c r="F16723" s="107">
        <v>1748.88</v>
      </c>
    </row>
    <row r="16724" spans="5:6" ht="15" x14ac:dyDescent="0.25">
      <c r="E16724" s="99" t="s">
        <v>11194</v>
      </c>
      <c r="F16724" s="107">
        <v>104764.33</v>
      </c>
    </row>
    <row r="16725" spans="5:6" ht="15" x14ac:dyDescent="0.25">
      <c r="E16725" s="99" t="s">
        <v>11195</v>
      </c>
      <c r="F16725" s="107">
        <v>286166.93</v>
      </c>
    </row>
    <row r="16726" spans="5:6" ht="15" x14ac:dyDescent="0.25">
      <c r="E16726" s="99" t="s">
        <v>11196</v>
      </c>
      <c r="F16726" s="107">
        <v>125560.2</v>
      </c>
    </row>
    <row r="16727" spans="5:6" ht="15" x14ac:dyDescent="0.25">
      <c r="E16727" s="99" t="s">
        <v>11197</v>
      </c>
      <c r="F16727" s="107">
        <v>1352579.22</v>
      </c>
    </row>
    <row r="16728" spans="5:6" ht="15" x14ac:dyDescent="0.25">
      <c r="E16728" s="99" t="s">
        <v>11198</v>
      </c>
      <c r="F16728" s="107">
        <v>107000</v>
      </c>
    </row>
    <row r="16729" spans="5:6" ht="15" x14ac:dyDescent="0.25">
      <c r="E16729" s="99" t="s">
        <v>11199</v>
      </c>
      <c r="F16729" s="107">
        <v>103345.52</v>
      </c>
    </row>
    <row r="16730" spans="5:6" ht="15" x14ac:dyDescent="0.25">
      <c r="E16730" s="99" t="s">
        <v>11200</v>
      </c>
      <c r="F16730" s="107">
        <v>289079.8</v>
      </c>
    </row>
    <row r="16731" spans="5:6" ht="15" x14ac:dyDescent="0.25">
      <c r="E16731" s="99" t="s">
        <v>11201</v>
      </c>
      <c r="F16731" s="107">
        <v>164966.67000000001</v>
      </c>
    </row>
    <row r="16732" spans="5:6" ht="15" x14ac:dyDescent="0.25">
      <c r="E16732" s="99" t="s">
        <v>11202</v>
      </c>
      <c r="F16732" s="107">
        <v>91232.27</v>
      </c>
    </row>
    <row r="16733" spans="5:6" ht="15" x14ac:dyDescent="0.25">
      <c r="E16733" s="99" t="s">
        <v>11203</v>
      </c>
      <c r="F16733" s="107">
        <v>5510.45</v>
      </c>
    </row>
    <row r="16734" spans="5:6" ht="15" x14ac:dyDescent="0.25">
      <c r="E16734" s="99" t="s">
        <v>11204</v>
      </c>
      <c r="F16734" s="107">
        <v>9011.1299999999992</v>
      </c>
    </row>
    <row r="16735" spans="5:6" ht="15" x14ac:dyDescent="0.25">
      <c r="E16735" s="99" t="s">
        <v>11205</v>
      </c>
      <c r="F16735" s="107">
        <v>117519.61</v>
      </c>
    </row>
    <row r="16736" spans="5:6" ht="15" x14ac:dyDescent="0.25">
      <c r="E16736" s="99" t="s">
        <v>11206</v>
      </c>
      <c r="F16736" s="107">
        <v>36192.18</v>
      </c>
    </row>
    <row r="16737" spans="5:6" ht="15" x14ac:dyDescent="0.25">
      <c r="E16737" s="99" t="s">
        <v>11207</v>
      </c>
      <c r="F16737" s="107">
        <v>18523.82</v>
      </c>
    </row>
    <row r="16738" spans="5:6" ht="15" x14ac:dyDescent="0.25">
      <c r="E16738" s="99" t="s">
        <v>11208</v>
      </c>
      <c r="F16738" s="107">
        <v>41147.58</v>
      </c>
    </row>
    <row r="16739" spans="5:6" ht="15" x14ac:dyDescent="0.25">
      <c r="E16739" s="99" t="s">
        <v>11209</v>
      </c>
      <c r="F16739" s="107">
        <v>13130.64</v>
      </c>
    </row>
    <row r="16740" spans="5:6" ht="15" x14ac:dyDescent="0.25">
      <c r="E16740" s="99" t="s">
        <v>29417</v>
      </c>
      <c r="F16740" s="107">
        <v>1033</v>
      </c>
    </row>
    <row r="16741" spans="5:6" ht="15" x14ac:dyDescent="0.25">
      <c r="E16741" s="99" t="s">
        <v>29418</v>
      </c>
      <c r="F16741" s="107">
        <v>79.05</v>
      </c>
    </row>
    <row r="16742" spans="5:6" ht="15" x14ac:dyDescent="0.25">
      <c r="E16742" s="99" t="s">
        <v>11210</v>
      </c>
      <c r="F16742" s="107">
        <v>64688.67</v>
      </c>
    </row>
    <row r="16743" spans="5:6" ht="15" x14ac:dyDescent="0.25">
      <c r="E16743" s="99" t="s">
        <v>11211</v>
      </c>
      <c r="F16743" s="107">
        <v>4948.75</v>
      </c>
    </row>
    <row r="16744" spans="5:6" ht="15" x14ac:dyDescent="0.25">
      <c r="E16744" s="99" t="s">
        <v>11212</v>
      </c>
      <c r="F16744" s="107">
        <v>8899.0499999999993</v>
      </c>
    </row>
    <row r="16745" spans="5:6" ht="15" x14ac:dyDescent="0.25">
      <c r="E16745" s="99" t="s">
        <v>27718</v>
      </c>
      <c r="F16745" s="107">
        <v>2608.5300000000002</v>
      </c>
    </row>
    <row r="16746" spans="5:6" ht="15" x14ac:dyDescent="0.25">
      <c r="E16746" s="99" t="s">
        <v>11213</v>
      </c>
      <c r="F16746" s="107">
        <v>1325533.2</v>
      </c>
    </row>
    <row r="16747" spans="5:6" ht="15" x14ac:dyDescent="0.25">
      <c r="E16747" s="99" t="s">
        <v>11214</v>
      </c>
      <c r="F16747" s="107">
        <v>98564</v>
      </c>
    </row>
    <row r="16748" spans="5:6" ht="15" x14ac:dyDescent="0.25">
      <c r="E16748" s="99" t="s">
        <v>11215</v>
      </c>
      <c r="F16748" s="107">
        <v>16706.650000000001</v>
      </c>
    </row>
    <row r="16749" spans="5:6" ht="15" x14ac:dyDescent="0.25">
      <c r="E16749" s="99" t="s">
        <v>11216</v>
      </c>
      <c r="F16749" s="107">
        <v>102776.34</v>
      </c>
    </row>
    <row r="16750" spans="5:6" ht="15" x14ac:dyDescent="0.25">
      <c r="E16750" s="99" t="s">
        <v>11217</v>
      </c>
      <c r="F16750" s="107">
        <v>281822.62</v>
      </c>
    </row>
    <row r="16751" spans="5:6" ht="15" x14ac:dyDescent="0.25">
      <c r="E16751" s="99" t="s">
        <v>11218</v>
      </c>
      <c r="F16751" s="107">
        <v>154689.24</v>
      </c>
    </row>
    <row r="16752" spans="5:6" ht="15" x14ac:dyDescent="0.25">
      <c r="E16752" s="99" t="s">
        <v>32152</v>
      </c>
      <c r="F16752" s="107">
        <v>15779.15</v>
      </c>
    </row>
    <row r="16753" spans="5:6" ht="15" x14ac:dyDescent="0.25">
      <c r="E16753" s="99" t="s">
        <v>11219</v>
      </c>
      <c r="F16753" s="107">
        <v>25456.66</v>
      </c>
    </row>
    <row r="16754" spans="5:6" ht="15" x14ac:dyDescent="0.25">
      <c r="E16754" s="99" t="s">
        <v>18273</v>
      </c>
      <c r="F16754" s="107">
        <v>31328.05</v>
      </c>
    </row>
    <row r="16755" spans="5:6" ht="15" x14ac:dyDescent="0.25">
      <c r="E16755" s="99" t="s">
        <v>11220</v>
      </c>
      <c r="F16755" s="107">
        <v>124.5</v>
      </c>
    </row>
    <row r="16756" spans="5:6" ht="15" x14ac:dyDescent="0.25">
      <c r="E16756" s="99" t="s">
        <v>27719</v>
      </c>
      <c r="F16756" s="107">
        <v>601</v>
      </c>
    </row>
    <row r="16757" spans="5:6" ht="15" x14ac:dyDescent="0.25">
      <c r="E16757" s="99" t="s">
        <v>39850</v>
      </c>
      <c r="F16757" s="107">
        <v>551.11</v>
      </c>
    </row>
    <row r="16758" spans="5:6" ht="15" x14ac:dyDescent="0.25">
      <c r="E16758" s="99" t="s">
        <v>11221</v>
      </c>
      <c r="F16758" s="107">
        <v>4721.55</v>
      </c>
    </row>
    <row r="16759" spans="5:6" ht="15" x14ac:dyDescent="0.25">
      <c r="E16759" s="99" t="s">
        <v>11222</v>
      </c>
      <c r="F16759" s="107">
        <v>13789.45</v>
      </c>
    </row>
    <row r="16760" spans="5:6" ht="15" x14ac:dyDescent="0.25">
      <c r="E16760" s="99" t="s">
        <v>11223</v>
      </c>
      <c r="F16760" s="107">
        <v>11757.1</v>
      </c>
    </row>
    <row r="16761" spans="5:6" ht="15" x14ac:dyDescent="0.25">
      <c r="E16761" s="99" t="s">
        <v>26703</v>
      </c>
      <c r="F16761" s="107">
        <v>31162.639999999999</v>
      </c>
    </row>
    <row r="16762" spans="5:6" ht="15" x14ac:dyDescent="0.25">
      <c r="E16762" s="99" t="s">
        <v>11224</v>
      </c>
      <c r="F16762" s="107">
        <v>4947.8100000000004</v>
      </c>
    </row>
    <row r="16763" spans="5:6" ht="15" x14ac:dyDescent="0.25">
      <c r="E16763" s="99" t="s">
        <v>35373</v>
      </c>
      <c r="F16763" s="107">
        <v>3000</v>
      </c>
    </row>
    <row r="16764" spans="5:6" ht="15" x14ac:dyDescent="0.25">
      <c r="E16764" s="99" t="s">
        <v>35374</v>
      </c>
      <c r="F16764" s="107">
        <v>803</v>
      </c>
    </row>
    <row r="16765" spans="5:6" ht="15" x14ac:dyDescent="0.25">
      <c r="E16765" s="99" t="s">
        <v>39851</v>
      </c>
      <c r="F16765" s="107">
        <v>213.5</v>
      </c>
    </row>
    <row r="16766" spans="5:6" ht="15" x14ac:dyDescent="0.25">
      <c r="E16766" s="99" t="s">
        <v>11225</v>
      </c>
      <c r="F16766" s="107">
        <v>4547.32</v>
      </c>
    </row>
    <row r="16767" spans="5:6" ht="15" x14ac:dyDescent="0.25">
      <c r="E16767" s="99" t="s">
        <v>27720</v>
      </c>
      <c r="F16767" s="107">
        <v>3568.84</v>
      </c>
    </row>
    <row r="16768" spans="5:6" ht="15" x14ac:dyDescent="0.25">
      <c r="E16768" s="99" t="s">
        <v>11226</v>
      </c>
      <c r="F16768" s="107">
        <v>3430.24</v>
      </c>
    </row>
    <row r="16769" spans="5:6" ht="15" x14ac:dyDescent="0.25">
      <c r="E16769" s="99" t="s">
        <v>18274</v>
      </c>
      <c r="F16769" s="107">
        <v>4322</v>
      </c>
    </row>
    <row r="16770" spans="5:6" ht="15" x14ac:dyDescent="0.25">
      <c r="E16770" s="99" t="s">
        <v>11227</v>
      </c>
      <c r="F16770" s="107">
        <v>72725.179999999993</v>
      </c>
    </row>
    <row r="16771" spans="5:6" ht="15" x14ac:dyDescent="0.25">
      <c r="E16771" s="99" t="s">
        <v>18275</v>
      </c>
      <c r="F16771" s="107">
        <v>5566.99</v>
      </c>
    </row>
    <row r="16772" spans="5:6" ht="15" x14ac:dyDescent="0.25">
      <c r="E16772" s="99" t="s">
        <v>11228</v>
      </c>
      <c r="F16772" s="107">
        <v>2178.33</v>
      </c>
    </row>
    <row r="16773" spans="5:6" ht="15" x14ac:dyDescent="0.25">
      <c r="E16773" s="99" t="s">
        <v>18276</v>
      </c>
      <c r="F16773" s="107">
        <v>394.91</v>
      </c>
    </row>
    <row r="16774" spans="5:6" ht="15" x14ac:dyDescent="0.25">
      <c r="E16774" s="99" t="s">
        <v>26704</v>
      </c>
      <c r="F16774" s="107">
        <v>822.17</v>
      </c>
    </row>
    <row r="16775" spans="5:6" ht="15" x14ac:dyDescent="0.25">
      <c r="E16775" s="99" t="s">
        <v>18277</v>
      </c>
      <c r="F16775" s="107">
        <v>23452.53</v>
      </c>
    </row>
    <row r="16776" spans="5:6" ht="15" x14ac:dyDescent="0.25">
      <c r="E16776" s="99" t="s">
        <v>18278</v>
      </c>
      <c r="F16776" s="107">
        <v>4169.88</v>
      </c>
    </row>
    <row r="16777" spans="5:6" ht="15" x14ac:dyDescent="0.25">
      <c r="E16777" s="99" t="s">
        <v>39852</v>
      </c>
      <c r="F16777" s="107">
        <v>179</v>
      </c>
    </row>
    <row r="16778" spans="5:6" ht="15" x14ac:dyDescent="0.25">
      <c r="E16778" s="99" t="s">
        <v>11229</v>
      </c>
      <c r="F16778" s="107">
        <v>2460.71</v>
      </c>
    </row>
    <row r="16779" spans="5:6" ht="15" x14ac:dyDescent="0.25">
      <c r="E16779" s="99" t="s">
        <v>39853</v>
      </c>
      <c r="F16779" s="107">
        <v>7480</v>
      </c>
    </row>
    <row r="16780" spans="5:6" ht="15" x14ac:dyDescent="0.25">
      <c r="E16780" s="99" t="s">
        <v>39854</v>
      </c>
      <c r="F16780" s="107">
        <v>472.11</v>
      </c>
    </row>
    <row r="16781" spans="5:6" ht="15" x14ac:dyDescent="0.25">
      <c r="E16781" s="99" t="s">
        <v>11230</v>
      </c>
      <c r="F16781" s="107">
        <v>57268.43</v>
      </c>
    </row>
    <row r="16782" spans="5:6" ht="15" x14ac:dyDescent="0.25">
      <c r="E16782" s="99" t="s">
        <v>39855</v>
      </c>
      <c r="F16782" s="107">
        <v>20.12</v>
      </c>
    </row>
    <row r="16783" spans="5:6" ht="15" x14ac:dyDescent="0.25">
      <c r="E16783" s="99" t="s">
        <v>39856</v>
      </c>
      <c r="F16783" s="107">
        <v>1117.6300000000001</v>
      </c>
    </row>
    <row r="16784" spans="5:6" ht="15" x14ac:dyDescent="0.25">
      <c r="E16784" s="99" t="s">
        <v>32153</v>
      </c>
      <c r="F16784" s="107">
        <v>4125</v>
      </c>
    </row>
    <row r="16785" spans="5:6" ht="15" x14ac:dyDescent="0.25">
      <c r="E16785" s="99" t="s">
        <v>18279</v>
      </c>
      <c r="F16785" s="107">
        <v>1165.8</v>
      </c>
    </row>
    <row r="16786" spans="5:6" ht="15" x14ac:dyDescent="0.25">
      <c r="E16786" s="99" t="s">
        <v>39857</v>
      </c>
      <c r="F16786" s="107">
        <v>3998.8</v>
      </c>
    </row>
    <row r="16787" spans="5:6" ht="15" x14ac:dyDescent="0.25">
      <c r="E16787" s="99" t="s">
        <v>27721</v>
      </c>
      <c r="F16787" s="107">
        <v>2222.5</v>
      </c>
    </row>
    <row r="16788" spans="5:6" ht="15" x14ac:dyDescent="0.25">
      <c r="E16788" s="99" t="s">
        <v>18280</v>
      </c>
      <c r="F16788" s="107">
        <v>82462</v>
      </c>
    </row>
    <row r="16789" spans="5:6" ht="15" x14ac:dyDescent="0.25">
      <c r="E16789" s="99" t="s">
        <v>18281</v>
      </c>
      <c r="F16789" s="107">
        <v>7189.1</v>
      </c>
    </row>
    <row r="16790" spans="5:6" ht="15" x14ac:dyDescent="0.25">
      <c r="E16790" s="99" t="s">
        <v>18282</v>
      </c>
      <c r="F16790" s="107">
        <v>14193.9</v>
      </c>
    </row>
    <row r="16791" spans="5:6" ht="15" x14ac:dyDescent="0.25">
      <c r="E16791" s="99" t="s">
        <v>11231</v>
      </c>
      <c r="F16791" s="107">
        <v>299686.62</v>
      </c>
    </row>
    <row r="16792" spans="5:6" ht="15" x14ac:dyDescent="0.25">
      <c r="E16792" s="99" t="s">
        <v>29419</v>
      </c>
      <c r="F16792" s="107">
        <v>1352.91</v>
      </c>
    </row>
    <row r="16793" spans="5:6" ht="15" x14ac:dyDescent="0.25">
      <c r="E16793" s="99" t="s">
        <v>11232</v>
      </c>
      <c r="F16793" s="107">
        <v>15743.17</v>
      </c>
    </row>
    <row r="16794" spans="5:6" ht="15" x14ac:dyDescent="0.25">
      <c r="E16794" s="99" t="s">
        <v>29420</v>
      </c>
      <c r="F16794" s="107">
        <v>164516.29999999999</v>
      </c>
    </row>
    <row r="16795" spans="5:6" ht="15" x14ac:dyDescent="0.25">
      <c r="E16795" s="99" t="s">
        <v>26705</v>
      </c>
      <c r="F16795" s="107">
        <v>163824.62</v>
      </c>
    </row>
    <row r="16796" spans="5:6" ht="15" x14ac:dyDescent="0.25">
      <c r="E16796" s="99" t="s">
        <v>11233</v>
      </c>
      <c r="F16796" s="107">
        <v>215048.8</v>
      </c>
    </row>
    <row r="16797" spans="5:6" ht="15" x14ac:dyDescent="0.25">
      <c r="E16797" s="99" t="s">
        <v>11234</v>
      </c>
      <c r="F16797" s="107">
        <v>1758.5</v>
      </c>
    </row>
    <row r="16798" spans="5:6" ht="15" x14ac:dyDescent="0.25">
      <c r="E16798" s="99" t="s">
        <v>11235</v>
      </c>
      <c r="F16798" s="107">
        <v>27295.9</v>
      </c>
    </row>
    <row r="16799" spans="5:6" ht="15" x14ac:dyDescent="0.25">
      <c r="E16799" s="99" t="s">
        <v>11236</v>
      </c>
      <c r="F16799" s="107">
        <v>75047.929999999993</v>
      </c>
    </row>
    <row r="16800" spans="5:6" ht="15" x14ac:dyDescent="0.25">
      <c r="E16800" s="99" t="s">
        <v>11237</v>
      </c>
      <c r="F16800" s="107">
        <v>46592.88</v>
      </c>
    </row>
    <row r="16801" spans="5:6" ht="15" x14ac:dyDescent="0.25">
      <c r="E16801" s="99" t="s">
        <v>11238</v>
      </c>
      <c r="F16801" s="107">
        <v>970034.05</v>
      </c>
    </row>
    <row r="16802" spans="5:6" ht="15" x14ac:dyDescent="0.25">
      <c r="E16802" s="99" t="s">
        <v>11239</v>
      </c>
      <c r="F16802" s="107">
        <v>43036.45</v>
      </c>
    </row>
    <row r="16803" spans="5:6" ht="15" x14ac:dyDescent="0.25">
      <c r="E16803" s="99" t="s">
        <v>11240</v>
      </c>
      <c r="F16803" s="107">
        <v>71285.55</v>
      </c>
    </row>
    <row r="16804" spans="5:6" ht="15" x14ac:dyDescent="0.25">
      <c r="E16804" s="99" t="s">
        <v>11241</v>
      </c>
      <c r="F16804" s="107">
        <v>201314.54</v>
      </c>
    </row>
    <row r="16805" spans="5:6" ht="15" x14ac:dyDescent="0.25">
      <c r="E16805" s="99" t="s">
        <v>11242</v>
      </c>
      <c r="F16805" s="107">
        <v>252399.15</v>
      </c>
    </row>
    <row r="16806" spans="5:6" ht="15" x14ac:dyDescent="0.25">
      <c r="E16806" s="99" t="s">
        <v>39858</v>
      </c>
      <c r="F16806" s="107">
        <v>1300</v>
      </c>
    </row>
    <row r="16807" spans="5:6" ht="15" x14ac:dyDescent="0.25">
      <c r="E16807" s="99" t="s">
        <v>39859</v>
      </c>
      <c r="F16807" s="107">
        <v>99.48</v>
      </c>
    </row>
    <row r="16808" spans="5:6" ht="15" x14ac:dyDescent="0.25">
      <c r="E16808" s="99" t="s">
        <v>39860</v>
      </c>
      <c r="F16808" s="107">
        <v>256.10000000000002</v>
      </c>
    </row>
    <row r="16809" spans="5:6" ht="15" x14ac:dyDescent="0.25">
      <c r="E16809" s="99" t="s">
        <v>18283</v>
      </c>
      <c r="F16809" s="107">
        <v>52800</v>
      </c>
    </row>
    <row r="16810" spans="5:6" ht="15" x14ac:dyDescent="0.25">
      <c r="E16810" s="99" t="s">
        <v>11243</v>
      </c>
      <c r="F16810" s="107">
        <v>8689.7800000000007</v>
      </c>
    </row>
    <row r="16811" spans="5:6" ht="15" x14ac:dyDescent="0.25">
      <c r="E16811" s="99" t="s">
        <v>11244</v>
      </c>
      <c r="F16811" s="107">
        <v>4491.17</v>
      </c>
    </row>
    <row r="16812" spans="5:6" ht="15" x14ac:dyDescent="0.25">
      <c r="E16812" s="99" t="s">
        <v>11245</v>
      </c>
      <c r="F16812" s="107">
        <v>12211.43</v>
      </c>
    </row>
    <row r="16813" spans="5:6" ht="15" x14ac:dyDescent="0.25">
      <c r="E16813" s="99" t="s">
        <v>11246</v>
      </c>
      <c r="F16813" s="107">
        <v>8886.94</v>
      </c>
    </row>
    <row r="16814" spans="5:6" ht="15" x14ac:dyDescent="0.25">
      <c r="E16814" s="99" t="s">
        <v>35375</v>
      </c>
      <c r="F16814" s="107">
        <v>1945.68</v>
      </c>
    </row>
    <row r="16815" spans="5:6" ht="15" x14ac:dyDescent="0.25">
      <c r="E16815" s="99" t="s">
        <v>11247</v>
      </c>
      <c r="F16815" s="107">
        <v>547123.05000000005</v>
      </c>
    </row>
    <row r="16816" spans="5:6" ht="15" x14ac:dyDescent="0.25">
      <c r="E16816" s="99" t="s">
        <v>39861</v>
      </c>
      <c r="F16816" s="107">
        <v>80746.67</v>
      </c>
    </row>
    <row r="16817" spans="5:6" ht="15" x14ac:dyDescent="0.25">
      <c r="E16817" s="99" t="s">
        <v>11248</v>
      </c>
      <c r="F16817" s="107">
        <v>60500</v>
      </c>
    </row>
    <row r="16818" spans="5:6" ht="15" x14ac:dyDescent="0.25">
      <c r="E16818" s="99" t="s">
        <v>11249</v>
      </c>
      <c r="F16818" s="107">
        <v>333820.82</v>
      </c>
    </row>
    <row r="16819" spans="5:6" ht="15" x14ac:dyDescent="0.25">
      <c r="E16819" s="99" t="s">
        <v>11250</v>
      </c>
      <c r="F16819" s="107">
        <v>547448.74</v>
      </c>
    </row>
    <row r="16820" spans="5:6" ht="15" x14ac:dyDescent="0.25">
      <c r="E16820" s="99" t="s">
        <v>11251</v>
      </c>
      <c r="F16820" s="107">
        <v>144755.53</v>
      </c>
    </row>
    <row r="16821" spans="5:6" ht="15" x14ac:dyDescent="0.25">
      <c r="E16821" s="99" t="s">
        <v>39862</v>
      </c>
      <c r="F16821" s="107">
        <v>162.79</v>
      </c>
    </row>
    <row r="16822" spans="5:6" ht="15" x14ac:dyDescent="0.25">
      <c r="E16822" s="99" t="s">
        <v>11252</v>
      </c>
      <c r="F16822" s="107">
        <v>3481.79</v>
      </c>
    </row>
    <row r="16823" spans="5:6" ht="15" x14ac:dyDescent="0.25">
      <c r="E16823" s="99" t="s">
        <v>11253</v>
      </c>
      <c r="F16823" s="107">
        <v>123114.69</v>
      </c>
    </row>
    <row r="16824" spans="5:6" ht="15" x14ac:dyDescent="0.25">
      <c r="E16824" s="99" t="s">
        <v>11254</v>
      </c>
      <c r="F16824" s="107">
        <v>335312.52</v>
      </c>
    </row>
    <row r="16825" spans="5:6" ht="15" x14ac:dyDescent="0.25">
      <c r="E16825" s="99" t="s">
        <v>11255</v>
      </c>
      <c r="F16825" s="107">
        <v>276431.75</v>
      </c>
    </row>
    <row r="16826" spans="5:6" ht="15" x14ac:dyDescent="0.25">
      <c r="E16826" s="99" t="s">
        <v>39863</v>
      </c>
      <c r="F16826" s="107">
        <v>3849.65</v>
      </c>
    </row>
    <row r="16827" spans="5:6" ht="15" x14ac:dyDescent="0.25">
      <c r="E16827" s="99" t="s">
        <v>11256</v>
      </c>
      <c r="F16827" s="107">
        <v>77556</v>
      </c>
    </row>
    <row r="16828" spans="5:6" ht="15" x14ac:dyDescent="0.25">
      <c r="E16828" s="99" t="s">
        <v>11257</v>
      </c>
      <c r="F16828" s="107">
        <v>1724535.5</v>
      </c>
    </row>
    <row r="16829" spans="5:6" ht="15" x14ac:dyDescent="0.25">
      <c r="E16829" s="99" t="s">
        <v>39864</v>
      </c>
      <c r="F16829" s="107">
        <v>798.14</v>
      </c>
    </row>
    <row r="16830" spans="5:6" ht="15" x14ac:dyDescent="0.25">
      <c r="E16830" s="99" t="s">
        <v>11258</v>
      </c>
      <c r="F16830" s="107">
        <v>107200</v>
      </c>
    </row>
    <row r="16831" spans="5:6" ht="15" x14ac:dyDescent="0.25">
      <c r="E16831" s="99" t="s">
        <v>11259</v>
      </c>
      <c r="F16831" s="107">
        <v>339715.16</v>
      </c>
    </row>
    <row r="16832" spans="5:6" ht="15" x14ac:dyDescent="0.25">
      <c r="E16832" s="99" t="s">
        <v>11260</v>
      </c>
      <c r="F16832" s="107">
        <v>115372.15</v>
      </c>
    </row>
    <row r="16833" spans="5:6" ht="15" x14ac:dyDescent="0.25">
      <c r="E16833" s="99" t="s">
        <v>11261</v>
      </c>
      <c r="F16833" s="107">
        <v>120544.5</v>
      </c>
    </row>
    <row r="16834" spans="5:6" ht="15" x14ac:dyDescent="0.25">
      <c r="E16834" s="99" t="s">
        <v>11262</v>
      </c>
      <c r="F16834" s="107">
        <v>34170.99</v>
      </c>
    </row>
    <row r="16835" spans="5:6" ht="15" x14ac:dyDescent="0.25">
      <c r="E16835" s="99" t="s">
        <v>18284</v>
      </c>
      <c r="F16835" s="107">
        <v>126282.14</v>
      </c>
    </row>
    <row r="16836" spans="5:6" ht="15" x14ac:dyDescent="0.25">
      <c r="E16836" s="99" t="s">
        <v>11263</v>
      </c>
      <c r="F16836" s="107">
        <v>37875.599999999999</v>
      </c>
    </row>
    <row r="16837" spans="5:6" ht="15" x14ac:dyDescent="0.25">
      <c r="E16837" s="99" t="s">
        <v>11264</v>
      </c>
      <c r="F16837" s="107">
        <v>14331.5</v>
      </c>
    </row>
    <row r="16838" spans="5:6" ht="15" x14ac:dyDescent="0.25">
      <c r="E16838" s="99" t="s">
        <v>11265</v>
      </c>
      <c r="F16838" s="107">
        <v>5777</v>
      </c>
    </row>
    <row r="16839" spans="5:6" ht="15" x14ac:dyDescent="0.25">
      <c r="E16839" s="99" t="s">
        <v>11266</v>
      </c>
      <c r="F16839" s="107">
        <v>7105.8</v>
      </c>
    </row>
    <row r="16840" spans="5:6" ht="15" x14ac:dyDescent="0.25">
      <c r="E16840" s="99" t="s">
        <v>11267</v>
      </c>
      <c r="F16840" s="107">
        <v>6374.75</v>
      </c>
    </row>
    <row r="16841" spans="5:6" ht="15" x14ac:dyDescent="0.25">
      <c r="E16841" s="99" t="s">
        <v>11268</v>
      </c>
      <c r="F16841" s="107">
        <v>195483.38</v>
      </c>
    </row>
    <row r="16842" spans="5:6" ht="15" x14ac:dyDescent="0.25">
      <c r="E16842" s="99" t="s">
        <v>11269</v>
      </c>
      <c r="F16842" s="107">
        <v>530093.27</v>
      </c>
    </row>
    <row r="16843" spans="5:6" ht="15" x14ac:dyDescent="0.25">
      <c r="E16843" s="99" t="s">
        <v>11270</v>
      </c>
      <c r="F16843" s="107">
        <v>338649.38</v>
      </c>
    </row>
    <row r="16844" spans="5:6" ht="15" x14ac:dyDescent="0.25">
      <c r="E16844" s="99" t="s">
        <v>11271</v>
      </c>
      <c r="F16844" s="107">
        <v>85202.6</v>
      </c>
    </row>
    <row r="16845" spans="5:6" ht="15" x14ac:dyDescent="0.25">
      <c r="E16845" s="99" t="s">
        <v>27722</v>
      </c>
      <c r="F16845" s="107">
        <v>358.96</v>
      </c>
    </row>
    <row r="16846" spans="5:6" ht="15" x14ac:dyDescent="0.25">
      <c r="E16846" s="99" t="s">
        <v>27723</v>
      </c>
      <c r="F16846" s="107">
        <v>1036.4100000000001</v>
      </c>
    </row>
    <row r="16847" spans="5:6" ht="15" x14ac:dyDescent="0.25">
      <c r="E16847" s="99" t="s">
        <v>32154</v>
      </c>
      <c r="F16847" s="107">
        <v>33.15</v>
      </c>
    </row>
    <row r="16848" spans="5:6" ht="15" x14ac:dyDescent="0.25">
      <c r="E16848" s="99" t="s">
        <v>35376</v>
      </c>
      <c r="F16848" s="107">
        <v>1897.62</v>
      </c>
    </row>
    <row r="16849" spans="5:6" ht="15" x14ac:dyDescent="0.25">
      <c r="E16849" s="99" t="s">
        <v>32155</v>
      </c>
      <c r="F16849" s="107">
        <v>236605.82</v>
      </c>
    </row>
    <row r="16850" spans="5:6" ht="15" x14ac:dyDescent="0.25">
      <c r="E16850" s="99" t="s">
        <v>29421</v>
      </c>
      <c r="F16850" s="107">
        <v>16314.94</v>
      </c>
    </row>
    <row r="16851" spans="5:6" ht="15" x14ac:dyDescent="0.25">
      <c r="E16851" s="99" t="s">
        <v>32156</v>
      </c>
      <c r="F16851" s="107">
        <v>47008</v>
      </c>
    </row>
    <row r="16852" spans="5:6" ht="15" x14ac:dyDescent="0.25">
      <c r="E16852" s="99" t="s">
        <v>32157</v>
      </c>
      <c r="F16852" s="107">
        <v>20556.240000000002</v>
      </c>
    </row>
    <row r="16853" spans="5:6" ht="15" x14ac:dyDescent="0.25">
      <c r="E16853" s="99" t="s">
        <v>18285</v>
      </c>
      <c r="F16853" s="107">
        <v>200002</v>
      </c>
    </row>
    <row r="16854" spans="5:6" ht="15" x14ac:dyDescent="0.25">
      <c r="E16854" s="99" t="s">
        <v>39865</v>
      </c>
      <c r="F16854" s="107">
        <v>26855.95</v>
      </c>
    </row>
    <row r="16855" spans="5:6" ht="15" x14ac:dyDescent="0.25">
      <c r="E16855" s="99" t="s">
        <v>39866</v>
      </c>
      <c r="F16855" s="107">
        <v>29534.25</v>
      </c>
    </row>
    <row r="16856" spans="5:6" ht="15" x14ac:dyDescent="0.25">
      <c r="E16856" s="99" t="s">
        <v>11272</v>
      </c>
      <c r="F16856" s="107">
        <v>170492.36</v>
      </c>
    </row>
    <row r="16857" spans="5:6" ht="15" x14ac:dyDescent="0.25">
      <c r="E16857" s="99" t="s">
        <v>11273</v>
      </c>
      <c r="F16857" s="107">
        <v>12543.18</v>
      </c>
    </row>
    <row r="16858" spans="5:6" ht="15" x14ac:dyDescent="0.25">
      <c r="E16858" s="99" t="s">
        <v>11274</v>
      </c>
      <c r="F16858" s="107">
        <v>33808.339999999997</v>
      </c>
    </row>
    <row r="16859" spans="5:6" ht="15" x14ac:dyDescent="0.25">
      <c r="E16859" s="99" t="s">
        <v>11275</v>
      </c>
      <c r="F16859" s="107">
        <v>18918</v>
      </c>
    </row>
    <row r="16860" spans="5:6" ht="15" x14ac:dyDescent="0.25">
      <c r="E16860" s="99" t="s">
        <v>11276</v>
      </c>
      <c r="F16860" s="107">
        <v>150670.5</v>
      </c>
    </row>
    <row r="16861" spans="5:6" ht="15" x14ac:dyDescent="0.25">
      <c r="E16861" s="99" t="s">
        <v>27724</v>
      </c>
      <c r="F16861" s="107">
        <v>20230.03</v>
      </c>
    </row>
    <row r="16862" spans="5:6" ht="15" x14ac:dyDescent="0.25">
      <c r="E16862" s="99" t="s">
        <v>11277</v>
      </c>
      <c r="F16862" s="107">
        <v>12454.39</v>
      </c>
    </row>
    <row r="16863" spans="5:6" ht="15" x14ac:dyDescent="0.25">
      <c r="E16863" s="99" t="s">
        <v>11278</v>
      </c>
      <c r="F16863" s="107">
        <v>29990.91</v>
      </c>
    </row>
    <row r="16864" spans="5:6" ht="15" x14ac:dyDescent="0.25">
      <c r="E16864" s="99" t="s">
        <v>11279</v>
      </c>
      <c r="F16864" s="107">
        <v>12612</v>
      </c>
    </row>
    <row r="16865" spans="5:6" ht="15" x14ac:dyDescent="0.25">
      <c r="E16865" s="99" t="s">
        <v>29422</v>
      </c>
      <c r="F16865" s="107">
        <v>43220.82</v>
      </c>
    </row>
    <row r="16866" spans="5:6" ht="15" x14ac:dyDescent="0.25">
      <c r="E16866" s="99" t="s">
        <v>29423</v>
      </c>
      <c r="F16866" s="107">
        <v>3306.4</v>
      </c>
    </row>
    <row r="16867" spans="5:6" ht="15" x14ac:dyDescent="0.25">
      <c r="E16867" s="99" t="s">
        <v>32158</v>
      </c>
      <c r="F16867" s="107">
        <v>157275</v>
      </c>
    </row>
    <row r="16868" spans="5:6" ht="15" x14ac:dyDescent="0.25">
      <c r="E16868" s="99" t="s">
        <v>32159</v>
      </c>
      <c r="F16868" s="107">
        <v>11878.58</v>
      </c>
    </row>
    <row r="16869" spans="5:6" ht="15" x14ac:dyDescent="0.25">
      <c r="E16869" s="99" t="s">
        <v>11280</v>
      </c>
      <c r="F16869" s="107">
        <v>208769.79</v>
      </c>
    </row>
    <row r="16870" spans="5:6" ht="15" x14ac:dyDescent="0.25">
      <c r="E16870" s="99" t="s">
        <v>39867</v>
      </c>
      <c r="F16870" s="107">
        <v>1574.75</v>
      </c>
    </row>
    <row r="16871" spans="5:6" ht="15" x14ac:dyDescent="0.25">
      <c r="E16871" s="99" t="s">
        <v>11281</v>
      </c>
      <c r="F16871" s="107">
        <v>15833.98</v>
      </c>
    </row>
    <row r="16872" spans="5:6" ht="15" x14ac:dyDescent="0.25">
      <c r="E16872" s="99" t="s">
        <v>11282</v>
      </c>
      <c r="F16872" s="107">
        <v>41367.279999999999</v>
      </c>
    </row>
    <row r="16873" spans="5:6" ht="15" x14ac:dyDescent="0.25">
      <c r="E16873" s="99" t="s">
        <v>11283</v>
      </c>
      <c r="F16873" s="107">
        <v>29351.7</v>
      </c>
    </row>
    <row r="16874" spans="5:6" ht="15" x14ac:dyDescent="0.25">
      <c r="E16874" s="99" t="s">
        <v>11284</v>
      </c>
      <c r="F16874" s="107">
        <v>63237.46</v>
      </c>
    </row>
    <row r="16875" spans="5:6" ht="15" x14ac:dyDescent="0.25">
      <c r="E16875" s="99" t="s">
        <v>11285</v>
      </c>
      <c r="F16875" s="107">
        <v>39796.32</v>
      </c>
    </row>
    <row r="16876" spans="5:6" ht="15" x14ac:dyDescent="0.25">
      <c r="E16876" s="99" t="s">
        <v>35377</v>
      </c>
      <c r="F16876" s="107">
        <v>59311</v>
      </c>
    </row>
    <row r="16877" spans="5:6" ht="15" x14ac:dyDescent="0.25">
      <c r="E16877" s="99" t="s">
        <v>11286</v>
      </c>
      <c r="F16877" s="107">
        <v>14217.65</v>
      </c>
    </row>
    <row r="16878" spans="5:6" ht="15" x14ac:dyDescent="0.25">
      <c r="E16878" s="99" t="s">
        <v>35378</v>
      </c>
      <c r="F16878" s="107">
        <v>1510</v>
      </c>
    </row>
    <row r="16879" spans="5:6" ht="15" x14ac:dyDescent="0.25">
      <c r="E16879" s="99" t="s">
        <v>35379</v>
      </c>
      <c r="F16879" s="107">
        <v>330.92</v>
      </c>
    </row>
    <row r="16880" spans="5:6" ht="15" x14ac:dyDescent="0.25">
      <c r="E16880" s="99" t="s">
        <v>35380</v>
      </c>
      <c r="F16880" s="107">
        <v>807.12</v>
      </c>
    </row>
    <row r="16881" spans="5:6" ht="15" x14ac:dyDescent="0.25">
      <c r="E16881" s="99" t="s">
        <v>11287</v>
      </c>
      <c r="F16881" s="107">
        <v>2274.0300000000002</v>
      </c>
    </row>
    <row r="16882" spans="5:6" ht="15" x14ac:dyDescent="0.25">
      <c r="E16882" s="99" t="s">
        <v>11288</v>
      </c>
      <c r="F16882" s="107">
        <v>13515.69</v>
      </c>
    </row>
    <row r="16883" spans="5:6" ht="15" x14ac:dyDescent="0.25">
      <c r="E16883" s="99" t="s">
        <v>11289</v>
      </c>
      <c r="F16883" s="107">
        <v>27937.34</v>
      </c>
    </row>
    <row r="16884" spans="5:6" ht="15" x14ac:dyDescent="0.25">
      <c r="E16884" s="99" t="s">
        <v>11290</v>
      </c>
      <c r="F16884" s="107">
        <v>13684.02</v>
      </c>
    </row>
    <row r="16885" spans="5:6" ht="15" x14ac:dyDescent="0.25">
      <c r="E16885" s="99" t="s">
        <v>39868</v>
      </c>
      <c r="F16885" s="107">
        <v>4450</v>
      </c>
    </row>
    <row r="16886" spans="5:6" ht="15" x14ac:dyDescent="0.25">
      <c r="E16886" s="99" t="s">
        <v>11291</v>
      </c>
      <c r="F16886" s="107">
        <v>18946.650000000001</v>
      </c>
    </row>
    <row r="16887" spans="5:6" ht="15" x14ac:dyDescent="0.25">
      <c r="E16887" s="99" t="s">
        <v>35381</v>
      </c>
      <c r="F16887" s="107">
        <v>7603.5</v>
      </c>
    </row>
    <row r="16888" spans="5:6" ht="15" x14ac:dyDescent="0.25">
      <c r="E16888" s="99" t="s">
        <v>35382</v>
      </c>
      <c r="F16888" s="107">
        <v>2490.4</v>
      </c>
    </row>
    <row r="16889" spans="5:6" ht="15" x14ac:dyDescent="0.25">
      <c r="E16889" s="99" t="s">
        <v>39869</v>
      </c>
      <c r="F16889" s="107">
        <v>698.74</v>
      </c>
    </row>
    <row r="16890" spans="5:6" ht="15" x14ac:dyDescent="0.25">
      <c r="E16890" s="99" t="s">
        <v>11292</v>
      </c>
      <c r="F16890" s="107">
        <v>29146.07</v>
      </c>
    </row>
    <row r="16891" spans="5:6" ht="15" x14ac:dyDescent="0.25">
      <c r="E16891" s="99" t="s">
        <v>35383</v>
      </c>
      <c r="F16891" s="107">
        <v>1546.39</v>
      </c>
    </row>
    <row r="16892" spans="5:6" ht="15" x14ac:dyDescent="0.25">
      <c r="E16892" s="99" t="s">
        <v>35384</v>
      </c>
      <c r="F16892" s="107">
        <v>541.20000000000005</v>
      </c>
    </row>
    <row r="16893" spans="5:6" ht="15" x14ac:dyDescent="0.25">
      <c r="E16893" s="99" t="s">
        <v>11293</v>
      </c>
      <c r="F16893" s="107">
        <v>31948.84</v>
      </c>
    </row>
    <row r="16894" spans="5:6" ht="15" x14ac:dyDescent="0.25">
      <c r="E16894" s="99" t="s">
        <v>11294</v>
      </c>
      <c r="F16894" s="107">
        <v>18826.63</v>
      </c>
    </row>
    <row r="16895" spans="5:6" ht="15" x14ac:dyDescent="0.25">
      <c r="E16895" s="99" t="s">
        <v>35385</v>
      </c>
      <c r="F16895" s="107">
        <v>394.71</v>
      </c>
    </row>
    <row r="16896" spans="5:6" ht="15" x14ac:dyDescent="0.25">
      <c r="E16896" s="99" t="s">
        <v>26706</v>
      </c>
      <c r="F16896" s="107">
        <v>40371.79</v>
      </c>
    </row>
    <row r="16897" spans="5:6" ht="15" x14ac:dyDescent="0.25">
      <c r="E16897" s="99" t="s">
        <v>26707</v>
      </c>
      <c r="F16897" s="107">
        <v>6413.53</v>
      </c>
    </row>
    <row r="16898" spans="5:6" ht="15" x14ac:dyDescent="0.25">
      <c r="E16898" s="99" t="s">
        <v>11295</v>
      </c>
      <c r="F16898" s="107">
        <v>581292.06000000006</v>
      </c>
    </row>
    <row r="16899" spans="5:6" ht="15" x14ac:dyDescent="0.25">
      <c r="E16899" s="99" t="s">
        <v>11296</v>
      </c>
      <c r="F16899" s="107">
        <v>39241.49</v>
      </c>
    </row>
    <row r="16900" spans="5:6" ht="15" x14ac:dyDescent="0.25">
      <c r="E16900" s="99" t="s">
        <v>11297</v>
      </c>
      <c r="F16900" s="107">
        <v>262678.32</v>
      </c>
    </row>
    <row r="16901" spans="5:6" ht="15" x14ac:dyDescent="0.25">
      <c r="E16901" s="99" t="s">
        <v>11298</v>
      </c>
      <c r="F16901" s="107">
        <v>64746.95</v>
      </c>
    </row>
    <row r="16902" spans="5:6" ht="15" x14ac:dyDescent="0.25">
      <c r="E16902" s="99" t="s">
        <v>11299</v>
      </c>
      <c r="F16902" s="107">
        <v>114938.92</v>
      </c>
    </row>
    <row r="16903" spans="5:6" ht="15" x14ac:dyDescent="0.25">
      <c r="E16903" s="99" t="s">
        <v>11300</v>
      </c>
      <c r="F16903" s="107">
        <v>94212.35</v>
      </c>
    </row>
    <row r="16904" spans="5:6" ht="15" x14ac:dyDescent="0.25">
      <c r="E16904" s="99" t="s">
        <v>11301</v>
      </c>
      <c r="F16904" s="107">
        <v>120</v>
      </c>
    </row>
    <row r="16905" spans="5:6" ht="15" x14ac:dyDescent="0.25">
      <c r="E16905" s="99" t="s">
        <v>11302</v>
      </c>
      <c r="F16905" s="107">
        <v>2253.62</v>
      </c>
    </row>
    <row r="16906" spans="5:6" ht="15" x14ac:dyDescent="0.25">
      <c r="E16906" s="99" t="s">
        <v>35386</v>
      </c>
      <c r="F16906" s="107">
        <v>1777.17</v>
      </c>
    </row>
    <row r="16907" spans="5:6" ht="15" x14ac:dyDescent="0.25">
      <c r="E16907" s="99" t="s">
        <v>27725</v>
      </c>
      <c r="F16907" s="107">
        <v>4121.37</v>
      </c>
    </row>
    <row r="16908" spans="5:6" ht="15" x14ac:dyDescent="0.25">
      <c r="E16908" s="99" t="s">
        <v>11303</v>
      </c>
      <c r="F16908" s="107">
        <v>5080.34</v>
      </c>
    </row>
    <row r="16909" spans="5:6" ht="15" x14ac:dyDescent="0.25">
      <c r="E16909" s="99" t="s">
        <v>18286</v>
      </c>
      <c r="F16909" s="107">
        <v>288.23</v>
      </c>
    </row>
    <row r="16910" spans="5:6" ht="15" x14ac:dyDescent="0.25">
      <c r="E16910" s="99" t="s">
        <v>11304</v>
      </c>
      <c r="F16910" s="107">
        <v>68505.62</v>
      </c>
    </row>
    <row r="16911" spans="5:6" ht="15" x14ac:dyDescent="0.25">
      <c r="E16911" s="99" t="s">
        <v>11305</v>
      </c>
      <c r="F16911" s="107">
        <v>148262.63</v>
      </c>
    </row>
    <row r="16912" spans="5:6" ht="15" x14ac:dyDescent="0.25">
      <c r="E16912" s="99" t="s">
        <v>11306</v>
      </c>
      <c r="F16912" s="107">
        <v>5542.42</v>
      </c>
    </row>
    <row r="16913" spans="5:6" ht="15" x14ac:dyDescent="0.25">
      <c r="E16913" s="99" t="s">
        <v>11307</v>
      </c>
      <c r="F16913" s="107">
        <v>28923.3</v>
      </c>
    </row>
    <row r="16914" spans="5:6" ht="15" x14ac:dyDescent="0.25">
      <c r="E16914" s="99" t="s">
        <v>39870</v>
      </c>
      <c r="F16914" s="107">
        <v>448.3</v>
      </c>
    </row>
    <row r="16915" spans="5:6" ht="15" x14ac:dyDescent="0.25">
      <c r="E16915" s="99" t="s">
        <v>35387</v>
      </c>
      <c r="F16915" s="107">
        <v>1765.65</v>
      </c>
    </row>
    <row r="16916" spans="5:6" ht="15" x14ac:dyDescent="0.25">
      <c r="E16916" s="99" t="s">
        <v>39871</v>
      </c>
      <c r="F16916" s="107">
        <v>415.26</v>
      </c>
    </row>
    <row r="16917" spans="5:6" ht="15" x14ac:dyDescent="0.25">
      <c r="E16917" s="99" t="s">
        <v>35388</v>
      </c>
      <c r="F16917" s="107">
        <v>12</v>
      </c>
    </row>
    <row r="16918" spans="5:6" ht="15" x14ac:dyDescent="0.25">
      <c r="E16918" s="99" t="s">
        <v>39872</v>
      </c>
      <c r="F16918" s="107">
        <v>2944.05</v>
      </c>
    </row>
    <row r="16919" spans="5:6" ht="15" x14ac:dyDescent="0.25">
      <c r="E16919" s="99" t="s">
        <v>11308</v>
      </c>
      <c r="F16919" s="107">
        <v>87819.72</v>
      </c>
    </row>
    <row r="16920" spans="5:6" ht="15" x14ac:dyDescent="0.25">
      <c r="E16920" s="99" t="s">
        <v>11309</v>
      </c>
      <c r="F16920" s="107">
        <v>54553.47</v>
      </c>
    </row>
    <row r="16921" spans="5:6" ht="15" x14ac:dyDescent="0.25">
      <c r="E16921" s="99" t="s">
        <v>26708</v>
      </c>
      <c r="F16921" s="107">
        <v>1924.87</v>
      </c>
    </row>
    <row r="16922" spans="5:6" ht="15" x14ac:dyDescent="0.25">
      <c r="E16922" s="99" t="s">
        <v>11310</v>
      </c>
      <c r="F16922" s="107">
        <v>3137.9</v>
      </c>
    </row>
    <row r="16923" spans="5:6" ht="15" x14ac:dyDescent="0.25">
      <c r="E16923" s="99" t="s">
        <v>18287</v>
      </c>
      <c r="F16923" s="107">
        <v>15575.17</v>
      </c>
    </row>
    <row r="16924" spans="5:6" ht="15" x14ac:dyDescent="0.25">
      <c r="E16924" s="99" t="s">
        <v>11311</v>
      </c>
      <c r="F16924" s="107">
        <v>14943.82</v>
      </c>
    </row>
    <row r="16925" spans="5:6" ht="15" x14ac:dyDescent="0.25">
      <c r="E16925" s="99" t="s">
        <v>35389</v>
      </c>
      <c r="F16925" s="107">
        <v>46206.8</v>
      </c>
    </row>
    <row r="16926" spans="5:6" ht="15" x14ac:dyDescent="0.25">
      <c r="E16926" s="99" t="s">
        <v>35390</v>
      </c>
      <c r="F16926" s="107">
        <v>3105.9</v>
      </c>
    </row>
    <row r="16927" spans="5:6" ht="15" x14ac:dyDescent="0.25">
      <c r="E16927" s="99" t="s">
        <v>35391</v>
      </c>
      <c r="F16927" s="107">
        <v>9109.49</v>
      </c>
    </row>
    <row r="16928" spans="5:6" ht="15" x14ac:dyDescent="0.25">
      <c r="E16928" s="99" t="s">
        <v>35392</v>
      </c>
      <c r="F16928" s="107">
        <v>5872.09</v>
      </c>
    </row>
    <row r="16929" spans="5:6" ht="15" x14ac:dyDescent="0.25">
      <c r="E16929" s="99" t="s">
        <v>11312</v>
      </c>
      <c r="F16929" s="107">
        <v>7874.91</v>
      </c>
    </row>
    <row r="16930" spans="5:6" ht="15" x14ac:dyDescent="0.25">
      <c r="E16930" s="99" t="s">
        <v>11313</v>
      </c>
      <c r="F16930" s="107">
        <v>602.41999999999996</v>
      </c>
    </row>
    <row r="16931" spans="5:6" ht="15" x14ac:dyDescent="0.25">
      <c r="E16931" s="99" t="s">
        <v>11314</v>
      </c>
      <c r="F16931" s="107">
        <v>74743.600000000006</v>
      </c>
    </row>
    <row r="16932" spans="5:6" ht="15" x14ac:dyDescent="0.25">
      <c r="E16932" s="99" t="s">
        <v>39873</v>
      </c>
      <c r="F16932" s="107">
        <v>45649.8</v>
      </c>
    </row>
    <row r="16933" spans="5:6" ht="15" x14ac:dyDescent="0.25">
      <c r="E16933" s="99" t="s">
        <v>11315</v>
      </c>
      <c r="F16933" s="107">
        <v>182821.71</v>
      </c>
    </row>
    <row r="16934" spans="5:6" ht="15" x14ac:dyDescent="0.25">
      <c r="E16934" s="99" t="s">
        <v>11316</v>
      </c>
      <c r="F16934" s="107">
        <v>23604.36</v>
      </c>
    </row>
    <row r="16935" spans="5:6" ht="15" x14ac:dyDescent="0.25">
      <c r="E16935" s="99" t="s">
        <v>11317</v>
      </c>
      <c r="F16935" s="107">
        <v>38564.94</v>
      </c>
    </row>
    <row r="16936" spans="5:6" ht="15" x14ac:dyDescent="0.25">
      <c r="E16936" s="99" t="s">
        <v>11318</v>
      </c>
      <c r="F16936" s="107">
        <v>601</v>
      </c>
    </row>
    <row r="16937" spans="5:6" ht="15" x14ac:dyDescent="0.25">
      <c r="E16937" s="99" t="s">
        <v>39874</v>
      </c>
      <c r="F16937" s="107">
        <v>6314</v>
      </c>
    </row>
    <row r="16938" spans="5:6" ht="15" x14ac:dyDescent="0.25">
      <c r="E16938" s="99" t="s">
        <v>39875</v>
      </c>
      <c r="F16938" s="107">
        <v>190.65</v>
      </c>
    </row>
    <row r="16939" spans="5:6" ht="15" x14ac:dyDescent="0.25">
      <c r="E16939" s="99" t="s">
        <v>11319</v>
      </c>
      <c r="F16939" s="107">
        <v>12499.61</v>
      </c>
    </row>
    <row r="16940" spans="5:6" ht="15" x14ac:dyDescent="0.25">
      <c r="E16940" s="99" t="s">
        <v>11320</v>
      </c>
      <c r="F16940" s="107">
        <v>27511.119999999999</v>
      </c>
    </row>
    <row r="16941" spans="5:6" ht="15" x14ac:dyDescent="0.25">
      <c r="E16941" s="99" t="s">
        <v>11321</v>
      </c>
      <c r="F16941" s="107">
        <v>70271.64</v>
      </c>
    </row>
    <row r="16942" spans="5:6" ht="15" x14ac:dyDescent="0.25">
      <c r="E16942" s="99" t="s">
        <v>11322</v>
      </c>
      <c r="F16942" s="107">
        <v>63414.38</v>
      </c>
    </row>
    <row r="16943" spans="5:6" ht="15" x14ac:dyDescent="0.25">
      <c r="E16943" s="99" t="s">
        <v>11323</v>
      </c>
      <c r="F16943" s="107">
        <v>64037.96</v>
      </c>
    </row>
    <row r="16944" spans="5:6" ht="15" x14ac:dyDescent="0.25">
      <c r="E16944" s="99" t="s">
        <v>11324</v>
      </c>
      <c r="F16944" s="107">
        <v>334.7</v>
      </c>
    </row>
    <row r="16945" spans="5:6" ht="15" x14ac:dyDescent="0.25">
      <c r="E16945" s="99" t="s">
        <v>27726</v>
      </c>
      <c r="F16945" s="107">
        <v>140.6</v>
      </c>
    </row>
    <row r="16946" spans="5:6" ht="15" x14ac:dyDescent="0.25">
      <c r="E16946" s="99" t="s">
        <v>27727</v>
      </c>
      <c r="F16946" s="107">
        <v>3790.39</v>
      </c>
    </row>
    <row r="16947" spans="5:6" ht="15" x14ac:dyDescent="0.25">
      <c r="E16947" s="99" t="s">
        <v>32160</v>
      </c>
      <c r="F16947" s="107">
        <v>555.98</v>
      </c>
    </row>
    <row r="16948" spans="5:6" ht="15" x14ac:dyDescent="0.25">
      <c r="E16948" s="99" t="s">
        <v>18288</v>
      </c>
      <c r="F16948" s="107">
        <v>7806.33</v>
      </c>
    </row>
    <row r="16949" spans="5:6" ht="15" x14ac:dyDescent="0.25">
      <c r="E16949" s="99" t="s">
        <v>27728</v>
      </c>
      <c r="F16949" s="107">
        <v>13250</v>
      </c>
    </row>
    <row r="16950" spans="5:6" ht="15" x14ac:dyDescent="0.25">
      <c r="E16950" s="99" t="s">
        <v>29424</v>
      </c>
      <c r="F16950" s="107">
        <v>144.43</v>
      </c>
    </row>
    <row r="16951" spans="5:6" ht="15" x14ac:dyDescent="0.25">
      <c r="E16951" s="99" t="s">
        <v>39876</v>
      </c>
      <c r="F16951" s="107">
        <v>-2.75</v>
      </c>
    </row>
    <row r="16952" spans="5:6" ht="15" x14ac:dyDescent="0.25">
      <c r="E16952" s="99" t="s">
        <v>11325</v>
      </c>
      <c r="F16952" s="107">
        <v>64609.04</v>
      </c>
    </row>
    <row r="16953" spans="5:6" ht="15" x14ac:dyDescent="0.25">
      <c r="E16953" s="99" t="s">
        <v>26709</v>
      </c>
      <c r="F16953" s="107">
        <v>1355.07</v>
      </c>
    </row>
    <row r="16954" spans="5:6" ht="15" x14ac:dyDescent="0.25">
      <c r="E16954" s="99" t="s">
        <v>39877</v>
      </c>
      <c r="F16954" s="107">
        <v>2714.64</v>
      </c>
    </row>
    <row r="16955" spans="5:6" ht="15" x14ac:dyDescent="0.25">
      <c r="E16955" s="99" t="s">
        <v>32161</v>
      </c>
      <c r="F16955" s="107">
        <v>4968</v>
      </c>
    </row>
    <row r="16956" spans="5:6" ht="15" x14ac:dyDescent="0.25">
      <c r="E16956" s="99" t="s">
        <v>39878</v>
      </c>
      <c r="F16956" s="107">
        <v>2858.52</v>
      </c>
    </row>
    <row r="16957" spans="5:6" ht="15" x14ac:dyDescent="0.25">
      <c r="E16957" s="99" t="s">
        <v>35393</v>
      </c>
      <c r="F16957" s="107">
        <v>26703.51</v>
      </c>
    </row>
    <row r="16958" spans="5:6" ht="15" x14ac:dyDescent="0.25">
      <c r="E16958" s="99" t="s">
        <v>35394</v>
      </c>
      <c r="F16958" s="107">
        <v>3409</v>
      </c>
    </row>
    <row r="16959" spans="5:6" ht="15" x14ac:dyDescent="0.25">
      <c r="E16959" s="99" t="s">
        <v>35395</v>
      </c>
      <c r="F16959" s="107">
        <v>33126.74</v>
      </c>
    </row>
    <row r="16960" spans="5:6" ht="15" x14ac:dyDescent="0.25">
      <c r="E16960" s="99" t="s">
        <v>39879</v>
      </c>
      <c r="F16960" s="107">
        <v>37811.26</v>
      </c>
    </row>
    <row r="16961" spans="5:6" ht="15" x14ac:dyDescent="0.25">
      <c r="E16961" s="99" t="s">
        <v>39880</v>
      </c>
      <c r="F16961" s="107">
        <v>60244.06</v>
      </c>
    </row>
    <row r="16962" spans="5:6" ht="15" x14ac:dyDescent="0.25">
      <c r="E16962" s="99" t="s">
        <v>39881</v>
      </c>
      <c r="F16962" s="107">
        <v>4234.63</v>
      </c>
    </row>
    <row r="16963" spans="5:6" ht="15" x14ac:dyDescent="0.25">
      <c r="E16963" s="99" t="s">
        <v>39882</v>
      </c>
      <c r="F16963" s="107">
        <v>11868.09</v>
      </c>
    </row>
    <row r="16964" spans="5:6" ht="15" x14ac:dyDescent="0.25">
      <c r="E16964" s="99" t="s">
        <v>39883</v>
      </c>
      <c r="F16964" s="107">
        <v>8517.76</v>
      </c>
    </row>
    <row r="16965" spans="5:6" ht="15" x14ac:dyDescent="0.25">
      <c r="E16965" s="99" t="s">
        <v>39884</v>
      </c>
      <c r="F16965" s="107">
        <v>23110.92</v>
      </c>
    </row>
    <row r="16966" spans="5:6" ht="15" x14ac:dyDescent="0.25">
      <c r="E16966" s="99" t="s">
        <v>39885</v>
      </c>
      <c r="F16966" s="107">
        <v>14007.53</v>
      </c>
    </row>
    <row r="16967" spans="5:6" ht="15" x14ac:dyDescent="0.25">
      <c r="E16967" s="99" t="s">
        <v>39886</v>
      </c>
      <c r="F16967" s="107">
        <v>63632.71</v>
      </c>
    </row>
    <row r="16968" spans="5:6" ht="15" x14ac:dyDescent="0.25">
      <c r="E16968" s="99" t="s">
        <v>39887</v>
      </c>
      <c r="F16968" s="107">
        <v>3134.3</v>
      </c>
    </row>
    <row r="16969" spans="5:6" ht="15" x14ac:dyDescent="0.25">
      <c r="E16969" s="99" t="s">
        <v>39888</v>
      </c>
      <c r="F16969" s="107">
        <v>45000</v>
      </c>
    </row>
    <row r="16970" spans="5:6" ht="15" x14ac:dyDescent="0.25">
      <c r="E16970" s="99" t="s">
        <v>11326</v>
      </c>
      <c r="F16970" s="107">
        <v>304684466.00999999</v>
      </c>
    </row>
    <row r="16971" spans="5:6" ht="15" x14ac:dyDescent="0.25">
      <c r="E16971" s="99" t="s">
        <v>11327</v>
      </c>
      <c r="F16971" s="107">
        <v>149617</v>
      </c>
    </row>
    <row r="16972" spans="5:6" ht="15" x14ac:dyDescent="0.25">
      <c r="E16972" s="99" t="s">
        <v>29425</v>
      </c>
      <c r="F16972" s="107">
        <v>39543.11</v>
      </c>
    </row>
    <row r="16973" spans="5:6" ht="15" x14ac:dyDescent="0.25">
      <c r="E16973" s="99" t="s">
        <v>11328</v>
      </c>
      <c r="F16973" s="107">
        <v>22395320.789999999</v>
      </c>
    </row>
    <row r="16974" spans="5:6" ht="15" x14ac:dyDescent="0.25">
      <c r="E16974" s="99" t="s">
        <v>11329</v>
      </c>
      <c r="F16974" s="107">
        <v>60398027.609999999</v>
      </c>
    </row>
    <row r="16975" spans="5:6" ht="15" x14ac:dyDescent="0.25">
      <c r="E16975" s="99" t="s">
        <v>11330</v>
      </c>
      <c r="F16975" s="107">
        <v>36550027.060000002</v>
      </c>
    </row>
    <row r="16976" spans="5:6" ht="15" x14ac:dyDescent="0.25">
      <c r="E16976" s="99" t="s">
        <v>11331</v>
      </c>
      <c r="F16976" s="107">
        <v>140866.48000000001</v>
      </c>
    </row>
    <row r="16977" spans="5:6" ht="15" x14ac:dyDescent="0.25">
      <c r="E16977" s="99" t="s">
        <v>29426</v>
      </c>
      <c r="F16977" s="107">
        <v>445031.94</v>
      </c>
    </row>
    <row r="16978" spans="5:6" ht="15" x14ac:dyDescent="0.25">
      <c r="E16978" s="99" t="s">
        <v>11332</v>
      </c>
      <c r="F16978" s="107">
        <v>976633.14</v>
      </c>
    </row>
    <row r="16979" spans="5:6" ht="15" x14ac:dyDescent="0.25">
      <c r="E16979" s="99" t="s">
        <v>11333</v>
      </c>
      <c r="F16979" s="107">
        <v>104256</v>
      </c>
    </row>
    <row r="16980" spans="5:6" ht="15" x14ac:dyDescent="0.25">
      <c r="E16980" s="99" t="s">
        <v>11334</v>
      </c>
      <c r="F16980" s="107">
        <v>733976.3</v>
      </c>
    </row>
    <row r="16981" spans="5:6" ht="15" x14ac:dyDescent="0.25">
      <c r="E16981" s="99" t="s">
        <v>11335</v>
      </c>
      <c r="F16981" s="107">
        <v>162161.09</v>
      </c>
    </row>
    <row r="16982" spans="5:6" ht="15" x14ac:dyDescent="0.25">
      <c r="E16982" s="99" t="s">
        <v>11336</v>
      </c>
      <c r="F16982" s="107">
        <v>473784.38</v>
      </c>
    </row>
    <row r="16983" spans="5:6" ht="15" x14ac:dyDescent="0.25">
      <c r="E16983" s="99" t="s">
        <v>11337</v>
      </c>
      <c r="F16983" s="107">
        <v>130603.68</v>
      </c>
    </row>
    <row r="16984" spans="5:6" ht="15" x14ac:dyDescent="0.25">
      <c r="E16984" s="99" t="s">
        <v>11338</v>
      </c>
      <c r="F16984" s="107">
        <v>12264516.949999999</v>
      </c>
    </row>
    <row r="16985" spans="5:6" ht="15" x14ac:dyDescent="0.25">
      <c r="E16985" s="99" t="s">
        <v>11339</v>
      </c>
      <c r="F16985" s="107">
        <v>2638364</v>
      </c>
    </row>
    <row r="16986" spans="5:6" ht="15" x14ac:dyDescent="0.25">
      <c r="E16986" s="99" t="s">
        <v>39889</v>
      </c>
      <c r="F16986" s="107">
        <v>85096.93</v>
      </c>
    </row>
    <row r="16987" spans="5:6" ht="15" x14ac:dyDescent="0.25">
      <c r="E16987" s="99" t="s">
        <v>11340</v>
      </c>
      <c r="F16987" s="107">
        <v>15540219.539999999</v>
      </c>
    </row>
    <row r="16988" spans="5:6" ht="15" x14ac:dyDescent="0.25">
      <c r="E16988" s="99" t="s">
        <v>27729</v>
      </c>
      <c r="F16988" s="107">
        <v>90.47</v>
      </c>
    </row>
    <row r="16989" spans="5:6" ht="15" x14ac:dyDescent="0.25">
      <c r="E16989" s="99" t="s">
        <v>11341</v>
      </c>
      <c r="F16989" s="107">
        <v>2229860.64</v>
      </c>
    </row>
    <row r="16990" spans="5:6" ht="15" x14ac:dyDescent="0.25">
      <c r="E16990" s="99" t="s">
        <v>11342</v>
      </c>
      <c r="F16990" s="107">
        <v>5425626.8300000001</v>
      </c>
    </row>
    <row r="16991" spans="5:6" ht="15" x14ac:dyDescent="0.25">
      <c r="E16991" s="99" t="s">
        <v>11343</v>
      </c>
      <c r="F16991" s="107">
        <v>4898475.6399999997</v>
      </c>
    </row>
    <row r="16992" spans="5:6" ht="15" x14ac:dyDescent="0.25">
      <c r="E16992" s="99" t="s">
        <v>11344</v>
      </c>
      <c r="F16992" s="107">
        <v>14023897.060000001</v>
      </c>
    </row>
    <row r="16993" spans="5:6" ht="15" x14ac:dyDescent="0.25">
      <c r="E16993" s="99" t="s">
        <v>11345</v>
      </c>
      <c r="F16993" s="107">
        <v>9785357.7400000002</v>
      </c>
    </row>
    <row r="16994" spans="5:6" ht="15" x14ac:dyDescent="0.25">
      <c r="E16994" s="99" t="s">
        <v>11346</v>
      </c>
      <c r="F16994" s="107">
        <v>1740015.06</v>
      </c>
    </row>
    <row r="16995" spans="5:6" ht="15" x14ac:dyDescent="0.25">
      <c r="E16995" s="99" t="s">
        <v>11347</v>
      </c>
      <c r="F16995" s="107">
        <v>4687150.47</v>
      </c>
    </row>
    <row r="16996" spans="5:6" ht="15" x14ac:dyDescent="0.25">
      <c r="E16996" s="99" t="s">
        <v>11348</v>
      </c>
      <c r="F16996" s="107">
        <v>1915183.38</v>
      </c>
    </row>
    <row r="16997" spans="5:6" ht="15" x14ac:dyDescent="0.25">
      <c r="E16997" s="99" t="s">
        <v>39890</v>
      </c>
      <c r="F16997" s="107">
        <v>16153.59</v>
      </c>
    </row>
    <row r="16998" spans="5:6" ht="15" x14ac:dyDescent="0.25">
      <c r="E16998" s="99" t="s">
        <v>29427</v>
      </c>
      <c r="F16998" s="107">
        <v>4345.6400000000003</v>
      </c>
    </row>
    <row r="16999" spans="5:6" ht="15" x14ac:dyDescent="0.25">
      <c r="E16999" s="99" t="s">
        <v>11349</v>
      </c>
      <c r="F16999" s="107">
        <v>20968505.75</v>
      </c>
    </row>
    <row r="17000" spans="5:6" ht="15" x14ac:dyDescent="0.25">
      <c r="E17000" s="99" t="s">
        <v>11350</v>
      </c>
      <c r="F17000" s="107">
        <v>4680534.3899999997</v>
      </c>
    </row>
    <row r="17001" spans="5:6" ht="15" x14ac:dyDescent="0.25">
      <c r="E17001" s="99" t="s">
        <v>11351</v>
      </c>
      <c r="F17001" s="107">
        <v>10757897.74</v>
      </c>
    </row>
    <row r="17002" spans="5:6" ht="15" x14ac:dyDescent="0.25">
      <c r="E17002" s="99" t="s">
        <v>11352</v>
      </c>
      <c r="F17002" s="107">
        <v>2662700.9700000002</v>
      </c>
    </row>
    <row r="17003" spans="5:6" ht="15" x14ac:dyDescent="0.25">
      <c r="E17003" s="99" t="s">
        <v>11353</v>
      </c>
      <c r="F17003" s="107">
        <v>7177586.4299999997</v>
      </c>
    </row>
    <row r="17004" spans="5:6" ht="15" x14ac:dyDescent="0.25">
      <c r="E17004" s="99" t="s">
        <v>11354</v>
      </c>
      <c r="F17004" s="107">
        <v>3677264.65</v>
      </c>
    </row>
    <row r="17005" spans="5:6" ht="15" x14ac:dyDescent="0.25">
      <c r="E17005" s="99" t="s">
        <v>11355</v>
      </c>
      <c r="F17005" s="107">
        <v>1489872.75</v>
      </c>
    </row>
    <row r="17006" spans="5:6" ht="15" x14ac:dyDescent="0.25">
      <c r="E17006" s="99" t="s">
        <v>11356</v>
      </c>
      <c r="F17006" s="107">
        <v>64498.47</v>
      </c>
    </row>
    <row r="17007" spans="5:6" ht="15" x14ac:dyDescent="0.25">
      <c r="E17007" s="99" t="s">
        <v>35396</v>
      </c>
      <c r="F17007" s="107">
        <v>-300509.23</v>
      </c>
    </row>
    <row r="17008" spans="5:6" ht="15" x14ac:dyDescent="0.25">
      <c r="E17008" s="99" t="s">
        <v>11357</v>
      </c>
      <c r="F17008" s="107">
        <v>3924602.28</v>
      </c>
    </row>
    <row r="17009" spans="5:6" ht="15" x14ac:dyDescent="0.25">
      <c r="E17009" s="99" t="s">
        <v>11358</v>
      </c>
      <c r="F17009" s="107">
        <v>895921.9</v>
      </c>
    </row>
    <row r="17010" spans="5:6" ht="15" x14ac:dyDescent="0.25">
      <c r="E17010" s="99" t="s">
        <v>11359</v>
      </c>
      <c r="F17010" s="107">
        <v>453121.27</v>
      </c>
    </row>
    <row r="17011" spans="5:6" ht="15" x14ac:dyDescent="0.25">
      <c r="E17011" s="99" t="s">
        <v>11360</v>
      </c>
      <c r="F17011" s="107">
        <v>1059393.04</v>
      </c>
    </row>
    <row r="17012" spans="5:6" ht="15" x14ac:dyDescent="0.25">
      <c r="E17012" s="99" t="s">
        <v>11361</v>
      </c>
      <c r="F17012" s="107">
        <v>-78477.38</v>
      </c>
    </row>
    <row r="17013" spans="5:6" ht="15" x14ac:dyDescent="0.25">
      <c r="E17013" s="99" t="s">
        <v>11362</v>
      </c>
      <c r="F17013" s="107">
        <v>1613</v>
      </c>
    </row>
    <row r="17014" spans="5:6" ht="15" x14ac:dyDescent="0.25">
      <c r="E17014" s="99" t="s">
        <v>11363</v>
      </c>
      <c r="F17014" s="107">
        <v>124.22</v>
      </c>
    </row>
    <row r="17015" spans="5:6" ht="15" x14ac:dyDescent="0.25">
      <c r="E17015" s="99" t="s">
        <v>11364</v>
      </c>
      <c r="F17015" s="107">
        <v>188932.4</v>
      </c>
    </row>
    <row r="17016" spans="5:6" ht="15" x14ac:dyDescent="0.25">
      <c r="E17016" s="99" t="s">
        <v>11365</v>
      </c>
      <c r="F17016" s="107">
        <v>13773.1</v>
      </c>
    </row>
    <row r="17017" spans="5:6" ht="15" x14ac:dyDescent="0.25">
      <c r="E17017" s="99" t="s">
        <v>11366</v>
      </c>
      <c r="F17017" s="107">
        <v>36721.19</v>
      </c>
    </row>
    <row r="17018" spans="5:6" ht="15" x14ac:dyDescent="0.25">
      <c r="E17018" s="99" t="s">
        <v>11367</v>
      </c>
      <c r="F17018" s="107">
        <v>6306</v>
      </c>
    </row>
    <row r="17019" spans="5:6" ht="15" x14ac:dyDescent="0.25">
      <c r="E17019" s="99" t="s">
        <v>11368</v>
      </c>
      <c r="F17019" s="107">
        <v>2051702.19</v>
      </c>
    </row>
    <row r="17020" spans="5:6" ht="15" x14ac:dyDescent="0.25">
      <c r="E17020" s="99" t="s">
        <v>11369</v>
      </c>
      <c r="F17020" s="107">
        <v>75440.990000000005</v>
      </c>
    </row>
    <row r="17021" spans="5:6" ht="15" x14ac:dyDescent="0.25">
      <c r="E17021" s="99" t="s">
        <v>11370</v>
      </c>
      <c r="F17021" s="107">
        <v>144900</v>
      </c>
    </row>
    <row r="17022" spans="5:6" ht="15" x14ac:dyDescent="0.25">
      <c r="E17022" s="99" t="s">
        <v>11371</v>
      </c>
      <c r="F17022" s="107">
        <v>13820.15</v>
      </c>
    </row>
    <row r="17023" spans="5:6" ht="15" x14ac:dyDescent="0.25">
      <c r="E17023" s="99" t="s">
        <v>11372</v>
      </c>
      <c r="F17023" s="107">
        <v>90000</v>
      </c>
    </row>
    <row r="17024" spans="5:6" ht="15" x14ac:dyDescent="0.25">
      <c r="E17024" s="99" t="s">
        <v>11373</v>
      </c>
      <c r="F17024" s="107">
        <v>26189.06</v>
      </c>
    </row>
    <row r="17025" spans="5:6" ht="15" x14ac:dyDescent="0.25">
      <c r="E17025" s="99" t="s">
        <v>11374</v>
      </c>
      <c r="F17025" s="107">
        <v>3069.4</v>
      </c>
    </row>
    <row r="17026" spans="5:6" ht="15" x14ac:dyDescent="0.25">
      <c r="E17026" s="99" t="s">
        <v>39891</v>
      </c>
      <c r="F17026" s="107">
        <v>42857.120000000003</v>
      </c>
    </row>
    <row r="17027" spans="5:6" ht="15" x14ac:dyDescent="0.25">
      <c r="E17027" s="99" t="s">
        <v>39892</v>
      </c>
      <c r="F17027" s="107">
        <v>434380</v>
      </c>
    </row>
    <row r="17028" spans="5:6" ht="15" x14ac:dyDescent="0.25">
      <c r="E17028" s="99" t="s">
        <v>29428</v>
      </c>
      <c r="F17028" s="107">
        <v>13151.4</v>
      </c>
    </row>
    <row r="17029" spans="5:6" ht="15" x14ac:dyDescent="0.25">
      <c r="E17029" s="99" t="s">
        <v>11375</v>
      </c>
      <c r="F17029" s="107">
        <v>25004036.940000001</v>
      </c>
    </row>
    <row r="17030" spans="5:6" ht="15" x14ac:dyDescent="0.25">
      <c r="E17030" s="99" t="s">
        <v>29429</v>
      </c>
      <c r="F17030" s="107">
        <v>14328.77</v>
      </c>
    </row>
    <row r="17031" spans="5:6" ht="15" x14ac:dyDescent="0.25">
      <c r="E17031" s="99" t="s">
        <v>11376</v>
      </c>
      <c r="F17031" s="107">
        <v>4903261.1399999997</v>
      </c>
    </row>
    <row r="17032" spans="5:6" ht="15" x14ac:dyDescent="0.25">
      <c r="E17032" s="99" t="s">
        <v>11377</v>
      </c>
      <c r="F17032" s="107">
        <v>210048.5</v>
      </c>
    </row>
    <row r="17033" spans="5:6" ht="15" x14ac:dyDescent="0.25">
      <c r="E17033" s="99" t="s">
        <v>32162</v>
      </c>
      <c r="F17033" s="107">
        <v>1305.96</v>
      </c>
    </row>
    <row r="17034" spans="5:6" ht="15" x14ac:dyDescent="0.25">
      <c r="E17034" s="99" t="s">
        <v>11378</v>
      </c>
      <c r="F17034" s="107">
        <v>488.37</v>
      </c>
    </row>
    <row r="17035" spans="5:6" ht="15" x14ac:dyDescent="0.25">
      <c r="E17035" s="99" t="s">
        <v>11379</v>
      </c>
      <c r="F17035" s="107">
        <v>2205246.4300000002</v>
      </c>
    </row>
    <row r="17036" spans="5:6" ht="15" x14ac:dyDescent="0.25">
      <c r="E17036" s="99" t="s">
        <v>11380</v>
      </c>
      <c r="F17036" s="107">
        <v>5911481.9299999997</v>
      </c>
    </row>
    <row r="17037" spans="5:6" ht="15" x14ac:dyDescent="0.25">
      <c r="E17037" s="99" t="s">
        <v>11381</v>
      </c>
      <c r="F17037" s="107">
        <v>3459251.72</v>
      </c>
    </row>
    <row r="17038" spans="5:6" ht="15" x14ac:dyDescent="0.25">
      <c r="E17038" s="99" t="s">
        <v>11382</v>
      </c>
      <c r="F17038" s="107">
        <v>193552.74</v>
      </c>
    </row>
    <row r="17039" spans="5:6" ht="15" x14ac:dyDescent="0.25">
      <c r="E17039" s="99" t="s">
        <v>27730</v>
      </c>
      <c r="F17039" s="107">
        <v>83115.31</v>
      </c>
    </row>
    <row r="17040" spans="5:6" ht="15" x14ac:dyDescent="0.25">
      <c r="E17040" s="99" t="s">
        <v>39893</v>
      </c>
      <c r="F17040" s="107">
        <v>19194.5</v>
      </c>
    </row>
    <row r="17041" spans="5:6" ht="15" x14ac:dyDescent="0.25">
      <c r="E17041" s="99" t="s">
        <v>35397</v>
      </c>
      <c r="F17041" s="107">
        <v>6745</v>
      </c>
    </row>
    <row r="17042" spans="5:6" ht="15" x14ac:dyDescent="0.25">
      <c r="E17042" s="99" t="s">
        <v>39894</v>
      </c>
      <c r="F17042" s="107">
        <v>3600</v>
      </c>
    </row>
    <row r="17043" spans="5:6" ht="15" x14ac:dyDescent="0.25">
      <c r="E17043" s="99" t="s">
        <v>27731</v>
      </c>
      <c r="F17043" s="107">
        <v>29900</v>
      </c>
    </row>
    <row r="17044" spans="5:6" ht="15" x14ac:dyDescent="0.25">
      <c r="E17044" s="99" t="s">
        <v>35398</v>
      </c>
      <c r="F17044" s="107">
        <v>6530</v>
      </c>
    </row>
    <row r="17045" spans="5:6" ht="15" x14ac:dyDescent="0.25">
      <c r="E17045" s="99" t="s">
        <v>11383</v>
      </c>
      <c r="F17045" s="107">
        <v>25035.439999999999</v>
      </c>
    </row>
    <row r="17046" spans="5:6" ht="15" x14ac:dyDescent="0.25">
      <c r="E17046" s="99" t="s">
        <v>11384</v>
      </c>
      <c r="F17046" s="107">
        <v>63364.11</v>
      </c>
    </row>
    <row r="17047" spans="5:6" ht="15" x14ac:dyDescent="0.25">
      <c r="E17047" s="99" t="s">
        <v>11385</v>
      </c>
      <c r="F17047" s="107">
        <v>29414.28</v>
      </c>
    </row>
    <row r="17048" spans="5:6" ht="15" x14ac:dyDescent="0.25">
      <c r="E17048" s="99" t="s">
        <v>26710</v>
      </c>
      <c r="F17048" s="107">
        <v>590659.5</v>
      </c>
    </row>
    <row r="17049" spans="5:6" ht="15" x14ac:dyDescent="0.25">
      <c r="E17049" s="99" t="s">
        <v>11386</v>
      </c>
      <c r="F17049" s="107">
        <v>99298</v>
      </c>
    </row>
    <row r="17050" spans="5:6" ht="15" x14ac:dyDescent="0.25">
      <c r="E17050" s="99" t="s">
        <v>39895</v>
      </c>
      <c r="F17050" s="107">
        <v>5844.37</v>
      </c>
    </row>
    <row r="17051" spans="5:6" ht="15" x14ac:dyDescent="0.25">
      <c r="E17051" s="99" t="s">
        <v>29430</v>
      </c>
      <c r="F17051" s="107">
        <v>21226.89</v>
      </c>
    </row>
    <row r="17052" spans="5:6" ht="15" x14ac:dyDescent="0.25">
      <c r="E17052" s="99" t="s">
        <v>11387</v>
      </c>
      <c r="F17052" s="107">
        <v>1908</v>
      </c>
    </row>
    <row r="17053" spans="5:6" ht="15" x14ac:dyDescent="0.25">
      <c r="E17053" s="99" t="s">
        <v>35399</v>
      </c>
      <c r="F17053" s="107">
        <v>6195</v>
      </c>
    </row>
    <row r="17054" spans="5:6" ht="15" x14ac:dyDescent="0.25">
      <c r="E17054" s="99" t="s">
        <v>35400</v>
      </c>
      <c r="F17054" s="107">
        <v>20885.16</v>
      </c>
    </row>
    <row r="17055" spans="5:6" ht="15" x14ac:dyDescent="0.25">
      <c r="E17055" s="99" t="s">
        <v>11388</v>
      </c>
      <c r="F17055" s="107">
        <v>21837.79</v>
      </c>
    </row>
    <row r="17056" spans="5:6" ht="15" x14ac:dyDescent="0.25">
      <c r="E17056" s="99" t="s">
        <v>35401</v>
      </c>
      <c r="F17056" s="107">
        <v>21828</v>
      </c>
    </row>
    <row r="17057" spans="5:6" ht="15" x14ac:dyDescent="0.25">
      <c r="E17057" s="99" t="s">
        <v>26711</v>
      </c>
      <c r="F17057" s="107">
        <v>8790.9599999999991</v>
      </c>
    </row>
    <row r="17058" spans="5:6" ht="15" x14ac:dyDescent="0.25">
      <c r="E17058" s="99" t="s">
        <v>11389</v>
      </c>
      <c r="F17058" s="107">
        <v>452578.73</v>
      </c>
    </row>
    <row r="17059" spans="5:6" ht="15" x14ac:dyDescent="0.25">
      <c r="E17059" s="99" t="s">
        <v>39896</v>
      </c>
      <c r="F17059" s="107">
        <v>60802.91</v>
      </c>
    </row>
    <row r="17060" spans="5:6" ht="15" x14ac:dyDescent="0.25">
      <c r="E17060" s="99" t="s">
        <v>27732</v>
      </c>
      <c r="F17060" s="107">
        <v>152965.19</v>
      </c>
    </row>
    <row r="17061" spans="5:6" ht="15" x14ac:dyDescent="0.25">
      <c r="E17061" s="99" t="s">
        <v>11390</v>
      </c>
      <c r="F17061" s="107">
        <v>151802.79999999999</v>
      </c>
    </row>
    <row r="17062" spans="5:6" ht="15" x14ac:dyDescent="0.25">
      <c r="E17062" s="99" t="s">
        <v>11391</v>
      </c>
      <c r="F17062" s="107">
        <v>1204490.94</v>
      </c>
    </row>
    <row r="17063" spans="5:6" ht="15" x14ac:dyDescent="0.25">
      <c r="E17063" s="99" t="s">
        <v>18289</v>
      </c>
      <c r="F17063" s="107">
        <v>38600.379999999997</v>
      </c>
    </row>
    <row r="17064" spans="5:6" ht="15" x14ac:dyDescent="0.25">
      <c r="E17064" s="99" t="s">
        <v>11392</v>
      </c>
      <c r="F17064" s="107">
        <v>865249.1</v>
      </c>
    </row>
    <row r="17065" spans="5:6" ht="15" x14ac:dyDescent="0.25">
      <c r="E17065" s="99" t="s">
        <v>27733</v>
      </c>
      <c r="F17065" s="107">
        <v>38</v>
      </c>
    </row>
    <row r="17066" spans="5:6" ht="15" x14ac:dyDescent="0.25">
      <c r="E17066" s="99" t="s">
        <v>35402</v>
      </c>
      <c r="F17066" s="107">
        <v>916837</v>
      </c>
    </row>
    <row r="17067" spans="5:6" ht="15" x14ac:dyDescent="0.25">
      <c r="E17067" s="99" t="s">
        <v>11393</v>
      </c>
      <c r="F17067" s="107">
        <v>743945.07</v>
      </c>
    </row>
    <row r="17068" spans="5:6" ht="15" x14ac:dyDescent="0.25">
      <c r="E17068" s="99" t="s">
        <v>29431</v>
      </c>
      <c r="F17068" s="107">
        <v>1047087.52</v>
      </c>
    </row>
    <row r="17069" spans="5:6" ht="15" x14ac:dyDescent="0.25">
      <c r="E17069" s="99" t="s">
        <v>29432</v>
      </c>
      <c r="F17069" s="107">
        <v>753168.22</v>
      </c>
    </row>
    <row r="17070" spans="5:6" ht="15" x14ac:dyDescent="0.25">
      <c r="E17070" s="99" t="s">
        <v>39897</v>
      </c>
      <c r="F17070" s="107">
        <v>4943.26</v>
      </c>
    </row>
    <row r="17071" spans="5:6" ht="15" x14ac:dyDescent="0.25">
      <c r="E17071" s="99" t="s">
        <v>27734</v>
      </c>
      <c r="F17071" s="107">
        <v>17684.91</v>
      </c>
    </row>
    <row r="17072" spans="5:6" ht="15" x14ac:dyDescent="0.25">
      <c r="E17072" s="99" t="s">
        <v>26712</v>
      </c>
      <c r="F17072" s="107">
        <v>1699.33</v>
      </c>
    </row>
    <row r="17073" spans="5:6" ht="15" x14ac:dyDescent="0.25">
      <c r="E17073" s="99" t="s">
        <v>26713</v>
      </c>
      <c r="F17073" s="107">
        <v>4416.08</v>
      </c>
    </row>
    <row r="17074" spans="5:6" ht="15" x14ac:dyDescent="0.25">
      <c r="E17074" s="99" t="s">
        <v>26714</v>
      </c>
      <c r="F17074" s="107">
        <v>612950</v>
      </c>
    </row>
    <row r="17075" spans="5:6" ht="15" x14ac:dyDescent="0.25">
      <c r="E17075" s="99" t="s">
        <v>32163</v>
      </c>
      <c r="F17075" s="107">
        <v>212726.75</v>
      </c>
    </row>
    <row r="17076" spans="5:6" ht="15" x14ac:dyDescent="0.25">
      <c r="E17076" s="99" t="s">
        <v>29433</v>
      </c>
      <c r="F17076" s="107">
        <v>307787.7</v>
      </c>
    </row>
    <row r="17077" spans="5:6" ht="15" x14ac:dyDescent="0.25">
      <c r="E17077" s="99" t="s">
        <v>39898</v>
      </c>
      <c r="F17077" s="107">
        <v>30000</v>
      </c>
    </row>
    <row r="17078" spans="5:6" ht="15" x14ac:dyDescent="0.25">
      <c r="E17078" s="99" t="s">
        <v>39899</v>
      </c>
      <c r="F17078" s="107">
        <v>421304.02</v>
      </c>
    </row>
    <row r="17079" spans="5:6" ht="15" x14ac:dyDescent="0.25">
      <c r="E17079" s="99" t="s">
        <v>11394</v>
      </c>
      <c r="F17079" s="107">
        <v>3030731.63</v>
      </c>
    </row>
    <row r="17080" spans="5:6" ht="15" x14ac:dyDescent="0.25">
      <c r="E17080" s="99" t="s">
        <v>11395</v>
      </c>
      <c r="F17080" s="107">
        <v>4363</v>
      </c>
    </row>
    <row r="17081" spans="5:6" ht="15" x14ac:dyDescent="0.25">
      <c r="E17081" s="99" t="s">
        <v>11396</v>
      </c>
      <c r="F17081" s="107">
        <v>6837.15</v>
      </c>
    </row>
    <row r="17082" spans="5:6" ht="15" x14ac:dyDescent="0.25">
      <c r="E17082" s="99" t="s">
        <v>11397</v>
      </c>
      <c r="F17082" s="107">
        <v>155046.04</v>
      </c>
    </row>
    <row r="17083" spans="5:6" ht="15" x14ac:dyDescent="0.25">
      <c r="E17083" s="99" t="s">
        <v>11398</v>
      </c>
      <c r="F17083" s="107">
        <v>262647.18</v>
      </c>
    </row>
    <row r="17084" spans="5:6" ht="15" x14ac:dyDescent="0.25">
      <c r="E17084" s="99" t="s">
        <v>29434</v>
      </c>
      <c r="F17084" s="107">
        <v>1009580</v>
      </c>
    </row>
    <row r="17085" spans="5:6" ht="15" x14ac:dyDescent="0.25">
      <c r="E17085" s="99" t="s">
        <v>32164</v>
      </c>
      <c r="F17085" s="107">
        <v>137062.65</v>
      </c>
    </row>
    <row r="17086" spans="5:6" ht="15" x14ac:dyDescent="0.25">
      <c r="E17086" s="99" t="s">
        <v>32165</v>
      </c>
      <c r="F17086" s="107">
        <v>80</v>
      </c>
    </row>
    <row r="17087" spans="5:6" ht="15" x14ac:dyDescent="0.25">
      <c r="E17087" s="99" t="s">
        <v>35403</v>
      </c>
      <c r="F17087" s="107">
        <v>75450</v>
      </c>
    </row>
    <row r="17088" spans="5:6" ht="15" x14ac:dyDescent="0.25">
      <c r="E17088" s="99" t="s">
        <v>32166</v>
      </c>
      <c r="F17088" s="107">
        <v>15659.15</v>
      </c>
    </row>
    <row r="17089" spans="5:6" ht="15" x14ac:dyDescent="0.25">
      <c r="E17089" s="99" t="s">
        <v>32167</v>
      </c>
      <c r="F17089" s="107">
        <v>41862.1</v>
      </c>
    </row>
    <row r="17090" spans="5:6" ht="15" x14ac:dyDescent="0.25">
      <c r="E17090" s="99" t="s">
        <v>32168</v>
      </c>
      <c r="F17090" s="107">
        <v>12612</v>
      </c>
    </row>
    <row r="17091" spans="5:6" ht="15" x14ac:dyDescent="0.25">
      <c r="E17091" s="99" t="s">
        <v>35404</v>
      </c>
      <c r="F17091" s="107">
        <v>30560.26</v>
      </c>
    </row>
    <row r="17092" spans="5:6" ht="15" x14ac:dyDescent="0.25">
      <c r="E17092" s="99" t="s">
        <v>29435</v>
      </c>
      <c r="F17092" s="107">
        <v>154564.71</v>
      </c>
    </row>
    <row r="17093" spans="5:6" ht="15" x14ac:dyDescent="0.25">
      <c r="E17093" s="99" t="s">
        <v>32169</v>
      </c>
      <c r="F17093" s="107">
        <v>1544.5</v>
      </c>
    </row>
    <row r="17094" spans="5:6" ht="15" x14ac:dyDescent="0.25">
      <c r="E17094" s="99" t="s">
        <v>32170</v>
      </c>
      <c r="F17094" s="107">
        <v>9141.16</v>
      </c>
    </row>
    <row r="17095" spans="5:6" ht="15" x14ac:dyDescent="0.25">
      <c r="E17095" s="99" t="s">
        <v>39900</v>
      </c>
      <c r="F17095" s="107">
        <v>893850</v>
      </c>
    </row>
    <row r="17096" spans="5:6" ht="15" x14ac:dyDescent="0.25">
      <c r="E17096" s="99" t="s">
        <v>32171</v>
      </c>
      <c r="F17096" s="107">
        <v>3002483.96</v>
      </c>
    </row>
    <row r="17097" spans="5:6" ht="15" x14ac:dyDescent="0.25">
      <c r="E17097" s="99" t="s">
        <v>11399</v>
      </c>
      <c r="F17097" s="107">
        <v>285405.09999999998</v>
      </c>
    </row>
    <row r="17098" spans="5:6" ht="15" x14ac:dyDescent="0.25">
      <c r="E17098" s="99" t="s">
        <v>11400</v>
      </c>
      <c r="F17098" s="107">
        <v>773201.59</v>
      </c>
    </row>
    <row r="17099" spans="5:6" ht="15" x14ac:dyDescent="0.25">
      <c r="E17099" s="99" t="s">
        <v>32172</v>
      </c>
      <c r="F17099" s="107">
        <v>371901.35</v>
      </c>
    </row>
    <row r="17100" spans="5:6" ht="15" x14ac:dyDescent="0.25">
      <c r="E17100" s="99" t="s">
        <v>11401</v>
      </c>
      <c r="F17100" s="107">
        <v>22652145.699999999</v>
      </c>
    </row>
    <row r="17101" spans="5:6" ht="15" x14ac:dyDescent="0.25">
      <c r="E17101" s="99" t="s">
        <v>11402</v>
      </c>
      <c r="F17101" s="107">
        <v>775527.78</v>
      </c>
    </row>
    <row r="17102" spans="5:6" ht="15" x14ac:dyDescent="0.25">
      <c r="E17102" s="99" t="s">
        <v>39901</v>
      </c>
      <c r="F17102" s="107">
        <v>11834.6</v>
      </c>
    </row>
    <row r="17103" spans="5:6" ht="15" x14ac:dyDescent="0.25">
      <c r="E17103" s="99" t="s">
        <v>11403</v>
      </c>
      <c r="F17103" s="107">
        <v>488691.27</v>
      </c>
    </row>
    <row r="17104" spans="5:6" ht="15" x14ac:dyDescent="0.25">
      <c r="E17104" s="99" t="s">
        <v>11404</v>
      </c>
      <c r="F17104" s="107">
        <v>1716107.06</v>
      </c>
    </row>
    <row r="17105" spans="5:6" ht="15" x14ac:dyDescent="0.25">
      <c r="E17105" s="99" t="s">
        <v>11405</v>
      </c>
      <c r="F17105" s="107">
        <v>4646971.66</v>
      </c>
    </row>
    <row r="17106" spans="5:6" ht="15" x14ac:dyDescent="0.25">
      <c r="E17106" s="99" t="s">
        <v>11406</v>
      </c>
      <c r="F17106" s="107">
        <v>5210670.93</v>
      </c>
    </row>
    <row r="17107" spans="5:6" ht="15" x14ac:dyDescent="0.25">
      <c r="E17107" s="99" t="s">
        <v>39902</v>
      </c>
      <c r="F17107" s="107">
        <v>4610</v>
      </c>
    </row>
    <row r="17108" spans="5:6" ht="15" x14ac:dyDescent="0.25">
      <c r="E17108" s="99" t="s">
        <v>39903</v>
      </c>
      <c r="F17108" s="107">
        <v>333.06</v>
      </c>
    </row>
    <row r="17109" spans="5:6" ht="15" x14ac:dyDescent="0.25">
      <c r="E17109" s="99" t="s">
        <v>39904</v>
      </c>
      <c r="F17109" s="107">
        <v>908.08</v>
      </c>
    </row>
    <row r="17110" spans="5:6" ht="15" x14ac:dyDescent="0.25">
      <c r="E17110" s="99" t="s">
        <v>35405</v>
      </c>
      <c r="F17110" s="107">
        <v>198623.47</v>
      </c>
    </row>
    <row r="17111" spans="5:6" ht="15" x14ac:dyDescent="0.25">
      <c r="E17111" s="99" t="s">
        <v>11407</v>
      </c>
      <c r="F17111" s="107">
        <v>14118.41</v>
      </c>
    </row>
    <row r="17112" spans="5:6" ht="15" x14ac:dyDescent="0.25">
      <c r="E17112" s="99" t="s">
        <v>11408</v>
      </c>
      <c r="F17112" s="107">
        <v>39171.86</v>
      </c>
    </row>
    <row r="17113" spans="5:6" ht="15" x14ac:dyDescent="0.25">
      <c r="E17113" s="99" t="s">
        <v>11409</v>
      </c>
      <c r="F17113" s="107">
        <v>35495.26</v>
      </c>
    </row>
    <row r="17114" spans="5:6" ht="15" x14ac:dyDescent="0.25">
      <c r="E17114" s="99" t="s">
        <v>39905</v>
      </c>
      <c r="F17114" s="107">
        <v>900</v>
      </c>
    </row>
    <row r="17115" spans="5:6" ht="15" x14ac:dyDescent="0.25">
      <c r="E17115" s="99" t="s">
        <v>39906</v>
      </c>
      <c r="F17115" s="107">
        <v>1650</v>
      </c>
    </row>
    <row r="17116" spans="5:6" ht="15" x14ac:dyDescent="0.25">
      <c r="E17116" s="99" t="s">
        <v>39907</v>
      </c>
      <c r="F17116" s="107">
        <v>195.09</v>
      </c>
    </row>
    <row r="17117" spans="5:6" ht="15" x14ac:dyDescent="0.25">
      <c r="E17117" s="99" t="s">
        <v>39908</v>
      </c>
      <c r="F17117" s="107">
        <v>502.35</v>
      </c>
    </row>
    <row r="17118" spans="5:6" ht="15" x14ac:dyDescent="0.25">
      <c r="E17118" s="99" t="s">
        <v>32173</v>
      </c>
      <c r="F17118" s="107">
        <v>18990</v>
      </c>
    </row>
    <row r="17119" spans="5:6" ht="15" x14ac:dyDescent="0.25">
      <c r="E17119" s="99" t="s">
        <v>32174</v>
      </c>
      <c r="F17119" s="107">
        <v>8023.92</v>
      </c>
    </row>
    <row r="17120" spans="5:6" ht="15" x14ac:dyDescent="0.25">
      <c r="E17120" s="99" t="s">
        <v>35406</v>
      </c>
      <c r="F17120" s="107">
        <v>483.1</v>
      </c>
    </row>
    <row r="17121" spans="5:6" ht="15" x14ac:dyDescent="0.25">
      <c r="E17121" s="99" t="s">
        <v>32175</v>
      </c>
      <c r="F17121" s="107">
        <v>2462.7600000000002</v>
      </c>
    </row>
    <row r="17122" spans="5:6" ht="15" x14ac:dyDescent="0.25">
      <c r="E17122" s="99" t="s">
        <v>39909</v>
      </c>
      <c r="F17122" s="107">
        <v>30000</v>
      </c>
    </row>
    <row r="17123" spans="5:6" ht="15" x14ac:dyDescent="0.25">
      <c r="E17123" s="99" t="s">
        <v>35407</v>
      </c>
      <c r="F17123" s="107">
        <v>352279.99</v>
      </c>
    </row>
    <row r="17124" spans="5:6" ht="15" x14ac:dyDescent="0.25">
      <c r="E17124" s="99" t="s">
        <v>11410</v>
      </c>
      <c r="F17124" s="107">
        <v>26577385.530000001</v>
      </c>
    </row>
    <row r="17125" spans="5:6" ht="15" x14ac:dyDescent="0.25">
      <c r="E17125" s="99" t="s">
        <v>29436</v>
      </c>
      <c r="F17125" s="107">
        <v>10278.5</v>
      </c>
    </row>
    <row r="17126" spans="5:6" ht="15" x14ac:dyDescent="0.25">
      <c r="E17126" s="99" t="s">
        <v>11411</v>
      </c>
      <c r="F17126" s="107">
        <v>8937023.0099999998</v>
      </c>
    </row>
    <row r="17127" spans="5:6" ht="15" x14ac:dyDescent="0.25">
      <c r="E17127" s="99" t="s">
        <v>11412</v>
      </c>
      <c r="F17127" s="107">
        <v>39382</v>
      </c>
    </row>
    <row r="17128" spans="5:6" ht="15" x14ac:dyDescent="0.25">
      <c r="E17128" s="99" t="s">
        <v>11413</v>
      </c>
      <c r="F17128" s="107">
        <v>1484257.94</v>
      </c>
    </row>
    <row r="17129" spans="5:6" ht="15" x14ac:dyDescent="0.25">
      <c r="E17129" s="99" t="s">
        <v>11414</v>
      </c>
      <c r="F17129" s="107">
        <v>4440649.3</v>
      </c>
    </row>
    <row r="17130" spans="5:6" ht="15" x14ac:dyDescent="0.25">
      <c r="E17130" s="99" t="s">
        <v>11415</v>
      </c>
      <c r="F17130" s="107">
        <v>73962.34</v>
      </c>
    </row>
    <row r="17131" spans="5:6" ht="15" x14ac:dyDescent="0.25">
      <c r="E17131" s="99" t="s">
        <v>11416</v>
      </c>
      <c r="F17131" s="107">
        <v>1613292.52</v>
      </c>
    </row>
    <row r="17132" spans="5:6" ht="15" x14ac:dyDescent="0.25">
      <c r="E17132" s="99" t="s">
        <v>39910</v>
      </c>
      <c r="F17132" s="107">
        <v>218382.09</v>
      </c>
    </row>
    <row r="17133" spans="5:6" ht="15" x14ac:dyDescent="0.25">
      <c r="E17133" s="99" t="s">
        <v>39911</v>
      </c>
      <c r="F17133" s="107">
        <v>666053.99</v>
      </c>
    </row>
    <row r="17134" spans="5:6" ht="15" x14ac:dyDescent="0.25">
      <c r="E17134" s="99" t="s">
        <v>11417</v>
      </c>
      <c r="F17134" s="107">
        <v>122909</v>
      </c>
    </row>
    <row r="17135" spans="5:6" ht="15" x14ac:dyDescent="0.25">
      <c r="E17135" s="99" t="s">
        <v>27735</v>
      </c>
      <c r="F17135" s="107">
        <v>290522.61</v>
      </c>
    </row>
    <row r="17136" spans="5:6" ht="15" x14ac:dyDescent="0.25">
      <c r="E17136" s="99" t="s">
        <v>11418</v>
      </c>
      <c r="F17136" s="107">
        <v>41285.339999999997</v>
      </c>
    </row>
    <row r="17137" spans="5:6" ht="15" x14ac:dyDescent="0.25">
      <c r="E17137" s="99" t="s">
        <v>18290</v>
      </c>
      <c r="F17137" s="107">
        <v>2700</v>
      </c>
    </row>
    <row r="17138" spans="5:6" ht="15" x14ac:dyDescent="0.25">
      <c r="E17138" s="99" t="s">
        <v>39912</v>
      </c>
      <c r="F17138" s="107">
        <v>1846.66</v>
      </c>
    </row>
    <row r="17139" spans="5:6" ht="15" x14ac:dyDescent="0.25">
      <c r="E17139" s="99" t="s">
        <v>11419</v>
      </c>
      <c r="F17139" s="107">
        <v>3274620.06</v>
      </c>
    </row>
    <row r="17140" spans="5:6" ht="15" x14ac:dyDescent="0.25">
      <c r="E17140" s="99" t="s">
        <v>11420</v>
      </c>
      <c r="F17140" s="107">
        <v>8761125.4000000004</v>
      </c>
    </row>
    <row r="17141" spans="5:6" ht="15" x14ac:dyDescent="0.25">
      <c r="E17141" s="99" t="s">
        <v>11421</v>
      </c>
      <c r="F17141" s="107">
        <v>5267804.66</v>
      </c>
    </row>
    <row r="17142" spans="5:6" ht="15" x14ac:dyDescent="0.25">
      <c r="E17142" s="99" t="s">
        <v>27736</v>
      </c>
      <c r="F17142" s="107">
        <v>3374873.49</v>
      </c>
    </row>
    <row r="17143" spans="5:6" ht="15" x14ac:dyDescent="0.25">
      <c r="E17143" s="99" t="s">
        <v>32176</v>
      </c>
      <c r="F17143" s="107">
        <v>-161.53</v>
      </c>
    </row>
    <row r="17144" spans="5:6" ht="15" x14ac:dyDescent="0.25">
      <c r="E17144" s="99" t="s">
        <v>29437</v>
      </c>
      <c r="F17144" s="107">
        <v>621.94000000000005</v>
      </c>
    </row>
    <row r="17145" spans="5:6" ht="15" x14ac:dyDescent="0.25">
      <c r="E17145" s="99" t="s">
        <v>11422</v>
      </c>
      <c r="F17145" s="107">
        <v>702245.23</v>
      </c>
    </row>
    <row r="17146" spans="5:6" ht="15" x14ac:dyDescent="0.25">
      <c r="E17146" s="99" t="s">
        <v>11423</v>
      </c>
      <c r="F17146" s="107">
        <v>264376.03000000003</v>
      </c>
    </row>
    <row r="17147" spans="5:6" ht="15" x14ac:dyDescent="0.25">
      <c r="E17147" s="99" t="s">
        <v>39913</v>
      </c>
      <c r="F17147" s="107">
        <v>571.15</v>
      </c>
    </row>
    <row r="17148" spans="5:6" ht="15" x14ac:dyDescent="0.25">
      <c r="E17148" s="99" t="s">
        <v>29438</v>
      </c>
      <c r="F17148" s="107">
        <v>23589.37</v>
      </c>
    </row>
    <row r="17149" spans="5:6" ht="15" x14ac:dyDescent="0.25">
      <c r="E17149" s="99" t="s">
        <v>29439</v>
      </c>
      <c r="F17149" s="107">
        <v>23898.38</v>
      </c>
    </row>
    <row r="17150" spans="5:6" ht="15" x14ac:dyDescent="0.25">
      <c r="E17150" s="99" t="s">
        <v>11424</v>
      </c>
      <c r="F17150" s="107">
        <v>4713163.01</v>
      </c>
    </row>
    <row r="17151" spans="5:6" ht="15" x14ac:dyDescent="0.25">
      <c r="E17151" s="99" t="s">
        <v>35408</v>
      </c>
      <c r="F17151" s="107">
        <v>1336.1</v>
      </c>
    </row>
    <row r="17152" spans="5:6" ht="15" x14ac:dyDescent="0.25">
      <c r="E17152" s="99" t="s">
        <v>26715</v>
      </c>
      <c r="F17152" s="107">
        <v>429640</v>
      </c>
    </row>
    <row r="17153" spans="5:6" ht="15" x14ac:dyDescent="0.25">
      <c r="E17153" s="99" t="s">
        <v>32177</v>
      </c>
      <c r="F17153" s="107">
        <v>17580.5</v>
      </c>
    </row>
    <row r="17154" spans="5:6" ht="15" x14ac:dyDescent="0.25">
      <c r="E17154" s="99" t="s">
        <v>11425</v>
      </c>
      <c r="F17154" s="107">
        <v>6491.5</v>
      </c>
    </row>
    <row r="17155" spans="5:6" ht="15" x14ac:dyDescent="0.25">
      <c r="E17155" s="99" t="s">
        <v>11426</v>
      </c>
      <c r="F17155" s="107">
        <v>1790.68</v>
      </c>
    </row>
    <row r="17156" spans="5:6" ht="15" x14ac:dyDescent="0.25">
      <c r="E17156" s="99" t="s">
        <v>27737</v>
      </c>
      <c r="F17156" s="107">
        <v>31044.09</v>
      </c>
    </row>
    <row r="17157" spans="5:6" ht="15" x14ac:dyDescent="0.25">
      <c r="E17157" s="99" t="s">
        <v>27738</v>
      </c>
      <c r="F17157" s="107">
        <v>129992.14</v>
      </c>
    </row>
    <row r="17158" spans="5:6" ht="15" x14ac:dyDescent="0.25">
      <c r="E17158" s="99" t="s">
        <v>39914</v>
      </c>
      <c r="F17158" s="107">
        <v>24300</v>
      </c>
    </row>
    <row r="17159" spans="5:6" ht="15" x14ac:dyDescent="0.25">
      <c r="E17159" s="99" t="s">
        <v>11427</v>
      </c>
      <c r="F17159" s="107">
        <v>387244.71</v>
      </c>
    </row>
    <row r="17160" spans="5:6" ht="15" x14ac:dyDescent="0.25">
      <c r="E17160" s="99" t="s">
        <v>11428</v>
      </c>
      <c r="F17160" s="107">
        <v>1017980.78</v>
      </c>
    </row>
    <row r="17161" spans="5:6" ht="15" x14ac:dyDescent="0.25">
      <c r="E17161" s="99" t="s">
        <v>11429</v>
      </c>
      <c r="F17161" s="107">
        <v>579178.68000000005</v>
      </c>
    </row>
    <row r="17162" spans="5:6" ht="15" x14ac:dyDescent="0.25">
      <c r="E17162" s="99" t="s">
        <v>11430</v>
      </c>
      <c r="F17162" s="107">
        <v>17676.41</v>
      </c>
    </row>
    <row r="17163" spans="5:6" ht="15" x14ac:dyDescent="0.25">
      <c r="E17163" s="99" t="s">
        <v>11431</v>
      </c>
      <c r="F17163" s="107">
        <v>121112.2</v>
      </c>
    </row>
    <row r="17164" spans="5:6" ht="15" x14ac:dyDescent="0.25">
      <c r="E17164" s="99" t="s">
        <v>27739</v>
      </c>
      <c r="F17164" s="107">
        <v>10498.59</v>
      </c>
    </row>
    <row r="17165" spans="5:6" ht="15" x14ac:dyDescent="0.25">
      <c r="E17165" s="99" t="s">
        <v>11432</v>
      </c>
      <c r="F17165" s="107">
        <v>903.73</v>
      </c>
    </row>
    <row r="17166" spans="5:6" ht="15" x14ac:dyDescent="0.25">
      <c r="E17166" s="99" t="s">
        <v>27740</v>
      </c>
      <c r="F17166" s="107">
        <v>34145.870000000003</v>
      </c>
    </row>
    <row r="17167" spans="5:6" ht="15" x14ac:dyDescent="0.25">
      <c r="E17167" s="99" t="s">
        <v>26716</v>
      </c>
      <c r="F17167" s="107">
        <v>220803.35</v>
      </c>
    </row>
    <row r="17168" spans="5:6" ht="15" x14ac:dyDescent="0.25">
      <c r="E17168" s="99" t="s">
        <v>11433</v>
      </c>
      <c r="F17168" s="107">
        <v>201737.47</v>
      </c>
    </row>
    <row r="17169" spans="5:6" ht="15" x14ac:dyDescent="0.25">
      <c r="E17169" s="99" t="s">
        <v>35409</v>
      </c>
      <c r="F17169" s="107">
        <v>23211.119999999999</v>
      </c>
    </row>
    <row r="17170" spans="5:6" ht="15" x14ac:dyDescent="0.25">
      <c r="E17170" s="99" t="s">
        <v>11434</v>
      </c>
      <c r="F17170" s="107">
        <v>1135.8</v>
      </c>
    </row>
    <row r="17171" spans="5:6" ht="15" x14ac:dyDescent="0.25">
      <c r="E17171" s="99" t="s">
        <v>11435</v>
      </c>
      <c r="F17171" s="107">
        <v>25504.27</v>
      </c>
    </row>
    <row r="17172" spans="5:6" ht="15" x14ac:dyDescent="0.25">
      <c r="E17172" s="99" t="s">
        <v>39915</v>
      </c>
      <c r="F17172" s="107">
        <v>181951</v>
      </c>
    </row>
    <row r="17173" spans="5:6" ht="15" x14ac:dyDescent="0.25">
      <c r="E17173" s="99" t="s">
        <v>32178</v>
      </c>
      <c r="F17173" s="107">
        <v>12381228.189999999</v>
      </c>
    </row>
    <row r="17174" spans="5:6" ht="15" x14ac:dyDescent="0.25">
      <c r="E17174" s="99" t="s">
        <v>32179</v>
      </c>
      <c r="F17174" s="107">
        <v>14434.82</v>
      </c>
    </row>
    <row r="17175" spans="5:6" ht="15" x14ac:dyDescent="0.25">
      <c r="E17175" s="99" t="s">
        <v>35410</v>
      </c>
      <c r="F17175" s="107">
        <v>2993.6</v>
      </c>
    </row>
    <row r="17176" spans="5:6" ht="15" x14ac:dyDescent="0.25">
      <c r="E17176" s="99" t="s">
        <v>32180</v>
      </c>
      <c r="F17176" s="107">
        <v>944966.52</v>
      </c>
    </row>
    <row r="17177" spans="5:6" ht="15" x14ac:dyDescent="0.25">
      <c r="E17177" s="99" t="s">
        <v>32181</v>
      </c>
      <c r="F17177" s="107">
        <v>516339.35</v>
      </c>
    </row>
    <row r="17178" spans="5:6" ht="15" x14ac:dyDescent="0.25">
      <c r="E17178" s="99" t="s">
        <v>32182</v>
      </c>
      <c r="F17178" s="107">
        <v>88891.42</v>
      </c>
    </row>
    <row r="17179" spans="5:6" ht="15" x14ac:dyDescent="0.25">
      <c r="E17179" s="99" t="s">
        <v>32183</v>
      </c>
      <c r="F17179" s="107">
        <v>180005</v>
      </c>
    </row>
    <row r="17180" spans="5:6" ht="15" x14ac:dyDescent="0.25">
      <c r="E17180" s="99" t="s">
        <v>32184</v>
      </c>
      <c r="F17180" s="107">
        <v>38249</v>
      </c>
    </row>
    <row r="17181" spans="5:6" ht="15" x14ac:dyDescent="0.25">
      <c r="E17181" s="99" t="s">
        <v>32185</v>
      </c>
      <c r="F17181" s="107">
        <v>2083697.29</v>
      </c>
    </row>
    <row r="17182" spans="5:6" ht="15" x14ac:dyDescent="0.25">
      <c r="E17182" s="99" t="s">
        <v>32186</v>
      </c>
      <c r="F17182" s="107">
        <v>66098.63</v>
      </c>
    </row>
    <row r="17183" spans="5:6" ht="15" x14ac:dyDescent="0.25">
      <c r="E17183" s="99" t="s">
        <v>32187</v>
      </c>
      <c r="F17183" s="107">
        <v>131201.35999999999</v>
      </c>
    </row>
    <row r="17184" spans="5:6" ht="15" x14ac:dyDescent="0.25">
      <c r="E17184" s="99" t="s">
        <v>32188</v>
      </c>
      <c r="F17184" s="107">
        <v>89465.12</v>
      </c>
    </row>
    <row r="17185" spans="5:6" ht="15" x14ac:dyDescent="0.25">
      <c r="E17185" s="99" t="s">
        <v>32189</v>
      </c>
      <c r="F17185" s="107">
        <v>937867.33</v>
      </c>
    </row>
    <row r="17186" spans="5:6" ht="15" x14ac:dyDescent="0.25">
      <c r="E17186" s="99" t="s">
        <v>32190</v>
      </c>
      <c r="F17186" s="107">
        <v>6295</v>
      </c>
    </row>
    <row r="17187" spans="5:6" ht="15" x14ac:dyDescent="0.25">
      <c r="E17187" s="99" t="s">
        <v>32191</v>
      </c>
      <c r="F17187" s="107">
        <v>5907.5</v>
      </c>
    </row>
    <row r="17188" spans="5:6" ht="15" x14ac:dyDescent="0.25">
      <c r="E17188" s="99" t="s">
        <v>32192</v>
      </c>
      <c r="F17188" s="107">
        <v>4069.69</v>
      </c>
    </row>
    <row r="17189" spans="5:6" ht="15" x14ac:dyDescent="0.25">
      <c r="E17189" s="99" t="s">
        <v>32193</v>
      </c>
      <c r="F17189" s="107">
        <v>1218160.76</v>
      </c>
    </row>
    <row r="17190" spans="5:6" ht="15" x14ac:dyDescent="0.25">
      <c r="E17190" s="99" t="s">
        <v>32194</v>
      </c>
      <c r="F17190" s="107">
        <v>51224</v>
      </c>
    </row>
    <row r="17191" spans="5:6" ht="15" x14ac:dyDescent="0.25">
      <c r="E17191" s="99" t="s">
        <v>32195</v>
      </c>
      <c r="F17191" s="107">
        <v>2429537.1</v>
      </c>
    </row>
    <row r="17192" spans="5:6" ht="15" x14ac:dyDescent="0.25">
      <c r="E17192" s="99" t="s">
        <v>32196</v>
      </c>
      <c r="F17192" s="107">
        <v>102667.12</v>
      </c>
    </row>
    <row r="17193" spans="5:6" ht="15" x14ac:dyDescent="0.25">
      <c r="E17193" s="99" t="s">
        <v>35411</v>
      </c>
      <c r="F17193" s="107">
        <v>48455.42</v>
      </c>
    </row>
    <row r="17194" spans="5:6" ht="15" x14ac:dyDescent="0.25">
      <c r="E17194" s="99" t="s">
        <v>32197</v>
      </c>
      <c r="F17194" s="107">
        <v>132144.49</v>
      </c>
    </row>
    <row r="17195" spans="5:6" ht="15" x14ac:dyDescent="0.25">
      <c r="E17195" s="99" t="s">
        <v>32198</v>
      </c>
      <c r="F17195" s="107">
        <v>221732.38</v>
      </c>
    </row>
    <row r="17196" spans="5:6" ht="15" x14ac:dyDescent="0.25">
      <c r="E17196" s="99" t="s">
        <v>32199</v>
      </c>
      <c r="F17196" s="107">
        <v>1623140.58</v>
      </c>
    </row>
    <row r="17197" spans="5:6" ht="15" x14ac:dyDescent="0.25">
      <c r="E17197" s="99" t="s">
        <v>32200</v>
      </c>
      <c r="F17197" s="107">
        <v>4266884.47</v>
      </c>
    </row>
    <row r="17198" spans="5:6" ht="15" x14ac:dyDescent="0.25">
      <c r="E17198" s="99" t="s">
        <v>32201</v>
      </c>
      <c r="F17198" s="107">
        <v>2638712.7999999998</v>
      </c>
    </row>
    <row r="17199" spans="5:6" ht="15" x14ac:dyDescent="0.25">
      <c r="E17199" s="99" t="s">
        <v>35412</v>
      </c>
      <c r="F17199" s="107">
        <v>4.2</v>
      </c>
    </row>
    <row r="17200" spans="5:6" ht="15" x14ac:dyDescent="0.25">
      <c r="E17200" s="99" t="s">
        <v>32202</v>
      </c>
      <c r="F17200" s="107">
        <v>68667.839999999997</v>
      </c>
    </row>
    <row r="17201" spans="5:6" ht="15" x14ac:dyDescent="0.25">
      <c r="E17201" s="99" t="s">
        <v>32203</v>
      </c>
      <c r="F17201" s="107">
        <v>99873.13</v>
      </c>
    </row>
    <row r="17202" spans="5:6" ht="15" x14ac:dyDescent="0.25">
      <c r="E17202" s="99" t="s">
        <v>35413</v>
      </c>
      <c r="F17202" s="107">
        <v>1090673.6599999999</v>
      </c>
    </row>
    <row r="17203" spans="5:6" ht="15" x14ac:dyDescent="0.25">
      <c r="E17203" s="99" t="s">
        <v>35414</v>
      </c>
      <c r="F17203" s="107">
        <v>148797.01</v>
      </c>
    </row>
    <row r="17204" spans="5:6" ht="15" x14ac:dyDescent="0.25">
      <c r="E17204" s="99" t="s">
        <v>35415</v>
      </c>
      <c r="F17204" s="107">
        <v>257027.39</v>
      </c>
    </row>
    <row r="17205" spans="5:6" ht="15" x14ac:dyDescent="0.25">
      <c r="E17205" s="99" t="s">
        <v>35416</v>
      </c>
      <c r="F17205" s="107">
        <v>2800</v>
      </c>
    </row>
    <row r="17206" spans="5:6" ht="15" x14ac:dyDescent="0.25">
      <c r="E17206" s="99" t="s">
        <v>32204</v>
      </c>
      <c r="F17206" s="107">
        <v>77532.929999999993</v>
      </c>
    </row>
    <row r="17207" spans="5:6" ht="15" x14ac:dyDescent="0.25">
      <c r="E17207" s="99" t="s">
        <v>32205</v>
      </c>
      <c r="F17207" s="107">
        <v>6060.6</v>
      </c>
    </row>
    <row r="17208" spans="5:6" ht="15" x14ac:dyDescent="0.25">
      <c r="E17208" s="99" t="s">
        <v>35417</v>
      </c>
      <c r="F17208" s="107">
        <v>13127.01</v>
      </c>
    </row>
    <row r="17209" spans="5:6" ht="15" x14ac:dyDescent="0.25">
      <c r="E17209" s="99" t="s">
        <v>35418</v>
      </c>
      <c r="F17209" s="107">
        <v>930.7</v>
      </c>
    </row>
    <row r="17210" spans="5:6" ht="15" x14ac:dyDescent="0.25">
      <c r="E17210" s="99" t="s">
        <v>35419</v>
      </c>
      <c r="F17210" s="107">
        <v>2444.29</v>
      </c>
    </row>
    <row r="17211" spans="5:6" ht="15" x14ac:dyDescent="0.25">
      <c r="E17211" s="99" t="s">
        <v>32206</v>
      </c>
      <c r="F17211" s="107">
        <v>816510.01</v>
      </c>
    </row>
    <row r="17212" spans="5:6" ht="15" x14ac:dyDescent="0.25">
      <c r="E17212" s="99" t="s">
        <v>35420</v>
      </c>
      <c r="F17212" s="107">
        <v>17580.419999999998</v>
      </c>
    </row>
    <row r="17213" spans="5:6" ht="15" x14ac:dyDescent="0.25">
      <c r="E17213" s="99" t="s">
        <v>35421</v>
      </c>
      <c r="F17213" s="107">
        <v>28921.22</v>
      </c>
    </row>
    <row r="17214" spans="5:6" ht="15" x14ac:dyDescent="0.25">
      <c r="E17214" s="99" t="s">
        <v>39916</v>
      </c>
      <c r="F17214" s="107">
        <v>3025.25</v>
      </c>
    </row>
    <row r="17215" spans="5:6" ht="15" x14ac:dyDescent="0.25">
      <c r="E17215" s="99" t="s">
        <v>32207</v>
      </c>
      <c r="F17215" s="107">
        <v>283911.03000000003</v>
      </c>
    </row>
    <row r="17216" spans="5:6" ht="15" x14ac:dyDescent="0.25">
      <c r="E17216" s="99" t="s">
        <v>32208</v>
      </c>
      <c r="F17216" s="107">
        <v>191637.37</v>
      </c>
    </row>
    <row r="17217" spans="5:6" ht="15" x14ac:dyDescent="0.25">
      <c r="E17217" s="99" t="s">
        <v>39917</v>
      </c>
      <c r="F17217" s="107">
        <v>16498.18</v>
      </c>
    </row>
    <row r="17218" spans="5:6" ht="15" x14ac:dyDescent="0.25">
      <c r="E17218" s="99" t="s">
        <v>39918</v>
      </c>
      <c r="F17218" s="107">
        <v>309128</v>
      </c>
    </row>
    <row r="17219" spans="5:6" ht="15" x14ac:dyDescent="0.25">
      <c r="E17219" s="99" t="s">
        <v>39919</v>
      </c>
      <c r="F17219" s="107">
        <v>42076.7</v>
      </c>
    </row>
    <row r="17220" spans="5:6" ht="15" x14ac:dyDescent="0.25">
      <c r="E17220" s="99" t="s">
        <v>29440</v>
      </c>
      <c r="F17220" s="107">
        <v>654070</v>
      </c>
    </row>
    <row r="17221" spans="5:6" ht="15" x14ac:dyDescent="0.25">
      <c r="E17221" s="99" t="s">
        <v>29441</v>
      </c>
      <c r="F17221" s="107">
        <v>50036.31</v>
      </c>
    </row>
    <row r="17222" spans="5:6" ht="15" x14ac:dyDescent="0.25">
      <c r="E17222" s="99" t="s">
        <v>32209</v>
      </c>
      <c r="F17222" s="107">
        <v>2603399.9900000002</v>
      </c>
    </row>
    <row r="17223" spans="5:6" ht="15" x14ac:dyDescent="0.25">
      <c r="E17223" s="99" t="s">
        <v>32210</v>
      </c>
      <c r="F17223" s="107">
        <v>191765.23</v>
      </c>
    </row>
    <row r="17224" spans="5:6" ht="15" x14ac:dyDescent="0.25">
      <c r="E17224" s="99" t="s">
        <v>11436</v>
      </c>
      <c r="F17224" s="107">
        <v>11481669.310000001</v>
      </c>
    </row>
    <row r="17225" spans="5:6" ht="15" x14ac:dyDescent="0.25">
      <c r="E17225" s="99" t="s">
        <v>32211</v>
      </c>
      <c r="F17225" s="107">
        <v>3964.8</v>
      </c>
    </row>
    <row r="17226" spans="5:6" ht="15" x14ac:dyDescent="0.25">
      <c r="E17226" s="99" t="s">
        <v>32212</v>
      </c>
      <c r="F17226" s="107">
        <v>184393.19</v>
      </c>
    </row>
    <row r="17227" spans="5:6" ht="15" x14ac:dyDescent="0.25">
      <c r="E17227" s="99" t="s">
        <v>11437</v>
      </c>
      <c r="F17227" s="107">
        <v>33151.730000000003</v>
      </c>
    </row>
    <row r="17228" spans="5:6" ht="15" x14ac:dyDescent="0.25">
      <c r="E17228" s="99" t="s">
        <v>11438</v>
      </c>
      <c r="F17228" s="107">
        <v>1139.52</v>
      </c>
    </row>
    <row r="17229" spans="5:6" ht="15" x14ac:dyDescent="0.25">
      <c r="E17229" s="99" t="s">
        <v>39920</v>
      </c>
      <c r="F17229" s="107">
        <v>221.76</v>
      </c>
    </row>
    <row r="17230" spans="5:6" ht="15" x14ac:dyDescent="0.25">
      <c r="E17230" s="99" t="s">
        <v>11439</v>
      </c>
      <c r="F17230" s="107">
        <v>855910.82</v>
      </c>
    </row>
    <row r="17231" spans="5:6" ht="15" x14ac:dyDescent="0.25">
      <c r="E17231" s="99" t="s">
        <v>11440</v>
      </c>
      <c r="F17231" s="107">
        <v>2276244.2599999998</v>
      </c>
    </row>
    <row r="17232" spans="5:6" ht="15" x14ac:dyDescent="0.25">
      <c r="E17232" s="99" t="s">
        <v>11441</v>
      </c>
      <c r="F17232" s="107">
        <v>1190242.1499999999</v>
      </c>
    </row>
    <row r="17233" spans="5:6" ht="15" x14ac:dyDescent="0.25">
      <c r="E17233" s="99" t="s">
        <v>35422</v>
      </c>
      <c r="F17233" s="107">
        <v>160806.57999999999</v>
      </c>
    </row>
    <row r="17234" spans="5:6" ht="15" x14ac:dyDescent="0.25">
      <c r="E17234" s="99" t="s">
        <v>11442</v>
      </c>
      <c r="F17234" s="107">
        <v>27923.55</v>
      </c>
    </row>
    <row r="17235" spans="5:6" ht="15" x14ac:dyDescent="0.25">
      <c r="E17235" s="99" t="s">
        <v>11443</v>
      </c>
      <c r="F17235" s="107">
        <v>194440.18</v>
      </c>
    </row>
    <row r="17236" spans="5:6" ht="15" x14ac:dyDescent="0.25">
      <c r="E17236" s="99" t="s">
        <v>39921</v>
      </c>
      <c r="F17236" s="107">
        <v>554932.09</v>
      </c>
    </row>
    <row r="17237" spans="5:6" ht="15" x14ac:dyDescent="0.25">
      <c r="E17237" s="99" t="s">
        <v>27741</v>
      </c>
      <c r="F17237" s="107">
        <v>538670.27</v>
      </c>
    </row>
    <row r="17238" spans="5:6" ht="15" x14ac:dyDescent="0.25">
      <c r="E17238" s="99" t="s">
        <v>35423</v>
      </c>
      <c r="F17238" s="107">
        <v>12351.13</v>
      </c>
    </row>
    <row r="17239" spans="5:6" ht="15" x14ac:dyDescent="0.25">
      <c r="E17239" s="99" t="s">
        <v>35424</v>
      </c>
      <c r="F17239" s="107">
        <v>48268.66</v>
      </c>
    </row>
    <row r="17240" spans="5:6" ht="15" x14ac:dyDescent="0.25">
      <c r="E17240" s="99" t="s">
        <v>35425</v>
      </c>
      <c r="F17240" s="107">
        <v>30695.63</v>
      </c>
    </row>
    <row r="17241" spans="5:6" ht="15" x14ac:dyDescent="0.25">
      <c r="E17241" s="99" t="s">
        <v>32213</v>
      </c>
      <c r="F17241" s="107">
        <v>72091.19</v>
      </c>
    </row>
    <row r="17242" spans="5:6" ht="15" x14ac:dyDescent="0.25">
      <c r="E17242" s="99" t="s">
        <v>26717</v>
      </c>
      <c r="F17242" s="107">
        <v>1453</v>
      </c>
    </row>
    <row r="17243" spans="5:6" ht="15" x14ac:dyDescent="0.25">
      <c r="E17243" s="99" t="s">
        <v>29442</v>
      </c>
      <c r="F17243" s="107">
        <v>22933.040000000001</v>
      </c>
    </row>
    <row r="17244" spans="5:6" ht="15" x14ac:dyDescent="0.25">
      <c r="E17244" s="99" t="s">
        <v>26718</v>
      </c>
      <c r="F17244" s="107">
        <v>9689.07</v>
      </c>
    </row>
    <row r="17245" spans="5:6" ht="15" x14ac:dyDescent="0.25">
      <c r="E17245" s="99" t="s">
        <v>26719</v>
      </c>
      <c r="F17245" s="107">
        <v>19643.86</v>
      </c>
    </row>
    <row r="17246" spans="5:6" ht="15" x14ac:dyDescent="0.25">
      <c r="E17246" s="99" t="s">
        <v>35426</v>
      </c>
      <c r="F17246" s="107">
        <v>8145.25</v>
      </c>
    </row>
    <row r="17247" spans="5:6" ht="15" x14ac:dyDescent="0.25">
      <c r="E17247" s="99" t="s">
        <v>26720</v>
      </c>
      <c r="F17247" s="107">
        <v>24365.919999999998</v>
      </c>
    </row>
    <row r="17248" spans="5:6" ht="15" x14ac:dyDescent="0.25">
      <c r="E17248" s="99" t="s">
        <v>26721</v>
      </c>
      <c r="F17248" s="107">
        <v>9591.7199999999993</v>
      </c>
    </row>
    <row r="17249" spans="5:6" ht="15" x14ac:dyDescent="0.25">
      <c r="E17249" s="99" t="s">
        <v>26722</v>
      </c>
      <c r="F17249" s="107">
        <v>89791.2</v>
      </c>
    </row>
    <row r="17250" spans="5:6" ht="15" x14ac:dyDescent="0.25">
      <c r="E17250" s="99" t="s">
        <v>29443</v>
      </c>
      <c r="F17250" s="107">
        <v>495</v>
      </c>
    </row>
    <row r="17251" spans="5:6" ht="15" x14ac:dyDescent="0.25">
      <c r="E17251" s="99" t="s">
        <v>26723</v>
      </c>
      <c r="F17251" s="107">
        <v>284781.14</v>
      </c>
    </row>
    <row r="17252" spans="5:6" ht="15" x14ac:dyDescent="0.25">
      <c r="E17252" s="99" t="s">
        <v>26724</v>
      </c>
      <c r="F17252" s="107">
        <v>244489.19</v>
      </c>
    </row>
    <row r="17253" spans="5:6" ht="15" x14ac:dyDescent="0.25">
      <c r="E17253" s="99" t="s">
        <v>26725</v>
      </c>
      <c r="F17253" s="107">
        <v>49394.03</v>
      </c>
    </row>
    <row r="17254" spans="5:6" ht="15" x14ac:dyDescent="0.25">
      <c r="E17254" s="99" t="s">
        <v>26726</v>
      </c>
      <c r="F17254" s="107">
        <v>32440.76</v>
      </c>
    </row>
    <row r="17255" spans="5:6" ht="15" x14ac:dyDescent="0.25">
      <c r="E17255" s="99" t="s">
        <v>11444</v>
      </c>
      <c r="F17255" s="107">
        <v>524.25</v>
      </c>
    </row>
    <row r="17256" spans="5:6" ht="15" x14ac:dyDescent="0.25">
      <c r="E17256" s="99" t="s">
        <v>11445</v>
      </c>
      <c r="F17256" s="107">
        <v>20886270.370000001</v>
      </c>
    </row>
    <row r="17257" spans="5:6" ht="15" x14ac:dyDescent="0.25">
      <c r="E17257" s="99" t="s">
        <v>11446</v>
      </c>
      <c r="F17257" s="107">
        <v>2096817.88</v>
      </c>
    </row>
    <row r="17258" spans="5:6" ht="15" x14ac:dyDescent="0.25">
      <c r="E17258" s="99" t="s">
        <v>11447</v>
      </c>
      <c r="F17258" s="107">
        <v>9226856.6500000004</v>
      </c>
    </row>
    <row r="17259" spans="5:6" ht="15" x14ac:dyDescent="0.25">
      <c r="E17259" s="99" t="s">
        <v>11448</v>
      </c>
      <c r="F17259" s="107">
        <v>645341</v>
      </c>
    </row>
    <row r="17260" spans="5:6" ht="15" x14ac:dyDescent="0.25">
      <c r="E17260" s="99" t="s">
        <v>11449</v>
      </c>
      <c r="F17260" s="107">
        <v>2388510.7999999998</v>
      </c>
    </row>
    <row r="17261" spans="5:6" ht="15" x14ac:dyDescent="0.25">
      <c r="E17261" s="99" t="s">
        <v>11450</v>
      </c>
      <c r="F17261" s="107">
        <v>6248242.3200000003</v>
      </c>
    </row>
    <row r="17262" spans="5:6" ht="15" x14ac:dyDescent="0.25">
      <c r="E17262" s="99" t="s">
        <v>11451</v>
      </c>
      <c r="F17262" s="107">
        <v>6434444.5300000003</v>
      </c>
    </row>
    <row r="17263" spans="5:6" ht="15" x14ac:dyDescent="0.25">
      <c r="E17263" s="99" t="s">
        <v>11452</v>
      </c>
      <c r="F17263" s="107">
        <v>1374616.66</v>
      </c>
    </row>
    <row r="17264" spans="5:6" ht="15" x14ac:dyDescent="0.25">
      <c r="E17264" s="99" t="s">
        <v>39922</v>
      </c>
      <c r="F17264" s="107">
        <v>197555.87</v>
      </c>
    </row>
    <row r="17265" spans="5:6" ht="15" x14ac:dyDescent="0.25">
      <c r="E17265" s="99" t="s">
        <v>39923</v>
      </c>
      <c r="F17265" s="107">
        <v>276671.3</v>
      </c>
    </row>
    <row r="17266" spans="5:6" ht="15" x14ac:dyDescent="0.25">
      <c r="E17266" s="99" t="s">
        <v>32214</v>
      </c>
      <c r="F17266" s="107">
        <v>868788.48</v>
      </c>
    </row>
    <row r="17267" spans="5:6" ht="15" x14ac:dyDescent="0.25">
      <c r="E17267" s="99" t="s">
        <v>11453</v>
      </c>
      <c r="F17267" s="107">
        <v>1275443.43</v>
      </c>
    </row>
    <row r="17268" spans="5:6" ht="15" x14ac:dyDescent="0.25">
      <c r="E17268" s="99" t="s">
        <v>39924</v>
      </c>
      <c r="F17268" s="107">
        <v>36465.089999999997</v>
      </c>
    </row>
    <row r="17269" spans="5:6" ht="15" x14ac:dyDescent="0.25">
      <c r="E17269" s="99" t="s">
        <v>11454</v>
      </c>
      <c r="F17269" s="107">
        <v>343729.78</v>
      </c>
    </row>
    <row r="17270" spans="5:6" ht="15" x14ac:dyDescent="0.25">
      <c r="E17270" s="99" t="s">
        <v>11455</v>
      </c>
      <c r="F17270" s="107">
        <v>4970003.7</v>
      </c>
    </row>
    <row r="17271" spans="5:6" ht="15" x14ac:dyDescent="0.25">
      <c r="E17271" s="99" t="s">
        <v>11456</v>
      </c>
      <c r="F17271" s="107">
        <v>4366125.3499999996</v>
      </c>
    </row>
    <row r="17272" spans="5:6" ht="15" x14ac:dyDescent="0.25">
      <c r="E17272" s="99" t="s">
        <v>11457</v>
      </c>
      <c r="F17272" s="107">
        <v>43209.24</v>
      </c>
    </row>
    <row r="17273" spans="5:6" ht="15" x14ac:dyDescent="0.25">
      <c r="E17273" s="99" t="s">
        <v>11458</v>
      </c>
      <c r="F17273" s="107">
        <v>653598.42000000004</v>
      </c>
    </row>
    <row r="17274" spans="5:6" ht="15" x14ac:dyDescent="0.25">
      <c r="E17274" s="99" t="s">
        <v>11459</v>
      </c>
      <c r="F17274" s="107">
        <v>98280.88</v>
      </c>
    </row>
    <row r="17275" spans="5:6" ht="15" x14ac:dyDescent="0.25">
      <c r="E17275" s="99" t="s">
        <v>11460</v>
      </c>
      <c r="F17275" s="107">
        <v>1016280.43</v>
      </c>
    </row>
    <row r="17276" spans="5:6" ht="15" x14ac:dyDescent="0.25">
      <c r="E17276" s="99" t="s">
        <v>29444</v>
      </c>
      <c r="F17276" s="107">
        <v>283174.86</v>
      </c>
    </row>
    <row r="17277" spans="5:6" ht="15" x14ac:dyDescent="0.25">
      <c r="E17277" s="99" t="s">
        <v>29445</v>
      </c>
      <c r="F17277" s="107">
        <v>165432.71</v>
      </c>
    </row>
    <row r="17278" spans="5:6" ht="15" x14ac:dyDescent="0.25">
      <c r="E17278" s="99" t="s">
        <v>11461</v>
      </c>
      <c r="F17278" s="107">
        <v>681014.71</v>
      </c>
    </row>
    <row r="17279" spans="5:6" ht="15" x14ac:dyDescent="0.25">
      <c r="E17279" s="99" t="s">
        <v>11462</v>
      </c>
      <c r="F17279" s="107">
        <v>149560.28</v>
      </c>
    </row>
    <row r="17280" spans="5:6" ht="15" x14ac:dyDescent="0.25">
      <c r="E17280" s="99" t="s">
        <v>11463</v>
      </c>
      <c r="F17280" s="107">
        <v>183</v>
      </c>
    </row>
    <row r="17281" spans="5:6" ht="15" x14ac:dyDescent="0.25">
      <c r="E17281" s="99" t="s">
        <v>32215</v>
      </c>
      <c r="F17281" s="107">
        <v>23695.47</v>
      </c>
    </row>
    <row r="17282" spans="5:6" ht="15" x14ac:dyDescent="0.25">
      <c r="E17282" s="99" t="s">
        <v>11464</v>
      </c>
      <c r="F17282" s="107">
        <v>63138.01</v>
      </c>
    </row>
    <row r="17283" spans="5:6" ht="15" x14ac:dyDescent="0.25">
      <c r="E17283" s="99" t="s">
        <v>11465</v>
      </c>
      <c r="F17283" s="107">
        <v>169438.43</v>
      </c>
    </row>
    <row r="17284" spans="5:6" ht="15" x14ac:dyDescent="0.25">
      <c r="E17284" s="99" t="s">
        <v>11466</v>
      </c>
      <c r="F17284" s="107">
        <v>107508.96</v>
      </c>
    </row>
    <row r="17285" spans="5:6" ht="15" x14ac:dyDescent="0.25">
      <c r="E17285" s="99" t="s">
        <v>11467</v>
      </c>
      <c r="F17285" s="107">
        <v>281240.14</v>
      </c>
    </row>
    <row r="17286" spans="5:6" ht="15" x14ac:dyDescent="0.25">
      <c r="E17286" s="99" t="s">
        <v>29446</v>
      </c>
      <c r="F17286" s="107">
        <v>33537.42</v>
      </c>
    </row>
    <row r="17287" spans="5:6" ht="15" x14ac:dyDescent="0.25">
      <c r="E17287" s="99" t="s">
        <v>29447</v>
      </c>
      <c r="F17287" s="107">
        <v>2330.58</v>
      </c>
    </row>
    <row r="17288" spans="5:6" ht="15" x14ac:dyDescent="0.25">
      <c r="E17288" s="99" t="s">
        <v>11468</v>
      </c>
      <c r="F17288" s="107">
        <v>675397.8</v>
      </c>
    </row>
    <row r="17289" spans="5:6" ht="15" x14ac:dyDescent="0.25">
      <c r="E17289" s="99" t="s">
        <v>39925</v>
      </c>
      <c r="F17289" s="107">
        <v>35443.800000000003</v>
      </c>
    </row>
    <row r="17290" spans="5:6" ht="15" x14ac:dyDescent="0.25">
      <c r="E17290" s="99" t="s">
        <v>29448</v>
      </c>
      <c r="F17290" s="107">
        <v>88240.3</v>
      </c>
    </row>
    <row r="17291" spans="5:6" ht="15" x14ac:dyDescent="0.25">
      <c r="E17291" s="99" t="s">
        <v>27742</v>
      </c>
      <c r="F17291" s="107">
        <v>49933.9</v>
      </c>
    </row>
    <row r="17292" spans="5:6" ht="15" x14ac:dyDescent="0.25">
      <c r="E17292" s="99" t="s">
        <v>11469</v>
      </c>
      <c r="F17292" s="107">
        <v>252910.05</v>
      </c>
    </row>
    <row r="17293" spans="5:6" ht="15" x14ac:dyDescent="0.25">
      <c r="E17293" s="99" t="s">
        <v>11470</v>
      </c>
      <c r="F17293" s="107">
        <v>155592.79</v>
      </c>
    </row>
    <row r="17294" spans="5:6" ht="15" x14ac:dyDescent="0.25">
      <c r="E17294" s="99" t="s">
        <v>11471</v>
      </c>
      <c r="F17294" s="107">
        <v>73118.990000000005</v>
      </c>
    </row>
    <row r="17295" spans="5:6" ht="15" x14ac:dyDescent="0.25">
      <c r="E17295" s="99" t="s">
        <v>11472</v>
      </c>
      <c r="F17295" s="107">
        <v>98521.2</v>
      </c>
    </row>
    <row r="17296" spans="5:6" ht="15" x14ac:dyDescent="0.25">
      <c r="E17296" s="99" t="s">
        <v>11473</v>
      </c>
      <c r="F17296" s="107">
        <v>262219.46999999997</v>
      </c>
    </row>
    <row r="17297" spans="5:6" ht="15" x14ac:dyDescent="0.25">
      <c r="E17297" s="99" t="s">
        <v>11474</v>
      </c>
      <c r="F17297" s="107">
        <v>215975.38</v>
      </c>
    </row>
    <row r="17298" spans="5:6" ht="15" x14ac:dyDescent="0.25">
      <c r="E17298" s="99" t="s">
        <v>32216</v>
      </c>
      <c r="F17298" s="107">
        <v>63618.91</v>
      </c>
    </row>
    <row r="17299" spans="5:6" ht="15" x14ac:dyDescent="0.25">
      <c r="E17299" s="99" t="s">
        <v>11475</v>
      </c>
      <c r="F17299" s="107">
        <v>37212.22</v>
      </c>
    </row>
    <row r="17300" spans="5:6" ht="15" x14ac:dyDescent="0.25">
      <c r="E17300" s="99" t="s">
        <v>11476</v>
      </c>
      <c r="F17300" s="107">
        <v>971531.87</v>
      </c>
    </row>
    <row r="17301" spans="5:6" ht="15" x14ac:dyDescent="0.25">
      <c r="E17301" s="99" t="s">
        <v>11477</v>
      </c>
      <c r="F17301" s="107">
        <v>196605.7</v>
      </c>
    </row>
    <row r="17302" spans="5:6" ht="15" x14ac:dyDescent="0.25">
      <c r="E17302" s="99" t="s">
        <v>11478</v>
      </c>
      <c r="F17302" s="107">
        <v>57081.8</v>
      </c>
    </row>
    <row r="17303" spans="5:6" ht="15" x14ac:dyDescent="0.25">
      <c r="E17303" s="99" t="s">
        <v>11479</v>
      </c>
      <c r="F17303" s="107">
        <v>35473.31</v>
      </c>
    </row>
    <row r="17304" spans="5:6" ht="15" x14ac:dyDescent="0.25">
      <c r="E17304" s="99" t="s">
        <v>11480</v>
      </c>
      <c r="F17304" s="107">
        <v>305622.46999999997</v>
      </c>
    </row>
    <row r="17305" spans="5:6" ht="15" x14ac:dyDescent="0.25">
      <c r="E17305" s="99" t="s">
        <v>11481</v>
      </c>
      <c r="F17305" s="107">
        <v>90124.61</v>
      </c>
    </row>
    <row r="17306" spans="5:6" ht="15" x14ac:dyDescent="0.25">
      <c r="E17306" s="99" t="s">
        <v>11482</v>
      </c>
      <c r="F17306" s="107">
        <v>23559.14</v>
      </c>
    </row>
    <row r="17307" spans="5:6" ht="15" x14ac:dyDescent="0.25">
      <c r="E17307" s="99" t="s">
        <v>11483</v>
      </c>
      <c r="F17307" s="107">
        <v>2340761.4900000002</v>
      </c>
    </row>
    <row r="17308" spans="5:6" ht="15" x14ac:dyDescent="0.25">
      <c r="E17308" s="99" t="s">
        <v>29449</v>
      </c>
      <c r="F17308" s="107">
        <v>178773.42</v>
      </c>
    </row>
    <row r="17309" spans="5:6" ht="15" x14ac:dyDescent="0.25">
      <c r="E17309" s="99" t="s">
        <v>11484</v>
      </c>
      <c r="F17309" s="107">
        <v>2812024.68</v>
      </c>
    </row>
    <row r="17310" spans="5:6" ht="15" x14ac:dyDescent="0.25">
      <c r="E17310" s="99" t="s">
        <v>11485</v>
      </c>
      <c r="F17310" s="107">
        <v>51085.47</v>
      </c>
    </row>
    <row r="17311" spans="5:6" ht="15" x14ac:dyDescent="0.25">
      <c r="E17311" s="99" t="s">
        <v>11486</v>
      </c>
      <c r="F17311" s="107">
        <v>2952</v>
      </c>
    </row>
    <row r="17312" spans="5:6" ht="15" x14ac:dyDescent="0.25">
      <c r="E17312" s="99" t="s">
        <v>26727</v>
      </c>
      <c r="F17312" s="107">
        <v>297.5</v>
      </c>
    </row>
    <row r="17313" spans="5:6" ht="15" x14ac:dyDescent="0.25">
      <c r="E17313" s="99" t="s">
        <v>11487</v>
      </c>
      <c r="F17313" s="107">
        <v>130821.97</v>
      </c>
    </row>
    <row r="17314" spans="5:6" ht="15" x14ac:dyDescent="0.25">
      <c r="E17314" s="99" t="s">
        <v>35427</v>
      </c>
      <c r="F17314" s="107">
        <v>1702.62</v>
      </c>
    </row>
    <row r="17315" spans="5:6" ht="15" x14ac:dyDescent="0.25">
      <c r="E17315" s="99" t="s">
        <v>26728</v>
      </c>
      <c r="F17315" s="107">
        <v>206618.09</v>
      </c>
    </row>
    <row r="17316" spans="5:6" ht="15" x14ac:dyDescent="0.25">
      <c r="E17316" s="99" t="s">
        <v>27743</v>
      </c>
      <c r="F17316" s="107">
        <v>13850</v>
      </c>
    </row>
    <row r="17317" spans="5:6" ht="15" x14ac:dyDescent="0.25">
      <c r="E17317" s="99" t="s">
        <v>11488</v>
      </c>
      <c r="F17317" s="107">
        <v>709907.36</v>
      </c>
    </row>
    <row r="17318" spans="5:6" ht="15" x14ac:dyDescent="0.25">
      <c r="E17318" s="99" t="s">
        <v>11489</v>
      </c>
      <c r="F17318" s="107">
        <v>6091.28</v>
      </c>
    </row>
    <row r="17319" spans="5:6" ht="15" x14ac:dyDescent="0.25">
      <c r="E17319" s="99" t="s">
        <v>11490</v>
      </c>
      <c r="F17319" s="107">
        <v>605355.30000000005</v>
      </c>
    </row>
    <row r="17320" spans="5:6" ht="15" x14ac:dyDescent="0.25">
      <c r="E17320" s="99" t="s">
        <v>11491</v>
      </c>
      <c r="F17320" s="107">
        <v>1571159.86</v>
      </c>
    </row>
    <row r="17321" spans="5:6" ht="15" x14ac:dyDescent="0.25">
      <c r="E17321" s="99" t="s">
        <v>11492</v>
      </c>
      <c r="F17321" s="107">
        <v>1018904.19</v>
      </c>
    </row>
    <row r="17322" spans="5:6" ht="15" x14ac:dyDescent="0.25">
      <c r="E17322" s="99" t="s">
        <v>11493</v>
      </c>
      <c r="F17322" s="107">
        <v>8417741.8000000007</v>
      </c>
    </row>
    <row r="17323" spans="5:6" ht="15" x14ac:dyDescent="0.25">
      <c r="E17323" s="99" t="s">
        <v>11494</v>
      </c>
      <c r="F17323" s="107">
        <v>137126.95000000001</v>
      </c>
    </row>
    <row r="17324" spans="5:6" ht="15" x14ac:dyDescent="0.25">
      <c r="E17324" s="99" t="s">
        <v>29450</v>
      </c>
      <c r="F17324" s="107">
        <v>28351.119999999999</v>
      </c>
    </row>
    <row r="17325" spans="5:6" ht="15" x14ac:dyDescent="0.25">
      <c r="E17325" s="99" t="s">
        <v>11495</v>
      </c>
      <c r="F17325" s="107">
        <v>2545513.36</v>
      </c>
    </row>
    <row r="17326" spans="5:6" ht="15" x14ac:dyDescent="0.25">
      <c r="E17326" s="99" t="s">
        <v>11496</v>
      </c>
      <c r="F17326" s="107">
        <v>1062.3800000000001</v>
      </c>
    </row>
    <row r="17327" spans="5:6" ht="15" x14ac:dyDescent="0.25">
      <c r="E17327" s="99" t="s">
        <v>35428</v>
      </c>
      <c r="F17327" s="107">
        <v>593.03</v>
      </c>
    </row>
    <row r="17328" spans="5:6" ht="15" x14ac:dyDescent="0.25">
      <c r="E17328" s="99" t="s">
        <v>11497</v>
      </c>
      <c r="F17328" s="107">
        <v>41979.66</v>
      </c>
    </row>
    <row r="17329" spans="5:6" ht="15" x14ac:dyDescent="0.25">
      <c r="E17329" s="99" t="s">
        <v>11498</v>
      </c>
      <c r="F17329" s="107">
        <v>68083.17</v>
      </c>
    </row>
    <row r="17330" spans="5:6" ht="15" x14ac:dyDescent="0.25">
      <c r="E17330" s="99" t="s">
        <v>11499</v>
      </c>
      <c r="F17330" s="107">
        <v>504000</v>
      </c>
    </row>
    <row r="17331" spans="5:6" ht="15" x14ac:dyDescent="0.25">
      <c r="E17331" s="99" t="s">
        <v>27744</v>
      </c>
      <c r="F17331" s="107">
        <v>254.28</v>
      </c>
    </row>
    <row r="17332" spans="5:6" ht="15" x14ac:dyDescent="0.25">
      <c r="E17332" s="99" t="s">
        <v>11500</v>
      </c>
      <c r="F17332" s="107">
        <v>35820.879999999997</v>
      </c>
    </row>
    <row r="17333" spans="5:6" ht="15" x14ac:dyDescent="0.25">
      <c r="E17333" s="99" t="s">
        <v>11501</v>
      </c>
      <c r="F17333" s="107">
        <v>7594.69</v>
      </c>
    </row>
    <row r="17334" spans="5:6" ht="15" x14ac:dyDescent="0.25">
      <c r="E17334" s="99" t="s">
        <v>11502</v>
      </c>
      <c r="F17334" s="107">
        <v>25806.12</v>
      </c>
    </row>
    <row r="17335" spans="5:6" ht="15" x14ac:dyDescent="0.25">
      <c r="E17335" s="99" t="s">
        <v>11503</v>
      </c>
      <c r="F17335" s="107">
        <v>51856.44</v>
      </c>
    </row>
    <row r="17336" spans="5:6" ht="15" x14ac:dyDescent="0.25">
      <c r="E17336" s="99" t="s">
        <v>39926</v>
      </c>
      <c r="F17336" s="107">
        <v>162605.35999999999</v>
      </c>
    </row>
    <row r="17337" spans="5:6" ht="15" x14ac:dyDescent="0.25">
      <c r="E17337" s="99" t="s">
        <v>32217</v>
      </c>
      <c r="F17337" s="107">
        <v>977602.2</v>
      </c>
    </row>
    <row r="17338" spans="5:6" ht="15" x14ac:dyDescent="0.25">
      <c r="E17338" s="99" t="s">
        <v>32218</v>
      </c>
      <c r="F17338" s="107">
        <v>185891.72</v>
      </c>
    </row>
    <row r="17339" spans="5:6" ht="15" x14ac:dyDescent="0.25">
      <c r="E17339" s="99" t="s">
        <v>11504</v>
      </c>
      <c r="F17339" s="107">
        <v>735888.28</v>
      </c>
    </row>
    <row r="17340" spans="5:6" ht="15" x14ac:dyDescent="0.25">
      <c r="E17340" s="99" t="s">
        <v>11505</v>
      </c>
      <c r="F17340" s="107">
        <v>79164</v>
      </c>
    </row>
    <row r="17341" spans="5:6" ht="15" x14ac:dyDescent="0.25">
      <c r="E17341" s="99" t="s">
        <v>11506</v>
      </c>
      <c r="F17341" s="107">
        <v>5777.34</v>
      </c>
    </row>
    <row r="17342" spans="5:6" ht="15" x14ac:dyDescent="0.25">
      <c r="E17342" s="99" t="s">
        <v>11507</v>
      </c>
      <c r="F17342" s="107">
        <v>15594.1</v>
      </c>
    </row>
    <row r="17343" spans="5:6" ht="15" x14ac:dyDescent="0.25">
      <c r="E17343" s="99" t="s">
        <v>11508</v>
      </c>
      <c r="F17343" s="107">
        <v>6306</v>
      </c>
    </row>
    <row r="17344" spans="5:6" ht="15" x14ac:dyDescent="0.25">
      <c r="E17344" s="99" t="s">
        <v>35429</v>
      </c>
      <c r="F17344" s="107">
        <v>859874.62</v>
      </c>
    </row>
    <row r="17345" spans="5:6" ht="15" x14ac:dyDescent="0.25">
      <c r="E17345" s="99" t="s">
        <v>35430</v>
      </c>
      <c r="F17345" s="107">
        <v>298230.38</v>
      </c>
    </row>
    <row r="17346" spans="5:6" ht="15" x14ac:dyDescent="0.25">
      <c r="E17346" s="99" t="s">
        <v>39927</v>
      </c>
      <c r="F17346" s="107">
        <v>45098.85</v>
      </c>
    </row>
    <row r="17347" spans="5:6" ht="15" x14ac:dyDescent="0.25">
      <c r="E17347" s="99" t="s">
        <v>39928</v>
      </c>
      <c r="F17347" s="107">
        <v>3422.28</v>
      </c>
    </row>
    <row r="17348" spans="5:6" ht="15" x14ac:dyDescent="0.25">
      <c r="E17348" s="99" t="s">
        <v>39929</v>
      </c>
      <c r="F17348" s="107">
        <v>8871.86</v>
      </c>
    </row>
    <row r="17349" spans="5:6" ht="15" x14ac:dyDescent="0.25">
      <c r="E17349" s="99" t="s">
        <v>39930</v>
      </c>
      <c r="F17349" s="107">
        <v>2593.1999999999998</v>
      </c>
    </row>
    <row r="17350" spans="5:6" ht="15" x14ac:dyDescent="0.25">
      <c r="E17350" s="99" t="s">
        <v>39931</v>
      </c>
      <c r="F17350" s="107">
        <v>3410110.01</v>
      </c>
    </row>
    <row r="17351" spans="5:6" ht="15" x14ac:dyDescent="0.25">
      <c r="E17351" s="99" t="s">
        <v>39932</v>
      </c>
      <c r="F17351" s="107">
        <v>1471500</v>
      </c>
    </row>
    <row r="17352" spans="5:6" ht="15" x14ac:dyDescent="0.25">
      <c r="E17352" s="99" t="s">
        <v>39933</v>
      </c>
      <c r="F17352" s="107">
        <v>294370.67</v>
      </c>
    </row>
    <row r="17353" spans="5:6" ht="15" x14ac:dyDescent="0.25">
      <c r="E17353" s="99" t="s">
        <v>39934</v>
      </c>
      <c r="F17353" s="107">
        <v>22519.69</v>
      </c>
    </row>
    <row r="17354" spans="5:6" ht="15" x14ac:dyDescent="0.25">
      <c r="E17354" s="99" t="s">
        <v>39935</v>
      </c>
      <c r="F17354" s="107">
        <v>55293.43</v>
      </c>
    </row>
    <row r="17355" spans="5:6" ht="15" x14ac:dyDescent="0.25">
      <c r="E17355" s="99" t="s">
        <v>39936</v>
      </c>
      <c r="F17355" s="107">
        <v>31420.74</v>
      </c>
    </row>
    <row r="17356" spans="5:6" ht="15" x14ac:dyDescent="0.25">
      <c r="E17356" s="99" t="s">
        <v>39937</v>
      </c>
      <c r="F17356" s="107">
        <v>216275.73</v>
      </c>
    </row>
    <row r="17357" spans="5:6" ht="15" x14ac:dyDescent="0.25">
      <c r="E17357" s="99" t="s">
        <v>39938</v>
      </c>
      <c r="F17357" s="107">
        <v>3855.85</v>
      </c>
    </row>
    <row r="17358" spans="5:6" ht="15" x14ac:dyDescent="0.25">
      <c r="E17358" s="99" t="s">
        <v>39939</v>
      </c>
      <c r="F17358" s="107">
        <v>21014.3</v>
      </c>
    </row>
    <row r="17359" spans="5:6" ht="15" x14ac:dyDescent="0.25">
      <c r="E17359" s="99" t="s">
        <v>39940</v>
      </c>
      <c r="F17359" s="107">
        <v>886188.55</v>
      </c>
    </row>
    <row r="17360" spans="5:6" ht="15" x14ac:dyDescent="0.25">
      <c r="E17360" s="99" t="s">
        <v>39941</v>
      </c>
      <c r="F17360" s="107">
        <v>887479.93</v>
      </c>
    </row>
    <row r="17361" spans="5:6" ht="15" x14ac:dyDescent="0.25">
      <c r="E17361" s="99" t="s">
        <v>11509</v>
      </c>
      <c r="F17361" s="107">
        <v>4387319.3</v>
      </c>
    </row>
    <row r="17362" spans="5:6" ht="15" x14ac:dyDescent="0.25">
      <c r="E17362" s="99" t="s">
        <v>11510</v>
      </c>
      <c r="F17362" s="107">
        <v>310828.62</v>
      </c>
    </row>
    <row r="17363" spans="5:6" ht="15" x14ac:dyDescent="0.25">
      <c r="E17363" s="99" t="s">
        <v>11511</v>
      </c>
      <c r="F17363" s="107">
        <v>866074.73</v>
      </c>
    </row>
    <row r="17364" spans="5:6" ht="15" x14ac:dyDescent="0.25">
      <c r="E17364" s="99" t="s">
        <v>11512</v>
      </c>
      <c r="F17364" s="107">
        <v>516145.57</v>
      </c>
    </row>
    <row r="17365" spans="5:6" ht="15" x14ac:dyDescent="0.25">
      <c r="E17365" s="99" t="s">
        <v>11513</v>
      </c>
      <c r="F17365" s="107">
        <v>114240</v>
      </c>
    </row>
    <row r="17366" spans="5:6" ht="15" x14ac:dyDescent="0.25">
      <c r="E17366" s="99" t="s">
        <v>11514</v>
      </c>
      <c r="F17366" s="107">
        <v>192300.05</v>
      </c>
    </row>
    <row r="17367" spans="5:6" ht="15" x14ac:dyDescent="0.25">
      <c r="E17367" s="99" t="s">
        <v>11515</v>
      </c>
      <c r="F17367" s="107">
        <v>72409.919999999998</v>
      </c>
    </row>
    <row r="17368" spans="5:6" ht="15" x14ac:dyDescent="0.25">
      <c r="E17368" s="99" t="s">
        <v>11516</v>
      </c>
      <c r="F17368" s="107">
        <v>27841.11</v>
      </c>
    </row>
    <row r="17369" spans="5:6" ht="15" x14ac:dyDescent="0.25">
      <c r="E17369" s="99" t="s">
        <v>11517</v>
      </c>
      <c r="F17369" s="107">
        <v>74653.19</v>
      </c>
    </row>
    <row r="17370" spans="5:6" ht="15" x14ac:dyDescent="0.25">
      <c r="E17370" s="99" t="s">
        <v>11518</v>
      </c>
      <c r="F17370" s="107">
        <v>28940.73</v>
      </c>
    </row>
    <row r="17371" spans="5:6" ht="15" x14ac:dyDescent="0.25">
      <c r="E17371" s="99" t="s">
        <v>11519</v>
      </c>
      <c r="F17371" s="107">
        <v>284821.25</v>
      </c>
    </row>
    <row r="17372" spans="5:6" ht="15" x14ac:dyDescent="0.25">
      <c r="E17372" s="99" t="s">
        <v>11520</v>
      </c>
      <c r="F17372" s="107">
        <v>73204.56</v>
      </c>
    </row>
    <row r="17373" spans="5:6" ht="15" x14ac:dyDescent="0.25">
      <c r="E17373" s="99" t="s">
        <v>11521</v>
      </c>
      <c r="F17373" s="107">
        <v>2185.5</v>
      </c>
    </row>
    <row r="17374" spans="5:6" ht="15" x14ac:dyDescent="0.25">
      <c r="E17374" s="99" t="s">
        <v>11522</v>
      </c>
      <c r="F17374" s="107">
        <v>27312.400000000001</v>
      </c>
    </row>
    <row r="17375" spans="5:6" ht="15" x14ac:dyDescent="0.25">
      <c r="E17375" s="99" t="s">
        <v>11523</v>
      </c>
      <c r="F17375" s="107">
        <v>58622.11</v>
      </c>
    </row>
    <row r="17376" spans="5:6" ht="15" x14ac:dyDescent="0.25">
      <c r="E17376" s="99" t="s">
        <v>11524</v>
      </c>
      <c r="F17376" s="107">
        <v>52692.18</v>
      </c>
    </row>
    <row r="17377" spans="5:6" ht="15" x14ac:dyDescent="0.25">
      <c r="E17377" s="99" t="s">
        <v>11525</v>
      </c>
      <c r="F17377" s="107">
        <v>539379.52</v>
      </c>
    </row>
    <row r="17378" spans="5:6" ht="15" x14ac:dyDescent="0.25">
      <c r="E17378" s="99" t="s">
        <v>26729</v>
      </c>
      <c r="F17378" s="107">
        <v>83242</v>
      </c>
    </row>
    <row r="17379" spans="5:6" ht="15" x14ac:dyDescent="0.25">
      <c r="E17379" s="99" t="s">
        <v>29451</v>
      </c>
      <c r="F17379" s="107">
        <v>8826.5400000000009</v>
      </c>
    </row>
    <row r="17380" spans="5:6" ht="15" x14ac:dyDescent="0.25">
      <c r="E17380" s="99" t="s">
        <v>11526</v>
      </c>
      <c r="F17380" s="107">
        <v>46765.08</v>
      </c>
    </row>
    <row r="17381" spans="5:6" ht="15" x14ac:dyDescent="0.25">
      <c r="E17381" s="99" t="s">
        <v>11527</v>
      </c>
      <c r="F17381" s="107">
        <v>124395.38</v>
      </c>
    </row>
    <row r="17382" spans="5:6" ht="15" x14ac:dyDescent="0.25">
      <c r="E17382" s="99" t="s">
        <v>11528</v>
      </c>
      <c r="F17382" s="107">
        <v>53669.599999999999</v>
      </c>
    </row>
    <row r="17383" spans="5:6" ht="15" x14ac:dyDescent="0.25">
      <c r="E17383" s="99" t="s">
        <v>11529</v>
      </c>
      <c r="F17383" s="107">
        <v>460966</v>
      </c>
    </row>
    <row r="17384" spans="5:6" ht="15" x14ac:dyDescent="0.25">
      <c r="E17384" s="99" t="s">
        <v>11530</v>
      </c>
      <c r="F17384" s="107">
        <v>61490</v>
      </c>
    </row>
    <row r="17385" spans="5:6" ht="15" x14ac:dyDescent="0.25">
      <c r="E17385" s="99" t="s">
        <v>11531</v>
      </c>
      <c r="F17385" s="107">
        <v>38217.14</v>
      </c>
    </row>
    <row r="17386" spans="5:6" ht="15" x14ac:dyDescent="0.25">
      <c r="E17386" s="99" t="s">
        <v>11532</v>
      </c>
      <c r="F17386" s="107">
        <v>103001.47</v>
      </c>
    </row>
    <row r="17387" spans="5:6" ht="15" x14ac:dyDescent="0.25">
      <c r="E17387" s="99" t="s">
        <v>11533</v>
      </c>
      <c r="F17387" s="107">
        <v>56661.24</v>
      </c>
    </row>
    <row r="17388" spans="5:6" ht="15" x14ac:dyDescent="0.25">
      <c r="E17388" s="99" t="s">
        <v>11534</v>
      </c>
      <c r="F17388" s="107">
        <v>58818.41</v>
      </c>
    </row>
    <row r="17389" spans="5:6" ht="15" x14ac:dyDescent="0.25">
      <c r="E17389" s="99" t="s">
        <v>11535</v>
      </c>
      <c r="F17389" s="107">
        <v>48.32</v>
      </c>
    </row>
    <row r="17390" spans="5:6" ht="15" x14ac:dyDescent="0.25">
      <c r="E17390" s="99" t="s">
        <v>35431</v>
      </c>
      <c r="F17390" s="107">
        <v>-18791.84</v>
      </c>
    </row>
    <row r="17391" spans="5:6" ht="15" x14ac:dyDescent="0.25">
      <c r="E17391" s="99" t="s">
        <v>11536</v>
      </c>
      <c r="F17391" s="107">
        <v>60686.43</v>
      </c>
    </row>
    <row r="17392" spans="5:6" ht="15" x14ac:dyDescent="0.25">
      <c r="E17392" s="99" t="s">
        <v>35432</v>
      </c>
      <c r="F17392" s="107">
        <v>27000</v>
      </c>
    </row>
    <row r="17393" spans="5:6" ht="15" x14ac:dyDescent="0.25">
      <c r="E17393" s="99" t="s">
        <v>11537</v>
      </c>
      <c r="F17393" s="107">
        <v>9141.0499999999993</v>
      </c>
    </row>
    <row r="17394" spans="5:6" ht="15" x14ac:dyDescent="0.25">
      <c r="E17394" s="99" t="s">
        <v>11538</v>
      </c>
      <c r="F17394" s="107">
        <v>22242.46</v>
      </c>
    </row>
    <row r="17395" spans="5:6" ht="15" x14ac:dyDescent="0.25">
      <c r="E17395" s="99" t="s">
        <v>35433</v>
      </c>
      <c r="F17395" s="107">
        <v>-1346.17</v>
      </c>
    </row>
    <row r="17396" spans="5:6" ht="15" x14ac:dyDescent="0.25">
      <c r="E17396" s="99" t="s">
        <v>11539</v>
      </c>
      <c r="F17396" s="107">
        <v>35117</v>
      </c>
    </row>
    <row r="17397" spans="5:6" ht="15" x14ac:dyDescent="0.25">
      <c r="E17397" s="99" t="s">
        <v>11540</v>
      </c>
      <c r="F17397" s="107">
        <v>526695.59</v>
      </c>
    </row>
    <row r="17398" spans="5:6" ht="15" x14ac:dyDescent="0.25">
      <c r="E17398" s="99" t="s">
        <v>39942</v>
      </c>
      <c r="F17398" s="107">
        <v>3900</v>
      </c>
    </row>
    <row r="17399" spans="5:6" ht="15" x14ac:dyDescent="0.25">
      <c r="E17399" s="99" t="s">
        <v>11541</v>
      </c>
      <c r="F17399" s="107">
        <v>106045</v>
      </c>
    </row>
    <row r="17400" spans="5:6" ht="15" x14ac:dyDescent="0.25">
      <c r="E17400" s="99" t="s">
        <v>11542</v>
      </c>
      <c r="F17400" s="107">
        <v>16315.24</v>
      </c>
    </row>
    <row r="17401" spans="5:6" ht="15" x14ac:dyDescent="0.25">
      <c r="E17401" s="99" t="s">
        <v>11543</v>
      </c>
      <c r="F17401" s="107">
        <v>46578.6</v>
      </c>
    </row>
    <row r="17402" spans="5:6" ht="15" x14ac:dyDescent="0.25">
      <c r="E17402" s="99" t="s">
        <v>11544</v>
      </c>
      <c r="F17402" s="107">
        <v>125499.97</v>
      </c>
    </row>
    <row r="17403" spans="5:6" ht="15" x14ac:dyDescent="0.25">
      <c r="E17403" s="99" t="s">
        <v>11545</v>
      </c>
      <c r="F17403" s="107">
        <v>76312.740000000005</v>
      </c>
    </row>
    <row r="17404" spans="5:6" ht="15" x14ac:dyDescent="0.25">
      <c r="E17404" s="99" t="s">
        <v>29452</v>
      </c>
      <c r="F17404" s="107">
        <v>18230.39</v>
      </c>
    </row>
    <row r="17405" spans="5:6" ht="15" x14ac:dyDescent="0.25">
      <c r="E17405" s="99" t="s">
        <v>35434</v>
      </c>
      <c r="F17405" s="107">
        <v>274.5</v>
      </c>
    </row>
    <row r="17406" spans="5:6" ht="15" x14ac:dyDescent="0.25">
      <c r="E17406" s="99" t="s">
        <v>35435</v>
      </c>
      <c r="F17406" s="107">
        <v>366.87</v>
      </c>
    </row>
    <row r="17407" spans="5:6" ht="15" x14ac:dyDescent="0.25">
      <c r="E17407" s="99" t="s">
        <v>27745</v>
      </c>
      <c r="F17407" s="107">
        <v>5120</v>
      </c>
    </row>
    <row r="17408" spans="5:6" ht="15" x14ac:dyDescent="0.25">
      <c r="E17408" s="99" t="s">
        <v>11546</v>
      </c>
      <c r="F17408" s="107">
        <v>1788.16</v>
      </c>
    </row>
    <row r="17409" spans="5:6" ht="15" x14ac:dyDescent="0.25">
      <c r="E17409" s="99" t="s">
        <v>27746</v>
      </c>
      <c r="F17409" s="107">
        <v>4672.26</v>
      </c>
    </row>
    <row r="17410" spans="5:6" ht="15" x14ac:dyDescent="0.25">
      <c r="E17410" s="99" t="s">
        <v>29453</v>
      </c>
      <c r="F17410" s="107">
        <v>3982.78</v>
      </c>
    </row>
    <row r="17411" spans="5:6" ht="15" x14ac:dyDescent="0.25">
      <c r="E17411" s="99" t="s">
        <v>29454</v>
      </c>
      <c r="F17411" s="107">
        <v>348.97</v>
      </c>
    </row>
    <row r="17412" spans="5:6" ht="15" x14ac:dyDescent="0.25">
      <c r="E17412" s="99" t="s">
        <v>11547</v>
      </c>
      <c r="F17412" s="107">
        <v>3044.14</v>
      </c>
    </row>
    <row r="17413" spans="5:6" ht="15" x14ac:dyDescent="0.25">
      <c r="E17413" s="99" t="s">
        <v>32219</v>
      </c>
      <c r="F17413" s="107">
        <v>1113.48</v>
      </c>
    </row>
    <row r="17414" spans="5:6" ht="15" x14ac:dyDescent="0.25">
      <c r="E17414" s="99" t="s">
        <v>39943</v>
      </c>
      <c r="F17414" s="107">
        <v>35.85</v>
      </c>
    </row>
    <row r="17415" spans="5:6" ht="15" x14ac:dyDescent="0.25">
      <c r="E17415" s="99" t="s">
        <v>29455</v>
      </c>
      <c r="F17415" s="107">
        <v>510.11</v>
      </c>
    </row>
    <row r="17416" spans="5:6" ht="15" x14ac:dyDescent="0.25">
      <c r="E17416" s="99" t="s">
        <v>39944</v>
      </c>
      <c r="F17416" s="107">
        <v>3536</v>
      </c>
    </row>
    <row r="17417" spans="5:6" ht="15" x14ac:dyDescent="0.25">
      <c r="E17417" s="99" t="s">
        <v>39945</v>
      </c>
      <c r="F17417" s="107">
        <v>218.1</v>
      </c>
    </row>
    <row r="17418" spans="5:6" ht="15" x14ac:dyDescent="0.25">
      <c r="E17418" s="99" t="s">
        <v>11548</v>
      </c>
      <c r="F17418" s="107">
        <v>17018.54</v>
      </c>
    </row>
    <row r="17419" spans="5:6" ht="15" x14ac:dyDescent="0.25">
      <c r="E17419" s="99" t="s">
        <v>35436</v>
      </c>
      <c r="F17419" s="107">
        <v>209</v>
      </c>
    </row>
    <row r="17420" spans="5:6" ht="15" x14ac:dyDescent="0.25">
      <c r="E17420" s="99" t="s">
        <v>39946</v>
      </c>
      <c r="F17420" s="107">
        <v>5718.77</v>
      </c>
    </row>
    <row r="17421" spans="5:6" ht="15" x14ac:dyDescent="0.25">
      <c r="E17421" s="99" t="s">
        <v>39947</v>
      </c>
      <c r="F17421" s="107">
        <v>41.9</v>
      </c>
    </row>
    <row r="17422" spans="5:6" ht="15" x14ac:dyDescent="0.25">
      <c r="E17422" s="99" t="s">
        <v>27747</v>
      </c>
      <c r="F17422" s="107">
        <v>9234.65</v>
      </c>
    </row>
    <row r="17423" spans="5:6" ht="15" x14ac:dyDescent="0.25">
      <c r="E17423" s="99" t="s">
        <v>11549</v>
      </c>
      <c r="F17423" s="107">
        <v>25213.09</v>
      </c>
    </row>
    <row r="17424" spans="5:6" ht="15" x14ac:dyDescent="0.25">
      <c r="E17424" s="99" t="s">
        <v>39948</v>
      </c>
      <c r="F17424" s="107">
        <v>15753.44</v>
      </c>
    </row>
    <row r="17425" spans="5:6" ht="15" x14ac:dyDescent="0.25">
      <c r="E17425" s="99" t="s">
        <v>29456</v>
      </c>
      <c r="F17425" s="107">
        <v>6731.7</v>
      </c>
    </row>
    <row r="17426" spans="5:6" ht="15" x14ac:dyDescent="0.25">
      <c r="E17426" s="99" t="s">
        <v>18291</v>
      </c>
      <c r="F17426" s="107">
        <v>887.59</v>
      </c>
    </row>
    <row r="17427" spans="5:6" ht="15" x14ac:dyDescent="0.25">
      <c r="E17427" s="99" t="s">
        <v>27748</v>
      </c>
      <c r="F17427" s="107">
        <v>3376.98</v>
      </c>
    </row>
    <row r="17428" spans="5:6" ht="15" x14ac:dyDescent="0.25">
      <c r="E17428" s="99" t="s">
        <v>11550</v>
      </c>
      <c r="F17428" s="107">
        <v>1176.3800000000001</v>
      </c>
    </row>
    <row r="17429" spans="5:6" ht="15" x14ac:dyDescent="0.25">
      <c r="E17429" s="99" t="s">
        <v>11551</v>
      </c>
      <c r="F17429" s="107">
        <v>4345.7700000000004</v>
      </c>
    </row>
    <row r="17430" spans="5:6" ht="15" x14ac:dyDescent="0.25">
      <c r="E17430" s="99" t="s">
        <v>11552</v>
      </c>
      <c r="F17430" s="107">
        <v>4331.05</v>
      </c>
    </row>
    <row r="17431" spans="5:6" ht="15" x14ac:dyDescent="0.25">
      <c r="E17431" s="99" t="s">
        <v>18292</v>
      </c>
      <c r="F17431" s="107">
        <v>1974.27</v>
      </c>
    </row>
    <row r="17432" spans="5:6" ht="15" x14ac:dyDescent="0.25">
      <c r="E17432" s="99" t="s">
        <v>29457</v>
      </c>
      <c r="F17432" s="107">
        <v>588</v>
      </c>
    </row>
    <row r="17433" spans="5:6" ht="15" x14ac:dyDescent="0.25">
      <c r="E17433" s="99" t="s">
        <v>18293</v>
      </c>
      <c r="F17433" s="107">
        <v>15766.01</v>
      </c>
    </row>
    <row r="17434" spans="5:6" ht="15" x14ac:dyDescent="0.25">
      <c r="E17434" s="99" t="s">
        <v>18294</v>
      </c>
      <c r="F17434" s="107">
        <v>1335.86</v>
      </c>
    </row>
    <row r="17435" spans="5:6" ht="15" x14ac:dyDescent="0.25">
      <c r="E17435" s="99" t="s">
        <v>18295</v>
      </c>
      <c r="F17435" s="107">
        <v>3105.88</v>
      </c>
    </row>
    <row r="17436" spans="5:6" ht="15" x14ac:dyDescent="0.25">
      <c r="E17436" s="99" t="s">
        <v>18296</v>
      </c>
      <c r="F17436" s="107">
        <v>568.14</v>
      </c>
    </row>
    <row r="17437" spans="5:6" ht="15" x14ac:dyDescent="0.25">
      <c r="E17437" s="99" t="s">
        <v>18297</v>
      </c>
      <c r="F17437" s="107">
        <v>1079.8399999999999</v>
      </c>
    </row>
    <row r="17438" spans="5:6" ht="15" x14ac:dyDescent="0.25">
      <c r="E17438" s="99" t="s">
        <v>11553</v>
      </c>
      <c r="F17438" s="107">
        <v>245894.99</v>
      </c>
    </row>
    <row r="17439" spans="5:6" ht="15" x14ac:dyDescent="0.25">
      <c r="E17439" s="99" t="s">
        <v>11554</v>
      </c>
      <c r="F17439" s="107">
        <v>76772.84</v>
      </c>
    </row>
    <row r="17440" spans="5:6" ht="15" x14ac:dyDescent="0.25">
      <c r="E17440" s="99" t="s">
        <v>18298</v>
      </c>
      <c r="F17440" s="107">
        <v>22971.09</v>
      </c>
    </row>
    <row r="17441" spans="5:6" ht="15" x14ac:dyDescent="0.25">
      <c r="E17441" s="99" t="s">
        <v>32220</v>
      </c>
      <c r="F17441" s="107">
        <v>720</v>
      </c>
    </row>
    <row r="17442" spans="5:6" ht="15" x14ac:dyDescent="0.25">
      <c r="E17442" s="99" t="s">
        <v>11555</v>
      </c>
      <c r="F17442" s="107">
        <v>40222.800000000003</v>
      </c>
    </row>
    <row r="17443" spans="5:6" ht="15" x14ac:dyDescent="0.25">
      <c r="E17443" s="99" t="s">
        <v>35437</v>
      </c>
      <c r="F17443" s="107">
        <v>15533.04</v>
      </c>
    </row>
    <row r="17444" spans="5:6" ht="15" x14ac:dyDescent="0.25">
      <c r="E17444" s="99" t="s">
        <v>11556</v>
      </c>
      <c r="F17444" s="107">
        <v>155687.25</v>
      </c>
    </row>
    <row r="17445" spans="5:6" ht="15" x14ac:dyDescent="0.25">
      <c r="E17445" s="99" t="s">
        <v>29458</v>
      </c>
      <c r="F17445" s="107">
        <v>151333.85</v>
      </c>
    </row>
    <row r="17446" spans="5:6" ht="15" x14ac:dyDescent="0.25">
      <c r="E17446" s="99" t="s">
        <v>11557</v>
      </c>
      <c r="F17446" s="107">
        <v>3586.6</v>
      </c>
    </row>
    <row r="17447" spans="5:6" ht="15" x14ac:dyDescent="0.25">
      <c r="E17447" s="99" t="s">
        <v>39949</v>
      </c>
      <c r="F17447" s="107">
        <v>-24642.15</v>
      </c>
    </row>
    <row r="17448" spans="5:6" ht="15" x14ac:dyDescent="0.25">
      <c r="E17448" s="99" t="s">
        <v>11558</v>
      </c>
      <c r="F17448" s="107">
        <v>289019.23</v>
      </c>
    </row>
    <row r="17449" spans="5:6" ht="15" x14ac:dyDescent="0.25">
      <c r="E17449" s="99" t="s">
        <v>29459</v>
      </c>
      <c r="F17449" s="107">
        <v>137975.4</v>
      </c>
    </row>
    <row r="17450" spans="5:6" ht="15" x14ac:dyDescent="0.25">
      <c r="E17450" s="99" t="s">
        <v>11559</v>
      </c>
      <c r="F17450" s="107">
        <v>160</v>
      </c>
    </row>
    <row r="17451" spans="5:6" ht="15" x14ac:dyDescent="0.25">
      <c r="E17451" s="99" t="s">
        <v>27749</v>
      </c>
      <c r="F17451" s="107">
        <v>665.77</v>
      </c>
    </row>
    <row r="17452" spans="5:6" ht="15" x14ac:dyDescent="0.25">
      <c r="E17452" s="99" t="s">
        <v>11560</v>
      </c>
      <c r="F17452" s="107">
        <v>82701.509999999995</v>
      </c>
    </row>
    <row r="17453" spans="5:6" ht="15" x14ac:dyDescent="0.25">
      <c r="E17453" s="99" t="s">
        <v>11561</v>
      </c>
      <c r="F17453" s="107">
        <v>218077.95</v>
      </c>
    </row>
    <row r="17454" spans="5:6" ht="15" x14ac:dyDescent="0.25">
      <c r="E17454" s="99" t="s">
        <v>11562</v>
      </c>
      <c r="F17454" s="107">
        <v>186948.57</v>
      </c>
    </row>
    <row r="17455" spans="5:6" ht="15" x14ac:dyDescent="0.25">
      <c r="E17455" s="99" t="s">
        <v>35438</v>
      </c>
      <c r="F17455" s="107">
        <v>5149.87</v>
      </c>
    </row>
    <row r="17456" spans="5:6" ht="15" x14ac:dyDescent="0.25">
      <c r="E17456" s="99" t="s">
        <v>39950</v>
      </c>
      <c r="F17456" s="107">
        <v>97174.87</v>
      </c>
    </row>
    <row r="17457" spans="5:6" ht="15" x14ac:dyDescent="0.25">
      <c r="E17457" s="99" t="s">
        <v>11563</v>
      </c>
      <c r="F17457" s="107">
        <v>259.64999999999998</v>
      </c>
    </row>
    <row r="17458" spans="5:6" ht="15" x14ac:dyDescent="0.25">
      <c r="E17458" s="99" t="s">
        <v>11564</v>
      </c>
      <c r="F17458" s="107">
        <v>510.13</v>
      </c>
    </row>
    <row r="17459" spans="5:6" ht="15" x14ac:dyDescent="0.25">
      <c r="E17459" s="99" t="s">
        <v>39951</v>
      </c>
      <c r="F17459" s="107">
        <v>60</v>
      </c>
    </row>
    <row r="17460" spans="5:6" ht="15" x14ac:dyDescent="0.25">
      <c r="E17460" s="99" t="s">
        <v>39952</v>
      </c>
      <c r="F17460" s="107">
        <v>27.73</v>
      </c>
    </row>
    <row r="17461" spans="5:6" ht="15" x14ac:dyDescent="0.25">
      <c r="E17461" s="99" t="s">
        <v>35439</v>
      </c>
      <c r="F17461" s="107">
        <v>50140</v>
      </c>
    </row>
    <row r="17462" spans="5:6" ht="15" x14ac:dyDescent="0.25">
      <c r="E17462" s="99" t="s">
        <v>35440</v>
      </c>
      <c r="F17462" s="107">
        <v>206</v>
      </c>
    </row>
    <row r="17463" spans="5:6" ht="15" x14ac:dyDescent="0.25">
      <c r="E17463" s="99" t="s">
        <v>11565</v>
      </c>
      <c r="F17463" s="107">
        <v>3784.4</v>
      </c>
    </row>
    <row r="17464" spans="5:6" ht="15" x14ac:dyDescent="0.25">
      <c r="E17464" s="99" t="s">
        <v>11566</v>
      </c>
      <c r="F17464" s="107">
        <v>9877.58</v>
      </c>
    </row>
    <row r="17465" spans="5:6" ht="15" x14ac:dyDescent="0.25">
      <c r="E17465" s="99" t="s">
        <v>11567</v>
      </c>
      <c r="F17465" s="107">
        <v>8296.02</v>
      </c>
    </row>
    <row r="17466" spans="5:6" ht="15" x14ac:dyDescent="0.25">
      <c r="E17466" s="99" t="s">
        <v>11568</v>
      </c>
      <c r="F17466" s="107">
        <v>305958.49</v>
      </c>
    </row>
    <row r="17467" spans="5:6" ht="15" x14ac:dyDescent="0.25">
      <c r="E17467" s="99" t="s">
        <v>39953</v>
      </c>
      <c r="F17467" s="107">
        <v>2932.07</v>
      </c>
    </row>
    <row r="17468" spans="5:6" ht="15" x14ac:dyDescent="0.25">
      <c r="E17468" s="99" t="s">
        <v>27750</v>
      </c>
      <c r="F17468" s="107">
        <v>976.74</v>
      </c>
    </row>
    <row r="17469" spans="5:6" ht="15" x14ac:dyDescent="0.25">
      <c r="E17469" s="99" t="s">
        <v>11569</v>
      </c>
      <c r="F17469" s="107">
        <v>19875.43</v>
      </c>
    </row>
    <row r="17470" spans="5:6" ht="15" x14ac:dyDescent="0.25">
      <c r="E17470" s="99" t="s">
        <v>11570</v>
      </c>
      <c r="F17470" s="107">
        <v>60408.12</v>
      </c>
    </row>
    <row r="17471" spans="5:6" ht="15" x14ac:dyDescent="0.25">
      <c r="E17471" s="99" t="s">
        <v>11571</v>
      </c>
      <c r="F17471" s="107">
        <v>92410.66</v>
      </c>
    </row>
    <row r="17472" spans="5:6" ht="15" x14ac:dyDescent="0.25">
      <c r="E17472" s="99" t="s">
        <v>35441</v>
      </c>
      <c r="F17472" s="107">
        <v>3243.49</v>
      </c>
    </row>
    <row r="17473" spans="5:6" ht="15" x14ac:dyDescent="0.25">
      <c r="E17473" s="99" t="s">
        <v>39954</v>
      </c>
      <c r="F17473" s="107">
        <v>16200</v>
      </c>
    </row>
    <row r="17474" spans="5:6" ht="15" x14ac:dyDescent="0.25">
      <c r="E17474" s="99" t="s">
        <v>35442</v>
      </c>
      <c r="F17474" s="107">
        <v>18000</v>
      </c>
    </row>
    <row r="17475" spans="5:6" ht="15" x14ac:dyDescent="0.25">
      <c r="E17475" s="99" t="s">
        <v>35443</v>
      </c>
      <c r="F17475" s="107">
        <v>5000</v>
      </c>
    </row>
    <row r="17476" spans="5:6" ht="15" x14ac:dyDescent="0.25">
      <c r="E17476" s="99" t="s">
        <v>39955</v>
      </c>
      <c r="F17476" s="107">
        <v>160</v>
      </c>
    </row>
    <row r="17477" spans="5:6" ht="15" x14ac:dyDescent="0.25">
      <c r="E17477" s="99" t="s">
        <v>35444</v>
      </c>
      <c r="F17477" s="107">
        <v>480</v>
      </c>
    </row>
    <row r="17478" spans="5:6" ht="15" x14ac:dyDescent="0.25">
      <c r="E17478" s="99" t="s">
        <v>11572</v>
      </c>
      <c r="F17478" s="107">
        <v>2995.65</v>
      </c>
    </row>
    <row r="17479" spans="5:6" ht="15" x14ac:dyDescent="0.25">
      <c r="E17479" s="99" t="s">
        <v>11573</v>
      </c>
      <c r="F17479" s="107">
        <v>7722.4</v>
      </c>
    </row>
    <row r="17480" spans="5:6" ht="15" x14ac:dyDescent="0.25">
      <c r="E17480" s="99" t="s">
        <v>11574</v>
      </c>
      <c r="F17480" s="107">
        <v>5958.67</v>
      </c>
    </row>
    <row r="17481" spans="5:6" ht="15" x14ac:dyDescent="0.25">
      <c r="E17481" s="99" t="s">
        <v>32221</v>
      </c>
      <c r="F17481" s="107">
        <v>120550</v>
      </c>
    </row>
    <row r="17482" spans="5:6" ht="15" x14ac:dyDescent="0.25">
      <c r="E17482" s="99" t="s">
        <v>39956</v>
      </c>
      <c r="F17482" s="107">
        <v>4950</v>
      </c>
    </row>
    <row r="17483" spans="5:6" ht="15" x14ac:dyDescent="0.25">
      <c r="E17483" s="99" t="s">
        <v>32222</v>
      </c>
      <c r="F17483" s="107">
        <v>2111.4</v>
      </c>
    </row>
    <row r="17484" spans="5:6" ht="15" x14ac:dyDescent="0.25">
      <c r="E17484" s="99" t="s">
        <v>29460</v>
      </c>
      <c r="F17484" s="107">
        <v>9040.14</v>
      </c>
    </row>
    <row r="17485" spans="5:6" ht="15" x14ac:dyDescent="0.25">
      <c r="E17485" s="99" t="s">
        <v>29461</v>
      </c>
      <c r="F17485" s="107">
        <v>24767.57</v>
      </c>
    </row>
    <row r="17486" spans="5:6" ht="15" x14ac:dyDescent="0.25">
      <c r="E17486" s="99" t="s">
        <v>29462</v>
      </c>
      <c r="F17486" s="107">
        <v>18976.89</v>
      </c>
    </row>
    <row r="17487" spans="5:6" ht="15" x14ac:dyDescent="0.25">
      <c r="E17487" s="99" t="s">
        <v>29463</v>
      </c>
      <c r="F17487" s="107">
        <v>47385.41</v>
      </c>
    </row>
    <row r="17488" spans="5:6" ht="15" x14ac:dyDescent="0.25">
      <c r="E17488" s="99" t="s">
        <v>11575</v>
      </c>
      <c r="F17488" s="107">
        <v>552720</v>
      </c>
    </row>
    <row r="17489" spans="5:6" ht="15" x14ac:dyDescent="0.25">
      <c r="E17489" s="99" t="s">
        <v>35445</v>
      </c>
      <c r="F17489" s="107">
        <v>27000</v>
      </c>
    </row>
    <row r="17490" spans="5:6" ht="15" x14ac:dyDescent="0.25">
      <c r="E17490" s="99" t="s">
        <v>27751</v>
      </c>
      <c r="F17490" s="107">
        <v>91743.27</v>
      </c>
    </row>
    <row r="17491" spans="5:6" ht="15" x14ac:dyDescent="0.25">
      <c r="E17491" s="99" t="s">
        <v>11576</v>
      </c>
      <c r="F17491" s="107">
        <v>97944.57</v>
      </c>
    </row>
    <row r="17492" spans="5:6" ht="15" x14ac:dyDescent="0.25">
      <c r="E17492" s="99" t="s">
        <v>11577</v>
      </c>
      <c r="F17492" s="107">
        <v>32318.400000000001</v>
      </c>
    </row>
    <row r="17493" spans="5:6" ht="15" x14ac:dyDescent="0.25">
      <c r="E17493" s="99" t="s">
        <v>11578</v>
      </c>
      <c r="F17493" s="107">
        <v>20792.400000000001</v>
      </c>
    </row>
    <row r="17494" spans="5:6" ht="15" x14ac:dyDescent="0.25">
      <c r="E17494" s="99" t="s">
        <v>11579</v>
      </c>
      <c r="F17494" s="107">
        <v>4817</v>
      </c>
    </row>
    <row r="17495" spans="5:6" ht="15" x14ac:dyDescent="0.25">
      <c r="E17495" s="99" t="s">
        <v>29464</v>
      </c>
      <c r="F17495" s="107">
        <v>2200</v>
      </c>
    </row>
    <row r="17496" spans="5:6" ht="15" x14ac:dyDescent="0.25">
      <c r="E17496" s="99" t="s">
        <v>11580</v>
      </c>
      <c r="F17496" s="107">
        <v>510.2</v>
      </c>
    </row>
    <row r="17497" spans="5:6" ht="15" x14ac:dyDescent="0.25">
      <c r="E17497" s="99" t="s">
        <v>11581</v>
      </c>
      <c r="F17497" s="107">
        <v>63327</v>
      </c>
    </row>
    <row r="17498" spans="5:6" ht="15" x14ac:dyDescent="0.25">
      <c r="E17498" s="99" t="s">
        <v>11582</v>
      </c>
      <c r="F17498" s="107">
        <v>168717.79</v>
      </c>
    </row>
    <row r="17499" spans="5:6" ht="15" x14ac:dyDescent="0.25">
      <c r="E17499" s="99" t="s">
        <v>11583</v>
      </c>
      <c r="F17499" s="107">
        <v>127844.19</v>
      </c>
    </row>
    <row r="17500" spans="5:6" ht="15" x14ac:dyDescent="0.25">
      <c r="E17500" s="99" t="s">
        <v>11584</v>
      </c>
      <c r="F17500" s="107">
        <v>9741.31</v>
      </c>
    </row>
    <row r="17501" spans="5:6" ht="15" x14ac:dyDescent="0.25">
      <c r="E17501" s="99" t="s">
        <v>11585</v>
      </c>
      <c r="F17501" s="107">
        <v>1858.55</v>
      </c>
    </row>
    <row r="17502" spans="5:6" ht="15" x14ac:dyDescent="0.25">
      <c r="E17502" s="99" t="s">
        <v>35446</v>
      </c>
      <c r="F17502" s="107">
        <v>202.74</v>
      </c>
    </row>
    <row r="17503" spans="5:6" ht="15" x14ac:dyDescent="0.25">
      <c r="E17503" s="99" t="s">
        <v>11586</v>
      </c>
      <c r="F17503" s="107">
        <v>765.17</v>
      </c>
    </row>
    <row r="17504" spans="5:6" ht="15" x14ac:dyDescent="0.25">
      <c r="E17504" s="99" t="s">
        <v>35447</v>
      </c>
      <c r="F17504" s="107">
        <v>410</v>
      </c>
    </row>
    <row r="17505" spans="5:6" ht="15" x14ac:dyDescent="0.25">
      <c r="E17505" s="99" t="s">
        <v>11587</v>
      </c>
      <c r="F17505" s="107">
        <v>291.2</v>
      </c>
    </row>
    <row r="17506" spans="5:6" ht="15" x14ac:dyDescent="0.25">
      <c r="E17506" s="99" t="s">
        <v>39957</v>
      </c>
      <c r="F17506" s="107">
        <v>175</v>
      </c>
    </row>
    <row r="17507" spans="5:6" ht="15" x14ac:dyDescent="0.25">
      <c r="E17507" s="99" t="s">
        <v>35448</v>
      </c>
      <c r="F17507" s="107">
        <v>55.53</v>
      </c>
    </row>
    <row r="17508" spans="5:6" ht="15" x14ac:dyDescent="0.25">
      <c r="E17508" s="99" t="s">
        <v>39958</v>
      </c>
      <c r="F17508" s="107">
        <v>13800.28</v>
      </c>
    </row>
    <row r="17509" spans="5:6" ht="15" x14ac:dyDescent="0.25">
      <c r="E17509" s="99" t="s">
        <v>11588</v>
      </c>
      <c r="F17509" s="107">
        <v>51406.66</v>
      </c>
    </row>
    <row r="17510" spans="5:6" ht="15" x14ac:dyDescent="0.25">
      <c r="E17510" s="99" t="s">
        <v>35449</v>
      </c>
      <c r="F17510" s="107">
        <v>175.1</v>
      </c>
    </row>
    <row r="17511" spans="5:6" ht="15" x14ac:dyDescent="0.25">
      <c r="E17511" s="99" t="s">
        <v>11589</v>
      </c>
      <c r="F17511" s="107">
        <v>206</v>
      </c>
    </row>
    <row r="17512" spans="5:6" ht="15" x14ac:dyDescent="0.25">
      <c r="E17512" s="99" t="s">
        <v>32223</v>
      </c>
      <c r="F17512" s="107">
        <v>4106.5200000000004</v>
      </c>
    </row>
    <row r="17513" spans="5:6" ht="15" x14ac:dyDescent="0.25">
      <c r="E17513" s="99" t="s">
        <v>35450</v>
      </c>
      <c r="F17513" s="107">
        <v>1071.23</v>
      </c>
    </row>
    <row r="17514" spans="5:6" ht="15" x14ac:dyDescent="0.25">
      <c r="E17514" s="99" t="s">
        <v>39959</v>
      </c>
      <c r="F17514" s="107">
        <v>2084.54</v>
      </c>
    </row>
    <row r="17515" spans="5:6" ht="15" x14ac:dyDescent="0.25">
      <c r="E17515" s="99" t="s">
        <v>11590</v>
      </c>
      <c r="F17515" s="107">
        <v>4333.12</v>
      </c>
    </row>
    <row r="17516" spans="5:6" ht="15" x14ac:dyDescent="0.25">
      <c r="E17516" s="99" t="s">
        <v>11591</v>
      </c>
      <c r="F17516" s="107">
        <v>11571.63</v>
      </c>
    </row>
    <row r="17517" spans="5:6" ht="15" x14ac:dyDescent="0.25">
      <c r="E17517" s="99" t="s">
        <v>11592</v>
      </c>
      <c r="F17517" s="107">
        <v>5273.9</v>
      </c>
    </row>
    <row r="17518" spans="5:6" ht="15" x14ac:dyDescent="0.25">
      <c r="E17518" s="99" t="s">
        <v>11593</v>
      </c>
      <c r="F17518" s="107">
        <v>6609.86</v>
      </c>
    </row>
    <row r="17519" spans="5:6" ht="15" x14ac:dyDescent="0.25">
      <c r="E17519" s="99" t="s">
        <v>11594</v>
      </c>
      <c r="F17519" s="107">
        <v>422.1</v>
      </c>
    </row>
    <row r="17520" spans="5:6" ht="15" x14ac:dyDescent="0.25">
      <c r="E17520" s="99" t="s">
        <v>32224</v>
      </c>
      <c r="F17520" s="107">
        <v>180</v>
      </c>
    </row>
    <row r="17521" spans="5:6" ht="15" x14ac:dyDescent="0.25">
      <c r="E17521" s="99" t="s">
        <v>11595</v>
      </c>
      <c r="F17521" s="107">
        <v>358.66</v>
      </c>
    </row>
    <row r="17522" spans="5:6" ht="15" x14ac:dyDescent="0.25">
      <c r="E17522" s="99" t="s">
        <v>11596</v>
      </c>
      <c r="F17522" s="107">
        <v>119</v>
      </c>
    </row>
    <row r="17523" spans="5:6" ht="15" x14ac:dyDescent="0.25">
      <c r="E17523" s="99" t="s">
        <v>11597</v>
      </c>
      <c r="F17523" s="107">
        <v>6691.76</v>
      </c>
    </row>
    <row r="17524" spans="5:6" ht="15" x14ac:dyDescent="0.25">
      <c r="E17524" s="99" t="s">
        <v>29465</v>
      </c>
      <c r="F17524" s="107">
        <v>466.44</v>
      </c>
    </row>
    <row r="17525" spans="5:6" ht="15" x14ac:dyDescent="0.25">
      <c r="E17525" s="99" t="s">
        <v>29466</v>
      </c>
      <c r="F17525" s="107">
        <v>5877.4</v>
      </c>
    </row>
    <row r="17526" spans="5:6" ht="15" x14ac:dyDescent="0.25">
      <c r="E17526" s="99" t="s">
        <v>32225</v>
      </c>
      <c r="F17526" s="107">
        <v>238.09</v>
      </c>
    </row>
    <row r="17527" spans="5:6" ht="15" x14ac:dyDescent="0.25">
      <c r="E17527" s="99" t="s">
        <v>18299</v>
      </c>
      <c r="F17527" s="107">
        <v>23140.49</v>
      </c>
    </row>
    <row r="17528" spans="5:6" ht="15" x14ac:dyDescent="0.25">
      <c r="E17528" s="99" t="s">
        <v>18300</v>
      </c>
      <c r="F17528" s="107">
        <v>1677.26</v>
      </c>
    </row>
    <row r="17529" spans="5:6" ht="15" x14ac:dyDescent="0.25">
      <c r="E17529" s="99" t="s">
        <v>18301</v>
      </c>
      <c r="F17529" s="107">
        <v>4804.58</v>
      </c>
    </row>
    <row r="17530" spans="5:6" ht="15" x14ac:dyDescent="0.25">
      <c r="E17530" s="99" t="s">
        <v>18302</v>
      </c>
      <c r="F17530" s="107">
        <v>3710.67</v>
      </c>
    </row>
    <row r="17531" spans="5:6" ht="15" x14ac:dyDescent="0.25">
      <c r="E17531" s="99" t="s">
        <v>39960</v>
      </c>
      <c r="F17531" s="107">
        <v>3015.26</v>
      </c>
    </row>
    <row r="17532" spans="5:6" ht="15" x14ac:dyDescent="0.25">
      <c r="E17532" s="99" t="s">
        <v>35451</v>
      </c>
      <c r="F17532" s="107">
        <v>9190</v>
      </c>
    </row>
    <row r="17533" spans="5:6" ht="15" x14ac:dyDescent="0.25">
      <c r="E17533" s="99" t="s">
        <v>29467</v>
      </c>
      <c r="F17533" s="107">
        <v>9395</v>
      </c>
    </row>
    <row r="17534" spans="5:6" ht="15" x14ac:dyDescent="0.25">
      <c r="E17534" s="99" t="s">
        <v>29468</v>
      </c>
      <c r="F17534" s="107">
        <v>718.72</v>
      </c>
    </row>
    <row r="17535" spans="5:6" ht="15" x14ac:dyDescent="0.25">
      <c r="E17535" s="99" t="s">
        <v>32226</v>
      </c>
      <c r="F17535" s="107">
        <v>37500</v>
      </c>
    </row>
    <row r="17536" spans="5:6" ht="15" x14ac:dyDescent="0.25">
      <c r="E17536" s="99" t="s">
        <v>32227</v>
      </c>
      <c r="F17536" s="107">
        <v>2868.77</v>
      </c>
    </row>
    <row r="17537" spans="5:6" ht="15" x14ac:dyDescent="0.25">
      <c r="E17537" s="99" t="s">
        <v>32228</v>
      </c>
      <c r="F17537" s="107">
        <v>73349.97</v>
      </c>
    </row>
    <row r="17538" spans="5:6" ht="15" x14ac:dyDescent="0.25">
      <c r="E17538" s="99" t="s">
        <v>32229</v>
      </c>
      <c r="F17538" s="107">
        <v>1977.8</v>
      </c>
    </row>
    <row r="17539" spans="5:6" ht="15" x14ac:dyDescent="0.25">
      <c r="E17539" s="99" t="s">
        <v>32230</v>
      </c>
      <c r="F17539" s="107">
        <v>40</v>
      </c>
    </row>
    <row r="17540" spans="5:6" ht="15" x14ac:dyDescent="0.25">
      <c r="E17540" s="99" t="s">
        <v>32231</v>
      </c>
      <c r="F17540" s="107">
        <v>5699.93</v>
      </c>
    </row>
    <row r="17541" spans="5:6" ht="15" x14ac:dyDescent="0.25">
      <c r="E17541" s="99" t="s">
        <v>32232</v>
      </c>
      <c r="F17541" s="107">
        <v>14474.43</v>
      </c>
    </row>
    <row r="17542" spans="5:6" ht="15" x14ac:dyDescent="0.25">
      <c r="E17542" s="99" t="s">
        <v>32233</v>
      </c>
      <c r="F17542" s="107">
        <v>8155.54</v>
      </c>
    </row>
    <row r="17543" spans="5:6" ht="15" x14ac:dyDescent="0.25">
      <c r="E17543" s="99" t="s">
        <v>11598</v>
      </c>
      <c r="F17543" s="107">
        <v>1691.73</v>
      </c>
    </row>
    <row r="17544" spans="5:6" ht="15" x14ac:dyDescent="0.25">
      <c r="E17544" s="99" t="s">
        <v>11599</v>
      </c>
      <c r="F17544" s="107">
        <v>75.599999999999994</v>
      </c>
    </row>
    <row r="17545" spans="5:6" ht="15" x14ac:dyDescent="0.25">
      <c r="E17545" s="99" t="s">
        <v>11600</v>
      </c>
      <c r="F17545" s="107">
        <v>40480</v>
      </c>
    </row>
    <row r="17546" spans="5:6" ht="15" x14ac:dyDescent="0.25">
      <c r="E17546" s="99" t="s">
        <v>32234</v>
      </c>
      <c r="F17546" s="107">
        <v>14175.34</v>
      </c>
    </row>
    <row r="17547" spans="5:6" ht="15" x14ac:dyDescent="0.25">
      <c r="E17547" s="99" t="s">
        <v>11601</v>
      </c>
      <c r="F17547" s="107">
        <v>25148.46</v>
      </c>
    </row>
    <row r="17548" spans="5:6" ht="15" x14ac:dyDescent="0.25">
      <c r="E17548" s="99" t="s">
        <v>11602</v>
      </c>
      <c r="F17548" s="107">
        <v>5033.78</v>
      </c>
    </row>
    <row r="17549" spans="5:6" ht="15" x14ac:dyDescent="0.25">
      <c r="E17549" s="99" t="s">
        <v>11603</v>
      </c>
      <c r="F17549" s="107">
        <v>12932.74</v>
      </c>
    </row>
    <row r="17550" spans="5:6" ht="15" x14ac:dyDescent="0.25">
      <c r="E17550" s="99" t="s">
        <v>11604</v>
      </c>
      <c r="F17550" s="107">
        <v>11053.34</v>
      </c>
    </row>
    <row r="17551" spans="5:6" ht="15" x14ac:dyDescent="0.25">
      <c r="E17551" s="99" t="s">
        <v>11605</v>
      </c>
      <c r="F17551" s="107">
        <v>60491</v>
      </c>
    </row>
    <row r="17552" spans="5:6" ht="15" x14ac:dyDescent="0.25">
      <c r="E17552" s="99" t="s">
        <v>11606</v>
      </c>
      <c r="F17552" s="107">
        <v>563.58000000000004</v>
      </c>
    </row>
    <row r="17553" spans="5:6" ht="15" x14ac:dyDescent="0.25">
      <c r="E17553" s="99" t="s">
        <v>11607</v>
      </c>
      <c r="F17553" s="107">
        <v>1729.79</v>
      </c>
    </row>
    <row r="17554" spans="5:6" ht="15" x14ac:dyDescent="0.25">
      <c r="E17554" s="99" t="s">
        <v>27752</v>
      </c>
      <c r="F17554" s="107">
        <v>520.65</v>
      </c>
    </row>
    <row r="17555" spans="5:6" ht="15" x14ac:dyDescent="0.25">
      <c r="E17555" s="99" t="s">
        <v>27753</v>
      </c>
      <c r="F17555" s="107">
        <v>3306.96</v>
      </c>
    </row>
    <row r="17556" spans="5:6" ht="15" x14ac:dyDescent="0.25">
      <c r="E17556" s="99" t="s">
        <v>29469</v>
      </c>
      <c r="F17556" s="107">
        <v>3718.97</v>
      </c>
    </row>
    <row r="17557" spans="5:6" ht="15" x14ac:dyDescent="0.25">
      <c r="E17557" s="99" t="s">
        <v>11608</v>
      </c>
      <c r="F17557" s="107">
        <v>196.9</v>
      </c>
    </row>
    <row r="17558" spans="5:6" ht="15" x14ac:dyDescent="0.25">
      <c r="E17558" s="99" t="s">
        <v>11609</v>
      </c>
      <c r="F17558" s="107">
        <v>24986.44</v>
      </c>
    </row>
    <row r="17559" spans="5:6" ht="15" x14ac:dyDescent="0.25">
      <c r="E17559" s="99" t="s">
        <v>11610</v>
      </c>
      <c r="F17559" s="107">
        <v>47284.24</v>
      </c>
    </row>
    <row r="17560" spans="5:6" ht="15" x14ac:dyDescent="0.25">
      <c r="E17560" s="99" t="s">
        <v>11611</v>
      </c>
      <c r="F17560" s="107">
        <v>5277.54</v>
      </c>
    </row>
    <row r="17561" spans="5:6" ht="15" x14ac:dyDescent="0.25">
      <c r="E17561" s="99" t="s">
        <v>32235</v>
      </c>
      <c r="F17561" s="107">
        <v>107.94</v>
      </c>
    </row>
    <row r="17562" spans="5:6" ht="15" x14ac:dyDescent="0.25">
      <c r="E17562" s="99" t="s">
        <v>27754</v>
      </c>
      <c r="F17562" s="107">
        <v>546.71</v>
      </c>
    </row>
    <row r="17563" spans="5:6" ht="15" x14ac:dyDescent="0.25">
      <c r="E17563" s="99" t="s">
        <v>11612</v>
      </c>
      <c r="F17563" s="107">
        <v>17445.62</v>
      </c>
    </row>
    <row r="17564" spans="5:6" ht="15" x14ac:dyDescent="0.25">
      <c r="E17564" s="99" t="s">
        <v>29470</v>
      </c>
      <c r="F17564" s="107">
        <v>13639.96</v>
      </c>
    </row>
    <row r="17565" spans="5:6" ht="15" x14ac:dyDescent="0.25">
      <c r="E17565" s="99" t="s">
        <v>11613</v>
      </c>
      <c r="F17565" s="107">
        <v>320366.93</v>
      </c>
    </row>
    <row r="17566" spans="5:6" ht="15" x14ac:dyDescent="0.25">
      <c r="E17566" s="99" t="s">
        <v>11614</v>
      </c>
      <c r="F17566" s="107">
        <v>140689.64000000001</v>
      </c>
    </row>
    <row r="17567" spans="5:6" ht="15" x14ac:dyDescent="0.25">
      <c r="E17567" s="99" t="s">
        <v>26730</v>
      </c>
      <c r="F17567" s="107">
        <v>15589.26</v>
      </c>
    </row>
    <row r="17568" spans="5:6" ht="15" x14ac:dyDescent="0.25">
      <c r="E17568" s="99" t="s">
        <v>11615</v>
      </c>
      <c r="F17568" s="107">
        <v>37050.25</v>
      </c>
    </row>
    <row r="17569" spans="5:6" ht="15" x14ac:dyDescent="0.25">
      <c r="E17569" s="99" t="s">
        <v>11616</v>
      </c>
      <c r="F17569" s="107">
        <v>27906.03</v>
      </c>
    </row>
    <row r="17570" spans="5:6" ht="15" x14ac:dyDescent="0.25">
      <c r="E17570" s="99" t="s">
        <v>11617</v>
      </c>
      <c r="F17570" s="107">
        <v>30197.03</v>
      </c>
    </row>
    <row r="17571" spans="5:6" ht="15" x14ac:dyDescent="0.25">
      <c r="E17571" s="99" t="s">
        <v>18303</v>
      </c>
      <c r="F17571" s="107">
        <v>5828.56</v>
      </c>
    </row>
    <row r="17572" spans="5:6" ht="15" x14ac:dyDescent="0.25">
      <c r="E17572" s="99" t="s">
        <v>11618</v>
      </c>
      <c r="F17572" s="107">
        <v>756.77</v>
      </c>
    </row>
    <row r="17573" spans="5:6" ht="15" x14ac:dyDescent="0.25">
      <c r="E17573" s="99" t="s">
        <v>32236</v>
      </c>
      <c r="F17573" s="107">
        <v>3224.03</v>
      </c>
    </row>
    <row r="17574" spans="5:6" ht="15" x14ac:dyDescent="0.25">
      <c r="E17574" s="99" t="s">
        <v>32237</v>
      </c>
      <c r="F17574" s="107">
        <v>-648.05999999999995</v>
      </c>
    </row>
    <row r="17575" spans="5:6" ht="15" x14ac:dyDescent="0.25">
      <c r="E17575" s="99" t="s">
        <v>18304</v>
      </c>
      <c r="F17575" s="107">
        <v>3651.38</v>
      </c>
    </row>
    <row r="17576" spans="5:6" ht="15" x14ac:dyDescent="0.25">
      <c r="E17576" s="99" t="s">
        <v>32238</v>
      </c>
      <c r="F17576" s="107">
        <v>1477.96</v>
      </c>
    </row>
    <row r="17577" spans="5:6" ht="15" x14ac:dyDescent="0.25">
      <c r="E17577" s="99" t="s">
        <v>18305</v>
      </c>
      <c r="F17577" s="107">
        <v>522</v>
      </c>
    </row>
    <row r="17578" spans="5:6" ht="15" x14ac:dyDescent="0.25">
      <c r="E17578" s="99" t="s">
        <v>26731</v>
      </c>
      <c r="F17578" s="107">
        <v>422.62</v>
      </c>
    </row>
    <row r="17579" spans="5:6" ht="15" x14ac:dyDescent="0.25">
      <c r="E17579" s="99" t="s">
        <v>18306</v>
      </c>
      <c r="F17579" s="107">
        <v>3206.98</v>
      </c>
    </row>
    <row r="17580" spans="5:6" ht="15" x14ac:dyDescent="0.25">
      <c r="E17580" s="99" t="s">
        <v>11619</v>
      </c>
      <c r="F17580" s="107">
        <v>5819.42</v>
      </c>
    </row>
    <row r="17581" spans="5:6" ht="15" x14ac:dyDescent="0.25">
      <c r="E17581" s="99" t="s">
        <v>11620</v>
      </c>
      <c r="F17581" s="107">
        <v>3748.06</v>
      </c>
    </row>
    <row r="17582" spans="5:6" ht="15" x14ac:dyDescent="0.25">
      <c r="E17582" s="99" t="s">
        <v>27755</v>
      </c>
      <c r="F17582" s="107">
        <v>1387.74</v>
      </c>
    </row>
    <row r="17583" spans="5:6" ht="15" x14ac:dyDescent="0.25">
      <c r="E17583" s="99" t="s">
        <v>11621</v>
      </c>
      <c r="F17583" s="107">
        <v>44608.6</v>
      </c>
    </row>
    <row r="17584" spans="5:6" ht="15" x14ac:dyDescent="0.25">
      <c r="E17584" s="99" t="s">
        <v>11622</v>
      </c>
      <c r="F17584" s="107">
        <v>59171.63</v>
      </c>
    </row>
    <row r="17585" spans="5:6" ht="15" x14ac:dyDescent="0.25">
      <c r="E17585" s="99" t="s">
        <v>11623</v>
      </c>
      <c r="F17585" s="107">
        <v>4224.6000000000004</v>
      </c>
    </row>
    <row r="17586" spans="5:6" ht="15" x14ac:dyDescent="0.25">
      <c r="E17586" s="99" t="s">
        <v>11624</v>
      </c>
      <c r="F17586" s="107">
        <v>20534.25</v>
      </c>
    </row>
    <row r="17587" spans="5:6" ht="15" x14ac:dyDescent="0.25">
      <c r="E17587" s="99" t="s">
        <v>39961</v>
      </c>
      <c r="F17587" s="107">
        <v>8465.23</v>
      </c>
    </row>
    <row r="17588" spans="5:6" ht="15" x14ac:dyDescent="0.25">
      <c r="E17588" s="99" t="s">
        <v>39962</v>
      </c>
      <c r="F17588" s="107">
        <v>6565.13</v>
      </c>
    </row>
    <row r="17589" spans="5:6" ht="15" x14ac:dyDescent="0.25">
      <c r="E17589" s="99" t="s">
        <v>27756</v>
      </c>
      <c r="F17589" s="107">
        <v>20</v>
      </c>
    </row>
    <row r="17590" spans="5:6" ht="15" x14ac:dyDescent="0.25">
      <c r="E17590" s="99" t="s">
        <v>11625</v>
      </c>
      <c r="F17590" s="107">
        <v>40033.699999999997</v>
      </c>
    </row>
    <row r="17591" spans="5:6" ht="15" x14ac:dyDescent="0.25">
      <c r="E17591" s="99" t="s">
        <v>11626</v>
      </c>
      <c r="F17591" s="107">
        <v>19984.14</v>
      </c>
    </row>
    <row r="17592" spans="5:6" ht="15" x14ac:dyDescent="0.25">
      <c r="E17592" s="99" t="s">
        <v>39963</v>
      </c>
      <c r="F17592" s="107">
        <v>-3423.84</v>
      </c>
    </row>
    <row r="17593" spans="5:6" ht="15" x14ac:dyDescent="0.25">
      <c r="E17593" s="99" t="s">
        <v>11627</v>
      </c>
      <c r="F17593" s="107">
        <v>11256.06</v>
      </c>
    </row>
    <row r="17594" spans="5:6" ht="15" x14ac:dyDescent="0.25">
      <c r="E17594" s="99" t="s">
        <v>11628</v>
      </c>
      <c r="F17594" s="107">
        <v>861.12</v>
      </c>
    </row>
    <row r="17595" spans="5:6" ht="15" x14ac:dyDescent="0.25">
      <c r="E17595" s="99" t="s">
        <v>11629</v>
      </c>
      <c r="F17595" s="107">
        <v>2217.41</v>
      </c>
    </row>
    <row r="17596" spans="5:6" ht="15" x14ac:dyDescent="0.25">
      <c r="E17596" s="99" t="s">
        <v>11630</v>
      </c>
      <c r="F17596" s="107">
        <v>111977.5</v>
      </c>
    </row>
    <row r="17597" spans="5:6" ht="15" x14ac:dyDescent="0.25">
      <c r="E17597" s="99" t="s">
        <v>32239</v>
      </c>
      <c r="F17597" s="107">
        <v>17675.79</v>
      </c>
    </row>
    <row r="17598" spans="5:6" ht="15" x14ac:dyDescent="0.25">
      <c r="E17598" s="99" t="s">
        <v>39964</v>
      </c>
      <c r="F17598" s="107">
        <v>6315.72</v>
      </c>
    </row>
    <row r="17599" spans="5:6" ht="15" x14ac:dyDescent="0.25">
      <c r="E17599" s="99" t="s">
        <v>29471</v>
      </c>
      <c r="F17599" s="107">
        <v>1539.98</v>
      </c>
    </row>
    <row r="17600" spans="5:6" ht="15" x14ac:dyDescent="0.25">
      <c r="E17600" s="99" t="s">
        <v>39965</v>
      </c>
      <c r="F17600" s="107">
        <v>8639.7199999999993</v>
      </c>
    </row>
    <row r="17601" spans="5:6" ht="15" x14ac:dyDescent="0.25">
      <c r="E17601" s="99" t="s">
        <v>27757</v>
      </c>
      <c r="F17601" s="107">
        <v>16246.06</v>
      </c>
    </row>
    <row r="17602" spans="5:6" ht="15" x14ac:dyDescent="0.25">
      <c r="E17602" s="99" t="s">
        <v>11631</v>
      </c>
      <c r="F17602" s="107">
        <v>52377.57</v>
      </c>
    </row>
    <row r="17603" spans="5:6" ht="15" x14ac:dyDescent="0.25">
      <c r="E17603" s="99" t="s">
        <v>32240</v>
      </c>
      <c r="F17603" s="107">
        <v>70005.039999999994</v>
      </c>
    </row>
    <row r="17604" spans="5:6" ht="15" x14ac:dyDescent="0.25">
      <c r="E17604" s="99" t="s">
        <v>11632</v>
      </c>
      <c r="F17604" s="107">
        <v>2327.91</v>
      </c>
    </row>
    <row r="17605" spans="5:6" ht="15" x14ac:dyDescent="0.25">
      <c r="E17605" s="99" t="s">
        <v>39966</v>
      </c>
      <c r="F17605" s="107">
        <v>897.5</v>
      </c>
    </row>
    <row r="17606" spans="5:6" ht="15" x14ac:dyDescent="0.25">
      <c r="E17606" s="99" t="s">
        <v>27758</v>
      </c>
      <c r="F17606" s="107">
        <v>25811.91</v>
      </c>
    </row>
    <row r="17607" spans="5:6" ht="15" x14ac:dyDescent="0.25">
      <c r="E17607" s="99" t="s">
        <v>39967</v>
      </c>
      <c r="F17607" s="107">
        <v>28.22</v>
      </c>
    </row>
    <row r="17608" spans="5:6" ht="15" x14ac:dyDescent="0.25">
      <c r="E17608" s="99" t="s">
        <v>32241</v>
      </c>
      <c r="F17608" s="107">
        <v>202.5</v>
      </c>
    </row>
    <row r="17609" spans="5:6" ht="15" x14ac:dyDescent="0.25">
      <c r="E17609" s="99" t="s">
        <v>11633</v>
      </c>
      <c r="F17609" s="107">
        <v>22203</v>
      </c>
    </row>
    <row r="17610" spans="5:6" ht="15" x14ac:dyDescent="0.25">
      <c r="E17610" s="99" t="s">
        <v>11634</v>
      </c>
      <c r="F17610" s="107">
        <v>52107.01</v>
      </c>
    </row>
    <row r="17611" spans="5:6" ht="15" x14ac:dyDescent="0.25">
      <c r="E17611" s="99" t="s">
        <v>11635</v>
      </c>
      <c r="F17611" s="107">
        <v>42321.11</v>
      </c>
    </row>
    <row r="17612" spans="5:6" ht="15" x14ac:dyDescent="0.25">
      <c r="E17612" s="99" t="s">
        <v>11636</v>
      </c>
      <c r="F17612" s="107">
        <v>50800.05</v>
      </c>
    </row>
    <row r="17613" spans="5:6" ht="15" x14ac:dyDescent="0.25">
      <c r="E17613" s="99" t="s">
        <v>35452</v>
      </c>
      <c r="F17613" s="107">
        <v>1000.13</v>
      </c>
    </row>
    <row r="17614" spans="5:6" ht="15" x14ac:dyDescent="0.25">
      <c r="E17614" s="99" t="s">
        <v>29472</v>
      </c>
      <c r="F17614" s="107">
        <v>952.65</v>
      </c>
    </row>
    <row r="17615" spans="5:6" ht="15" x14ac:dyDescent="0.25">
      <c r="E17615" s="99" t="s">
        <v>32242</v>
      </c>
      <c r="F17615" s="107">
        <v>9.0399999999999991</v>
      </c>
    </row>
    <row r="17616" spans="5:6" ht="15" x14ac:dyDescent="0.25">
      <c r="E17616" s="99" t="s">
        <v>11637</v>
      </c>
      <c r="F17616" s="107">
        <v>23222</v>
      </c>
    </row>
    <row r="17617" spans="5:6" ht="15" x14ac:dyDescent="0.25">
      <c r="E17617" s="99" t="s">
        <v>39968</v>
      </c>
      <c r="F17617" s="107">
        <v>100</v>
      </c>
    </row>
    <row r="17618" spans="5:6" ht="15" x14ac:dyDescent="0.25">
      <c r="E17618" s="99" t="s">
        <v>39969</v>
      </c>
      <c r="F17618" s="107">
        <v>10160</v>
      </c>
    </row>
    <row r="17619" spans="5:6" ht="15" x14ac:dyDescent="0.25">
      <c r="E17619" s="99" t="s">
        <v>32243</v>
      </c>
      <c r="F17619" s="107">
        <v>48977.37</v>
      </c>
    </row>
    <row r="17620" spans="5:6" ht="15" x14ac:dyDescent="0.25">
      <c r="E17620" s="99" t="s">
        <v>32244</v>
      </c>
      <c r="F17620" s="107">
        <v>9447.08</v>
      </c>
    </row>
    <row r="17621" spans="5:6" ht="15" x14ac:dyDescent="0.25">
      <c r="E17621" s="99" t="s">
        <v>39970</v>
      </c>
      <c r="F17621" s="107">
        <v>54379.95</v>
      </c>
    </row>
    <row r="17622" spans="5:6" ht="15" x14ac:dyDescent="0.25">
      <c r="E17622" s="99" t="s">
        <v>39971</v>
      </c>
      <c r="F17622" s="107">
        <v>4160.0600000000004</v>
      </c>
    </row>
    <row r="17623" spans="5:6" ht="15" x14ac:dyDescent="0.25">
      <c r="E17623" s="99" t="s">
        <v>39972</v>
      </c>
      <c r="F17623" s="107">
        <v>5470.73</v>
      </c>
    </row>
    <row r="17624" spans="5:6" ht="15" x14ac:dyDescent="0.25">
      <c r="E17624" s="99" t="s">
        <v>39973</v>
      </c>
      <c r="F17624" s="107">
        <v>5863.25</v>
      </c>
    </row>
    <row r="17625" spans="5:6" ht="15" x14ac:dyDescent="0.25">
      <c r="E17625" s="99" t="s">
        <v>11638</v>
      </c>
      <c r="F17625" s="107">
        <v>7720261.0300000003</v>
      </c>
    </row>
    <row r="17626" spans="5:6" ht="15" x14ac:dyDescent="0.25">
      <c r="E17626" s="99" t="s">
        <v>39974</v>
      </c>
      <c r="F17626" s="107">
        <v>3744.17</v>
      </c>
    </row>
    <row r="17627" spans="5:6" ht="15" x14ac:dyDescent="0.25">
      <c r="E17627" s="99" t="s">
        <v>18307</v>
      </c>
      <c r="F17627" s="107">
        <v>537567.15</v>
      </c>
    </row>
    <row r="17628" spans="5:6" ht="15" x14ac:dyDescent="0.25">
      <c r="E17628" s="99" t="s">
        <v>29473</v>
      </c>
      <c r="F17628" s="107">
        <v>4573.1000000000004</v>
      </c>
    </row>
    <row r="17629" spans="5:6" ht="15" x14ac:dyDescent="0.25">
      <c r="E17629" s="99" t="s">
        <v>11639</v>
      </c>
      <c r="F17629" s="107">
        <v>602167.42000000004</v>
      </c>
    </row>
    <row r="17630" spans="5:6" ht="15" x14ac:dyDescent="0.25">
      <c r="E17630" s="99" t="s">
        <v>11640</v>
      </c>
      <c r="F17630" s="107">
        <v>1643721.15</v>
      </c>
    </row>
    <row r="17631" spans="5:6" ht="15" x14ac:dyDescent="0.25">
      <c r="E17631" s="99" t="s">
        <v>11641</v>
      </c>
      <c r="F17631" s="107">
        <v>1038866.69</v>
      </c>
    </row>
    <row r="17632" spans="5:6" ht="15" x14ac:dyDescent="0.25">
      <c r="E17632" s="99" t="s">
        <v>11642</v>
      </c>
      <c r="F17632" s="107">
        <v>119448</v>
      </c>
    </row>
    <row r="17633" spans="5:6" ht="15" x14ac:dyDescent="0.25">
      <c r="E17633" s="99" t="s">
        <v>11643</v>
      </c>
      <c r="F17633" s="107">
        <v>141049.01999999999</v>
      </c>
    </row>
    <row r="17634" spans="5:6" ht="15" x14ac:dyDescent="0.25">
      <c r="E17634" s="99" t="s">
        <v>11644</v>
      </c>
      <c r="F17634" s="107">
        <v>93840</v>
      </c>
    </row>
    <row r="17635" spans="5:6" ht="15" x14ac:dyDescent="0.25">
      <c r="E17635" s="99" t="s">
        <v>39975</v>
      </c>
      <c r="F17635" s="107">
        <v>7916.67</v>
      </c>
    </row>
    <row r="17636" spans="5:6" ht="15" x14ac:dyDescent="0.25">
      <c r="E17636" s="99" t="s">
        <v>11645</v>
      </c>
      <c r="F17636" s="107">
        <v>23552.23</v>
      </c>
    </row>
    <row r="17637" spans="5:6" ht="15" x14ac:dyDescent="0.25">
      <c r="E17637" s="99" t="s">
        <v>11646</v>
      </c>
      <c r="F17637" s="107">
        <v>70079.960000000006</v>
      </c>
    </row>
    <row r="17638" spans="5:6" ht="15" x14ac:dyDescent="0.25">
      <c r="E17638" s="99" t="s">
        <v>11647</v>
      </c>
      <c r="F17638" s="107">
        <v>25438.58</v>
      </c>
    </row>
    <row r="17639" spans="5:6" ht="15" x14ac:dyDescent="0.25">
      <c r="E17639" s="99" t="s">
        <v>32245</v>
      </c>
      <c r="F17639" s="107">
        <v>95465.54</v>
      </c>
    </row>
    <row r="17640" spans="5:6" ht="15" x14ac:dyDescent="0.25">
      <c r="E17640" s="99" t="s">
        <v>39976</v>
      </c>
      <c r="F17640" s="107">
        <v>21599.200000000001</v>
      </c>
    </row>
    <row r="17641" spans="5:6" ht="15" x14ac:dyDescent="0.25">
      <c r="E17641" s="99" t="s">
        <v>35453</v>
      </c>
      <c r="F17641" s="107">
        <v>34680.120000000003</v>
      </c>
    </row>
    <row r="17642" spans="5:6" ht="15" x14ac:dyDescent="0.25">
      <c r="E17642" s="99" t="s">
        <v>11648</v>
      </c>
      <c r="F17642" s="107">
        <v>612906.94999999995</v>
      </c>
    </row>
    <row r="17643" spans="5:6" ht="15" x14ac:dyDescent="0.25">
      <c r="E17643" s="99" t="s">
        <v>11649</v>
      </c>
      <c r="F17643" s="107">
        <v>9537.8700000000008</v>
      </c>
    </row>
    <row r="17644" spans="5:6" ht="15" x14ac:dyDescent="0.25">
      <c r="E17644" s="99" t="s">
        <v>11650</v>
      </c>
      <c r="F17644" s="107">
        <v>46740.12</v>
      </c>
    </row>
    <row r="17645" spans="5:6" ht="15" x14ac:dyDescent="0.25">
      <c r="E17645" s="99" t="s">
        <v>11651</v>
      </c>
      <c r="F17645" s="107">
        <v>113046.07</v>
      </c>
    </row>
    <row r="17646" spans="5:6" ht="15" x14ac:dyDescent="0.25">
      <c r="E17646" s="99" t="s">
        <v>11652</v>
      </c>
      <c r="F17646" s="107">
        <v>132880.92000000001</v>
      </c>
    </row>
    <row r="17647" spans="5:6" ht="15" x14ac:dyDescent="0.25">
      <c r="E17647" s="99" t="s">
        <v>39977</v>
      </c>
      <c r="F17647" s="107">
        <v>43629.75</v>
      </c>
    </row>
    <row r="17648" spans="5:6" ht="15" x14ac:dyDescent="0.25">
      <c r="E17648" s="99" t="s">
        <v>11653</v>
      </c>
      <c r="F17648" s="107">
        <v>892487.85</v>
      </c>
    </row>
    <row r="17649" spans="5:6" ht="15" x14ac:dyDescent="0.25">
      <c r="E17649" s="99" t="s">
        <v>11654</v>
      </c>
      <c r="F17649" s="107">
        <v>250688.01</v>
      </c>
    </row>
    <row r="17650" spans="5:6" ht="15" x14ac:dyDescent="0.25">
      <c r="E17650" s="99" t="s">
        <v>29474</v>
      </c>
      <c r="F17650" s="107">
        <v>31196.33</v>
      </c>
    </row>
    <row r="17651" spans="5:6" ht="15" x14ac:dyDescent="0.25">
      <c r="E17651" s="99" t="s">
        <v>11655</v>
      </c>
      <c r="F17651" s="107">
        <v>85663.27</v>
      </c>
    </row>
    <row r="17652" spans="5:6" ht="15" x14ac:dyDescent="0.25">
      <c r="E17652" s="99" t="s">
        <v>11656</v>
      </c>
      <c r="F17652" s="107">
        <v>224515.24</v>
      </c>
    </row>
    <row r="17653" spans="5:6" ht="15" x14ac:dyDescent="0.25">
      <c r="E17653" s="99" t="s">
        <v>11657</v>
      </c>
      <c r="F17653" s="107">
        <v>93600.63</v>
      </c>
    </row>
    <row r="17654" spans="5:6" ht="15" x14ac:dyDescent="0.25">
      <c r="E17654" s="99" t="s">
        <v>29475</v>
      </c>
      <c r="F17654" s="107">
        <v>92673.76</v>
      </c>
    </row>
    <row r="17655" spans="5:6" ht="15" x14ac:dyDescent="0.25">
      <c r="E17655" s="99" t="s">
        <v>29476</v>
      </c>
      <c r="F17655" s="107">
        <v>1170</v>
      </c>
    </row>
    <row r="17656" spans="5:6" ht="15" x14ac:dyDescent="0.25">
      <c r="E17656" s="99" t="s">
        <v>11658</v>
      </c>
      <c r="F17656" s="107">
        <v>814801.4</v>
      </c>
    </row>
    <row r="17657" spans="5:6" ht="15" x14ac:dyDescent="0.25">
      <c r="E17657" s="99" t="s">
        <v>11659</v>
      </c>
      <c r="F17657" s="107">
        <v>65560.47</v>
      </c>
    </row>
    <row r="17658" spans="5:6" ht="15" x14ac:dyDescent="0.25">
      <c r="E17658" s="99" t="s">
        <v>11660</v>
      </c>
      <c r="F17658" s="107">
        <v>179108.61</v>
      </c>
    </row>
    <row r="17659" spans="5:6" ht="15" x14ac:dyDescent="0.25">
      <c r="E17659" s="99" t="s">
        <v>11661</v>
      </c>
      <c r="F17659" s="107">
        <v>107088.07</v>
      </c>
    </row>
    <row r="17660" spans="5:6" ht="15" x14ac:dyDescent="0.25">
      <c r="E17660" s="99" t="s">
        <v>11662</v>
      </c>
      <c r="F17660" s="107">
        <v>72505.2</v>
      </c>
    </row>
    <row r="17661" spans="5:6" ht="15" x14ac:dyDescent="0.25">
      <c r="E17661" s="99" t="s">
        <v>11663</v>
      </c>
      <c r="F17661" s="107">
        <v>5977.66</v>
      </c>
    </row>
    <row r="17662" spans="5:6" ht="15" x14ac:dyDescent="0.25">
      <c r="E17662" s="99" t="s">
        <v>11664</v>
      </c>
      <c r="F17662" s="107">
        <v>160816.29999999999</v>
      </c>
    </row>
    <row r="17663" spans="5:6" ht="15" x14ac:dyDescent="0.25">
      <c r="E17663" s="99" t="s">
        <v>39978</v>
      </c>
      <c r="F17663" s="107">
        <v>17221.12</v>
      </c>
    </row>
    <row r="17664" spans="5:6" ht="15" x14ac:dyDescent="0.25">
      <c r="E17664" s="99" t="s">
        <v>11665</v>
      </c>
      <c r="F17664" s="107">
        <v>19183.759999999998</v>
      </c>
    </row>
    <row r="17665" spans="5:6" ht="15" x14ac:dyDescent="0.25">
      <c r="E17665" s="99" t="s">
        <v>11666</v>
      </c>
      <c r="F17665" s="107">
        <v>45478.37</v>
      </c>
    </row>
    <row r="17666" spans="5:6" ht="15" x14ac:dyDescent="0.25">
      <c r="E17666" s="99" t="s">
        <v>39979</v>
      </c>
      <c r="F17666" s="107">
        <v>2661.8</v>
      </c>
    </row>
    <row r="17667" spans="5:6" ht="15" x14ac:dyDescent="0.25">
      <c r="E17667" s="99" t="s">
        <v>11667</v>
      </c>
      <c r="F17667" s="107">
        <v>39341.4</v>
      </c>
    </row>
    <row r="17668" spans="5:6" ht="15" x14ac:dyDescent="0.25">
      <c r="E17668" s="99" t="s">
        <v>39980</v>
      </c>
      <c r="F17668" s="107">
        <v>4136.5200000000004</v>
      </c>
    </row>
    <row r="17669" spans="5:6" ht="15" x14ac:dyDescent="0.25">
      <c r="E17669" s="99" t="s">
        <v>39981</v>
      </c>
      <c r="F17669" s="107">
        <v>5136.34</v>
      </c>
    </row>
    <row r="17670" spans="5:6" ht="15" x14ac:dyDescent="0.25">
      <c r="E17670" s="99" t="s">
        <v>39982</v>
      </c>
      <c r="F17670" s="107">
        <v>962.6</v>
      </c>
    </row>
    <row r="17671" spans="5:6" ht="15" x14ac:dyDescent="0.25">
      <c r="E17671" s="99" t="s">
        <v>11668</v>
      </c>
      <c r="F17671" s="107">
        <v>2007.14</v>
      </c>
    </row>
    <row r="17672" spans="5:6" ht="15" x14ac:dyDescent="0.25">
      <c r="E17672" s="99" t="s">
        <v>11669</v>
      </c>
      <c r="F17672" s="107">
        <v>842689.91</v>
      </c>
    </row>
    <row r="17673" spans="5:6" ht="15" x14ac:dyDescent="0.25">
      <c r="E17673" s="99" t="s">
        <v>26732</v>
      </c>
      <c r="F17673" s="107">
        <v>64680</v>
      </c>
    </row>
    <row r="17674" spans="5:6" ht="15" x14ac:dyDescent="0.25">
      <c r="E17674" s="99" t="s">
        <v>11670</v>
      </c>
      <c r="F17674" s="107">
        <v>21460.400000000001</v>
      </c>
    </row>
    <row r="17675" spans="5:6" ht="15" x14ac:dyDescent="0.25">
      <c r="E17675" s="99" t="s">
        <v>11671</v>
      </c>
      <c r="F17675" s="107">
        <v>67866.23</v>
      </c>
    </row>
    <row r="17676" spans="5:6" ht="15" x14ac:dyDescent="0.25">
      <c r="E17676" s="99" t="s">
        <v>11672</v>
      </c>
      <c r="F17676" s="107">
        <v>178334.07</v>
      </c>
    </row>
    <row r="17677" spans="5:6" ht="15" x14ac:dyDescent="0.25">
      <c r="E17677" s="99" t="s">
        <v>11673</v>
      </c>
      <c r="F17677" s="107">
        <v>106646.42</v>
      </c>
    </row>
    <row r="17678" spans="5:6" ht="15" x14ac:dyDescent="0.25">
      <c r="E17678" s="99" t="s">
        <v>27759</v>
      </c>
      <c r="F17678" s="107">
        <v>13370.24</v>
      </c>
    </row>
    <row r="17679" spans="5:6" ht="15" x14ac:dyDescent="0.25">
      <c r="E17679" s="99" t="s">
        <v>18308</v>
      </c>
      <c r="F17679" s="107">
        <v>1023.06</v>
      </c>
    </row>
    <row r="17680" spans="5:6" ht="15" x14ac:dyDescent="0.25">
      <c r="E17680" s="99" t="s">
        <v>18309</v>
      </c>
      <c r="F17680" s="107">
        <v>2665.07</v>
      </c>
    </row>
    <row r="17681" spans="5:6" ht="15" x14ac:dyDescent="0.25">
      <c r="E17681" s="99" t="s">
        <v>26733</v>
      </c>
      <c r="F17681" s="107">
        <v>3127.5</v>
      </c>
    </row>
    <row r="17682" spans="5:6" ht="15" x14ac:dyDescent="0.25">
      <c r="E17682" s="99" t="s">
        <v>39983</v>
      </c>
      <c r="F17682" s="107">
        <v>9786.69</v>
      </c>
    </row>
    <row r="17683" spans="5:6" ht="15" x14ac:dyDescent="0.25">
      <c r="E17683" s="99" t="s">
        <v>39984</v>
      </c>
      <c r="F17683" s="107">
        <v>155.97999999999999</v>
      </c>
    </row>
    <row r="17684" spans="5:6" ht="15" x14ac:dyDescent="0.25">
      <c r="E17684" s="99" t="s">
        <v>26734</v>
      </c>
      <c r="F17684" s="107">
        <v>26170</v>
      </c>
    </row>
    <row r="17685" spans="5:6" ht="15" x14ac:dyDescent="0.25">
      <c r="E17685" s="99" t="s">
        <v>11674</v>
      </c>
      <c r="F17685" s="107">
        <v>5358.53</v>
      </c>
    </row>
    <row r="17686" spans="5:6" ht="15" x14ac:dyDescent="0.25">
      <c r="E17686" s="99" t="s">
        <v>18310</v>
      </c>
      <c r="F17686" s="107">
        <v>724.8</v>
      </c>
    </row>
    <row r="17687" spans="5:6" ht="15" x14ac:dyDescent="0.25">
      <c r="E17687" s="99" t="s">
        <v>18311</v>
      </c>
      <c r="F17687" s="107">
        <v>1512.2</v>
      </c>
    </row>
    <row r="17688" spans="5:6" ht="15" x14ac:dyDescent="0.25">
      <c r="E17688" s="99" t="s">
        <v>11675</v>
      </c>
      <c r="F17688" s="107">
        <v>1346</v>
      </c>
    </row>
    <row r="17689" spans="5:6" ht="15" x14ac:dyDescent="0.25">
      <c r="E17689" s="99" t="s">
        <v>11676</v>
      </c>
      <c r="F17689" s="107">
        <v>25416.28</v>
      </c>
    </row>
    <row r="17690" spans="5:6" ht="15" x14ac:dyDescent="0.25">
      <c r="E17690" s="99" t="s">
        <v>11677</v>
      </c>
      <c r="F17690" s="107">
        <v>16604.73</v>
      </c>
    </row>
    <row r="17691" spans="5:6" ht="15" x14ac:dyDescent="0.25">
      <c r="E17691" s="99" t="s">
        <v>29477</v>
      </c>
      <c r="F17691" s="107">
        <v>10629.95</v>
      </c>
    </row>
    <row r="17692" spans="5:6" ht="15" x14ac:dyDescent="0.25">
      <c r="E17692" s="99" t="s">
        <v>11678</v>
      </c>
      <c r="F17692" s="107">
        <v>121565.97</v>
      </c>
    </row>
    <row r="17693" spans="5:6" ht="15" x14ac:dyDescent="0.25">
      <c r="E17693" s="99" t="s">
        <v>11679</v>
      </c>
      <c r="F17693" s="107">
        <v>34038.57</v>
      </c>
    </row>
    <row r="17694" spans="5:6" ht="15" x14ac:dyDescent="0.25">
      <c r="E17694" s="99" t="s">
        <v>11680</v>
      </c>
      <c r="F17694" s="107">
        <v>12259.59</v>
      </c>
    </row>
    <row r="17695" spans="5:6" ht="15" x14ac:dyDescent="0.25">
      <c r="E17695" s="99" t="s">
        <v>11681</v>
      </c>
      <c r="F17695" s="107">
        <v>-1600.16</v>
      </c>
    </row>
    <row r="17696" spans="5:6" ht="15" x14ac:dyDescent="0.25">
      <c r="E17696" s="99" t="s">
        <v>29478</v>
      </c>
      <c r="F17696" s="107">
        <v>6720.81</v>
      </c>
    </row>
    <row r="17697" spans="5:6" ht="15" x14ac:dyDescent="0.25">
      <c r="E17697" s="99" t="s">
        <v>35454</v>
      </c>
      <c r="F17697" s="107">
        <v>493.47</v>
      </c>
    </row>
    <row r="17698" spans="5:6" ht="15" x14ac:dyDescent="0.25">
      <c r="E17698" s="99" t="s">
        <v>18312</v>
      </c>
      <c r="F17698" s="107">
        <v>21760</v>
      </c>
    </row>
    <row r="17699" spans="5:6" ht="15" x14ac:dyDescent="0.25">
      <c r="E17699" s="99" t="s">
        <v>18313</v>
      </c>
      <c r="F17699" s="107">
        <v>2280.14</v>
      </c>
    </row>
    <row r="17700" spans="5:6" ht="15" x14ac:dyDescent="0.25">
      <c r="E17700" s="99" t="s">
        <v>18314</v>
      </c>
      <c r="F17700" s="107">
        <v>4268.78</v>
      </c>
    </row>
    <row r="17701" spans="5:6" ht="15" x14ac:dyDescent="0.25">
      <c r="E17701" s="99" t="s">
        <v>18315</v>
      </c>
      <c r="F17701" s="107">
        <v>7554.53</v>
      </c>
    </row>
    <row r="17702" spans="5:6" ht="15" x14ac:dyDescent="0.25">
      <c r="E17702" s="99" t="s">
        <v>18316</v>
      </c>
      <c r="F17702" s="107">
        <v>25657.27</v>
      </c>
    </row>
    <row r="17703" spans="5:6" ht="15" x14ac:dyDescent="0.25">
      <c r="E17703" s="99" t="s">
        <v>35455</v>
      </c>
      <c r="F17703" s="107">
        <v>394700</v>
      </c>
    </row>
    <row r="17704" spans="5:6" ht="15" x14ac:dyDescent="0.25">
      <c r="E17704" s="99" t="s">
        <v>35456</v>
      </c>
      <c r="F17704" s="107">
        <v>623</v>
      </c>
    </row>
    <row r="17705" spans="5:6" ht="15" x14ac:dyDescent="0.25">
      <c r="E17705" s="99" t="s">
        <v>35457</v>
      </c>
      <c r="F17705" s="107">
        <v>9537.7000000000007</v>
      </c>
    </row>
    <row r="17706" spans="5:6" ht="15" x14ac:dyDescent="0.25">
      <c r="E17706" s="99" t="s">
        <v>39985</v>
      </c>
      <c r="F17706" s="107">
        <v>214.4</v>
      </c>
    </row>
    <row r="17707" spans="5:6" ht="15" x14ac:dyDescent="0.25">
      <c r="E17707" s="99" t="s">
        <v>35458</v>
      </c>
      <c r="F17707" s="107">
        <v>115750</v>
      </c>
    </row>
    <row r="17708" spans="5:6" ht="15" x14ac:dyDescent="0.25">
      <c r="E17708" s="99" t="s">
        <v>39986</v>
      </c>
      <c r="F17708" s="107">
        <v>10000</v>
      </c>
    </row>
    <row r="17709" spans="5:6" ht="15" x14ac:dyDescent="0.25">
      <c r="E17709" s="99" t="s">
        <v>35459</v>
      </c>
      <c r="F17709" s="107">
        <v>7230.9</v>
      </c>
    </row>
    <row r="17710" spans="5:6" ht="15" x14ac:dyDescent="0.25">
      <c r="E17710" s="99" t="s">
        <v>39987</v>
      </c>
      <c r="F17710" s="107">
        <v>12000</v>
      </c>
    </row>
    <row r="17711" spans="5:6" ht="15" x14ac:dyDescent="0.25">
      <c r="E17711" s="99" t="s">
        <v>11682</v>
      </c>
      <c r="F17711" s="107">
        <v>226246.23</v>
      </c>
    </row>
    <row r="17712" spans="5:6" ht="15" x14ac:dyDescent="0.25">
      <c r="E17712" s="99" t="s">
        <v>39988</v>
      </c>
      <c r="F17712" s="107">
        <v>51027.57</v>
      </c>
    </row>
    <row r="17713" spans="5:6" ht="15" x14ac:dyDescent="0.25">
      <c r="E17713" s="99" t="s">
        <v>11683</v>
      </c>
      <c r="F17713" s="107">
        <v>445017.94</v>
      </c>
    </row>
    <row r="17714" spans="5:6" ht="15" x14ac:dyDescent="0.25">
      <c r="E17714" s="99" t="s">
        <v>39989</v>
      </c>
      <c r="F17714" s="107">
        <v>1654.4</v>
      </c>
    </row>
    <row r="17715" spans="5:6" ht="15" x14ac:dyDescent="0.25">
      <c r="E17715" s="99" t="s">
        <v>39990</v>
      </c>
      <c r="F17715" s="107">
        <v>19048.66</v>
      </c>
    </row>
    <row r="17716" spans="5:6" ht="15" x14ac:dyDescent="0.25">
      <c r="E17716" s="99" t="s">
        <v>35460</v>
      </c>
      <c r="F17716" s="107">
        <v>130.6</v>
      </c>
    </row>
    <row r="17717" spans="5:6" ht="15" x14ac:dyDescent="0.25">
      <c r="E17717" s="99" t="s">
        <v>11684</v>
      </c>
      <c r="F17717" s="107">
        <v>2589</v>
      </c>
    </row>
    <row r="17718" spans="5:6" ht="15" x14ac:dyDescent="0.25">
      <c r="E17718" s="99" t="s">
        <v>11685</v>
      </c>
      <c r="F17718" s="107">
        <v>7891.11</v>
      </c>
    </row>
    <row r="17719" spans="5:6" ht="15" x14ac:dyDescent="0.25">
      <c r="E17719" s="99" t="s">
        <v>39991</v>
      </c>
      <c r="F17719" s="107">
        <v>12000</v>
      </c>
    </row>
    <row r="17720" spans="5:6" ht="15" x14ac:dyDescent="0.25">
      <c r="E17720" s="99" t="s">
        <v>29479</v>
      </c>
      <c r="F17720" s="107">
        <v>14100</v>
      </c>
    </row>
    <row r="17721" spans="5:6" ht="15" x14ac:dyDescent="0.25">
      <c r="E17721" s="99" t="s">
        <v>32246</v>
      </c>
      <c r="F17721" s="107">
        <v>2453.3000000000002</v>
      </c>
    </row>
    <row r="17722" spans="5:6" ht="15" x14ac:dyDescent="0.25">
      <c r="E17722" s="99" t="s">
        <v>11686</v>
      </c>
      <c r="F17722" s="107">
        <v>56006.29</v>
      </c>
    </row>
    <row r="17723" spans="5:6" ht="15" x14ac:dyDescent="0.25">
      <c r="E17723" s="99" t="s">
        <v>11687</v>
      </c>
      <c r="F17723" s="107">
        <v>145838.31</v>
      </c>
    </row>
    <row r="17724" spans="5:6" ht="15" x14ac:dyDescent="0.25">
      <c r="E17724" s="99" t="s">
        <v>11688</v>
      </c>
      <c r="F17724" s="107">
        <v>94581.8</v>
      </c>
    </row>
    <row r="17725" spans="5:6" ht="15" x14ac:dyDescent="0.25">
      <c r="E17725" s="99" t="s">
        <v>39992</v>
      </c>
      <c r="F17725" s="107">
        <v>1577.85</v>
      </c>
    </row>
    <row r="17726" spans="5:6" ht="15" x14ac:dyDescent="0.25">
      <c r="E17726" s="99" t="s">
        <v>11689</v>
      </c>
      <c r="F17726" s="107">
        <v>4582.66</v>
      </c>
    </row>
    <row r="17727" spans="5:6" ht="15" x14ac:dyDescent="0.25">
      <c r="E17727" s="99" t="s">
        <v>11690</v>
      </c>
      <c r="F17727" s="107">
        <v>26655.279999999999</v>
      </c>
    </row>
    <row r="17728" spans="5:6" ht="15" x14ac:dyDescent="0.25">
      <c r="E17728" s="99" t="s">
        <v>11691</v>
      </c>
      <c r="F17728" s="107">
        <v>557247.85</v>
      </c>
    </row>
    <row r="17729" spans="5:6" ht="15" x14ac:dyDescent="0.25">
      <c r="E17729" s="99" t="s">
        <v>35461</v>
      </c>
      <c r="F17729" s="107">
        <v>162898.76999999999</v>
      </c>
    </row>
    <row r="17730" spans="5:6" ht="15" x14ac:dyDescent="0.25">
      <c r="E17730" s="99" t="s">
        <v>11692</v>
      </c>
      <c r="F17730" s="107">
        <v>8431.93</v>
      </c>
    </row>
    <row r="17731" spans="5:6" ht="15" x14ac:dyDescent="0.25">
      <c r="E17731" s="99" t="s">
        <v>11693</v>
      </c>
      <c r="F17731" s="107">
        <v>51230.59</v>
      </c>
    </row>
    <row r="17732" spans="5:6" ht="15" x14ac:dyDescent="0.25">
      <c r="E17732" s="99" t="s">
        <v>11694</v>
      </c>
      <c r="F17732" s="107">
        <v>123511.74</v>
      </c>
    </row>
    <row r="17733" spans="5:6" ht="15" x14ac:dyDescent="0.25">
      <c r="E17733" s="99" t="s">
        <v>11695</v>
      </c>
      <c r="F17733" s="107">
        <v>137227.12</v>
      </c>
    </row>
    <row r="17734" spans="5:6" ht="15" x14ac:dyDescent="0.25">
      <c r="E17734" s="99" t="s">
        <v>35462</v>
      </c>
      <c r="F17734" s="107">
        <v>1267.93</v>
      </c>
    </row>
    <row r="17735" spans="5:6" ht="15" x14ac:dyDescent="0.25">
      <c r="E17735" s="99" t="s">
        <v>11696</v>
      </c>
      <c r="F17735" s="107">
        <v>77000</v>
      </c>
    </row>
    <row r="17736" spans="5:6" ht="15" x14ac:dyDescent="0.25">
      <c r="E17736" s="99" t="s">
        <v>11697</v>
      </c>
      <c r="F17736" s="107">
        <v>5754.7</v>
      </c>
    </row>
    <row r="17737" spans="5:6" ht="15" x14ac:dyDescent="0.25">
      <c r="E17737" s="99" t="s">
        <v>11698</v>
      </c>
      <c r="F17737" s="107">
        <v>15169</v>
      </c>
    </row>
    <row r="17738" spans="5:6" ht="15" x14ac:dyDescent="0.25">
      <c r="E17738" s="99" t="s">
        <v>11699</v>
      </c>
      <c r="F17738" s="107">
        <v>12612</v>
      </c>
    </row>
    <row r="17739" spans="5:6" ht="15" x14ac:dyDescent="0.25">
      <c r="E17739" s="99" t="s">
        <v>39993</v>
      </c>
      <c r="F17739" s="107">
        <v>2234.5300000000002</v>
      </c>
    </row>
    <row r="17740" spans="5:6" ht="15" x14ac:dyDescent="0.25">
      <c r="E17740" s="99" t="s">
        <v>35463</v>
      </c>
      <c r="F17740" s="107">
        <v>2161.84</v>
      </c>
    </row>
    <row r="17741" spans="5:6" ht="15" x14ac:dyDescent="0.25">
      <c r="E17741" s="99" t="s">
        <v>11700</v>
      </c>
      <c r="F17741" s="107">
        <v>408688.12</v>
      </c>
    </row>
    <row r="17742" spans="5:6" ht="15" x14ac:dyDescent="0.25">
      <c r="E17742" s="99" t="s">
        <v>11701</v>
      </c>
      <c r="F17742" s="107">
        <v>14825.73</v>
      </c>
    </row>
    <row r="17743" spans="5:6" ht="15" x14ac:dyDescent="0.25">
      <c r="E17743" s="99" t="s">
        <v>11702</v>
      </c>
      <c r="F17743" s="107">
        <v>674.5</v>
      </c>
    </row>
    <row r="17744" spans="5:6" ht="15" x14ac:dyDescent="0.25">
      <c r="E17744" s="99" t="s">
        <v>11703</v>
      </c>
      <c r="F17744" s="107">
        <v>33036.42</v>
      </c>
    </row>
    <row r="17745" spans="5:6" ht="15" x14ac:dyDescent="0.25">
      <c r="E17745" s="99" t="s">
        <v>11704</v>
      </c>
      <c r="F17745" s="107">
        <v>91577.03</v>
      </c>
    </row>
    <row r="17746" spans="5:6" ht="15" x14ac:dyDescent="0.25">
      <c r="E17746" s="99" t="s">
        <v>11705</v>
      </c>
      <c r="F17746" s="107">
        <v>83533.919999999998</v>
      </c>
    </row>
    <row r="17747" spans="5:6" ht="15" x14ac:dyDescent="0.25">
      <c r="E17747" s="99" t="s">
        <v>39994</v>
      </c>
      <c r="F17747" s="107">
        <v>107.2</v>
      </c>
    </row>
    <row r="17748" spans="5:6" ht="15" x14ac:dyDescent="0.25">
      <c r="E17748" s="99" t="s">
        <v>39995</v>
      </c>
      <c r="F17748" s="107">
        <v>78397.08</v>
      </c>
    </row>
    <row r="17749" spans="5:6" ht="15" x14ac:dyDescent="0.25">
      <c r="E17749" s="99" t="s">
        <v>11706</v>
      </c>
      <c r="F17749" s="107">
        <v>631367.41</v>
      </c>
    </row>
    <row r="17750" spans="5:6" ht="15" x14ac:dyDescent="0.25">
      <c r="E17750" s="99" t="s">
        <v>18317</v>
      </c>
      <c r="F17750" s="107">
        <v>56400</v>
      </c>
    </row>
    <row r="17751" spans="5:6" ht="15" x14ac:dyDescent="0.25">
      <c r="E17751" s="99" t="s">
        <v>11707</v>
      </c>
      <c r="F17751" s="107">
        <v>198803.12</v>
      </c>
    </row>
    <row r="17752" spans="5:6" ht="15" x14ac:dyDescent="0.25">
      <c r="E17752" s="99" t="s">
        <v>11708</v>
      </c>
      <c r="F17752" s="107">
        <v>62750</v>
      </c>
    </row>
    <row r="17753" spans="5:6" ht="15" x14ac:dyDescent="0.25">
      <c r="E17753" s="99" t="s">
        <v>11709</v>
      </c>
      <c r="F17753" s="107">
        <v>245061.2</v>
      </c>
    </row>
    <row r="17754" spans="5:6" ht="15" x14ac:dyDescent="0.25">
      <c r="E17754" s="99" t="s">
        <v>11710</v>
      </c>
      <c r="F17754" s="107">
        <v>76645.7</v>
      </c>
    </row>
    <row r="17755" spans="5:6" ht="15" x14ac:dyDescent="0.25">
      <c r="E17755" s="99" t="s">
        <v>11711</v>
      </c>
      <c r="F17755" s="107">
        <v>19414.259999999998</v>
      </c>
    </row>
    <row r="17756" spans="5:6" ht="15" x14ac:dyDescent="0.25">
      <c r="E17756" s="99" t="s">
        <v>11712</v>
      </c>
      <c r="F17756" s="107">
        <v>80067.399999999994</v>
      </c>
    </row>
    <row r="17757" spans="5:6" ht="15" x14ac:dyDescent="0.25">
      <c r="E17757" s="99" t="s">
        <v>26735</v>
      </c>
      <c r="F17757" s="107">
        <v>21814.6</v>
      </c>
    </row>
    <row r="17758" spans="5:6" ht="15" x14ac:dyDescent="0.25">
      <c r="E17758" s="99" t="s">
        <v>11713</v>
      </c>
      <c r="F17758" s="107">
        <v>15619.67</v>
      </c>
    </row>
    <row r="17759" spans="5:6" ht="15" x14ac:dyDescent="0.25">
      <c r="E17759" s="99" t="s">
        <v>35464</v>
      </c>
      <c r="F17759" s="107">
        <v>700</v>
      </c>
    </row>
    <row r="17760" spans="5:6" ht="15" x14ac:dyDescent="0.25">
      <c r="E17760" s="99" t="s">
        <v>39996</v>
      </c>
      <c r="F17760" s="107">
        <v>100</v>
      </c>
    </row>
    <row r="17761" spans="5:6" ht="15" x14ac:dyDescent="0.25">
      <c r="E17761" s="99" t="s">
        <v>35465</v>
      </c>
      <c r="F17761" s="107">
        <v>1957.2</v>
      </c>
    </row>
    <row r="17762" spans="5:6" ht="15" x14ac:dyDescent="0.25">
      <c r="E17762" s="99" t="s">
        <v>11714</v>
      </c>
      <c r="F17762" s="107">
        <v>2052.39</v>
      </c>
    </row>
    <row r="17763" spans="5:6" ht="15" x14ac:dyDescent="0.25">
      <c r="E17763" s="99" t="s">
        <v>11715</v>
      </c>
      <c r="F17763" s="107">
        <v>99967.81</v>
      </c>
    </row>
    <row r="17764" spans="5:6" ht="15" x14ac:dyDescent="0.25">
      <c r="E17764" s="99" t="s">
        <v>11716</v>
      </c>
      <c r="F17764" s="107">
        <v>256237.74</v>
      </c>
    </row>
    <row r="17765" spans="5:6" ht="15" x14ac:dyDescent="0.25">
      <c r="E17765" s="99" t="s">
        <v>11717</v>
      </c>
      <c r="F17765" s="107">
        <v>193492.45</v>
      </c>
    </row>
    <row r="17766" spans="5:6" ht="15" x14ac:dyDescent="0.25">
      <c r="E17766" s="99" t="s">
        <v>11718</v>
      </c>
      <c r="F17766" s="107">
        <v>198963.64</v>
      </c>
    </row>
    <row r="17767" spans="5:6" ht="15" x14ac:dyDescent="0.25">
      <c r="E17767" s="99" t="s">
        <v>11719</v>
      </c>
      <c r="F17767" s="107">
        <v>2854.45</v>
      </c>
    </row>
    <row r="17768" spans="5:6" ht="15" x14ac:dyDescent="0.25">
      <c r="E17768" s="99" t="s">
        <v>11720</v>
      </c>
      <c r="F17768" s="107">
        <v>16432.07</v>
      </c>
    </row>
    <row r="17769" spans="5:6" ht="15" x14ac:dyDescent="0.25">
      <c r="E17769" s="99" t="s">
        <v>11721</v>
      </c>
      <c r="F17769" s="107">
        <v>38201.18</v>
      </c>
    </row>
    <row r="17770" spans="5:6" ht="15" x14ac:dyDescent="0.25">
      <c r="E17770" s="99" t="s">
        <v>11722</v>
      </c>
      <c r="F17770" s="107">
        <v>1284.71</v>
      </c>
    </row>
    <row r="17771" spans="5:6" ht="15" x14ac:dyDescent="0.25">
      <c r="E17771" s="99" t="s">
        <v>35466</v>
      </c>
      <c r="F17771" s="107">
        <v>90800</v>
      </c>
    </row>
    <row r="17772" spans="5:6" ht="15" x14ac:dyDescent="0.25">
      <c r="E17772" s="99" t="s">
        <v>32247</v>
      </c>
      <c r="F17772" s="107">
        <v>35436.480000000003</v>
      </c>
    </row>
    <row r="17773" spans="5:6" ht="15" x14ac:dyDescent="0.25">
      <c r="E17773" s="99" t="s">
        <v>26736</v>
      </c>
      <c r="F17773" s="107">
        <v>1777.5</v>
      </c>
    </row>
    <row r="17774" spans="5:6" ht="15" x14ac:dyDescent="0.25">
      <c r="E17774" s="99" t="s">
        <v>11723</v>
      </c>
      <c r="F17774" s="107">
        <v>8234.17</v>
      </c>
    </row>
    <row r="17775" spans="5:6" ht="15" x14ac:dyDescent="0.25">
      <c r="E17775" s="99" t="s">
        <v>26737</v>
      </c>
      <c r="F17775" s="107">
        <v>24896.59</v>
      </c>
    </row>
    <row r="17776" spans="5:6" ht="15" x14ac:dyDescent="0.25">
      <c r="E17776" s="99" t="s">
        <v>11724</v>
      </c>
      <c r="F17776" s="107">
        <v>18918</v>
      </c>
    </row>
    <row r="17777" spans="5:6" ht="15" x14ac:dyDescent="0.25">
      <c r="E17777" s="99" t="s">
        <v>32248</v>
      </c>
      <c r="F17777" s="107">
        <v>1475</v>
      </c>
    </row>
    <row r="17778" spans="5:6" ht="15" x14ac:dyDescent="0.25">
      <c r="E17778" s="99" t="s">
        <v>32249</v>
      </c>
      <c r="F17778" s="107">
        <v>77.05</v>
      </c>
    </row>
    <row r="17779" spans="5:6" ht="15" x14ac:dyDescent="0.25">
      <c r="E17779" s="99" t="s">
        <v>27760</v>
      </c>
      <c r="F17779" s="107">
        <v>167.14</v>
      </c>
    </row>
    <row r="17780" spans="5:6" ht="15" x14ac:dyDescent="0.25">
      <c r="E17780" s="99" t="s">
        <v>18318</v>
      </c>
      <c r="F17780" s="107">
        <v>1000</v>
      </c>
    </row>
    <row r="17781" spans="5:6" ht="15" x14ac:dyDescent="0.25">
      <c r="E17781" s="99" t="s">
        <v>11725</v>
      </c>
      <c r="F17781" s="107">
        <v>20783.07</v>
      </c>
    </row>
    <row r="17782" spans="5:6" ht="15" x14ac:dyDescent="0.25">
      <c r="E17782" s="99" t="s">
        <v>29480</v>
      </c>
      <c r="F17782" s="107">
        <v>21895.759999999998</v>
      </c>
    </row>
    <row r="17783" spans="5:6" ht="15" x14ac:dyDescent="0.25">
      <c r="E17783" s="99" t="s">
        <v>29481</v>
      </c>
      <c r="F17783" s="107">
        <v>1675.04</v>
      </c>
    </row>
    <row r="17784" spans="5:6" ht="15" x14ac:dyDescent="0.25">
      <c r="E17784" s="99" t="s">
        <v>32250</v>
      </c>
      <c r="F17784" s="107">
        <v>87475</v>
      </c>
    </row>
    <row r="17785" spans="5:6" ht="15" x14ac:dyDescent="0.25">
      <c r="E17785" s="99" t="s">
        <v>32251</v>
      </c>
      <c r="F17785" s="107">
        <v>6691.85</v>
      </c>
    </row>
    <row r="17786" spans="5:6" ht="15" x14ac:dyDescent="0.25">
      <c r="E17786" s="99" t="s">
        <v>11726</v>
      </c>
      <c r="F17786" s="107">
        <v>77000</v>
      </c>
    </row>
    <row r="17787" spans="5:6" ht="15" x14ac:dyDescent="0.25">
      <c r="E17787" s="99" t="s">
        <v>39997</v>
      </c>
      <c r="F17787" s="107">
        <v>42616.4</v>
      </c>
    </row>
    <row r="17788" spans="5:6" ht="15" x14ac:dyDescent="0.25">
      <c r="E17788" s="99" t="s">
        <v>32252</v>
      </c>
      <c r="F17788" s="107">
        <v>80689.649999999994</v>
      </c>
    </row>
    <row r="17789" spans="5:6" ht="15" x14ac:dyDescent="0.25">
      <c r="E17789" s="99" t="s">
        <v>32253</v>
      </c>
      <c r="F17789" s="107">
        <v>40</v>
      </c>
    </row>
    <row r="17790" spans="5:6" ht="15" x14ac:dyDescent="0.25">
      <c r="E17790" s="99" t="s">
        <v>11727</v>
      </c>
      <c r="F17790" s="107">
        <v>13961.59</v>
      </c>
    </row>
    <row r="17791" spans="5:6" ht="15" x14ac:dyDescent="0.25">
      <c r="E17791" s="99" t="s">
        <v>11728</v>
      </c>
      <c r="F17791" s="107">
        <v>36980.61</v>
      </c>
    </row>
    <row r="17792" spans="5:6" ht="15" x14ac:dyDescent="0.25">
      <c r="E17792" s="99" t="s">
        <v>11729</v>
      </c>
      <c r="F17792" s="107">
        <v>43230.16</v>
      </c>
    </row>
    <row r="17793" spans="5:6" ht="15" x14ac:dyDescent="0.25">
      <c r="E17793" s="99" t="s">
        <v>39998</v>
      </c>
      <c r="F17793" s="107">
        <v>8550</v>
      </c>
    </row>
    <row r="17794" spans="5:6" ht="15" x14ac:dyDescent="0.25">
      <c r="E17794" s="99" t="s">
        <v>35467</v>
      </c>
      <c r="F17794" s="107">
        <v>557.57000000000005</v>
      </c>
    </row>
    <row r="17795" spans="5:6" ht="15" x14ac:dyDescent="0.25">
      <c r="E17795" s="99" t="s">
        <v>32254</v>
      </c>
      <c r="F17795" s="107">
        <v>23707.02</v>
      </c>
    </row>
    <row r="17796" spans="5:6" ht="15" x14ac:dyDescent="0.25">
      <c r="E17796" s="99" t="s">
        <v>35468</v>
      </c>
      <c r="F17796" s="107">
        <v>42875</v>
      </c>
    </row>
    <row r="17797" spans="5:6" ht="15" x14ac:dyDescent="0.25">
      <c r="E17797" s="99" t="s">
        <v>32255</v>
      </c>
      <c r="F17797" s="107">
        <v>20437.5</v>
      </c>
    </row>
    <row r="17798" spans="5:6" ht="15" x14ac:dyDescent="0.25">
      <c r="E17798" s="99" t="s">
        <v>32256</v>
      </c>
      <c r="F17798" s="107">
        <v>46511.16</v>
      </c>
    </row>
    <row r="17799" spans="5:6" ht="15" x14ac:dyDescent="0.25">
      <c r="E17799" s="99" t="s">
        <v>39999</v>
      </c>
      <c r="F17799" s="107">
        <v>640</v>
      </c>
    </row>
    <row r="17800" spans="5:6" ht="15" x14ac:dyDescent="0.25">
      <c r="E17800" s="99" t="s">
        <v>40000</v>
      </c>
      <c r="F17800" s="107">
        <v>171.23</v>
      </c>
    </row>
    <row r="17801" spans="5:6" ht="15" x14ac:dyDescent="0.25">
      <c r="E17801" s="99" t="s">
        <v>32257</v>
      </c>
      <c r="F17801" s="107">
        <v>7790.76</v>
      </c>
    </row>
    <row r="17802" spans="5:6" ht="15" x14ac:dyDescent="0.25">
      <c r="E17802" s="99" t="s">
        <v>32258</v>
      </c>
      <c r="F17802" s="107">
        <v>19508.75</v>
      </c>
    </row>
    <row r="17803" spans="5:6" ht="15" x14ac:dyDescent="0.25">
      <c r="E17803" s="99" t="s">
        <v>32259</v>
      </c>
      <c r="F17803" s="107">
        <v>10543.88</v>
      </c>
    </row>
    <row r="17804" spans="5:6" ht="15" x14ac:dyDescent="0.25">
      <c r="E17804" s="99" t="s">
        <v>32260</v>
      </c>
      <c r="F17804" s="107">
        <v>27058.1</v>
      </c>
    </row>
    <row r="17805" spans="5:6" ht="15" x14ac:dyDescent="0.25">
      <c r="E17805" s="99" t="s">
        <v>32261</v>
      </c>
      <c r="F17805" s="107">
        <v>2840.2</v>
      </c>
    </row>
    <row r="17806" spans="5:6" ht="15" x14ac:dyDescent="0.25">
      <c r="E17806" s="99" t="s">
        <v>40001</v>
      </c>
      <c r="F17806" s="107">
        <v>1264.48</v>
      </c>
    </row>
    <row r="17807" spans="5:6" ht="15" x14ac:dyDescent="0.25">
      <c r="E17807" s="99" t="s">
        <v>32262</v>
      </c>
      <c r="F17807" s="107">
        <v>4299.9399999999996</v>
      </c>
    </row>
    <row r="17808" spans="5:6" ht="15" x14ac:dyDescent="0.25">
      <c r="E17808" s="99" t="s">
        <v>40002</v>
      </c>
      <c r="F17808" s="107">
        <v>16059</v>
      </c>
    </row>
    <row r="17809" spans="5:6" ht="15" x14ac:dyDescent="0.25">
      <c r="E17809" s="99" t="s">
        <v>11730</v>
      </c>
      <c r="F17809" s="107">
        <v>454654.04</v>
      </c>
    </row>
    <row r="17810" spans="5:6" ht="15" x14ac:dyDescent="0.25">
      <c r="E17810" s="99" t="s">
        <v>11731</v>
      </c>
      <c r="F17810" s="107">
        <v>12047.01</v>
      </c>
    </row>
    <row r="17811" spans="5:6" ht="15" x14ac:dyDescent="0.25">
      <c r="E17811" s="99" t="s">
        <v>11732</v>
      </c>
      <c r="F17811" s="107">
        <v>203039.92</v>
      </c>
    </row>
    <row r="17812" spans="5:6" ht="15" x14ac:dyDescent="0.25">
      <c r="E17812" s="99" t="s">
        <v>35469</v>
      </c>
      <c r="F17812" s="107">
        <v>4782.18</v>
      </c>
    </row>
    <row r="17813" spans="5:6" ht="15" x14ac:dyDescent="0.25">
      <c r="E17813" s="99" t="s">
        <v>11733</v>
      </c>
      <c r="F17813" s="107">
        <v>50042.39</v>
      </c>
    </row>
    <row r="17814" spans="5:6" ht="15" x14ac:dyDescent="0.25">
      <c r="E17814" s="99" t="s">
        <v>11734</v>
      </c>
      <c r="F17814" s="107">
        <v>89534.86</v>
      </c>
    </row>
    <row r="17815" spans="5:6" ht="15" x14ac:dyDescent="0.25">
      <c r="E17815" s="99" t="s">
        <v>11735</v>
      </c>
      <c r="F17815" s="107">
        <v>96534.53</v>
      </c>
    </row>
    <row r="17816" spans="5:6" ht="15" x14ac:dyDescent="0.25">
      <c r="E17816" s="99" t="s">
        <v>35470</v>
      </c>
      <c r="F17816" s="107">
        <v>60</v>
      </c>
    </row>
    <row r="17817" spans="5:6" ht="15" x14ac:dyDescent="0.25">
      <c r="E17817" s="99" t="s">
        <v>18319</v>
      </c>
      <c r="F17817" s="107">
        <v>9945</v>
      </c>
    </row>
    <row r="17818" spans="5:6" ht="15" x14ac:dyDescent="0.25">
      <c r="E17818" s="99" t="s">
        <v>40003</v>
      </c>
      <c r="F17818" s="107">
        <v>9945.32</v>
      </c>
    </row>
    <row r="17819" spans="5:6" ht="15" x14ac:dyDescent="0.25">
      <c r="E17819" s="99" t="s">
        <v>40004</v>
      </c>
      <c r="F17819" s="107">
        <v>10854.32</v>
      </c>
    </row>
    <row r="17820" spans="5:6" ht="15" x14ac:dyDescent="0.25">
      <c r="E17820" s="99" t="s">
        <v>11736</v>
      </c>
      <c r="F17820" s="107">
        <v>77117.13</v>
      </c>
    </row>
    <row r="17821" spans="5:6" ht="15" x14ac:dyDescent="0.25">
      <c r="E17821" s="99" t="s">
        <v>11737</v>
      </c>
      <c r="F17821" s="107">
        <v>1342.55</v>
      </c>
    </row>
    <row r="17822" spans="5:6" ht="15" x14ac:dyDescent="0.25">
      <c r="E17822" s="99" t="s">
        <v>40005</v>
      </c>
      <c r="F17822" s="107">
        <v>462.64</v>
      </c>
    </row>
    <row r="17823" spans="5:6" ht="15" x14ac:dyDescent="0.25">
      <c r="E17823" s="99" t="s">
        <v>40006</v>
      </c>
      <c r="F17823" s="107">
        <v>1249.0999999999999</v>
      </c>
    </row>
    <row r="17824" spans="5:6" ht="15" x14ac:dyDescent="0.25">
      <c r="E17824" s="99" t="s">
        <v>11738</v>
      </c>
      <c r="F17824" s="107">
        <v>47717.54</v>
      </c>
    </row>
    <row r="17825" spans="5:6" ht="15" x14ac:dyDescent="0.25">
      <c r="E17825" s="99" t="s">
        <v>40007</v>
      </c>
      <c r="F17825" s="107">
        <v>2257.4499999999998</v>
      </c>
    </row>
    <row r="17826" spans="5:6" ht="15" x14ac:dyDescent="0.25">
      <c r="E17826" s="99" t="s">
        <v>11739</v>
      </c>
      <c r="F17826" s="107">
        <v>101424.12</v>
      </c>
    </row>
    <row r="17827" spans="5:6" ht="15" x14ac:dyDescent="0.25">
      <c r="E17827" s="99" t="s">
        <v>11740</v>
      </c>
      <c r="F17827" s="107">
        <v>140176.48000000001</v>
      </c>
    </row>
    <row r="17828" spans="5:6" ht="15" x14ac:dyDescent="0.25">
      <c r="E17828" s="99" t="s">
        <v>11741</v>
      </c>
      <c r="F17828" s="107">
        <v>11938.1</v>
      </c>
    </row>
    <row r="17829" spans="5:6" ht="15" x14ac:dyDescent="0.25">
      <c r="E17829" s="99" t="s">
        <v>11742</v>
      </c>
      <c r="F17829" s="107">
        <v>48337.35</v>
      </c>
    </row>
    <row r="17830" spans="5:6" ht="15" x14ac:dyDescent="0.25">
      <c r="E17830" s="99" t="s">
        <v>40008</v>
      </c>
      <c r="F17830" s="107">
        <v>1810.65</v>
      </c>
    </row>
    <row r="17831" spans="5:6" ht="15" x14ac:dyDescent="0.25">
      <c r="E17831" s="99" t="s">
        <v>40009</v>
      </c>
      <c r="F17831" s="107">
        <v>17865.32</v>
      </c>
    </row>
    <row r="17832" spans="5:6" ht="15" x14ac:dyDescent="0.25">
      <c r="E17832" s="99" t="s">
        <v>27761</v>
      </c>
      <c r="F17832" s="107">
        <v>2006</v>
      </c>
    </row>
    <row r="17833" spans="5:6" ht="15" x14ac:dyDescent="0.25">
      <c r="E17833" s="99" t="s">
        <v>11743</v>
      </c>
      <c r="F17833" s="107">
        <v>114749</v>
      </c>
    </row>
    <row r="17834" spans="5:6" ht="15" x14ac:dyDescent="0.25">
      <c r="E17834" s="99" t="s">
        <v>40010</v>
      </c>
      <c r="F17834" s="107">
        <v>20500</v>
      </c>
    </row>
    <row r="17835" spans="5:6" ht="15" x14ac:dyDescent="0.25">
      <c r="E17835" s="99" t="s">
        <v>32263</v>
      </c>
      <c r="F17835" s="107">
        <v>21094.7</v>
      </c>
    </row>
    <row r="17836" spans="5:6" ht="15" x14ac:dyDescent="0.25">
      <c r="E17836" s="99" t="s">
        <v>32264</v>
      </c>
      <c r="F17836" s="107">
        <v>823.97</v>
      </c>
    </row>
    <row r="17837" spans="5:6" ht="15" x14ac:dyDescent="0.25">
      <c r="E17837" s="99" t="s">
        <v>11744</v>
      </c>
      <c r="F17837" s="107">
        <v>2451.16</v>
      </c>
    </row>
    <row r="17838" spans="5:6" ht="15" x14ac:dyDescent="0.25">
      <c r="E17838" s="99" t="s">
        <v>29482</v>
      </c>
      <c r="F17838" s="107">
        <v>8196.59</v>
      </c>
    </row>
    <row r="17839" spans="5:6" ht="15" x14ac:dyDescent="0.25">
      <c r="E17839" s="99" t="s">
        <v>32265</v>
      </c>
      <c r="F17839" s="107">
        <v>6301.48</v>
      </c>
    </row>
    <row r="17840" spans="5:6" ht="15" x14ac:dyDescent="0.25">
      <c r="E17840" s="99" t="s">
        <v>35471</v>
      </c>
      <c r="F17840" s="107">
        <v>878.1</v>
      </c>
    </row>
    <row r="17841" spans="5:6" ht="15" x14ac:dyDescent="0.25">
      <c r="E17841" s="99" t="s">
        <v>40011</v>
      </c>
      <c r="F17841" s="107">
        <v>40957.360000000001</v>
      </c>
    </row>
    <row r="17842" spans="5:6" ht="15" x14ac:dyDescent="0.25">
      <c r="E17842" s="99" t="s">
        <v>40012</v>
      </c>
      <c r="F17842" s="107">
        <v>3878.64</v>
      </c>
    </row>
    <row r="17843" spans="5:6" ht="15" x14ac:dyDescent="0.25">
      <c r="E17843" s="99" t="s">
        <v>35472</v>
      </c>
      <c r="F17843" s="107">
        <v>60214</v>
      </c>
    </row>
    <row r="17844" spans="5:6" ht="15" x14ac:dyDescent="0.25">
      <c r="E17844" s="99" t="s">
        <v>11745</v>
      </c>
      <c r="F17844" s="107">
        <v>11819</v>
      </c>
    </row>
    <row r="17845" spans="5:6" ht="15" x14ac:dyDescent="0.25">
      <c r="E17845" s="99" t="s">
        <v>35473</v>
      </c>
      <c r="F17845" s="107">
        <v>38656.800000000003</v>
      </c>
    </row>
    <row r="17846" spans="5:6" ht="15" x14ac:dyDescent="0.25">
      <c r="E17846" s="99" t="s">
        <v>11746</v>
      </c>
      <c r="F17846" s="107">
        <v>12632.27</v>
      </c>
    </row>
    <row r="17847" spans="5:6" ht="15" x14ac:dyDescent="0.25">
      <c r="E17847" s="99" t="s">
        <v>40013</v>
      </c>
      <c r="F17847" s="107">
        <v>23604.65</v>
      </c>
    </row>
    <row r="17848" spans="5:6" ht="15" x14ac:dyDescent="0.25">
      <c r="E17848" s="99" t="s">
        <v>35474</v>
      </c>
      <c r="F17848" s="107">
        <v>2305.31</v>
      </c>
    </row>
    <row r="17849" spans="5:6" ht="15" x14ac:dyDescent="0.25">
      <c r="E17849" s="99" t="s">
        <v>35475</v>
      </c>
      <c r="F17849" s="107">
        <v>21772</v>
      </c>
    </row>
    <row r="17850" spans="5:6" ht="15" x14ac:dyDescent="0.25">
      <c r="E17850" s="99" t="s">
        <v>11747</v>
      </c>
      <c r="F17850" s="107">
        <v>377698.84</v>
      </c>
    </row>
    <row r="17851" spans="5:6" ht="15" x14ac:dyDescent="0.25">
      <c r="E17851" s="99" t="s">
        <v>11748</v>
      </c>
      <c r="F17851" s="107">
        <v>86911.56</v>
      </c>
    </row>
    <row r="17852" spans="5:6" ht="15" x14ac:dyDescent="0.25">
      <c r="E17852" s="99" t="s">
        <v>11749</v>
      </c>
      <c r="F17852" s="107">
        <v>103</v>
      </c>
    </row>
    <row r="17853" spans="5:6" ht="15" x14ac:dyDescent="0.25">
      <c r="E17853" s="99" t="s">
        <v>35476</v>
      </c>
      <c r="F17853" s="107">
        <v>154.26</v>
      </c>
    </row>
    <row r="17854" spans="5:6" ht="15" x14ac:dyDescent="0.25">
      <c r="E17854" s="99" t="s">
        <v>18320</v>
      </c>
      <c r="F17854" s="107">
        <v>5576.6</v>
      </c>
    </row>
    <row r="17855" spans="5:6" ht="15" x14ac:dyDescent="0.25">
      <c r="E17855" s="99" t="s">
        <v>11750</v>
      </c>
      <c r="F17855" s="107">
        <v>44146.85</v>
      </c>
    </row>
    <row r="17856" spans="5:6" ht="15" x14ac:dyDescent="0.25">
      <c r="E17856" s="99" t="s">
        <v>11751</v>
      </c>
      <c r="F17856" s="107">
        <v>115308.56</v>
      </c>
    </row>
    <row r="17857" spans="5:6" ht="15" x14ac:dyDescent="0.25">
      <c r="E17857" s="99" t="s">
        <v>11752</v>
      </c>
      <c r="F17857" s="107">
        <v>105330.08</v>
      </c>
    </row>
    <row r="17858" spans="5:6" ht="15" x14ac:dyDescent="0.25">
      <c r="E17858" s="99" t="s">
        <v>11753</v>
      </c>
      <c r="F17858" s="107">
        <v>12552.16</v>
      </c>
    </row>
    <row r="17859" spans="5:6" ht="15" x14ac:dyDescent="0.25">
      <c r="E17859" s="99" t="s">
        <v>40014</v>
      </c>
      <c r="F17859" s="107">
        <v>927.76</v>
      </c>
    </row>
    <row r="17860" spans="5:6" ht="15" x14ac:dyDescent="0.25">
      <c r="E17860" s="99" t="s">
        <v>32266</v>
      </c>
      <c r="F17860" s="107">
        <v>29170.3</v>
      </c>
    </row>
    <row r="17861" spans="5:6" ht="15" x14ac:dyDescent="0.25">
      <c r="E17861" s="99" t="s">
        <v>40015</v>
      </c>
      <c r="F17861" s="107">
        <v>18600</v>
      </c>
    </row>
    <row r="17862" spans="5:6" ht="15" x14ac:dyDescent="0.25">
      <c r="E17862" s="99" t="s">
        <v>40016</v>
      </c>
      <c r="F17862" s="107">
        <v>18228</v>
      </c>
    </row>
    <row r="17863" spans="5:6" ht="15" x14ac:dyDescent="0.25">
      <c r="E17863" s="99" t="s">
        <v>35477</v>
      </c>
      <c r="F17863" s="107">
        <v>15128</v>
      </c>
    </row>
    <row r="17864" spans="5:6" ht="15" x14ac:dyDescent="0.25">
      <c r="E17864" s="99" t="s">
        <v>29483</v>
      </c>
      <c r="F17864" s="107">
        <v>23520</v>
      </c>
    </row>
    <row r="17865" spans="5:6" ht="15" x14ac:dyDescent="0.25">
      <c r="E17865" s="99" t="s">
        <v>35478</v>
      </c>
      <c r="F17865" s="107">
        <v>16150</v>
      </c>
    </row>
    <row r="17866" spans="5:6" ht="15" x14ac:dyDescent="0.25">
      <c r="E17866" s="99" t="s">
        <v>35479</v>
      </c>
      <c r="F17866" s="107">
        <v>84817.8</v>
      </c>
    </row>
    <row r="17867" spans="5:6" ht="15" x14ac:dyDescent="0.25">
      <c r="E17867" s="99" t="s">
        <v>40017</v>
      </c>
      <c r="F17867" s="107">
        <v>40000.199999999997</v>
      </c>
    </row>
    <row r="17868" spans="5:6" ht="15" x14ac:dyDescent="0.25">
      <c r="E17868" s="99" t="s">
        <v>40018</v>
      </c>
      <c r="F17868" s="107">
        <v>4767.1899999999996</v>
      </c>
    </row>
    <row r="17869" spans="5:6" ht="15" x14ac:dyDescent="0.25">
      <c r="E17869" s="99" t="s">
        <v>40019</v>
      </c>
      <c r="F17869" s="107">
        <v>6187.49</v>
      </c>
    </row>
    <row r="17870" spans="5:6" ht="15" x14ac:dyDescent="0.25">
      <c r="E17870" s="99" t="s">
        <v>40020</v>
      </c>
      <c r="F17870" s="107">
        <v>97217.03</v>
      </c>
    </row>
    <row r="17871" spans="5:6" ht="15" x14ac:dyDescent="0.25">
      <c r="E17871" s="99" t="s">
        <v>40021</v>
      </c>
      <c r="F17871" s="107">
        <v>10707.59</v>
      </c>
    </row>
    <row r="17872" spans="5:6" ht="15" x14ac:dyDescent="0.25">
      <c r="E17872" s="99" t="s">
        <v>40022</v>
      </c>
      <c r="F17872" s="107">
        <v>18333.849999999999</v>
      </c>
    </row>
    <row r="17873" spans="5:6" ht="15" x14ac:dyDescent="0.25">
      <c r="E17873" s="99" t="s">
        <v>40023</v>
      </c>
      <c r="F17873" s="107">
        <v>7482.85</v>
      </c>
    </row>
    <row r="17874" spans="5:6" ht="15" x14ac:dyDescent="0.25">
      <c r="E17874" s="99" t="s">
        <v>11754</v>
      </c>
      <c r="F17874" s="107">
        <v>27562293.670000002</v>
      </c>
    </row>
    <row r="17875" spans="5:6" ht="15" x14ac:dyDescent="0.25">
      <c r="E17875" s="99" t="s">
        <v>11755</v>
      </c>
      <c r="F17875" s="107">
        <v>5539.54</v>
      </c>
    </row>
    <row r="17876" spans="5:6" ht="15" x14ac:dyDescent="0.25">
      <c r="E17876" s="99" t="s">
        <v>18321</v>
      </c>
      <c r="F17876" s="107">
        <v>1188325.83</v>
      </c>
    </row>
    <row r="17877" spans="5:6" ht="15" x14ac:dyDescent="0.25">
      <c r="E17877" s="99" t="s">
        <v>29484</v>
      </c>
      <c r="F17877" s="107">
        <v>1776.6</v>
      </c>
    </row>
    <row r="17878" spans="5:6" ht="15" x14ac:dyDescent="0.25">
      <c r="E17878" s="99" t="s">
        <v>11756</v>
      </c>
      <c r="F17878" s="107">
        <v>2071166.95</v>
      </c>
    </row>
    <row r="17879" spans="5:6" ht="15" x14ac:dyDescent="0.25">
      <c r="E17879" s="99" t="s">
        <v>11757</v>
      </c>
      <c r="F17879" s="107">
        <v>5661622.6100000003</v>
      </c>
    </row>
    <row r="17880" spans="5:6" ht="15" x14ac:dyDescent="0.25">
      <c r="E17880" s="99" t="s">
        <v>11758</v>
      </c>
      <c r="F17880" s="107">
        <v>3125101.51</v>
      </c>
    </row>
    <row r="17881" spans="5:6" ht="15" x14ac:dyDescent="0.25">
      <c r="E17881" s="99" t="s">
        <v>11759</v>
      </c>
      <c r="F17881" s="107">
        <v>137256</v>
      </c>
    </row>
    <row r="17882" spans="5:6" ht="15" x14ac:dyDescent="0.25">
      <c r="E17882" s="99" t="s">
        <v>11760</v>
      </c>
      <c r="F17882" s="107">
        <v>217920.9</v>
      </c>
    </row>
    <row r="17883" spans="5:6" ht="15" x14ac:dyDescent="0.25">
      <c r="E17883" s="99" t="s">
        <v>11761</v>
      </c>
      <c r="F17883" s="107">
        <v>164957.13</v>
      </c>
    </row>
    <row r="17884" spans="5:6" ht="15" x14ac:dyDescent="0.25">
      <c r="E17884" s="99" t="s">
        <v>27762</v>
      </c>
      <c r="F17884" s="107">
        <v>105616.08</v>
      </c>
    </row>
    <row r="17885" spans="5:6" ht="15" x14ac:dyDescent="0.25">
      <c r="E17885" s="99" t="s">
        <v>11762</v>
      </c>
      <c r="F17885" s="107">
        <v>41529.24</v>
      </c>
    </row>
    <row r="17886" spans="5:6" ht="15" x14ac:dyDescent="0.25">
      <c r="E17886" s="99" t="s">
        <v>26738</v>
      </c>
      <c r="F17886" s="107">
        <v>123161.22</v>
      </c>
    </row>
    <row r="17887" spans="5:6" ht="15" x14ac:dyDescent="0.25">
      <c r="E17887" s="99" t="s">
        <v>27763</v>
      </c>
      <c r="F17887" s="107">
        <v>33278.400000000001</v>
      </c>
    </row>
    <row r="17888" spans="5:6" ht="15" x14ac:dyDescent="0.25">
      <c r="E17888" s="99" t="s">
        <v>11763</v>
      </c>
      <c r="F17888" s="107">
        <v>2155445.75</v>
      </c>
    </row>
    <row r="17889" spans="5:6" ht="15" x14ac:dyDescent="0.25">
      <c r="E17889" s="99" t="s">
        <v>11764</v>
      </c>
      <c r="F17889" s="107">
        <v>-233023.55</v>
      </c>
    </row>
    <row r="17890" spans="5:6" ht="15" x14ac:dyDescent="0.25">
      <c r="E17890" s="99" t="s">
        <v>11765</v>
      </c>
      <c r="F17890" s="107">
        <v>2062115.29</v>
      </c>
    </row>
    <row r="17891" spans="5:6" ht="15" x14ac:dyDescent="0.25">
      <c r="E17891" s="99" t="s">
        <v>26739</v>
      </c>
      <c r="F17891" s="107">
        <v>94777.5</v>
      </c>
    </row>
    <row r="17892" spans="5:6" ht="15" x14ac:dyDescent="0.25">
      <c r="E17892" s="99" t="s">
        <v>35480</v>
      </c>
      <c r="F17892" s="107">
        <v>-4701.04</v>
      </c>
    </row>
    <row r="17893" spans="5:6" ht="15" x14ac:dyDescent="0.25">
      <c r="E17893" s="99" t="s">
        <v>29485</v>
      </c>
      <c r="F17893" s="107">
        <v>-24269.14</v>
      </c>
    </row>
    <row r="17894" spans="5:6" ht="15" x14ac:dyDescent="0.25">
      <c r="E17894" s="99" t="s">
        <v>35481</v>
      </c>
      <c r="F17894" s="107">
        <v>-74176.320000000007</v>
      </c>
    </row>
    <row r="17895" spans="5:6" ht="15" x14ac:dyDescent="0.25">
      <c r="E17895" s="99" t="s">
        <v>11766</v>
      </c>
      <c r="F17895" s="107">
        <v>1909440.61</v>
      </c>
    </row>
    <row r="17896" spans="5:6" ht="15" x14ac:dyDescent="0.25">
      <c r="E17896" s="99" t="s">
        <v>11767</v>
      </c>
      <c r="F17896" s="107">
        <v>792219.09</v>
      </c>
    </row>
    <row r="17897" spans="5:6" ht="15" x14ac:dyDescent="0.25">
      <c r="E17897" s="99" t="s">
        <v>29486</v>
      </c>
      <c r="F17897" s="107">
        <v>3300</v>
      </c>
    </row>
    <row r="17898" spans="5:6" ht="15" x14ac:dyDescent="0.25">
      <c r="E17898" s="99" t="s">
        <v>11768</v>
      </c>
      <c r="F17898" s="107">
        <v>197705.82</v>
      </c>
    </row>
    <row r="17899" spans="5:6" ht="15" x14ac:dyDescent="0.25">
      <c r="E17899" s="99" t="s">
        <v>11769</v>
      </c>
      <c r="F17899" s="107">
        <v>524834.1</v>
      </c>
    </row>
    <row r="17900" spans="5:6" ht="15" x14ac:dyDescent="0.25">
      <c r="E17900" s="99" t="s">
        <v>11770</v>
      </c>
      <c r="F17900" s="107">
        <v>195597.94</v>
      </c>
    </row>
    <row r="17901" spans="5:6" ht="15" x14ac:dyDescent="0.25">
      <c r="E17901" s="99" t="s">
        <v>11771</v>
      </c>
      <c r="F17901" s="107">
        <v>2652912.54</v>
      </c>
    </row>
    <row r="17902" spans="5:6" ht="15" x14ac:dyDescent="0.25">
      <c r="E17902" s="99" t="s">
        <v>11772</v>
      </c>
      <c r="F17902" s="107">
        <v>428549.34</v>
      </c>
    </row>
    <row r="17903" spans="5:6" ht="15" x14ac:dyDescent="0.25">
      <c r="E17903" s="99" t="s">
        <v>11773</v>
      </c>
      <c r="F17903" s="107">
        <v>342887.97</v>
      </c>
    </row>
    <row r="17904" spans="5:6" ht="15" x14ac:dyDescent="0.25">
      <c r="E17904" s="99" t="s">
        <v>11774</v>
      </c>
      <c r="F17904" s="107">
        <v>245334.49</v>
      </c>
    </row>
    <row r="17905" spans="5:6" ht="15" x14ac:dyDescent="0.25">
      <c r="E17905" s="99" t="s">
        <v>11775</v>
      </c>
      <c r="F17905" s="107">
        <v>667583.38</v>
      </c>
    </row>
    <row r="17906" spans="5:6" ht="15" x14ac:dyDescent="0.25">
      <c r="E17906" s="99" t="s">
        <v>11776</v>
      </c>
      <c r="F17906" s="107">
        <v>352137.17</v>
      </c>
    </row>
    <row r="17907" spans="5:6" ht="15" x14ac:dyDescent="0.25">
      <c r="E17907" s="99" t="s">
        <v>11777</v>
      </c>
      <c r="F17907" s="107">
        <v>141300.54</v>
      </c>
    </row>
    <row r="17908" spans="5:6" ht="15" x14ac:dyDescent="0.25">
      <c r="E17908" s="99" t="s">
        <v>11778</v>
      </c>
      <c r="F17908" s="107">
        <v>20017.63</v>
      </c>
    </row>
    <row r="17909" spans="5:6" ht="15" x14ac:dyDescent="0.25">
      <c r="E17909" s="99" t="s">
        <v>11779</v>
      </c>
      <c r="F17909" s="107">
        <v>24834.19</v>
      </c>
    </row>
    <row r="17910" spans="5:6" ht="15" x14ac:dyDescent="0.25">
      <c r="E17910" s="99" t="s">
        <v>11780</v>
      </c>
      <c r="F17910" s="107">
        <v>500244.24</v>
      </c>
    </row>
    <row r="17911" spans="5:6" ht="15" x14ac:dyDescent="0.25">
      <c r="E17911" s="99" t="s">
        <v>11781</v>
      </c>
      <c r="F17911" s="107">
        <v>99204.95</v>
      </c>
    </row>
    <row r="17912" spans="5:6" ht="15" x14ac:dyDescent="0.25">
      <c r="E17912" s="99" t="s">
        <v>11782</v>
      </c>
      <c r="F17912" s="107">
        <v>59176.47</v>
      </c>
    </row>
    <row r="17913" spans="5:6" ht="15" x14ac:dyDescent="0.25">
      <c r="E17913" s="99" t="s">
        <v>11783</v>
      </c>
      <c r="F17913" s="107">
        <v>125892.11</v>
      </c>
    </row>
    <row r="17914" spans="5:6" ht="15" x14ac:dyDescent="0.25">
      <c r="E17914" s="99" t="s">
        <v>11784</v>
      </c>
      <c r="F17914" s="107">
        <v>27873.93</v>
      </c>
    </row>
    <row r="17915" spans="5:6" ht="15" x14ac:dyDescent="0.25">
      <c r="E17915" s="99" t="s">
        <v>11785</v>
      </c>
      <c r="F17915" s="107">
        <v>25169.81</v>
      </c>
    </row>
    <row r="17916" spans="5:6" ht="15" x14ac:dyDescent="0.25">
      <c r="E17916" s="99" t="s">
        <v>11786</v>
      </c>
      <c r="F17916" s="107">
        <v>161229</v>
      </c>
    </row>
    <row r="17917" spans="5:6" ht="15" x14ac:dyDescent="0.25">
      <c r="E17917" s="99" t="s">
        <v>11787</v>
      </c>
      <c r="F17917" s="107">
        <v>12333.99</v>
      </c>
    </row>
    <row r="17918" spans="5:6" ht="15" x14ac:dyDescent="0.25">
      <c r="E17918" s="99" t="s">
        <v>11788</v>
      </c>
      <c r="F17918" s="107">
        <v>1269.08</v>
      </c>
    </row>
    <row r="17919" spans="5:6" ht="15" x14ac:dyDescent="0.25">
      <c r="E17919" s="99" t="s">
        <v>29487</v>
      </c>
      <c r="F17919" s="107">
        <v>252</v>
      </c>
    </row>
    <row r="17920" spans="5:6" ht="15" x14ac:dyDescent="0.25">
      <c r="E17920" s="99" t="s">
        <v>40024</v>
      </c>
      <c r="F17920" s="107">
        <v>250</v>
      </c>
    </row>
    <row r="17921" spans="5:6" ht="15" x14ac:dyDescent="0.25">
      <c r="E17921" s="99" t="s">
        <v>32267</v>
      </c>
      <c r="F17921" s="107">
        <v>4371.62</v>
      </c>
    </row>
    <row r="17922" spans="5:6" ht="15" x14ac:dyDescent="0.25">
      <c r="E17922" s="99" t="s">
        <v>29488</v>
      </c>
      <c r="F17922" s="107">
        <v>2600.89</v>
      </c>
    </row>
    <row r="17923" spans="5:6" ht="15" x14ac:dyDescent="0.25">
      <c r="E17923" s="99" t="s">
        <v>29489</v>
      </c>
      <c r="F17923" s="107">
        <v>7102.15</v>
      </c>
    </row>
    <row r="17924" spans="5:6" ht="15" x14ac:dyDescent="0.25">
      <c r="E17924" s="99" t="s">
        <v>40025</v>
      </c>
      <c r="F17924" s="107">
        <v>45494.66</v>
      </c>
    </row>
    <row r="17925" spans="5:6" ht="15" x14ac:dyDescent="0.25">
      <c r="E17925" s="99" t="s">
        <v>11789</v>
      </c>
      <c r="F17925" s="107">
        <v>2482237.6</v>
      </c>
    </row>
    <row r="17926" spans="5:6" ht="15" x14ac:dyDescent="0.25">
      <c r="E17926" s="99" t="s">
        <v>11790</v>
      </c>
      <c r="F17926" s="107">
        <v>280397.14</v>
      </c>
    </row>
    <row r="17927" spans="5:6" ht="15" x14ac:dyDescent="0.25">
      <c r="E17927" s="99" t="s">
        <v>11791</v>
      </c>
      <c r="F17927" s="107">
        <v>50759.4</v>
      </c>
    </row>
    <row r="17928" spans="5:6" ht="15" x14ac:dyDescent="0.25">
      <c r="E17928" s="99" t="s">
        <v>11792</v>
      </c>
      <c r="F17928" s="107">
        <v>5270.4</v>
      </c>
    </row>
    <row r="17929" spans="5:6" ht="15" x14ac:dyDescent="0.25">
      <c r="E17929" s="99" t="s">
        <v>40026</v>
      </c>
      <c r="F17929" s="107">
        <v>13149</v>
      </c>
    </row>
    <row r="17930" spans="5:6" ht="15" x14ac:dyDescent="0.25">
      <c r="E17930" s="99" t="s">
        <v>11793</v>
      </c>
      <c r="F17930" s="107">
        <v>198544.42</v>
      </c>
    </row>
    <row r="17931" spans="5:6" ht="15" x14ac:dyDescent="0.25">
      <c r="E17931" s="99" t="s">
        <v>11794</v>
      </c>
      <c r="F17931" s="107">
        <v>541380.81999999995</v>
      </c>
    </row>
    <row r="17932" spans="5:6" ht="15" x14ac:dyDescent="0.25">
      <c r="E17932" s="99" t="s">
        <v>11795</v>
      </c>
      <c r="F17932" s="107">
        <v>342139.32</v>
      </c>
    </row>
    <row r="17933" spans="5:6" ht="15" x14ac:dyDescent="0.25">
      <c r="E17933" s="99" t="s">
        <v>32268</v>
      </c>
      <c r="F17933" s="107">
        <v>17265.47</v>
      </c>
    </row>
    <row r="17934" spans="5:6" ht="15" x14ac:dyDescent="0.25">
      <c r="E17934" s="99" t="s">
        <v>11796</v>
      </c>
      <c r="F17934" s="107">
        <v>2429</v>
      </c>
    </row>
    <row r="17935" spans="5:6" ht="15" x14ac:dyDescent="0.25">
      <c r="E17935" s="99" t="s">
        <v>40027</v>
      </c>
      <c r="F17935" s="107">
        <v>3462</v>
      </c>
    </row>
    <row r="17936" spans="5:6" ht="15" x14ac:dyDescent="0.25">
      <c r="E17936" s="99" t="s">
        <v>11797</v>
      </c>
      <c r="F17936" s="107">
        <v>1696.3</v>
      </c>
    </row>
    <row r="17937" spans="5:6" ht="15" x14ac:dyDescent="0.25">
      <c r="E17937" s="99" t="s">
        <v>11798</v>
      </c>
      <c r="F17937" s="107">
        <v>4083.31</v>
      </c>
    </row>
    <row r="17938" spans="5:6" ht="15" x14ac:dyDescent="0.25">
      <c r="E17938" s="99" t="s">
        <v>11799</v>
      </c>
      <c r="F17938" s="107">
        <v>3153</v>
      </c>
    </row>
    <row r="17939" spans="5:6" ht="15" x14ac:dyDescent="0.25">
      <c r="E17939" s="99" t="s">
        <v>40028</v>
      </c>
      <c r="F17939" s="107">
        <v>40000</v>
      </c>
    </row>
    <row r="17940" spans="5:6" ht="15" x14ac:dyDescent="0.25">
      <c r="E17940" s="99" t="s">
        <v>11800</v>
      </c>
      <c r="F17940" s="107">
        <v>672.33</v>
      </c>
    </row>
    <row r="17941" spans="5:6" ht="15" x14ac:dyDescent="0.25">
      <c r="E17941" s="99" t="s">
        <v>35482</v>
      </c>
      <c r="F17941" s="107">
        <v>3528.92</v>
      </c>
    </row>
    <row r="17942" spans="5:6" ht="15" x14ac:dyDescent="0.25">
      <c r="E17942" s="99" t="s">
        <v>32269</v>
      </c>
      <c r="F17942" s="107">
        <v>588.34</v>
      </c>
    </row>
    <row r="17943" spans="5:6" ht="15" x14ac:dyDescent="0.25">
      <c r="E17943" s="99" t="s">
        <v>32270</v>
      </c>
      <c r="F17943" s="107">
        <v>270</v>
      </c>
    </row>
    <row r="17944" spans="5:6" ht="15" x14ac:dyDescent="0.25">
      <c r="E17944" s="99" t="s">
        <v>27764</v>
      </c>
      <c r="F17944" s="107">
        <v>31960.57</v>
      </c>
    </row>
    <row r="17945" spans="5:6" ht="15" x14ac:dyDescent="0.25">
      <c r="E17945" s="99" t="s">
        <v>32271</v>
      </c>
      <c r="F17945" s="107">
        <v>487</v>
      </c>
    </row>
    <row r="17946" spans="5:6" ht="15" x14ac:dyDescent="0.25">
      <c r="E17946" s="99" t="s">
        <v>11801</v>
      </c>
      <c r="F17946" s="107">
        <v>112957.8</v>
      </c>
    </row>
    <row r="17947" spans="5:6" ht="15" x14ac:dyDescent="0.25">
      <c r="E17947" s="99" t="s">
        <v>11802</v>
      </c>
      <c r="F17947" s="107">
        <v>2731.25</v>
      </c>
    </row>
    <row r="17948" spans="5:6" ht="15" x14ac:dyDescent="0.25">
      <c r="E17948" s="99" t="s">
        <v>35483</v>
      </c>
      <c r="F17948" s="107">
        <v>1773.45</v>
      </c>
    </row>
    <row r="17949" spans="5:6" ht="15" x14ac:dyDescent="0.25">
      <c r="E17949" s="99" t="s">
        <v>35484</v>
      </c>
      <c r="F17949" s="107">
        <v>2583.17</v>
      </c>
    </row>
    <row r="17950" spans="5:6" ht="15" x14ac:dyDescent="0.25">
      <c r="E17950" s="99" t="s">
        <v>40029</v>
      </c>
      <c r="F17950" s="107">
        <v>222588.09</v>
      </c>
    </row>
    <row r="17951" spans="5:6" ht="15" x14ac:dyDescent="0.25">
      <c r="E17951" s="99" t="s">
        <v>29490</v>
      </c>
      <c r="F17951" s="107">
        <v>151360.76</v>
      </c>
    </row>
    <row r="17952" spans="5:6" ht="15" x14ac:dyDescent="0.25">
      <c r="E17952" s="99" t="s">
        <v>40030</v>
      </c>
      <c r="F17952" s="107">
        <v>-1154.76</v>
      </c>
    </row>
    <row r="17953" spans="5:6" ht="15" x14ac:dyDescent="0.25">
      <c r="E17953" s="99" t="s">
        <v>26740</v>
      </c>
      <c r="F17953" s="107">
        <v>14599.87</v>
      </c>
    </row>
    <row r="17954" spans="5:6" ht="15" x14ac:dyDescent="0.25">
      <c r="E17954" s="99" t="s">
        <v>40031</v>
      </c>
      <c r="F17954" s="107">
        <v>55.89</v>
      </c>
    </row>
    <row r="17955" spans="5:6" ht="15" x14ac:dyDescent="0.25">
      <c r="E17955" s="99" t="s">
        <v>40032</v>
      </c>
      <c r="F17955" s="107">
        <v>6600</v>
      </c>
    </row>
    <row r="17956" spans="5:6" ht="15" x14ac:dyDescent="0.25">
      <c r="E17956" s="99" t="s">
        <v>26741</v>
      </c>
      <c r="F17956" s="107">
        <v>119436.62</v>
      </c>
    </row>
    <row r="17957" spans="5:6" ht="15" x14ac:dyDescent="0.25">
      <c r="E17957" s="99" t="s">
        <v>26742</v>
      </c>
      <c r="F17957" s="107">
        <v>10762.74</v>
      </c>
    </row>
    <row r="17958" spans="5:6" ht="15" x14ac:dyDescent="0.25">
      <c r="E17958" s="99" t="s">
        <v>26743</v>
      </c>
      <c r="F17958" s="107">
        <v>26878.39</v>
      </c>
    </row>
    <row r="17959" spans="5:6" ht="15" x14ac:dyDescent="0.25">
      <c r="E17959" s="99" t="s">
        <v>26744</v>
      </c>
      <c r="F17959" s="107">
        <v>24244.13</v>
      </c>
    </row>
    <row r="17960" spans="5:6" ht="15" x14ac:dyDescent="0.25">
      <c r="E17960" s="99" t="s">
        <v>35485</v>
      </c>
      <c r="F17960" s="107">
        <v>31764.92</v>
      </c>
    </row>
    <row r="17961" spans="5:6" ht="15" x14ac:dyDescent="0.25">
      <c r="E17961" s="99" t="s">
        <v>18322</v>
      </c>
      <c r="F17961" s="107">
        <v>289089.09000000003</v>
      </c>
    </row>
    <row r="17962" spans="5:6" ht="15" x14ac:dyDescent="0.25">
      <c r="E17962" s="99" t="s">
        <v>26745</v>
      </c>
      <c r="F17962" s="107">
        <v>2892.5</v>
      </c>
    </row>
    <row r="17963" spans="5:6" ht="15" x14ac:dyDescent="0.25">
      <c r="E17963" s="99" t="s">
        <v>26746</v>
      </c>
      <c r="F17963" s="107">
        <v>22336.58</v>
      </c>
    </row>
    <row r="17964" spans="5:6" ht="15" x14ac:dyDescent="0.25">
      <c r="E17964" s="99" t="s">
        <v>29491</v>
      </c>
      <c r="F17964" s="107">
        <v>208234.5</v>
      </c>
    </row>
    <row r="17965" spans="5:6" ht="15" x14ac:dyDescent="0.25">
      <c r="E17965" s="99" t="s">
        <v>11803</v>
      </c>
      <c r="F17965" s="107">
        <v>2054514.14</v>
      </c>
    </row>
    <row r="17966" spans="5:6" ht="15" x14ac:dyDescent="0.25">
      <c r="E17966" s="99" t="s">
        <v>35486</v>
      </c>
      <c r="F17966" s="107">
        <v>70560</v>
      </c>
    </row>
    <row r="17967" spans="5:6" ht="15" x14ac:dyDescent="0.25">
      <c r="E17967" s="99" t="s">
        <v>11804</v>
      </c>
      <c r="F17967" s="107">
        <v>19407.8</v>
      </c>
    </row>
    <row r="17968" spans="5:6" ht="15" x14ac:dyDescent="0.25">
      <c r="E17968" s="99" t="s">
        <v>26747</v>
      </c>
      <c r="F17968" s="107">
        <v>79077.600000000006</v>
      </c>
    </row>
    <row r="17969" spans="5:6" ht="15" x14ac:dyDescent="0.25">
      <c r="E17969" s="99" t="s">
        <v>11805</v>
      </c>
      <c r="F17969" s="107">
        <v>156156.44</v>
      </c>
    </row>
    <row r="17970" spans="5:6" ht="15" x14ac:dyDescent="0.25">
      <c r="E17970" s="99" t="s">
        <v>11806</v>
      </c>
      <c r="F17970" s="107">
        <v>434253.18</v>
      </c>
    </row>
    <row r="17971" spans="5:6" ht="15" x14ac:dyDescent="0.25">
      <c r="E17971" s="99" t="s">
        <v>11807</v>
      </c>
      <c r="F17971" s="107">
        <v>514704.15</v>
      </c>
    </row>
    <row r="17972" spans="5:6" ht="15" x14ac:dyDescent="0.25">
      <c r="E17972" s="99" t="s">
        <v>29492</v>
      </c>
      <c r="F17972" s="107">
        <v>21327.13</v>
      </c>
    </row>
    <row r="17973" spans="5:6" ht="15" x14ac:dyDescent="0.25">
      <c r="E17973" s="99" t="s">
        <v>40033</v>
      </c>
      <c r="F17973" s="107">
        <v>2000</v>
      </c>
    </row>
    <row r="17974" spans="5:6" ht="15" x14ac:dyDescent="0.25">
      <c r="E17974" s="99" t="s">
        <v>40034</v>
      </c>
      <c r="F17974" s="107">
        <v>153</v>
      </c>
    </row>
    <row r="17975" spans="5:6" ht="15" x14ac:dyDescent="0.25">
      <c r="E17975" s="99" t="s">
        <v>40035</v>
      </c>
      <c r="F17975" s="107">
        <v>394</v>
      </c>
    </row>
    <row r="17976" spans="5:6" ht="15" x14ac:dyDescent="0.25">
      <c r="E17976" s="99" t="s">
        <v>35487</v>
      </c>
      <c r="F17976" s="107">
        <v>122760</v>
      </c>
    </row>
    <row r="17977" spans="5:6" ht="15" x14ac:dyDescent="0.25">
      <c r="E17977" s="99" t="s">
        <v>11808</v>
      </c>
      <c r="F17977" s="107">
        <v>8499.84</v>
      </c>
    </row>
    <row r="17978" spans="5:6" ht="15" x14ac:dyDescent="0.25">
      <c r="E17978" s="99" t="s">
        <v>11809</v>
      </c>
      <c r="F17978" s="107">
        <v>24183.73</v>
      </c>
    </row>
    <row r="17979" spans="5:6" ht="15" x14ac:dyDescent="0.25">
      <c r="E17979" s="99" t="s">
        <v>11810</v>
      </c>
      <c r="F17979" s="107">
        <v>12612</v>
      </c>
    </row>
    <row r="17980" spans="5:6" ht="15" x14ac:dyDescent="0.25">
      <c r="E17980" s="99" t="s">
        <v>35488</v>
      </c>
      <c r="F17980" s="107">
        <v>1326.88</v>
      </c>
    </row>
    <row r="17981" spans="5:6" ht="15" x14ac:dyDescent="0.25">
      <c r="E17981" s="99" t="s">
        <v>40036</v>
      </c>
      <c r="F17981" s="107">
        <v>2502.81</v>
      </c>
    </row>
    <row r="17982" spans="5:6" ht="15" x14ac:dyDescent="0.25">
      <c r="E17982" s="99" t="s">
        <v>35489</v>
      </c>
      <c r="F17982" s="107">
        <v>34320</v>
      </c>
    </row>
    <row r="17983" spans="5:6" ht="15" x14ac:dyDescent="0.25">
      <c r="E17983" s="99" t="s">
        <v>32272</v>
      </c>
      <c r="F17983" s="107">
        <v>3647</v>
      </c>
    </row>
    <row r="17984" spans="5:6" ht="15" x14ac:dyDescent="0.25">
      <c r="E17984" s="99" t="s">
        <v>40037</v>
      </c>
      <c r="F17984" s="107">
        <v>22443.78</v>
      </c>
    </row>
    <row r="17985" spans="5:6" ht="15" x14ac:dyDescent="0.25">
      <c r="E17985" s="99" t="s">
        <v>32273</v>
      </c>
      <c r="F17985" s="107">
        <v>7500</v>
      </c>
    </row>
    <row r="17986" spans="5:6" ht="15" x14ac:dyDescent="0.25">
      <c r="E17986" s="99" t="s">
        <v>32274</v>
      </c>
      <c r="F17986" s="107">
        <v>4938.3</v>
      </c>
    </row>
    <row r="17987" spans="5:6" ht="15" x14ac:dyDescent="0.25">
      <c r="E17987" s="99" t="s">
        <v>32275</v>
      </c>
      <c r="F17987" s="107">
        <v>12405.6</v>
      </c>
    </row>
    <row r="17988" spans="5:6" ht="15" x14ac:dyDescent="0.25">
      <c r="E17988" s="99" t="s">
        <v>35490</v>
      </c>
      <c r="F17988" s="107">
        <v>3740.9</v>
      </c>
    </row>
    <row r="17989" spans="5:6" ht="15" x14ac:dyDescent="0.25">
      <c r="E17989" s="99" t="s">
        <v>32276</v>
      </c>
      <c r="F17989" s="107">
        <v>150</v>
      </c>
    </row>
    <row r="17990" spans="5:6" ht="15" x14ac:dyDescent="0.25">
      <c r="E17990" s="99" t="s">
        <v>32277</v>
      </c>
      <c r="F17990" s="107">
        <v>9894.98</v>
      </c>
    </row>
    <row r="17991" spans="5:6" ht="15" x14ac:dyDescent="0.25">
      <c r="E17991" s="99" t="s">
        <v>32278</v>
      </c>
      <c r="F17991" s="107">
        <v>1566.03</v>
      </c>
    </row>
    <row r="17992" spans="5:6" ht="15" x14ac:dyDescent="0.25">
      <c r="E17992" s="99" t="s">
        <v>40038</v>
      </c>
      <c r="F17992" s="107">
        <v>48.72</v>
      </c>
    </row>
    <row r="17993" spans="5:6" ht="15" x14ac:dyDescent="0.25">
      <c r="E17993" s="99" t="s">
        <v>32279</v>
      </c>
      <c r="F17993" s="107">
        <v>9111.64</v>
      </c>
    </row>
    <row r="17994" spans="5:6" ht="15" x14ac:dyDescent="0.25">
      <c r="E17994" s="99" t="s">
        <v>35491</v>
      </c>
      <c r="F17994" s="107">
        <v>3213.99</v>
      </c>
    </row>
    <row r="17995" spans="5:6" ht="15" x14ac:dyDescent="0.25">
      <c r="E17995" s="99" t="s">
        <v>35492</v>
      </c>
      <c r="F17995" s="107">
        <v>1300.1099999999999</v>
      </c>
    </row>
    <row r="17996" spans="5:6" ht="15" x14ac:dyDescent="0.25">
      <c r="E17996" s="99" t="s">
        <v>35493</v>
      </c>
      <c r="F17996" s="107">
        <v>56129.4</v>
      </c>
    </row>
    <row r="17997" spans="5:6" ht="15" x14ac:dyDescent="0.25">
      <c r="E17997" s="99" t="s">
        <v>11811</v>
      </c>
      <c r="F17997" s="107">
        <v>2765178.4</v>
      </c>
    </row>
    <row r="17998" spans="5:6" ht="15" x14ac:dyDescent="0.25">
      <c r="E17998" s="99" t="s">
        <v>29493</v>
      </c>
      <c r="F17998" s="107">
        <v>764.9</v>
      </c>
    </row>
    <row r="17999" spans="5:6" ht="15" x14ac:dyDescent="0.25">
      <c r="E17999" s="99" t="s">
        <v>26748</v>
      </c>
      <c r="F17999" s="107">
        <v>62040</v>
      </c>
    </row>
    <row r="18000" spans="5:6" ht="15" x14ac:dyDescent="0.25">
      <c r="E18000" s="99" t="s">
        <v>11812</v>
      </c>
      <c r="F18000" s="107">
        <v>427504.35</v>
      </c>
    </row>
    <row r="18001" spans="5:6" ht="15" x14ac:dyDescent="0.25">
      <c r="E18001" s="99" t="s">
        <v>11813</v>
      </c>
      <c r="F18001" s="107">
        <v>198021.01</v>
      </c>
    </row>
    <row r="18002" spans="5:6" ht="15" x14ac:dyDescent="0.25">
      <c r="E18002" s="99" t="s">
        <v>11814</v>
      </c>
      <c r="F18002" s="107">
        <v>843981.14</v>
      </c>
    </row>
    <row r="18003" spans="5:6" ht="15" x14ac:dyDescent="0.25">
      <c r="E18003" s="99" t="s">
        <v>11815</v>
      </c>
      <c r="F18003" s="107">
        <v>65661.740000000005</v>
      </c>
    </row>
    <row r="18004" spans="5:6" ht="15" x14ac:dyDescent="0.25">
      <c r="E18004" s="99" t="s">
        <v>11816</v>
      </c>
      <c r="F18004" s="107">
        <v>575751.31000000006</v>
      </c>
    </row>
    <row r="18005" spans="5:6" ht="15" x14ac:dyDescent="0.25">
      <c r="E18005" s="99" t="s">
        <v>26749</v>
      </c>
      <c r="F18005" s="107">
        <v>26459.7</v>
      </c>
    </row>
    <row r="18006" spans="5:6" ht="15" x14ac:dyDescent="0.25">
      <c r="E18006" s="99" t="s">
        <v>11817</v>
      </c>
      <c r="F18006" s="107">
        <v>191982.7</v>
      </c>
    </row>
    <row r="18007" spans="5:6" ht="15" x14ac:dyDescent="0.25">
      <c r="E18007" s="99" t="s">
        <v>11818</v>
      </c>
      <c r="F18007" s="107">
        <v>74175.5</v>
      </c>
    </row>
    <row r="18008" spans="5:6" ht="15" x14ac:dyDescent="0.25">
      <c r="E18008" s="99" t="s">
        <v>40039</v>
      </c>
      <c r="F18008" s="107">
        <v>240</v>
      </c>
    </row>
    <row r="18009" spans="5:6" ht="15" x14ac:dyDescent="0.25">
      <c r="E18009" s="99" t="s">
        <v>11819</v>
      </c>
      <c r="F18009" s="107">
        <v>80870.5</v>
      </c>
    </row>
    <row r="18010" spans="5:6" ht="15" x14ac:dyDescent="0.25">
      <c r="E18010" s="99" t="s">
        <v>18323</v>
      </c>
      <c r="F18010" s="107">
        <v>26583.29</v>
      </c>
    </row>
    <row r="18011" spans="5:6" ht="15" x14ac:dyDescent="0.25">
      <c r="E18011" s="99" t="s">
        <v>29494</v>
      </c>
      <c r="F18011" s="107">
        <v>1416.75</v>
      </c>
    </row>
    <row r="18012" spans="5:6" ht="15" x14ac:dyDescent="0.25">
      <c r="E18012" s="99" t="s">
        <v>11820</v>
      </c>
      <c r="F18012" s="107">
        <v>36559.18</v>
      </c>
    </row>
    <row r="18013" spans="5:6" ht="15" x14ac:dyDescent="0.25">
      <c r="E18013" s="99" t="s">
        <v>26750</v>
      </c>
      <c r="F18013" s="107">
        <v>42498.07</v>
      </c>
    </row>
    <row r="18014" spans="5:6" ht="15" x14ac:dyDescent="0.25">
      <c r="E18014" s="99" t="s">
        <v>11821</v>
      </c>
      <c r="F18014" s="107">
        <v>392246.93</v>
      </c>
    </row>
    <row r="18015" spans="5:6" ht="15" x14ac:dyDescent="0.25">
      <c r="E18015" s="99" t="s">
        <v>11822</v>
      </c>
      <c r="F18015" s="107">
        <v>1008231.57</v>
      </c>
    </row>
    <row r="18016" spans="5:6" ht="15" x14ac:dyDescent="0.25">
      <c r="E18016" s="99" t="s">
        <v>11823</v>
      </c>
      <c r="F18016" s="107">
        <v>657302.74</v>
      </c>
    </row>
    <row r="18017" spans="5:6" ht="15" x14ac:dyDescent="0.25">
      <c r="E18017" s="99" t="s">
        <v>32280</v>
      </c>
      <c r="F18017" s="107">
        <v>509898.93</v>
      </c>
    </row>
    <row r="18018" spans="5:6" ht="15" x14ac:dyDescent="0.25">
      <c r="E18018" s="99" t="s">
        <v>32281</v>
      </c>
      <c r="F18018" s="107">
        <v>1480</v>
      </c>
    </row>
    <row r="18019" spans="5:6" ht="15" x14ac:dyDescent="0.25">
      <c r="E18019" s="99" t="s">
        <v>32282</v>
      </c>
      <c r="F18019" s="107">
        <v>36689.57</v>
      </c>
    </row>
    <row r="18020" spans="5:6" ht="15" x14ac:dyDescent="0.25">
      <c r="E18020" s="99" t="s">
        <v>32283</v>
      </c>
      <c r="F18020" s="107">
        <v>100855</v>
      </c>
    </row>
    <row r="18021" spans="5:6" ht="15" x14ac:dyDescent="0.25">
      <c r="E18021" s="99" t="s">
        <v>32284</v>
      </c>
      <c r="F18021" s="107">
        <v>44634.84</v>
      </c>
    </row>
    <row r="18022" spans="5:6" ht="15" x14ac:dyDescent="0.25">
      <c r="E18022" s="99" t="s">
        <v>32285</v>
      </c>
      <c r="F18022" s="107">
        <v>200</v>
      </c>
    </row>
    <row r="18023" spans="5:6" ht="15" x14ac:dyDescent="0.25">
      <c r="E18023" s="99" t="s">
        <v>18324</v>
      </c>
      <c r="F18023" s="107">
        <v>98406.35</v>
      </c>
    </row>
    <row r="18024" spans="5:6" ht="15" x14ac:dyDescent="0.25">
      <c r="E18024" s="99" t="s">
        <v>40040</v>
      </c>
      <c r="F18024" s="107">
        <v>25375</v>
      </c>
    </row>
    <row r="18025" spans="5:6" ht="15" x14ac:dyDescent="0.25">
      <c r="E18025" s="99" t="s">
        <v>18325</v>
      </c>
      <c r="F18025" s="107">
        <v>8501.58</v>
      </c>
    </row>
    <row r="18026" spans="5:6" ht="15" x14ac:dyDescent="0.25">
      <c r="E18026" s="99" t="s">
        <v>18326</v>
      </c>
      <c r="F18026" s="107">
        <v>24316.36</v>
      </c>
    </row>
    <row r="18027" spans="5:6" ht="15" x14ac:dyDescent="0.25">
      <c r="E18027" s="99" t="s">
        <v>35494</v>
      </c>
      <c r="F18027" s="107">
        <v>18379.59</v>
      </c>
    </row>
    <row r="18028" spans="5:6" ht="15" x14ac:dyDescent="0.25">
      <c r="E18028" s="99" t="s">
        <v>40041</v>
      </c>
      <c r="F18028" s="107">
        <v>5800</v>
      </c>
    </row>
    <row r="18029" spans="5:6" ht="15" x14ac:dyDescent="0.25">
      <c r="E18029" s="99" t="s">
        <v>40042</v>
      </c>
      <c r="F18029" s="107">
        <v>29742.75</v>
      </c>
    </row>
    <row r="18030" spans="5:6" ht="15" x14ac:dyDescent="0.25">
      <c r="E18030" s="99" t="s">
        <v>40043</v>
      </c>
      <c r="F18030" s="107">
        <v>22862.43</v>
      </c>
    </row>
    <row r="18031" spans="5:6" ht="15" x14ac:dyDescent="0.25">
      <c r="E18031" s="99" t="s">
        <v>35495</v>
      </c>
      <c r="F18031" s="107">
        <v>37439.74</v>
      </c>
    </row>
    <row r="18032" spans="5:6" ht="15" x14ac:dyDescent="0.25">
      <c r="E18032" s="99" t="s">
        <v>40044</v>
      </c>
      <c r="F18032" s="107">
        <v>12010.75</v>
      </c>
    </row>
    <row r="18033" spans="5:6" ht="15" x14ac:dyDescent="0.25">
      <c r="E18033" s="99" t="s">
        <v>29495</v>
      </c>
      <c r="F18033" s="107">
        <v>64280</v>
      </c>
    </row>
    <row r="18034" spans="5:6" ht="15" x14ac:dyDescent="0.25">
      <c r="E18034" s="99" t="s">
        <v>29496</v>
      </c>
      <c r="F18034" s="107">
        <v>4917.45</v>
      </c>
    </row>
    <row r="18035" spans="5:6" ht="15" x14ac:dyDescent="0.25">
      <c r="E18035" s="99" t="s">
        <v>32286</v>
      </c>
      <c r="F18035" s="107">
        <v>208500</v>
      </c>
    </row>
    <row r="18036" spans="5:6" ht="15" x14ac:dyDescent="0.25">
      <c r="E18036" s="99" t="s">
        <v>32287</v>
      </c>
      <c r="F18036" s="107">
        <v>15950.37</v>
      </c>
    </row>
    <row r="18037" spans="5:6" ht="15" x14ac:dyDescent="0.25">
      <c r="E18037" s="99" t="s">
        <v>32288</v>
      </c>
      <c r="F18037" s="107">
        <v>181872.03</v>
      </c>
    </row>
    <row r="18038" spans="5:6" ht="15" x14ac:dyDescent="0.25">
      <c r="E18038" s="99" t="s">
        <v>32289</v>
      </c>
      <c r="F18038" s="107">
        <v>4040</v>
      </c>
    </row>
    <row r="18039" spans="5:6" ht="15" x14ac:dyDescent="0.25">
      <c r="E18039" s="99" t="s">
        <v>32290</v>
      </c>
      <c r="F18039" s="107">
        <v>13813.43</v>
      </c>
    </row>
    <row r="18040" spans="5:6" ht="15" x14ac:dyDescent="0.25">
      <c r="E18040" s="99" t="s">
        <v>32291</v>
      </c>
      <c r="F18040" s="107">
        <v>31747.65</v>
      </c>
    </row>
    <row r="18041" spans="5:6" ht="15" x14ac:dyDescent="0.25">
      <c r="E18041" s="99" t="s">
        <v>32292</v>
      </c>
      <c r="F18041" s="107">
        <v>16696.63</v>
      </c>
    </row>
    <row r="18042" spans="5:6" ht="15" x14ac:dyDescent="0.25">
      <c r="E18042" s="99" t="s">
        <v>35496</v>
      </c>
      <c r="F18042" s="107">
        <v>5500</v>
      </c>
    </row>
    <row r="18043" spans="5:6" ht="15" x14ac:dyDescent="0.25">
      <c r="E18043" s="99" t="s">
        <v>35497</v>
      </c>
      <c r="F18043" s="107">
        <v>2850</v>
      </c>
    </row>
    <row r="18044" spans="5:6" ht="15" x14ac:dyDescent="0.25">
      <c r="E18044" s="99" t="s">
        <v>11824</v>
      </c>
      <c r="F18044" s="107">
        <v>62449.06</v>
      </c>
    </row>
    <row r="18045" spans="5:6" ht="15" x14ac:dyDescent="0.25">
      <c r="E18045" s="99" t="s">
        <v>11825</v>
      </c>
      <c r="F18045" s="107">
        <v>1214742.3799999999</v>
      </c>
    </row>
    <row r="18046" spans="5:6" ht="15" x14ac:dyDescent="0.25">
      <c r="E18046" s="99" t="s">
        <v>11826</v>
      </c>
      <c r="F18046" s="107">
        <v>63444.74</v>
      </c>
    </row>
    <row r="18047" spans="5:6" ht="15" x14ac:dyDescent="0.25">
      <c r="E18047" s="99" t="s">
        <v>11827</v>
      </c>
      <c r="F18047" s="107">
        <v>425088.1</v>
      </c>
    </row>
    <row r="18048" spans="5:6" ht="15" x14ac:dyDescent="0.25">
      <c r="E18048" s="99" t="s">
        <v>11828</v>
      </c>
      <c r="F18048" s="107">
        <v>13198.28</v>
      </c>
    </row>
    <row r="18049" spans="5:6" ht="15" x14ac:dyDescent="0.25">
      <c r="E18049" s="99" t="s">
        <v>35498</v>
      </c>
      <c r="F18049" s="107">
        <v>13972.24</v>
      </c>
    </row>
    <row r="18050" spans="5:6" ht="15" x14ac:dyDescent="0.25">
      <c r="E18050" s="99" t="s">
        <v>11829</v>
      </c>
      <c r="F18050" s="107">
        <v>123407.21</v>
      </c>
    </row>
    <row r="18051" spans="5:6" ht="15" x14ac:dyDescent="0.25">
      <c r="E18051" s="99" t="s">
        <v>11830</v>
      </c>
      <c r="F18051" s="107">
        <v>251148.04</v>
      </c>
    </row>
    <row r="18052" spans="5:6" ht="15" x14ac:dyDescent="0.25">
      <c r="E18052" s="99" t="s">
        <v>11831</v>
      </c>
      <c r="F18052" s="107">
        <v>291500.93</v>
      </c>
    </row>
    <row r="18053" spans="5:6" ht="15" x14ac:dyDescent="0.25">
      <c r="E18053" s="99" t="s">
        <v>26751</v>
      </c>
      <c r="F18053" s="107">
        <v>56174.06</v>
      </c>
    </row>
    <row r="18054" spans="5:6" ht="15" x14ac:dyDescent="0.25">
      <c r="E18054" s="99" t="s">
        <v>11832</v>
      </c>
      <c r="F18054" s="107">
        <v>6204.28</v>
      </c>
    </row>
    <row r="18055" spans="5:6" ht="15" x14ac:dyDescent="0.25">
      <c r="E18055" s="99" t="s">
        <v>32293</v>
      </c>
      <c r="F18055" s="107">
        <v>6555</v>
      </c>
    </row>
    <row r="18056" spans="5:6" ht="15" x14ac:dyDescent="0.25">
      <c r="E18056" s="99" t="s">
        <v>11833</v>
      </c>
      <c r="F18056" s="107">
        <v>4965</v>
      </c>
    </row>
    <row r="18057" spans="5:6" ht="15" x14ac:dyDescent="0.25">
      <c r="E18057" s="99" t="s">
        <v>40045</v>
      </c>
      <c r="F18057" s="107">
        <v>7.75</v>
      </c>
    </row>
    <row r="18058" spans="5:6" ht="15" x14ac:dyDescent="0.25">
      <c r="E18058" s="99" t="s">
        <v>11834</v>
      </c>
      <c r="F18058" s="107">
        <v>28154.49</v>
      </c>
    </row>
    <row r="18059" spans="5:6" ht="15" x14ac:dyDescent="0.25">
      <c r="E18059" s="99" t="s">
        <v>40046</v>
      </c>
      <c r="F18059" s="107">
        <v>5091.7700000000004</v>
      </c>
    </row>
    <row r="18060" spans="5:6" ht="15" x14ac:dyDescent="0.25">
      <c r="E18060" s="99" t="s">
        <v>11835</v>
      </c>
      <c r="F18060" s="107">
        <v>661692.84</v>
      </c>
    </row>
    <row r="18061" spans="5:6" ht="15" x14ac:dyDescent="0.25">
      <c r="E18061" s="99" t="s">
        <v>11836</v>
      </c>
      <c r="F18061" s="107">
        <v>327995.26</v>
      </c>
    </row>
    <row r="18062" spans="5:6" ht="15" x14ac:dyDescent="0.25">
      <c r="E18062" s="99" t="s">
        <v>11837</v>
      </c>
      <c r="F18062" s="107">
        <v>2559.1</v>
      </c>
    </row>
    <row r="18063" spans="5:6" ht="15" x14ac:dyDescent="0.25">
      <c r="E18063" s="99" t="s">
        <v>11838</v>
      </c>
      <c r="F18063" s="107">
        <v>75644.78</v>
      </c>
    </row>
    <row r="18064" spans="5:6" ht="15" x14ac:dyDescent="0.25">
      <c r="E18064" s="99" t="s">
        <v>18327</v>
      </c>
      <c r="F18064" s="107">
        <v>168.88</v>
      </c>
    </row>
    <row r="18065" spans="5:6" ht="15" x14ac:dyDescent="0.25">
      <c r="E18065" s="99" t="s">
        <v>32294</v>
      </c>
      <c r="F18065" s="107">
        <v>12000</v>
      </c>
    </row>
    <row r="18066" spans="5:6" ht="15" x14ac:dyDescent="0.25">
      <c r="E18066" s="99" t="s">
        <v>40047</v>
      </c>
      <c r="F18066" s="107">
        <v>392716</v>
      </c>
    </row>
    <row r="18067" spans="5:6" ht="15" x14ac:dyDescent="0.25">
      <c r="E18067" s="99" t="s">
        <v>11839</v>
      </c>
      <c r="F18067" s="107">
        <v>41000</v>
      </c>
    </row>
    <row r="18068" spans="5:6" ht="15" x14ac:dyDescent="0.25">
      <c r="E18068" s="99" t="s">
        <v>11840</v>
      </c>
      <c r="F18068" s="107">
        <v>206640.14</v>
      </c>
    </row>
    <row r="18069" spans="5:6" ht="15" x14ac:dyDescent="0.25">
      <c r="E18069" s="99" t="s">
        <v>11841</v>
      </c>
      <c r="F18069" s="107">
        <v>840</v>
      </c>
    </row>
    <row r="18070" spans="5:6" ht="15" x14ac:dyDescent="0.25">
      <c r="E18070" s="99" t="s">
        <v>11842</v>
      </c>
      <c r="F18070" s="107">
        <v>10360</v>
      </c>
    </row>
    <row r="18071" spans="5:6" ht="15" x14ac:dyDescent="0.25">
      <c r="E18071" s="99" t="s">
        <v>26752</v>
      </c>
      <c r="F18071" s="107">
        <v>5370.36</v>
      </c>
    </row>
    <row r="18072" spans="5:6" ht="15" x14ac:dyDescent="0.25">
      <c r="E18072" s="99" t="s">
        <v>11843</v>
      </c>
      <c r="F18072" s="107">
        <v>18249.43</v>
      </c>
    </row>
    <row r="18073" spans="5:6" ht="15" x14ac:dyDescent="0.25">
      <c r="E18073" s="99" t="s">
        <v>11844</v>
      </c>
      <c r="F18073" s="107">
        <v>49910.57</v>
      </c>
    </row>
    <row r="18074" spans="5:6" ht="15" x14ac:dyDescent="0.25">
      <c r="E18074" s="99" t="s">
        <v>11845</v>
      </c>
      <c r="F18074" s="107">
        <v>57234.35</v>
      </c>
    </row>
    <row r="18075" spans="5:6" ht="15" x14ac:dyDescent="0.25">
      <c r="E18075" s="99" t="s">
        <v>35499</v>
      </c>
      <c r="F18075" s="107">
        <v>30998.46</v>
      </c>
    </row>
    <row r="18076" spans="5:6" ht="15" x14ac:dyDescent="0.25">
      <c r="E18076" s="99" t="s">
        <v>35500</v>
      </c>
      <c r="F18076" s="107">
        <v>2358.36</v>
      </c>
    </row>
    <row r="18077" spans="5:6" ht="15" x14ac:dyDescent="0.25">
      <c r="E18077" s="99" t="s">
        <v>35501</v>
      </c>
      <c r="F18077" s="107">
        <v>6106.69</v>
      </c>
    </row>
    <row r="18078" spans="5:6" ht="15" x14ac:dyDescent="0.25">
      <c r="E18078" s="99" t="s">
        <v>35502</v>
      </c>
      <c r="F18078" s="107">
        <v>3982.43</v>
      </c>
    </row>
    <row r="18079" spans="5:6" ht="15" x14ac:dyDescent="0.25">
      <c r="E18079" s="99" t="s">
        <v>35503</v>
      </c>
      <c r="F18079" s="107">
        <v>6783</v>
      </c>
    </row>
    <row r="18080" spans="5:6" ht="15" x14ac:dyDescent="0.25">
      <c r="E18080" s="99" t="s">
        <v>11846</v>
      </c>
      <c r="F18080" s="107">
        <v>899286.31</v>
      </c>
    </row>
    <row r="18081" spans="5:6" ht="15" x14ac:dyDescent="0.25">
      <c r="E18081" s="99" t="s">
        <v>11847</v>
      </c>
      <c r="F18081" s="107">
        <v>149387.45000000001</v>
      </c>
    </row>
    <row r="18082" spans="5:6" ht="15" x14ac:dyDescent="0.25">
      <c r="E18082" s="99" t="s">
        <v>11848</v>
      </c>
      <c r="F18082" s="107">
        <v>85417.02</v>
      </c>
    </row>
    <row r="18083" spans="5:6" ht="15" x14ac:dyDescent="0.25">
      <c r="E18083" s="99" t="s">
        <v>11849</v>
      </c>
      <c r="F18083" s="107">
        <v>414319.16</v>
      </c>
    </row>
    <row r="18084" spans="5:6" ht="15" x14ac:dyDescent="0.25">
      <c r="E18084" s="99" t="s">
        <v>11850</v>
      </c>
      <c r="F18084" s="107">
        <v>39554.65</v>
      </c>
    </row>
    <row r="18085" spans="5:6" ht="15" x14ac:dyDescent="0.25">
      <c r="E18085" s="99" t="s">
        <v>26753</v>
      </c>
      <c r="F18085" s="107">
        <v>9201.42</v>
      </c>
    </row>
    <row r="18086" spans="5:6" ht="15" x14ac:dyDescent="0.25">
      <c r="E18086" s="99" t="s">
        <v>11851</v>
      </c>
      <c r="F18086" s="107">
        <v>114895.39</v>
      </c>
    </row>
    <row r="18087" spans="5:6" ht="15" x14ac:dyDescent="0.25">
      <c r="E18087" s="99" t="s">
        <v>11852</v>
      </c>
      <c r="F18087" s="107">
        <v>313373.24</v>
      </c>
    </row>
    <row r="18088" spans="5:6" ht="15" x14ac:dyDescent="0.25">
      <c r="E18088" s="99" t="s">
        <v>11853</v>
      </c>
      <c r="F18088" s="107">
        <v>237458.63</v>
      </c>
    </row>
    <row r="18089" spans="5:6" ht="15" x14ac:dyDescent="0.25">
      <c r="E18089" s="99" t="s">
        <v>11854</v>
      </c>
      <c r="F18089" s="107">
        <v>1598.3</v>
      </c>
    </row>
    <row r="18090" spans="5:6" ht="15" x14ac:dyDescent="0.25">
      <c r="E18090" s="99" t="s">
        <v>11855</v>
      </c>
      <c r="F18090" s="107">
        <v>1664.03</v>
      </c>
    </row>
    <row r="18091" spans="5:6" ht="15" x14ac:dyDescent="0.25">
      <c r="E18091" s="99" t="s">
        <v>40048</v>
      </c>
      <c r="F18091" s="107">
        <v>75</v>
      </c>
    </row>
    <row r="18092" spans="5:6" ht="15" x14ac:dyDescent="0.25">
      <c r="E18092" s="99" t="s">
        <v>11856</v>
      </c>
      <c r="F18092" s="107">
        <v>25177.19</v>
      </c>
    </row>
    <row r="18093" spans="5:6" ht="15" x14ac:dyDescent="0.25">
      <c r="E18093" s="99" t="s">
        <v>11857</v>
      </c>
      <c r="F18093" s="107">
        <v>8500.4</v>
      </c>
    </row>
    <row r="18094" spans="5:6" ht="15" x14ac:dyDescent="0.25">
      <c r="E18094" s="99" t="s">
        <v>11858</v>
      </c>
      <c r="F18094" s="107">
        <v>11015.84</v>
      </c>
    </row>
    <row r="18095" spans="5:6" ht="15" x14ac:dyDescent="0.25">
      <c r="E18095" s="99" t="s">
        <v>40049</v>
      </c>
      <c r="F18095" s="107">
        <v>2949.75</v>
      </c>
    </row>
    <row r="18096" spans="5:6" ht="15" x14ac:dyDescent="0.25">
      <c r="E18096" s="99" t="s">
        <v>32295</v>
      </c>
      <c r="F18096" s="107">
        <v>157102.39999999999</v>
      </c>
    </row>
    <row r="18097" spans="5:6" ht="15" x14ac:dyDescent="0.25">
      <c r="E18097" s="99" t="s">
        <v>35504</v>
      </c>
      <c r="F18097" s="107">
        <v>12154.6</v>
      </c>
    </row>
    <row r="18098" spans="5:6" ht="15" x14ac:dyDescent="0.25">
      <c r="E18098" s="99" t="s">
        <v>40050</v>
      </c>
      <c r="F18098" s="107">
        <v>12904.2</v>
      </c>
    </row>
    <row r="18099" spans="5:6" ht="15" x14ac:dyDescent="0.25">
      <c r="E18099" s="99" t="s">
        <v>29497</v>
      </c>
      <c r="F18099" s="107">
        <v>62675.25</v>
      </c>
    </row>
    <row r="18100" spans="5:6" ht="15" x14ac:dyDescent="0.25">
      <c r="E18100" s="99" t="s">
        <v>40051</v>
      </c>
      <c r="F18100" s="107">
        <v>62964.01</v>
      </c>
    </row>
    <row r="18101" spans="5:6" ht="15" x14ac:dyDescent="0.25">
      <c r="E18101" s="99" t="s">
        <v>40052</v>
      </c>
      <c r="F18101" s="107">
        <v>4577.01</v>
      </c>
    </row>
    <row r="18102" spans="5:6" ht="15" x14ac:dyDescent="0.25">
      <c r="E18102" s="99" t="s">
        <v>40053</v>
      </c>
      <c r="F18102" s="107">
        <v>12403.92</v>
      </c>
    </row>
    <row r="18103" spans="5:6" ht="15" x14ac:dyDescent="0.25">
      <c r="E18103" s="99" t="s">
        <v>40054</v>
      </c>
      <c r="F18103" s="107">
        <v>5787.36</v>
      </c>
    </row>
    <row r="18104" spans="5:6" ht="15" x14ac:dyDescent="0.25">
      <c r="E18104" s="99" t="s">
        <v>35505</v>
      </c>
      <c r="F18104" s="107">
        <v>703432.39</v>
      </c>
    </row>
    <row r="18105" spans="5:6" ht="15" x14ac:dyDescent="0.25">
      <c r="E18105" s="99" t="s">
        <v>40055</v>
      </c>
      <c r="F18105" s="107">
        <v>-0.11</v>
      </c>
    </row>
    <row r="18106" spans="5:6" ht="15" x14ac:dyDescent="0.25">
      <c r="E18106" s="99" t="s">
        <v>40056</v>
      </c>
      <c r="F18106" s="107">
        <v>-0.01</v>
      </c>
    </row>
    <row r="18107" spans="5:6" ht="15" x14ac:dyDescent="0.25">
      <c r="E18107" s="99" t="s">
        <v>40057</v>
      </c>
      <c r="F18107" s="107">
        <v>18807.61</v>
      </c>
    </row>
    <row r="18108" spans="5:6" ht="15" x14ac:dyDescent="0.25">
      <c r="E18108" s="99" t="s">
        <v>40058</v>
      </c>
      <c r="F18108" s="107">
        <v>157777.65</v>
      </c>
    </row>
    <row r="18109" spans="5:6" ht="15" x14ac:dyDescent="0.25">
      <c r="E18109" s="99" t="s">
        <v>40059</v>
      </c>
      <c r="F18109" s="107">
        <v>20640.3</v>
      </c>
    </row>
    <row r="18110" spans="5:6" ht="15" x14ac:dyDescent="0.25">
      <c r="E18110" s="99" t="s">
        <v>40060</v>
      </c>
      <c r="F18110" s="107">
        <v>52040.52</v>
      </c>
    </row>
    <row r="18111" spans="5:6" ht="15" x14ac:dyDescent="0.25">
      <c r="E18111" s="99" t="s">
        <v>40061</v>
      </c>
      <c r="F18111" s="107">
        <v>27049.66</v>
      </c>
    </row>
    <row r="18112" spans="5:6" ht="15" x14ac:dyDescent="0.25">
      <c r="E18112" s="99" t="s">
        <v>40062</v>
      </c>
      <c r="F18112" s="107">
        <v>222443.6</v>
      </c>
    </row>
    <row r="18113" spans="5:6" ht="15" x14ac:dyDescent="0.25">
      <c r="E18113" s="99" t="s">
        <v>11859</v>
      </c>
      <c r="F18113" s="107">
        <v>31592810.93</v>
      </c>
    </row>
    <row r="18114" spans="5:6" ht="15" x14ac:dyDescent="0.25">
      <c r="E18114" s="99" t="s">
        <v>11860</v>
      </c>
      <c r="F18114" s="107">
        <v>50000</v>
      </c>
    </row>
    <row r="18115" spans="5:6" ht="15" x14ac:dyDescent="0.25">
      <c r="E18115" s="99" t="s">
        <v>11861</v>
      </c>
      <c r="F18115" s="107">
        <v>7813.92</v>
      </c>
    </row>
    <row r="18116" spans="5:6" ht="15" x14ac:dyDescent="0.25">
      <c r="E18116" s="99" t="s">
        <v>29498</v>
      </c>
      <c r="F18116" s="107">
        <v>6997.15</v>
      </c>
    </row>
    <row r="18117" spans="5:6" ht="15" x14ac:dyDescent="0.25">
      <c r="E18117" s="99" t="s">
        <v>11862</v>
      </c>
      <c r="F18117" s="107">
        <v>2268340.11</v>
      </c>
    </row>
    <row r="18118" spans="5:6" ht="15" x14ac:dyDescent="0.25">
      <c r="E18118" s="99" t="s">
        <v>11863</v>
      </c>
      <c r="F18118" s="107">
        <v>6230443.0700000003</v>
      </c>
    </row>
    <row r="18119" spans="5:6" ht="15" x14ac:dyDescent="0.25">
      <c r="E18119" s="99" t="s">
        <v>11864</v>
      </c>
      <c r="F18119" s="107">
        <v>3904257.37</v>
      </c>
    </row>
    <row r="18120" spans="5:6" ht="15" x14ac:dyDescent="0.25">
      <c r="E18120" s="99" t="s">
        <v>11865</v>
      </c>
      <c r="F18120" s="107">
        <v>174228.44</v>
      </c>
    </row>
    <row r="18121" spans="5:6" ht="15" x14ac:dyDescent="0.25">
      <c r="E18121" s="99" t="s">
        <v>11866</v>
      </c>
      <c r="F18121" s="107">
        <v>235528.1</v>
      </c>
    </row>
    <row r="18122" spans="5:6" ht="15" x14ac:dyDescent="0.25">
      <c r="E18122" s="99" t="s">
        <v>11867</v>
      </c>
      <c r="F18122" s="107">
        <v>103704.35</v>
      </c>
    </row>
    <row r="18123" spans="5:6" ht="15" x14ac:dyDescent="0.25">
      <c r="E18123" s="99" t="s">
        <v>40063</v>
      </c>
      <c r="F18123" s="107">
        <v>265868.78999999998</v>
      </c>
    </row>
    <row r="18124" spans="5:6" ht="15" x14ac:dyDescent="0.25">
      <c r="E18124" s="99" t="s">
        <v>11868</v>
      </c>
      <c r="F18124" s="107">
        <v>56888.4</v>
      </c>
    </row>
    <row r="18125" spans="5:6" ht="15" x14ac:dyDescent="0.25">
      <c r="E18125" s="99" t="s">
        <v>11869</v>
      </c>
      <c r="F18125" s="107">
        <v>131589.5</v>
      </c>
    </row>
    <row r="18126" spans="5:6" ht="15" x14ac:dyDescent="0.25">
      <c r="E18126" s="99" t="s">
        <v>11870</v>
      </c>
      <c r="F18126" s="107">
        <v>45172.42</v>
      </c>
    </row>
    <row r="18127" spans="5:6" ht="15" x14ac:dyDescent="0.25">
      <c r="E18127" s="99" t="s">
        <v>35506</v>
      </c>
      <c r="F18127" s="107">
        <v>7032.56</v>
      </c>
    </row>
    <row r="18128" spans="5:6" ht="15" x14ac:dyDescent="0.25">
      <c r="E18128" s="99" t="s">
        <v>11871</v>
      </c>
      <c r="F18128" s="107">
        <v>303550.15999999997</v>
      </c>
    </row>
    <row r="18129" spans="5:6" ht="15" x14ac:dyDescent="0.25">
      <c r="E18129" s="99" t="s">
        <v>11872</v>
      </c>
      <c r="F18129" s="107">
        <v>400</v>
      </c>
    </row>
    <row r="18130" spans="5:6" ht="15" x14ac:dyDescent="0.25">
      <c r="E18130" s="99" t="s">
        <v>11873</v>
      </c>
      <c r="F18130" s="107">
        <v>835545.95</v>
      </c>
    </row>
    <row r="18131" spans="5:6" ht="15" x14ac:dyDescent="0.25">
      <c r="E18131" s="99" t="s">
        <v>11874</v>
      </c>
      <c r="F18131" s="107">
        <v>6766.04</v>
      </c>
    </row>
    <row r="18132" spans="5:6" ht="15" x14ac:dyDescent="0.25">
      <c r="E18132" s="99" t="s">
        <v>11875</v>
      </c>
      <c r="F18132" s="107">
        <v>84559.49</v>
      </c>
    </row>
    <row r="18133" spans="5:6" ht="15" x14ac:dyDescent="0.25">
      <c r="E18133" s="99" t="s">
        <v>11876</v>
      </c>
      <c r="F18133" s="107">
        <v>166454.85999999999</v>
      </c>
    </row>
    <row r="18134" spans="5:6" ht="15" x14ac:dyDescent="0.25">
      <c r="E18134" s="99" t="s">
        <v>11877</v>
      </c>
      <c r="F18134" s="107">
        <v>220874.12</v>
      </c>
    </row>
    <row r="18135" spans="5:6" ht="15" x14ac:dyDescent="0.25">
      <c r="E18135" s="99" t="s">
        <v>26754</v>
      </c>
      <c r="F18135" s="107">
        <v>2364844.8199999998</v>
      </c>
    </row>
    <row r="18136" spans="5:6" ht="15" x14ac:dyDescent="0.25">
      <c r="E18136" s="99" t="s">
        <v>11878</v>
      </c>
      <c r="F18136" s="107">
        <v>2243046.42</v>
      </c>
    </row>
    <row r="18137" spans="5:6" ht="15" x14ac:dyDescent="0.25">
      <c r="E18137" s="99" t="s">
        <v>11879</v>
      </c>
      <c r="F18137" s="107">
        <v>832224.32</v>
      </c>
    </row>
    <row r="18138" spans="5:6" ht="15" x14ac:dyDescent="0.25">
      <c r="E18138" s="99" t="s">
        <v>29499</v>
      </c>
      <c r="F18138" s="107">
        <v>13387.35</v>
      </c>
    </row>
    <row r="18139" spans="5:6" ht="15" x14ac:dyDescent="0.25">
      <c r="E18139" s="99" t="s">
        <v>11880</v>
      </c>
      <c r="F18139" s="107">
        <v>225259.29</v>
      </c>
    </row>
    <row r="18140" spans="5:6" ht="15" x14ac:dyDescent="0.25">
      <c r="E18140" s="99" t="s">
        <v>11881</v>
      </c>
      <c r="F18140" s="107">
        <v>608465.63</v>
      </c>
    </row>
    <row r="18141" spans="5:6" ht="15" x14ac:dyDescent="0.25">
      <c r="E18141" s="99" t="s">
        <v>11882</v>
      </c>
      <c r="F18141" s="107">
        <v>253236.12</v>
      </c>
    </row>
    <row r="18142" spans="5:6" ht="15" x14ac:dyDescent="0.25">
      <c r="E18142" s="99" t="s">
        <v>11883</v>
      </c>
      <c r="F18142" s="107">
        <v>3875736.93</v>
      </c>
    </row>
    <row r="18143" spans="5:6" ht="15" x14ac:dyDescent="0.25">
      <c r="E18143" s="99" t="s">
        <v>11884</v>
      </c>
      <c r="F18143" s="107">
        <v>279546.77</v>
      </c>
    </row>
    <row r="18144" spans="5:6" ht="15" x14ac:dyDescent="0.25">
      <c r="E18144" s="99" t="s">
        <v>11885</v>
      </c>
      <c r="F18144" s="107">
        <v>760081.82</v>
      </c>
    </row>
    <row r="18145" spans="5:6" ht="15" x14ac:dyDescent="0.25">
      <c r="E18145" s="99" t="s">
        <v>11886</v>
      </c>
      <c r="F18145" s="107">
        <v>426925.07</v>
      </c>
    </row>
    <row r="18146" spans="5:6" ht="15" x14ac:dyDescent="0.25">
      <c r="E18146" s="99" t="s">
        <v>11887</v>
      </c>
      <c r="F18146" s="107">
        <v>238622.77</v>
      </c>
    </row>
    <row r="18147" spans="5:6" ht="15" x14ac:dyDescent="0.25">
      <c r="E18147" s="99" t="s">
        <v>11888</v>
      </c>
      <c r="F18147" s="107">
        <v>23935.39</v>
      </c>
    </row>
    <row r="18148" spans="5:6" ht="15" x14ac:dyDescent="0.25">
      <c r="E18148" s="99" t="s">
        <v>11889</v>
      </c>
      <c r="F18148" s="107">
        <v>46301.8</v>
      </c>
    </row>
    <row r="18149" spans="5:6" ht="15" x14ac:dyDescent="0.25">
      <c r="E18149" s="99" t="s">
        <v>11890</v>
      </c>
      <c r="F18149" s="107">
        <v>371198.73</v>
      </c>
    </row>
    <row r="18150" spans="5:6" ht="15" x14ac:dyDescent="0.25">
      <c r="E18150" s="99" t="s">
        <v>11891</v>
      </c>
      <c r="F18150" s="107">
        <v>73496.84</v>
      </c>
    </row>
    <row r="18151" spans="5:6" ht="15" x14ac:dyDescent="0.25">
      <c r="E18151" s="99" t="s">
        <v>11892</v>
      </c>
      <c r="F18151" s="107">
        <v>53606.27</v>
      </c>
    </row>
    <row r="18152" spans="5:6" ht="15" x14ac:dyDescent="0.25">
      <c r="E18152" s="99" t="s">
        <v>11893</v>
      </c>
      <c r="F18152" s="107">
        <v>123396.8</v>
      </c>
    </row>
    <row r="18153" spans="5:6" ht="15" x14ac:dyDescent="0.25">
      <c r="E18153" s="99" t="s">
        <v>11894</v>
      </c>
      <c r="F18153" s="107">
        <v>15273.8</v>
      </c>
    </row>
    <row r="18154" spans="5:6" ht="15" x14ac:dyDescent="0.25">
      <c r="E18154" s="99" t="s">
        <v>11895</v>
      </c>
      <c r="F18154" s="107">
        <v>150040</v>
      </c>
    </row>
    <row r="18155" spans="5:6" ht="15" x14ac:dyDescent="0.25">
      <c r="E18155" s="99" t="s">
        <v>40064</v>
      </c>
      <c r="F18155" s="107">
        <v>259.10000000000002</v>
      </c>
    </row>
    <row r="18156" spans="5:6" ht="15" x14ac:dyDescent="0.25">
      <c r="E18156" s="99" t="s">
        <v>40065</v>
      </c>
      <c r="F18156" s="107">
        <v>1809.35</v>
      </c>
    </row>
    <row r="18157" spans="5:6" ht="15" x14ac:dyDescent="0.25">
      <c r="E18157" s="99" t="s">
        <v>35507</v>
      </c>
      <c r="F18157" s="107">
        <v>39000</v>
      </c>
    </row>
    <row r="18158" spans="5:6" ht="15" x14ac:dyDescent="0.25">
      <c r="E18158" s="99" t="s">
        <v>11896</v>
      </c>
      <c r="F18158" s="107">
        <v>3211436.61</v>
      </c>
    </row>
    <row r="18159" spans="5:6" ht="15" x14ac:dyDescent="0.25">
      <c r="E18159" s="99" t="s">
        <v>11897</v>
      </c>
      <c r="F18159" s="107">
        <v>44639.97</v>
      </c>
    </row>
    <row r="18160" spans="5:6" ht="15" x14ac:dyDescent="0.25">
      <c r="E18160" s="99" t="s">
        <v>11898</v>
      </c>
      <c r="F18160" s="107">
        <v>227800.03</v>
      </c>
    </row>
    <row r="18161" spans="5:6" ht="15" x14ac:dyDescent="0.25">
      <c r="E18161" s="99" t="s">
        <v>11899</v>
      </c>
      <c r="F18161" s="107">
        <v>628053.23</v>
      </c>
    </row>
    <row r="18162" spans="5:6" ht="15" x14ac:dyDescent="0.25">
      <c r="E18162" s="99" t="s">
        <v>11900</v>
      </c>
      <c r="F18162" s="107">
        <v>392418.16</v>
      </c>
    </row>
    <row r="18163" spans="5:6" ht="15" x14ac:dyDescent="0.25">
      <c r="E18163" s="99" t="s">
        <v>40066</v>
      </c>
      <c r="F18163" s="107">
        <v>22200</v>
      </c>
    </row>
    <row r="18164" spans="5:6" ht="15" x14ac:dyDescent="0.25">
      <c r="E18164" s="99" t="s">
        <v>11901</v>
      </c>
      <c r="F18164" s="107">
        <v>15294.65</v>
      </c>
    </row>
    <row r="18165" spans="5:6" ht="15" x14ac:dyDescent="0.25">
      <c r="E18165" s="99" t="s">
        <v>18328</v>
      </c>
      <c r="F18165" s="107">
        <v>4711</v>
      </c>
    </row>
    <row r="18166" spans="5:6" ht="15" x14ac:dyDescent="0.25">
      <c r="E18166" s="99" t="s">
        <v>32296</v>
      </c>
      <c r="F18166" s="107">
        <v>28917.1</v>
      </c>
    </row>
    <row r="18167" spans="5:6" ht="15" x14ac:dyDescent="0.25">
      <c r="E18167" s="99" t="s">
        <v>11902</v>
      </c>
      <c r="F18167" s="107">
        <v>5347.52</v>
      </c>
    </row>
    <row r="18168" spans="5:6" ht="15" x14ac:dyDescent="0.25">
      <c r="E18168" s="99" t="s">
        <v>11903</v>
      </c>
      <c r="F18168" s="107">
        <v>13083.12</v>
      </c>
    </row>
    <row r="18169" spans="5:6" ht="15" x14ac:dyDescent="0.25">
      <c r="E18169" s="99" t="s">
        <v>40067</v>
      </c>
      <c r="F18169" s="107">
        <v>3180.44</v>
      </c>
    </row>
    <row r="18170" spans="5:6" ht="15" x14ac:dyDescent="0.25">
      <c r="E18170" s="99" t="s">
        <v>11904</v>
      </c>
      <c r="F18170" s="107">
        <v>24959.3</v>
      </c>
    </row>
    <row r="18171" spans="5:6" ht="15" x14ac:dyDescent="0.25">
      <c r="E18171" s="99" t="s">
        <v>32297</v>
      </c>
      <c r="F18171" s="107">
        <v>245.53</v>
      </c>
    </row>
    <row r="18172" spans="5:6" ht="15" x14ac:dyDescent="0.25">
      <c r="E18172" s="99" t="s">
        <v>11905</v>
      </c>
      <c r="F18172" s="107">
        <v>1768</v>
      </c>
    </row>
    <row r="18173" spans="5:6" ht="15" x14ac:dyDescent="0.25">
      <c r="E18173" s="99" t="s">
        <v>27765</v>
      </c>
      <c r="F18173" s="107">
        <v>126.75</v>
      </c>
    </row>
    <row r="18174" spans="5:6" ht="15" x14ac:dyDescent="0.25">
      <c r="E18174" s="99" t="s">
        <v>11906</v>
      </c>
      <c r="F18174" s="107">
        <v>5485.08</v>
      </c>
    </row>
    <row r="18175" spans="5:6" ht="15" x14ac:dyDescent="0.25">
      <c r="E18175" s="99" t="s">
        <v>18329</v>
      </c>
      <c r="F18175" s="107">
        <v>1858.92</v>
      </c>
    </row>
    <row r="18176" spans="5:6" ht="15" x14ac:dyDescent="0.25">
      <c r="E18176" s="99" t="s">
        <v>35508</v>
      </c>
      <c r="F18176" s="107">
        <v>5.66</v>
      </c>
    </row>
    <row r="18177" spans="5:6" ht="15" x14ac:dyDescent="0.25">
      <c r="E18177" s="99" t="s">
        <v>40068</v>
      </c>
      <c r="F18177" s="107">
        <v>76.06</v>
      </c>
    </row>
    <row r="18178" spans="5:6" ht="15" x14ac:dyDescent="0.25">
      <c r="E18178" s="99" t="s">
        <v>18330</v>
      </c>
      <c r="F18178" s="107">
        <v>14515</v>
      </c>
    </row>
    <row r="18179" spans="5:6" ht="15" x14ac:dyDescent="0.25">
      <c r="E18179" s="99" t="s">
        <v>18331</v>
      </c>
      <c r="F18179" s="107">
        <v>3003</v>
      </c>
    </row>
    <row r="18180" spans="5:6" ht="15" x14ac:dyDescent="0.25">
      <c r="E18180" s="99" t="s">
        <v>35509</v>
      </c>
      <c r="F18180" s="107">
        <v>2640.25</v>
      </c>
    </row>
    <row r="18181" spans="5:6" ht="15" x14ac:dyDescent="0.25">
      <c r="E18181" s="99" t="s">
        <v>11907</v>
      </c>
      <c r="F18181" s="107">
        <v>138728.79</v>
      </c>
    </row>
    <row r="18182" spans="5:6" ht="15" x14ac:dyDescent="0.25">
      <c r="E18182" s="99" t="s">
        <v>29500</v>
      </c>
      <c r="F18182" s="107">
        <v>35470.15</v>
      </c>
    </row>
    <row r="18183" spans="5:6" ht="15" x14ac:dyDescent="0.25">
      <c r="E18183" s="99" t="s">
        <v>35510</v>
      </c>
      <c r="F18183" s="107">
        <v>776.99</v>
      </c>
    </row>
    <row r="18184" spans="5:6" ht="15" x14ac:dyDescent="0.25">
      <c r="E18184" s="99" t="s">
        <v>11908</v>
      </c>
      <c r="F18184" s="107">
        <v>63430.85</v>
      </c>
    </row>
    <row r="18185" spans="5:6" ht="15" x14ac:dyDescent="0.25">
      <c r="E18185" s="99" t="s">
        <v>40069</v>
      </c>
      <c r="F18185" s="107">
        <v>2376.84</v>
      </c>
    </row>
    <row r="18186" spans="5:6" ht="15" x14ac:dyDescent="0.25">
      <c r="E18186" s="99" t="s">
        <v>35511</v>
      </c>
      <c r="F18186" s="107">
        <v>751.98</v>
      </c>
    </row>
    <row r="18187" spans="5:6" ht="15" x14ac:dyDescent="0.25">
      <c r="E18187" s="99" t="s">
        <v>35512</v>
      </c>
      <c r="F18187" s="107">
        <v>45.56</v>
      </c>
    </row>
    <row r="18188" spans="5:6" ht="15" x14ac:dyDescent="0.25">
      <c r="E18188" s="99" t="s">
        <v>35513</v>
      </c>
      <c r="F18188" s="107">
        <v>104700.68</v>
      </c>
    </row>
    <row r="18189" spans="5:6" ht="15" x14ac:dyDescent="0.25">
      <c r="E18189" s="99" t="s">
        <v>35514</v>
      </c>
      <c r="F18189" s="107">
        <v>738.79</v>
      </c>
    </row>
    <row r="18190" spans="5:6" ht="15" x14ac:dyDescent="0.25">
      <c r="E18190" s="99" t="s">
        <v>32298</v>
      </c>
      <c r="F18190" s="107">
        <v>161855.99</v>
      </c>
    </row>
    <row r="18191" spans="5:6" ht="15" x14ac:dyDescent="0.25">
      <c r="E18191" s="99" t="s">
        <v>32299</v>
      </c>
      <c r="F18191" s="107">
        <v>4968.2700000000004</v>
      </c>
    </row>
    <row r="18192" spans="5:6" ht="15" x14ac:dyDescent="0.25">
      <c r="E18192" s="99" t="s">
        <v>29501</v>
      </c>
      <c r="F18192" s="107">
        <v>29717.49</v>
      </c>
    </row>
    <row r="18193" spans="5:6" ht="15" x14ac:dyDescent="0.25">
      <c r="E18193" s="99" t="s">
        <v>27766</v>
      </c>
      <c r="F18193" s="107">
        <v>142594.97</v>
      </c>
    </row>
    <row r="18194" spans="5:6" ht="15" x14ac:dyDescent="0.25">
      <c r="E18194" s="99" t="s">
        <v>18332</v>
      </c>
      <c r="F18194" s="107">
        <v>13428.47</v>
      </c>
    </row>
    <row r="18195" spans="5:6" ht="15" x14ac:dyDescent="0.25">
      <c r="E18195" s="99" t="s">
        <v>18333</v>
      </c>
      <c r="F18195" s="107">
        <v>33222.29</v>
      </c>
    </row>
    <row r="18196" spans="5:6" ht="15" x14ac:dyDescent="0.25">
      <c r="E18196" s="99" t="s">
        <v>26755</v>
      </c>
      <c r="F18196" s="107">
        <v>78686.52</v>
      </c>
    </row>
    <row r="18197" spans="5:6" ht="15" x14ac:dyDescent="0.25">
      <c r="E18197" s="99" t="s">
        <v>27767</v>
      </c>
      <c r="F18197" s="107">
        <v>1812.52</v>
      </c>
    </row>
    <row r="18198" spans="5:6" ht="15" x14ac:dyDescent="0.25">
      <c r="E18198" s="99" t="s">
        <v>40070</v>
      </c>
      <c r="F18198" s="107">
        <v>695</v>
      </c>
    </row>
    <row r="18199" spans="5:6" ht="15" x14ac:dyDescent="0.25">
      <c r="E18199" s="99" t="s">
        <v>32300</v>
      </c>
      <c r="F18199" s="107">
        <v>1018636.33</v>
      </c>
    </row>
    <row r="18200" spans="5:6" ht="15" x14ac:dyDescent="0.25">
      <c r="E18200" s="99" t="s">
        <v>40071</v>
      </c>
      <c r="F18200" s="107">
        <v>131068.7</v>
      </c>
    </row>
    <row r="18201" spans="5:6" ht="15" x14ac:dyDescent="0.25">
      <c r="E18201" s="99" t="s">
        <v>32301</v>
      </c>
      <c r="F18201" s="107">
        <v>5207.4799999999996</v>
      </c>
    </row>
    <row r="18202" spans="5:6" ht="15" x14ac:dyDescent="0.25">
      <c r="E18202" s="99" t="s">
        <v>32302</v>
      </c>
      <c r="F18202" s="107">
        <v>29934.42</v>
      </c>
    </row>
    <row r="18203" spans="5:6" ht="15" x14ac:dyDescent="0.25">
      <c r="E18203" s="99" t="s">
        <v>32303</v>
      </c>
      <c r="F18203" s="107">
        <v>28767.39</v>
      </c>
    </row>
    <row r="18204" spans="5:6" ht="15" x14ac:dyDescent="0.25">
      <c r="E18204" s="99" t="s">
        <v>40072</v>
      </c>
      <c r="F18204" s="107">
        <v>498646</v>
      </c>
    </row>
    <row r="18205" spans="5:6" ht="15" x14ac:dyDescent="0.25">
      <c r="E18205" s="99" t="s">
        <v>40073</v>
      </c>
      <c r="F18205" s="107">
        <v>6664.68</v>
      </c>
    </row>
    <row r="18206" spans="5:6" ht="15" x14ac:dyDescent="0.25">
      <c r="E18206" s="99" t="s">
        <v>11909</v>
      </c>
      <c r="F18206" s="107">
        <v>278930.19</v>
      </c>
    </row>
    <row r="18207" spans="5:6" ht="15" x14ac:dyDescent="0.25">
      <c r="E18207" s="99" t="s">
        <v>40074</v>
      </c>
      <c r="F18207" s="107">
        <v>13566</v>
      </c>
    </row>
    <row r="18208" spans="5:6" ht="15" x14ac:dyDescent="0.25">
      <c r="E18208" s="99" t="s">
        <v>26756</v>
      </c>
      <c r="F18208" s="107">
        <v>27886.58</v>
      </c>
    </row>
    <row r="18209" spans="5:6" ht="15" x14ac:dyDescent="0.25">
      <c r="E18209" s="99" t="s">
        <v>40075</v>
      </c>
      <c r="F18209" s="107">
        <v>25916.65</v>
      </c>
    </row>
    <row r="18210" spans="5:6" ht="15" x14ac:dyDescent="0.25">
      <c r="E18210" s="99" t="s">
        <v>29502</v>
      </c>
      <c r="F18210" s="107">
        <v>471316.99</v>
      </c>
    </row>
    <row r="18211" spans="5:6" ht="15" x14ac:dyDescent="0.25">
      <c r="E18211" s="99" t="s">
        <v>35515</v>
      </c>
      <c r="F18211" s="107">
        <v>80</v>
      </c>
    </row>
    <row r="18212" spans="5:6" ht="15" x14ac:dyDescent="0.25">
      <c r="E18212" s="99" t="s">
        <v>40076</v>
      </c>
      <c r="F18212" s="107">
        <v>11879.57</v>
      </c>
    </row>
    <row r="18213" spans="5:6" ht="15" x14ac:dyDescent="0.25">
      <c r="E18213" s="99" t="s">
        <v>11910</v>
      </c>
      <c r="F18213" s="107">
        <v>63100.25</v>
      </c>
    </row>
    <row r="18214" spans="5:6" ht="15" x14ac:dyDescent="0.25">
      <c r="E18214" s="99" t="s">
        <v>11911</v>
      </c>
      <c r="F18214" s="107">
        <v>66641.97</v>
      </c>
    </row>
    <row r="18215" spans="5:6" ht="15" x14ac:dyDescent="0.25">
      <c r="E18215" s="99" t="s">
        <v>11912</v>
      </c>
      <c r="F18215" s="107">
        <v>24145.56</v>
      </c>
    </row>
    <row r="18216" spans="5:6" ht="15" x14ac:dyDescent="0.25">
      <c r="E18216" s="99" t="s">
        <v>40077</v>
      </c>
      <c r="F18216" s="107">
        <v>787.24</v>
      </c>
    </row>
    <row r="18217" spans="5:6" ht="15" x14ac:dyDescent="0.25">
      <c r="E18217" s="99" t="s">
        <v>11913</v>
      </c>
      <c r="F18217" s="107">
        <v>2471189.92</v>
      </c>
    </row>
    <row r="18218" spans="5:6" ht="15" x14ac:dyDescent="0.25">
      <c r="E18218" s="99" t="s">
        <v>32304</v>
      </c>
      <c r="F18218" s="107">
        <v>187.02</v>
      </c>
    </row>
    <row r="18219" spans="5:6" ht="15" x14ac:dyDescent="0.25">
      <c r="E18219" s="99" t="s">
        <v>11914</v>
      </c>
      <c r="F18219" s="107">
        <v>4206.2299999999996</v>
      </c>
    </row>
    <row r="18220" spans="5:6" ht="15" x14ac:dyDescent="0.25">
      <c r="E18220" s="99" t="s">
        <v>11915</v>
      </c>
      <c r="F18220" s="107">
        <v>167527.16</v>
      </c>
    </row>
    <row r="18221" spans="5:6" ht="15" x14ac:dyDescent="0.25">
      <c r="E18221" s="99" t="s">
        <v>11916</v>
      </c>
      <c r="F18221" s="107">
        <v>476785.5</v>
      </c>
    </row>
    <row r="18222" spans="5:6" ht="15" x14ac:dyDescent="0.25">
      <c r="E18222" s="99" t="s">
        <v>11917</v>
      </c>
      <c r="F18222" s="107">
        <v>782521.97</v>
      </c>
    </row>
    <row r="18223" spans="5:6" ht="15" x14ac:dyDescent="0.25">
      <c r="E18223" s="99" t="s">
        <v>40078</v>
      </c>
      <c r="F18223" s="107">
        <v>4947.2</v>
      </c>
    </row>
    <row r="18224" spans="5:6" ht="15" x14ac:dyDescent="0.25">
      <c r="E18224" s="99" t="s">
        <v>35516</v>
      </c>
      <c r="F18224" s="107">
        <v>8000</v>
      </c>
    </row>
    <row r="18225" spans="5:6" ht="15" x14ac:dyDescent="0.25">
      <c r="E18225" s="99" t="s">
        <v>11918</v>
      </c>
      <c r="F18225" s="107">
        <v>112500</v>
      </c>
    </row>
    <row r="18226" spans="5:6" ht="15" x14ac:dyDescent="0.25">
      <c r="E18226" s="99" t="s">
        <v>18334</v>
      </c>
      <c r="F18226" s="107">
        <v>29374.86</v>
      </c>
    </row>
    <row r="18227" spans="5:6" ht="15" x14ac:dyDescent="0.25">
      <c r="E18227" s="99" t="s">
        <v>40079</v>
      </c>
      <c r="F18227" s="107">
        <v>1120</v>
      </c>
    </row>
    <row r="18228" spans="5:6" ht="15" x14ac:dyDescent="0.25">
      <c r="E18228" s="99" t="s">
        <v>40080</v>
      </c>
      <c r="F18228" s="107">
        <v>692</v>
      </c>
    </row>
    <row r="18229" spans="5:6" ht="15" x14ac:dyDescent="0.25">
      <c r="E18229" s="99" t="s">
        <v>11919</v>
      </c>
      <c r="F18229" s="107">
        <v>10772.64</v>
      </c>
    </row>
    <row r="18230" spans="5:6" ht="15" x14ac:dyDescent="0.25">
      <c r="E18230" s="99" t="s">
        <v>11920</v>
      </c>
      <c r="F18230" s="107">
        <v>29545.9</v>
      </c>
    </row>
    <row r="18231" spans="5:6" ht="15" x14ac:dyDescent="0.25">
      <c r="E18231" s="99" t="s">
        <v>11921</v>
      </c>
      <c r="F18231" s="107">
        <v>25224</v>
      </c>
    </row>
    <row r="18232" spans="5:6" ht="15" x14ac:dyDescent="0.25">
      <c r="E18232" s="99" t="s">
        <v>40081</v>
      </c>
      <c r="F18232" s="107">
        <v>7245.39</v>
      </c>
    </row>
    <row r="18233" spans="5:6" ht="15" x14ac:dyDescent="0.25">
      <c r="E18233" s="99" t="s">
        <v>35517</v>
      </c>
      <c r="F18233" s="107">
        <v>88.56</v>
      </c>
    </row>
    <row r="18234" spans="5:6" ht="15" x14ac:dyDescent="0.25">
      <c r="E18234" s="99" t="s">
        <v>40082</v>
      </c>
      <c r="F18234" s="107">
        <v>3436.65</v>
      </c>
    </row>
    <row r="18235" spans="5:6" ht="15" x14ac:dyDescent="0.25">
      <c r="E18235" s="99" t="s">
        <v>35518</v>
      </c>
      <c r="F18235" s="107">
        <v>401843.36</v>
      </c>
    </row>
    <row r="18236" spans="5:6" ht="15" x14ac:dyDescent="0.25">
      <c r="E18236" s="99" t="s">
        <v>11922</v>
      </c>
      <c r="F18236" s="107">
        <v>2535153.04</v>
      </c>
    </row>
    <row r="18237" spans="5:6" ht="15" x14ac:dyDescent="0.25">
      <c r="E18237" s="99" t="s">
        <v>11923</v>
      </c>
      <c r="F18237" s="107">
        <v>550211.47</v>
      </c>
    </row>
    <row r="18238" spans="5:6" ht="15" x14ac:dyDescent="0.25">
      <c r="E18238" s="99" t="s">
        <v>11924</v>
      </c>
      <c r="F18238" s="107">
        <v>237.75</v>
      </c>
    </row>
    <row r="18239" spans="5:6" ht="15" x14ac:dyDescent="0.25">
      <c r="E18239" s="99" t="s">
        <v>11925</v>
      </c>
      <c r="F18239" s="107">
        <v>250</v>
      </c>
    </row>
    <row r="18240" spans="5:6" ht="15" x14ac:dyDescent="0.25">
      <c r="E18240" s="99" t="s">
        <v>40083</v>
      </c>
      <c r="F18240" s="107">
        <v>7419.53</v>
      </c>
    </row>
    <row r="18241" spans="5:6" ht="15" x14ac:dyDescent="0.25">
      <c r="E18241" s="99" t="s">
        <v>40084</v>
      </c>
      <c r="F18241" s="107">
        <v>8850</v>
      </c>
    </row>
    <row r="18242" spans="5:6" ht="15" x14ac:dyDescent="0.25">
      <c r="E18242" s="99" t="s">
        <v>11926</v>
      </c>
      <c r="F18242" s="107">
        <v>251874.76</v>
      </c>
    </row>
    <row r="18243" spans="5:6" ht="15" x14ac:dyDescent="0.25">
      <c r="E18243" s="99" t="s">
        <v>11927</v>
      </c>
      <c r="F18243" s="107">
        <v>686126.81</v>
      </c>
    </row>
    <row r="18244" spans="5:6" ht="15" x14ac:dyDescent="0.25">
      <c r="E18244" s="99" t="s">
        <v>11928</v>
      </c>
      <c r="F18244" s="107">
        <v>526658.03</v>
      </c>
    </row>
    <row r="18245" spans="5:6" ht="15" x14ac:dyDescent="0.25">
      <c r="E18245" s="99" t="s">
        <v>11929</v>
      </c>
      <c r="F18245" s="107">
        <v>26267.279999999999</v>
      </c>
    </row>
    <row r="18246" spans="5:6" ht="15" x14ac:dyDescent="0.25">
      <c r="E18246" s="99" t="s">
        <v>11930</v>
      </c>
      <c r="F18246" s="107">
        <v>10014.89</v>
      </c>
    </row>
    <row r="18247" spans="5:6" ht="15" x14ac:dyDescent="0.25">
      <c r="E18247" s="99" t="s">
        <v>11931</v>
      </c>
      <c r="F18247" s="107">
        <v>23070.28</v>
      </c>
    </row>
    <row r="18248" spans="5:6" ht="15" x14ac:dyDescent="0.25">
      <c r="E18248" s="99" t="s">
        <v>40085</v>
      </c>
      <c r="F18248" s="107">
        <v>418526.51</v>
      </c>
    </row>
    <row r="18249" spans="5:6" ht="15" x14ac:dyDescent="0.25">
      <c r="E18249" s="99" t="s">
        <v>11932</v>
      </c>
      <c r="F18249" s="107">
        <v>3965.2</v>
      </c>
    </row>
    <row r="18250" spans="5:6" ht="15" x14ac:dyDescent="0.25">
      <c r="E18250" s="99" t="s">
        <v>26757</v>
      </c>
      <c r="F18250" s="107">
        <v>33756.339999999997</v>
      </c>
    </row>
    <row r="18251" spans="5:6" ht="15" x14ac:dyDescent="0.25">
      <c r="E18251" s="99" t="s">
        <v>11933</v>
      </c>
      <c r="F18251" s="107">
        <v>-8006.25</v>
      </c>
    </row>
    <row r="18252" spans="5:6" ht="15" x14ac:dyDescent="0.25">
      <c r="E18252" s="99" t="s">
        <v>11934</v>
      </c>
      <c r="F18252" s="107">
        <v>3323576.17</v>
      </c>
    </row>
    <row r="18253" spans="5:6" ht="15" x14ac:dyDescent="0.25">
      <c r="E18253" s="99" t="s">
        <v>11935</v>
      </c>
      <c r="F18253" s="107">
        <v>177760</v>
      </c>
    </row>
    <row r="18254" spans="5:6" ht="15" x14ac:dyDescent="0.25">
      <c r="E18254" s="99" t="s">
        <v>11936</v>
      </c>
      <c r="F18254" s="107">
        <v>614219.89</v>
      </c>
    </row>
    <row r="18255" spans="5:6" ht="15" x14ac:dyDescent="0.25">
      <c r="E18255" s="99" t="s">
        <v>40086</v>
      </c>
      <c r="F18255" s="107">
        <v>424092.05</v>
      </c>
    </row>
    <row r="18256" spans="5:6" ht="15" x14ac:dyDescent="0.25">
      <c r="E18256" s="99" t="s">
        <v>11937</v>
      </c>
      <c r="F18256" s="107">
        <v>-18494.66</v>
      </c>
    </row>
    <row r="18257" spans="5:6" ht="15" x14ac:dyDescent="0.25">
      <c r="E18257" s="99" t="s">
        <v>11938</v>
      </c>
      <c r="F18257" s="107">
        <v>1036560.26</v>
      </c>
    </row>
    <row r="18258" spans="5:6" ht="15" x14ac:dyDescent="0.25">
      <c r="E18258" s="99" t="s">
        <v>32305</v>
      </c>
      <c r="F18258" s="107">
        <v>7920</v>
      </c>
    </row>
    <row r="18259" spans="5:6" ht="15" x14ac:dyDescent="0.25">
      <c r="E18259" s="99" t="s">
        <v>11939</v>
      </c>
      <c r="F18259" s="107">
        <v>395440</v>
      </c>
    </row>
    <row r="18260" spans="5:6" ht="15" x14ac:dyDescent="0.25">
      <c r="E18260" s="99" t="s">
        <v>11940</v>
      </c>
      <c r="F18260" s="107">
        <v>405205.45</v>
      </c>
    </row>
    <row r="18261" spans="5:6" ht="15" x14ac:dyDescent="0.25">
      <c r="E18261" s="99" t="s">
        <v>32306</v>
      </c>
      <c r="F18261" s="107">
        <v>28749.48</v>
      </c>
    </row>
    <row r="18262" spans="5:6" ht="15" x14ac:dyDescent="0.25">
      <c r="E18262" s="99" t="s">
        <v>11941</v>
      </c>
      <c r="F18262" s="107">
        <v>61929.23</v>
      </c>
    </row>
    <row r="18263" spans="5:6" ht="15" x14ac:dyDescent="0.25">
      <c r="E18263" s="99" t="s">
        <v>40087</v>
      </c>
      <c r="F18263" s="107">
        <v>286</v>
      </c>
    </row>
    <row r="18264" spans="5:6" ht="15" x14ac:dyDescent="0.25">
      <c r="E18264" s="99" t="s">
        <v>11942</v>
      </c>
      <c r="F18264" s="107">
        <v>2963.01</v>
      </c>
    </row>
    <row r="18265" spans="5:6" ht="15" x14ac:dyDescent="0.25">
      <c r="E18265" s="99" t="s">
        <v>11943</v>
      </c>
      <c r="F18265" s="107">
        <v>1555.35</v>
      </c>
    </row>
    <row r="18266" spans="5:6" ht="15" x14ac:dyDescent="0.25">
      <c r="E18266" s="99" t="s">
        <v>11944</v>
      </c>
      <c r="F18266" s="107">
        <v>463028.45</v>
      </c>
    </row>
    <row r="18267" spans="5:6" ht="15" x14ac:dyDescent="0.25">
      <c r="E18267" s="99" t="s">
        <v>11945</v>
      </c>
      <c r="F18267" s="107">
        <v>1190895.8999999999</v>
      </c>
    </row>
    <row r="18268" spans="5:6" ht="15" x14ac:dyDescent="0.25">
      <c r="E18268" s="99" t="s">
        <v>11946</v>
      </c>
      <c r="F18268" s="107">
        <v>901415.55</v>
      </c>
    </row>
    <row r="18269" spans="5:6" ht="15" x14ac:dyDescent="0.25">
      <c r="E18269" s="99" t="s">
        <v>11947</v>
      </c>
      <c r="F18269" s="107">
        <v>367900.71</v>
      </c>
    </row>
    <row r="18270" spans="5:6" ht="15" x14ac:dyDescent="0.25">
      <c r="E18270" s="99" t="s">
        <v>26758</v>
      </c>
      <c r="F18270" s="107">
        <v>67376.83</v>
      </c>
    </row>
    <row r="18271" spans="5:6" ht="15" x14ac:dyDescent="0.25">
      <c r="E18271" s="99" t="s">
        <v>11948</v>
      </c>
      <c r="F18271" s="107">
        <v>4248.21</v>
      </c>
    </row>
    <row r="18272" spans="5:6" ht="15" x14ac:dyDescent="0.25">
      <c r="E18272" s="99" t="s">
        <v>32307</v>
      </c>
      <c r="F18272" s="107">
        <v>3308.61</v>
      </c>
    </row>
    <row r="18273" spans="5:6" ht="15" x14ac:dyDescent="0.25">
      <c r="E18273" s="99" t="s">
        <v>11949</v>
      </c>
      <c r="F18273" s="107">
        <v>24.51</v>
      </c>
    </row>
    <row r="18274" spans="5:6" ht="15" x14ac:dyDescent="0.25">
      <c r="E18274" s="99" t="s">
        <v>35519</v>
      </c>
      <c r="F18274" s="107">
        <v>567464.15</v>
      </c>
    </row>
    <row r="18275" spans="5:6" ht="15" x14ac:dyDescent="0.25">
      <c r="E18275" s="99" t="s">
        <v>35520</v>
      </c>
      <c r="F18275" s="107">
        <v>1149</v>
      </c>
    </row>
    <row r="18276" spans="5:6" ht="15" x14ac:dyDescent="0.25">
      <c r="E18276" s="99" t="s">
        <v>40088</v>
      </c>
      <c r="F18276" s="107">
        <v>206</v>
      </c>
    </row>
    <row r="18277" spans="5:6" ht="15" x14ac:dyDescent="0.25">
      <c r="E18277" s="99" t="s">
        <v>35521</v>
      </c>
      <c r="F18277" s="107">
        <v>1026.98</v>
      </c>
    </row>
    <row r="18278" spans="5:6" ht="15" x14ac:dyDescent="0.25">
      <c r="E18278" s="99" t="s">
        <v>35522</v>
      </c>
      <c r="F18278" s="107">
        <v>40947.480000000003</v>
      </c>
    </row>
    <row r="18279" spans="5:6" ht="15" x14ac:dyDescent="0.25">
      <c r="E18279" s="99" t="s">
        <v>35523</v>
      </c>
      <c r="F18279" s="107">
        <v>112294.26</v>
      </c>
    </row>
    <row r="18280" spans="5:6" ht="15" x14ac:dyDescent="0.25">
      <c r="E18280" s="99" t="s">
        <v>35524</v>
      </c>
      <c r="F18280" s="107">
        <v>63060</v>
      </c>
    </row>
    <row r="18281" spans="5:6" ht="15" x14ac:dyDescent="0.25">
      <c r="E18281" s="99" t="s">
        <v>11950</v>
      </c>
      <c r="F18281" s="107">
        <v>11063.54</v>
      </c>
    </row>
    <row r="18282" spans="5:6" ht="15" x14ac:dyDescent="0.25">
      <c r="E18282" s="99" t="s">
        <v>32308</v>
      </c>
      <c r="F18282" s="107">
        <v>-3709</v>
      </c>
    </row>
    <row r="18283" spans="5:6" ht="15" x14ac:dyDescent="0.25">
      <c r="E18283" s="99" t="s">
        <v>26759</v>
      </c>
      <c r="F18283" s="107">
        <v>196.22</v>
      </c>
    </row>
    <row r="18284" spans="5:6" ht="15" x14ac:dyDescent="0.25">
      <c r="E18284" s="99" t="s">
        <v>35525</v>
      </c>
      <c r="F18284" s="107">
        <v>5732.37</v>
      </c>
    </row>
    <row r="18285" spans="5:6" ht="15" x14ac:dyDescent="0.25">
      <c r="E18285" s="99" t="s">
        <v>35526</v>
      </c>
      <c r="F18285" s="107">
        <v>63062.92</v>
      </c>
    </row>
    <row r="18286" spans="5:6" ht="15" x14ac:dyDescent="0.25">
      <c r="E18286" s="99" t="s">
        <v>40089</v>
      </c>
      <c r="F18286" s="107">
        <v>16014.97</v>
      </c>
    </row>
    <row r="18287" spans="5:6" ht="15" x14ac:dyDescent="0.25">
      <c r="E18287" s="99" t="s">
        <v>40090</v>
      </c>
      <c r="F18287" s="107">
        <v>75010.11</v>
      </c>
    </row>
    <row r="18288" spans="5:6" ht="15" x14ac:dyDescent="0.25">
      <c r="E18288" s="99" t="s">
        <v>11951</v>
      </c>
      <c r="F18288" s="107">
        <v>181344.84</v>
      </c>
    </row>
    <row r="18289" spans="5:6" ht="15" x14ac:dyDescent="0.25">
      <c r="E18289" s="99" t="s">
        <v>11952</v>
      </c>
      <c r="F18289" s="107">
        <v>13130.1</v>
      </c>
    </row>
    <row r="18290" spans="5:6" ht="15" x14ac:dyDescent="0.25">
      <c r="E18290" s="99" t="s">
        <v>11953</v>
      </c>
      <c r="F18290" s="107">
        <v>35842.11</v>
      </c>
    </row>
    <row r="18291" spans="5:6" ht="15" x14ac:dyDescent="0.25">
      <c r="E18291" s="99" t="s">
        <v>11954</v>
      </c>
      <c r="F18291" s="107">
        <v>18904.28</v>
      </c>
    </row>
    <row r="18292" spans="5:6" ht="15" x14ac:dyDescent="0.25">
      <c r="E18292" s="99" t="s">
        <v>11955</v>
      </c>
      <c r="F18292" s="107">
        <v>146739.97</v>
      </c>
    </row>
    <row r="18293" spans="5:6" ht="15" x14ac:dyDescent="0.25">
      <c r="E18293" s="99" t="s">
        <v>40091</v>
      </c>
      <c r="F18293" s="107">
        <v>15635.47</v>
      </c>
    </row>
    <row r="18294" spans="5:6" ht="15" x14ac:dyDescent="0.25">
      <c r="E18294" s="99" t="s">
        <v>11956</v>
      </c>
      <c r="F18294" s="107">
        <v>11503.47</v>
      </c>
    </row>
    <row r="18295" spans="5:6" ht="15" x14ac:dyDescent="0.25">
      <c r="E18295" s="99" t="s">
        <v>11957</v>
      </c>
      <c r="F18295" s="107">
        <v>32022.93</v>
      </c>
    </row>
    <row r="18296" spans="5:6" ht="15" x14ac:dyDescent="0.25">
      <c r="E18296" s="99" t="s">
        <v>11958</v>
      </c>
      <c r="F18296" s="107">
        <v>20010.16</v>
      </c>
    </row>
    <row r="18297" spans="5:6" ht="15" x14ac:dyDescent="0.25">
      <c r="E18297" s="99" t="s">
        <v>29503</v>
      </c>
      <c r="F18297" s="107">
        <v>44814.7</v>
      </c>
    </row>
    <row r="18298" spans="5:6" ht="15" x14ac:dyDescent="0.25">
      <c r="E18298" s="99" t="s">
        <v>29504</v>
      </c>
      <c r="F18298" s="107">
        <v>3428.28</v>
      </c>
    </row>
    <row r="18299" spans="5:6" ht="15" x14ac:dyDescent="0.25">
      <c r="E18299" s="99" t="s">
        <v>32309</v>
      </c>
      <c r="F18299" s="107">
        <v>171625</v>
      </c>
    </row>
    <row r="18300" spans="5:6" ht="15" x14ac:dyDescent="0.25">
      <c r="E18300" s="99" t="s">
        <v>32310</v>
      </c>
      <c r="F18300" s="107">
        <v>13129.4</v>
      </c>
    </row>
    <row r="18301" spans="5:6" ht="15" x14ac:dyDescent="0.25">
      <c r="E18301" s="99" t="s">
        <v>32311</v>
      </c>
      <c r="F18301" s="107">
        <v>328245.19</v>
      </c>
    </row>
    <row r="18302" spans="5:6" ht="15" x14ac:dyDescent="0.25">
      <c r="E18302" s="99" t="s">
        <v>32312</v>
      </c>
      <c r="F18302" s="107">
        <v>23009.65</v>
      </c>
    </row>
    <row r="18303" spans="5:6" ht="15" x14ac:dyDescent="0.25">
      <c r="E18303" s="99" t="s">
        <v>35527</v>
      </c>
      <c r="F18303" s="107">
        <v>2596</v>
      </c>
    </row>
    <row r="18304" spans="5:6" ht="15" x14ac:dyDescent="0.25">
      <c r="E18304" s="99" t="s">
        <v>40092</v>
      </c>
      <c r="F18304" s="107">
        <v>19469.099999999999</v>
      </c>
    </row>
    <row r="18305" spans="5:6" ht="15" x14ac:dyDescent="0.25">
      <c r="E18305" s="99" t="s">
        <v>32313</v>
      </c>
      <c r="F18305" s="107">
        <v>27014.11</v>
      </c>
    </row>
    <row r="18306" spans="5:6" ht="15" x14ac:dyDescent="0.25">
      <c r="E18306" s="99" t="s">
        <v>32314</v>
      </c>
      <c r="F18306" s="107">
        <v>69337.08</v>
      </c>
    </row>
    <row r="18307" spans="5:6" ht="15" x14ac:dyDescent="0.25">
      <c r="E18307" s="99" t="s">
        <v>32315</v>
      </c>
      <c r="F18307" s="107">
        <v>32117.24</v>
      </c>
    </row>
    <row r="18308" spans="5:6" ht="15" x14ac:dyDescent="0.25">
      <c r="E18308" s="99" t="s">
        <v>26760</v>
      </c>
      <c r="F18308" s="107">
        <v>4685.63</v>
      </c>
    </row>
    <row r="18309" spans="5:6" ht="15" x14ac:dyDescent="0.25">
      <c r="E18309" s="99" t="s">
        <v>29505</v>
      </c>
      <c r="F18309" s="107">
        <v>3878.65</v>
      </c>
    </row>
    <row r="18310" spans="5:6" ht="15" x14ac:dyDescent="0.25">
      <c r="E18310" s="99" t="s">
        <v>11959</v>
      </c>
      <c r="F18310" s="107">
        <v>1704.5</v>
      </c>
    </row>
    <row r="18311" spans="5:6" ht="15" x14ac:dyDescent="0.25">
      <c r="E18311" s="99" t="s">
        <v>11960</v>
      </c>
      <c r="F18311" s="107">
        <v>427.1</v>
      </c>
    </row>
    <row r="18312" spans="5:6" ht="15" x14ac:dyDescent="0.25">
      <c r="E18312" s="99" t="s">
        <v>11961</v>
      </c>
      <c r="F18312" s="107">
        <v>764.1</v>
      </c>
    </row>
    <row r="18313" spans="5:6" ht="15" x14ac:dyDescent="0.25">
      <c r="E18313" s="99" t="s">
        <v>11962</v>
      </c>
      <c r="F18313" s="107">
        <v>26213.19</v>
      </c>
    </row>
    <row r="18314" spans="5:6" ht="15" x14ac:dyDescent="0.25">
      <c r="E18314" s="99" t="s">
        <v>27768</v>
      </c>
      <c r="F18314" s="107">
        <v>1202.1600000000001</v>
      </c>
    </row>
    <row r="18315" spans="5:6" ht="15" x14ac:dyDescent="0.25">
      <c r="E18315" s="99" t="s">
        <v>35528</v>
      </c>
      <c r="F18315" s="107">
        <v>74997.119999999995</v>
      </c>
    </row>
    <row r="18316" spans="5:6" ht="15" x14ac:dyDescent="0.25">
      <c r="E18316" s="99" t="s">
        <v>11963</v>
      </c>
      <c r="F18316" s="107">
        <v>155114.64000000001</v>
      </c>
    </row>
    <row r="18317" spans="5:6" ht="15" x14ac:dyDescent="0.25">
      <c r="E18317" s="99" t="s">
        <v>40093</v>
      </c>
      <c r="F18317" s="107">
        <v>10698.54</v>
      </c>
    </row>
    <row r="18318" spans="5:6" ht="15" x14ac:dyDescent="0.25">
      <c r="E18318" s="99" t="s">
        <v>11964</v>
      </c>
      <c r="F18318" s="107">
        <v>307975.09999999998</v>
      </c>
    </row>
    <row r="18319" spans="5:6" ht="15" x14ac:dyDescent="0.25">
      <c r="E18319" s="99" t="s">
        <v>11965</v>
      </c>
      <c r="F18319" s="107">
        <v>1730476.19</v>
      </c>
    </row>
    <row r="18320" spans="5:6" ht="15" x14ac:dyDescent="0.25">
      <c r="E18320" s="99" t="s">
        <v>11966</v>
      </c>
      <c r="F18320" s="107">
        <v>35040.71</v>
      </c>
    </row>
    <row r="18321" spans="5:6" ht="15" x14ac:dyDescent="0.25">
      <c r="E18321" s="99" t="s">
        <v>11967</v>
      </c>
      <c r="F18321" s="107">
        <v>658653.27</v>
      </c>
    </row>
    <row r="18322" spans="5:6" ht="15" x14ac:dyDescent="0.25">
      <c r="E18322" s="99" t="s">
        <v>11968</v>
      </c>
      <c r="F18322" s="107">
        <v>13076.7</v>
      </c>
    </row>
    <row r="18323" spans="5:6" ht="15" x14ac:dyDescent="0.25">
      <c r="E18323" s="99" t="s">
        <v>11969</v>
      </c>
      <c r="F18323" s="107">
        <v>210326.96</v>
      </c>
    </row>
    <row r="18324" spans="5:6" ht="15" x14ac:dyDescent="0.25">
      <c r="E18324" s="99" t="s">
        <v>11970</v>
      </c>
      <c r="F18324" s="107">
        <v>347869.36</v>
      </c>
    </row>
    <row r="18325" spans="5:6" ht="15" x14ac:dyDescent="0.25">
      <c r="E18325" s="99" t="s">
        <v>11971</v>
      </c>
      <c r="F18325" s="107">
        <v>314304.01</v>
      </c>
    </row>
    <row r="18326" spans="5:6" ht="15" x14ac:dyDescent="0.25">
      <c r="E18326" s="99" t="s">
        <v>11972</v>
      </c>
      <c r="F18326" s="107">
        <v>1003.7</v>
      </c>
    </row>
    <row r="18327" spans="5:6" ht="15" x14ac:dyDescent="0.25">
      <c r="E18327" s="99" t="s">
        <v>11973</v>
      </c>
      <c r="F18327" s="107">
        <v>-58374.22</v>
      </c>
    </row>
    <row r="18328" spans="5:6" ht="15" x14ac:dyDescent="0.25">
      <c r="E18328" s="99" t="s">
        <v>11974</v>
      </c>
      <c r="F18328" s="107">
        <v>27580.01</v>
      </c>
    </row>
    <row r="18329" spans="5:6" ht="15" x14ac:dyDescent="0.25">
      <c r="E18329" s="99" t="s">
        <v>11975</v>
      </c>
      <c r="F18329" s="107">
        <v>273297.09999999998</v>
      </c>
    </row>
    <row r="18330" spans="5:6" ht="15" x14ac:dyDescent="0.25">
      <c r="E18330" s="99" t="s">
        <v>11976</v>
      </c>
      <c r="F18330" s="107">
        <v>443795.21</v>
      </c>
    </row>
    <row r="18331" spans="5:6" ht="15" x14ac:dyDescent="0.25">
      <c r="E18331" s="99" t="s">
        <v>11977</v>
      </c>
      <c r="F18331" s="107">
        <v>25598.47</v>
      </c>
    </row>
    <row r="18332" spans="5:6" ht="15" x14ac:dyDescent="0.25">
      <c r="E18332" s="99" t="s">
        <v>11978</v>
      </c>
      <c r="F18332" s="107">
        <v>88780.43</v>
      </c>
    </row>
    <row r="18333" spans="5:6" ht="15" x14ac:dyDescent="0.25">
      <c r="E18333" s="99" t="s">
        <v>29506</v>
      </c>
      <c r="F18333" s="107">
        <v>18096</v>
      </c>
    </row>
    <row r="18334" spans="5:6" ht="15" x14ac:dyDescent="0.25">
      <c r="E18334" s="99" t="s">
        <v>35529</v>
      </c>
      <c r="F18334" s="107">
        <v>12000</v>
      </c>
    </row>
    <row r="18335" spans="5:6" ht="15" x14ac:dyDescent="0.25">
      <c r="E18335" s="99" t="s">
        <v>40094</v>
      </c>
      <c r="F18335" s="107">
        <v>3956.63</v>
      </c>
    </row>
    <row r="18336" spans="5:6" ht="15" x14ac:dyDescent="0.25">
      <c r="E18336" s="99" t="s">
        <v>11979</v>
      </c>
      <c r="F18336" s="107">
        <v>423504.03</v>
      </c>
    </row>
    <row r="18337" spans="5:6" ht="15" x14ac:dyDescent="0.25">
      <c r="E18337" s="99" t="s">
        <v>40095</v>
      </c>
      <c r="F18337" s="107">
        <v>24731.34</v>
      </c>
    </row>
    <row r="18338" spans="5:6" ht="15" x14ac:dyDescent="0.25">
      <c r="E18338" s="99" t="s">
        <v>40096</v>
      </c>
      <c r="F18338" s="107">
        <v>40092.06</v>
      </c>
    </row>
    <row r="18339" spans="5:6" ht="15" x14ac:dyDescent="0.25">
      <c r="E18339" s="99" t="s">
        <v>11980</v>
      </c>
      <c r="F18339" s="107">
        <v>207549.97</v>
      </c>
    </row>
    <row r="18340" spans="5:6" ht="15" x14ac:dyDescent="0.25">
      <c r="E18340" s="99" t="s">
        <v>26761</v>
      </c>
      <c r="F18340" s="107">
        <v>1012</v>
      </c>
    </row>
    <row r="18341" spans="5:6" ht="15" x14ac:dyDescent="0.25">
      <c r="E18341" s="99" t="s">
        <v>11981</v>
      </c>
      <c r="F18341" s="107">
        <v>18002.330000000002</v>
      </c>
    </row>
    <row r="18342" spans="5:6" ht="15" x14ac:dyDescent="0.25">
      <c r="E18342" s="99" t="s">
        <v>11982</v>
      </c>
      <c r="F18342" s="107">
        <v>48306.9</v>
      </c>
    </row>
    <row r="18343" spans="5:6" ht="15" x14ac:dyDescent="0.25">
      <c r="E18343" s="99" t="s">
        <v>11983</v>
      </c>
      <c r="F18343" s="107">
        <v>57818.720000000001</v>
      </c>
    </row>
    <row r="18344" spans="5:6" ht="15" x14ac:dyDescent="0.25">
      <c r="E18344" s="99" t="s">
        <v>29507</v>
      </c>
      <c r="F18344" s="107">
        <v>77.02</v>
      </c>
    </row>
    <row r="18345" spans="5:6" ht="15" x14ac:dyDescent="0.25">
      <c r="E18345" s="99" t="s">
        <v>27769</v>
      </c>
      <c r="F18345" s="107">
        <v>1185283.1499999999</v>
      </c>
    </row>
    <row r="18346" spans="5:6" ht="15" x14ac:dyDescent="0.25">
      <c r="E18346" s="99" t="s">
        <v>11984</v>
      </c>
      <c r="F18346" s="107">
        <v>25747.98</v>
      </c>
    </row>
    <row r="18347" spans="5:6" ht="15" x14ac:dyDescent="0.25">
      <c r="E18347" s="99" t="s">
        <v>32316</v>
      </c>
      <c r="F18347" s="107">
        <v>1258.94</v>
      </c>
    </row>
    <row r="18348" spans="5:6" ht="15" x14ac:dyDescent="0.25">
      <c r="E18348" s="99" t="s">
        <v>11985</v>
      </c>
      <c r="F18348" s="107">
        <v>19762.53</v>
      </c>
    </row>
    <row r="18349" spans="5:6" ht="15" x14ac:dyDescent="0.25">
      <c r="E18349" s="99" t="s">
        <v>32317</v>
      </c>
      <c r="F18349" s="107">
        <v>158653.97</v>
      </c>
    </row>
    <row r="18350" spans="5:6" ht="15" x14ac:dyDescent="0.25">
      <c r="E18350" s="99" t="s">
        <v>32318</v>
      </c>
      <c r="F18350" s="107">
        <v>25751.59</v>
      </c>
    </row>
    <row r="18351" spans="5:6" ht="15" x14ac:dyDescent="0.25">
      <c r="E18351" s="99" t="s">
        <v>11986</v>
      </c>
      <c r="F18351" s="107">
        <v>103865.2</v>
      </c>
    </row>
    <row r="18352" spans="5:6" ht="15" x14ac:dyDescent="0.25">
      <c r="E18352" s="99" t="s">
        <v>11987</v>
      </c>
      <c r="F18352" s="107">
        <v>244288.54</v>
      </c>
    </row>
    <row r="18353" spans="5:6" ht="15" x14ac:dyDescent="0.25">
      <c r="E18353" s="99" t="s">
        <v>11988</v>
      </c>
      <c r="F18353" s="107">
        <v>131866.20000000001</v>
      </c>
    </row>
    <row r="18354" spans="5:6" ht="15" x14ac:dyDescent="0.25">
      <c r="E18354" s="99" t="s">
        <v>11989</v>
      </c>
      <c r="F18354" s="107">
        <v>1360454.86</v>
      </c>
    </row>
    <row r="18355" spans="5:6" ht="15" x14ac:dyDescent="0.25">
      <c r="E18355" s="99" t="s">
        <v>18335</v>
      </c>
      <c r="F18355" s="107">
        <v>7791.15</v>
      </c>
    </row>
    <row r="18356" spans="5:6" ht="15" x14ac:dyDescent="0.25">
      <c r="E18356" s="99" t="s">
        <v>40097</v>
      </c>
      <c r="F18356" s="107">
        <v>4666.8100000000004</v>
      </c>
    </row>
    <row r="18357" spans="5:6" ht="15" x14ac:dyDescent="0.25">
      <c r="E18357" s="99" t="s">
        <v>11990</v>
      </c>
      <c r="F18357" s="107">
        <v>27264.83</v>
      </c>
    </row>
    <row r="18358" spans="5:6" ht="15" x14ac:dyDescent="0.25">
      <c r="E18358" s="99" t="s">
        <v>40098</v>
      </c>
      <c r="F18358" s="107">
        <v>28406.25</v>
      </c>
    </row>
    <row r="18359" spans="5:6" ht="15" x14ac:dyDescent="0.25">
      <c r="E18359" s="99" t="s">
        <v>40099</v>
      </c>
      <c r="F18359" s="107">
        <v>78971</v>
      </c>
    </row>
    <row r="18360" spans="5:6" ht="15" x14ac:dyDescent="0.25">
      <c r="E18360" s="99" t="s">
        <v>35530</v>
      </c>
      <c r="F18360" s="107">
        <v>24570</v>
      </c>
    </row>
    <row r="18361" spans="5:6" ht="15" x14ac:dyDescent="0.25">
      <c r="E18361" s="99" t="s">
        <v>40100</v>
      </c>
      <c r="F18361" s="107">
        <v>37600</v>
      </c>
    </row>
    <row r="18362" spans="5:6" ht="15" x14ac:dyDescent="0.25">
      <c r="E18362" s="99" t="s">
        <v>40101</v>
      </c>
      <c r="F18362" s="107">
        <v>2714.32</v>
      </c>
    </row>
    <row r="18363" spans="5:6" ht="15" x14ac:dyDescent="0.25">
      <c r="E18363" s="99" t="s">
        <v>40102</v>
      </c>
      <c r="F18363" s="107">
        <v>207.64</v>
      </c>
    </row>
    <row r="18364" spans="5:6" ht="15" x14ac:dyDescent="0.25">
      <c r="E18364" s="99" t="s">
        <v>40103</v>
      </c>
      <c r="F18364" s="107">
        <v>534.72</v>
      </c>
    </row>
    <row r="18365" spans="5:6" ht="15" x14ac:dyDescent="0.25">
      <c r="E18365" s="99" t="s">
        <v>40104</v>
      </c>
      <c r="F18365" s="107">
        <v>75280.47</v>
      </c>
    </row>
    <row r="18366" spans="5:6" ht="15" x14ac:dyDescent="0.25">
      <c r="E18366" s="99" t="s">
        <v>29508</v>
      </c>
      <c r="F18366" s="107">
        <v>10482.85</v>
      </c>
    </row>
    <row r="18367" spans="5:6" ht="15" x14ac:dyDescent="0.25">
      <c r="E18367" s="99" t="s">
        <v>35531</v>
      </c>
      <c r="F18367" s="107">
        <v>389427.48</v>
      </c>
    </row>
    <row r="18368" spans="5:6" ht="15" x14ac:dyDescent="0.25">
      <c r="E18368" s="99" t="s">
        <v>35532</v>
      </c>
      <c r="F18368" s="107">
        <v>183708.52</v>
      </c>
    </row>
    <row r="18369" spans="5:6" ht="15" x14ac:dyDescent="0.25">
      <c r="E18369" s="99" t="s">
        <v>40105</v>
      </c>
      <c r="F18369" s="107">
        <v>775</v>
      </c>
    </row>
    <row r="18370" spans="5:6" ht="15" x14ac:dyDescent="0.25">
      <c r="E18370" s="99" t="s">
        <v>40106</v>
      </c>
      <c r="F18370" s="107">
        <v>450</v>
      </c>
    </row>
    <row r="18371" spans="5:6" ht="15" x14ac:dyDescent="0.25">
      <c r="E18371" s="99" t="s">
        <v>40107</v>
      </c>
      <c r="F18371" s="107">
        <v>250</v>
      </c>
    </row>
    <row r="18372" spans="5:6" ht="15" x14ac:dyDescent="0.25">
      <c r="E18372" s="99" t="s">
        <v>40108</v>
      </c>
      <c r="F18372" s="107">
        <v>78711.22</v>
      </c>
    </row>
    <row r="18373" spans="5:6" ht="15" x14ac:dyDescent="0.25">
      <c r="E18373" s="99" t="s">
        <v>40109</v>
      </c>
      <c r="F18373" s="107">
        <v>14029.72</v>
      </c>
    </row>
    <row r="18374" spans="5:6" ht="15" x14ac:dyDescent="0.25">
      <c r="E18374" s="99" t="s">
        <v>40110</v>
      </c>
      <c r="F18374" s="107">
        <v>7207.78</v>
      </c>
    </row>
    <row r="18375" spans="5:6" ht="15" x14ac:dyDescent="0.25">
      <c r="E18375" s="99" t="s">
        <v>40111</v>
      </c>
      <c r="F18375" s="107">
        <v>18054.55</v>
      </c>
    </row>
    <row r="18376" spans="5:6" ht="15" x14ac:dyDescent="0.25">
      <c r="E18376" s="99" t="s">
        <v>40112</v>
      </c>
      <c r="F18376" s="107">
        <v>121523.36</v>
      </c>
    </row>
    <row r="18377" spans="5:6" ht="15" x14ac:dyDescent="0.25">
      <c r="E18377" s="99" t="s">
        <v>40113</v>
      </c>
      <c r="F18377" s="107">
        <v>5444.74</v>
      </c>
    </row>
    <row r="18378" spans="5:6" ht="15" x14ac:dyDescent="0.25">
      <c r="E18378" s="99" t="s">
        <v>40114</v>
      </c>
      <c r="F18378" s="107">
        <v>335575.63</v>
      </c>
    </row>
    <row r="18379" spans="5:6" ht="15" x14ac:dyDescent="0.25">
      <c r="E18379" s="99" t="s">
        <v>11991</v>
      </c>
      <c r="F18379" s="107">
        <v>57837816.729999997</v>
      </c>
    </row>
    <row r="18380" spans="5:6" ht="15" x14ac:dyDescent="0.25">
      <c r="E18380" s="99" t="s">
        <v>11992</v>
      </c>
      <c r="F18380" s="107">
        <v>277271.98</v>
      </c>
    </row>
    <row r="18381" spans="5:6" ht="15" x14ac:dyDescent="0.25">
      <c r="E18381" s="99" t="s">
        <v>11993</v>
      </c>
      <c r="F18381" s="107">
        <v>12320.9</v>
      </c>
    </row>
    <row r="18382" spans="5:6" ht="15" x14ac:dyDescent="0.25">
      <c r="E18382" s="99" t="s">
        <v>29509</v>
      </c>
      <c r="F18382" s="107">
        <v>5090</v>
      </c>
    </row>
    <row r="18383" spans="5:6" ht="15" x14ac:dyDescent="0.25">
      <c r="E18383" s="99" t="s">
        <v>11994</v>
      </c>
      <c r="F18383" s="107">
        <v>4132673.61</v>
      </c>
    </row>
    <row r="18384" spans="5:6" ht="15" x14ac:dyDescent="0.25">
      <c r="E18384" s="99" t="s">
        <v>11995</v>
      </c>
      <c r="F18384" s="107">
        <v>11452462.24</v>
      </c>
    </row>
    <row r="18385" spans="5:6" ht="15" x14ac:dyDescent="0.25">
      <c r="E18385" s="99" t="s">
        <v>11996</v>
      </c>
      <c r="F18385" s="107">
        <v>6818845.3099999996</v>
      </c>
    </row>
    <row r="18386" spans="5:6" ht="15" x14ac:dyDescent="0.25">
      <c r="E18386" s="99" t="s">
        <v>11997</v>
      </c>
      <c r="F18386" s="107">
        <v>130925.97</v>
      </c>
    </row>
    <row r="18387" spans="5:6" ht="15" x14ac:dyDescent="0.25">
      <c r="E18387" s="99" t="s">
        <v>11998</v>
      </c>
      <c r="F18387" s="107">
        <v>100145.34</v>
      </c>
    </row>
    <row r="18388" spans="5:6" ht="15" x14ac:dyDescent="0.25">
      <c r="E18388" s="99" t="s">
        <v>11999</v>
      </c>
      <c r="F18388" s="107">
        <v>106344</v>
      </c>
    </row>
    <row r="18389" spans="5:6" ht="15" x14ac:dyDescent="0.25">
      <c r="E18389" s="99" t="s">
        <v>12000</v>
      </c>
      <c r="F18389" s="107">
        <v>494660.73</v>
      </c>
    </row>
    <row r="18390" spans="5:6" ht="15" x14ac:dyDescent="0.25">
      <c r="E18390" s="99" t="s">
        <v>12001</v>
      </c>
      <c r="F18390" s="107">
        <v>54517.58</v>
      </c>
    </row>
    <row r="18391" spans="5:6" ht="15" x14ac:dyDescent="0.25">
      <c r="E18391" s="99" t="s">
        <v>12002</v>
      </c>
      <c r="F18391" s="107">
        <v>154569.87</v>
      </c>
    </row>
    <row r="18392" spans="5:6" ht="15" x14ac:dyDescent="0.25">
      <c r="E18392" s="99" t="s">
        <v>12003</v>
      </c>
      <c r="F18392" s="107">
        <v>47755.51</v>
      </c>
    </row>
    <row r="18393" spans="5:6" ht="15" x14ac:dyDescent="0.25">
      <c r="E18393" s="99" t="s">
        <v>12004</v>
      </c>
      <c r="F18393" s="107">
        <v>3912289.93</v>
      </c>
    </row>
    <row r="18394" spans="5:6" ht="15" x14ac:dyDescent="0.25">
      <c r="E18394" s="99" t="s">
        <v>40115</v>
      </c>
      <c r="F18394" s="107">
        <v>419440.93</v>
      </c>
    </row>
    <row r="18395" spans="5:6" ht="15" x14ac:dyDescent="0.25">
      <c r="E18395" s="99" t="s">
        <v>35533</v>
      </c>
      <c r="F18395" s="107">
        <v>2373.5</v>
      </c>
    </row>
    <row r="18396" spans="5:6" ht="15" x14ac:dyDescent="0.25">
      <c r="E18396" s="99" t="s">
        <v>12005</v>
      </c>
      <c r="F18396" s="107">
        <v>2273908.2799999998</v>
      </c>
    </row>
    <row r="18397" spans="5:6" ht="15" x14ac:dyDescent="0.25">
      <c r="E18397" s="99" t="s">
        <v>12006</v>
      </c>
      <c r="F18397" s="107">
        <v>16181.27</v>
      </c>
    </row>
    <row r="18398" spans="5:6" ht="15" x14ac:dyDescent="0.25">
      <c r="E18398" s="99" t="s">
        <v>12007</v>
      </c>
      <c r="F18398" s="107">
        <v>474287.47</v>
      </c>
    </row>
    <row r="18399" spans="5:6" ht="15" x14ac:dyDescent="0.25">
      <c r="E18399" s="99" t="s">
        <v>12008</v>
      </c>
      <c r="F18399" s="107">
        <v>1298474.48</v>
      </c>
    </row>
    <row r="18400" spans="5:6" ht="15" x14ac:dyDescent="0.25">
      <c r="E18400" s="99" t="s">
        <v>12009</v>
      </c>
      <c r="F18400" s="107">
        <v>1112661.8400000001</v>
      </c>
    </row>
    <row r="18401" spans="5:6" ht="15" x14ac:dyDescent="0.25">
      <c r="E18401" s="99" t="s">
        <v>12010</v>
      </c>
      <c r="F18401" s="107">
        <v>3377005.4</v>
      </c>
    </row>
    <row r="18402" spans="5:6" ht="15" x14ac:dyDescent="0.25">
      <c r="E18402" s="99" t="s">
        <v>12011</v>
      </c>
      <c r="F18402" s="107">
        <v>1661866.08</v>
      </c>
    </row>
    <row r="18403" spans="5:6" ht="15" x14ac:dyDescent="0.25">
      <c r="E18403" s="99" t="s">
        <v>29510</v>
      </c>
      <c r="F18403" s="107">
        <v>4785.5600000000004</v>
      </c>
    </row>
    <row r="18404" spans="5:6" ht="15" x14ac:dyDescent="0.25">
      <c r="E18404" s="99" t="s">
        <v>12012</v>
      </c>
      <c r="F18404" s="107">
        <v>365057.75</v>
      </c>
    </row>
    <row r="18405" spans="5:6" ht="15" x14ac:dyDescent="0.25">
      <c r="E18405" s="99" t="s">
        <v>12013</v>
      </c>
      <c r="F18405" s="107">
        <v>986918.48</v>
      </c>
    </row>
    <row r="18406" spans="5:6" ht="15" x14ac:dyDescent="0.25">
      <c r="E18406" s="99" t="s">
        <v>12014</v>
      </c>
      <c r="F18406" s="107">
        <v>397206.32</v>
      </c>
    </row>
    <row r="18407" spans="5:6" ht="15" x14ac:dyDescent="0.25">
      <c r="E18407" s="99" t="s">
        <v>29511</v>
      </c>
      <c r="F18407" s="107">
        <v>2136</v>
      </c>
    </row>
    <row r="18408" spans="5:6" ht="15" x14ac:dyDescent="0.25">
      <c r="E18408" s="99" t="s">
        <v>12015</v>
      </c>
      <c r="F18408" s="107">
        <v>4179443.13</v>
      </c>
    </row>
    <row r="18409" spans="5:6" ht="15" x14ac:dyDescent="0.25">
      <c r="E18409" s="99" t="s">
        <v>18336</v>
      </c>
      <c r="F18409" s="107">
        <v>1275680.51</v>
      </c>
    </row>
    <row r="18410" spans="5:6" ht="15" x14ac:dyDescent="0.25">
      <c r="E18410" s="99" t="s">
        <v>12016</v>
      </c>
      <c r="F18410" s="107">
        <v>495016.7</v>
      </c>
    </row>
    <row r="18411" spans="5:6" ht="15" x14ac:dyDescent="0.25">
      <c r="E18411" s="99" t="s">
        <v>26762</v>
      </c>
      <c r="F18411" s="107">
        <v>967942.21</v>
      </c>
    </row>
    <row r="18412" spans="5:6" ht="15" x14ac:dyDescent="0.25">
      <c r="E18412" s="99" t="s">
        <v>12017</v>
      </c>
      <c r="F18412" s="107">
        <v>490259.34</v>
      </c>
    </row>
    <row r="18413" spans="5:6" ht="15" x14ac:dyDescent="0.25">
      <c r="E18413" s="99" t="s">
        <v>12018</v>
      </c>
      <c r="F18413" s="107">
        <v>1360144.18</v>
      </c>
    </row>
    <row r="18414" spans="5:6" ht="15" x14ac:dyDescent="0.25">
      <c r="E18414" s="99" t="s">
        <v>12019</v>
      </c>
      <c r="F18414" s="107">
        <v>700839.52</v>
      </c>
    </row>
    <row r="18415" spans="5:6" ht="15" x14ac:dyDescent="0.25">
      <c r="E18415" s="99" t="s">
        <v>12020</v>
      </c>
      <c r="F18415" s="107">
        <v>475122.48</v>
      </c>
    </row>
    <row r="18416" spans="5:6" ht="15" x14ac:dyDescent="0.25">
      <c r="E18416" s="99" t="s">
        <v>12021</v>
      </c>
      <c r="F18416" s="107">
        <v>33936.68</v>
      </c>
    </row>
    <row r="18417" spans="5:6" ht="15" x14ac:dyDescent="0.25">
      <c r="E18417" s="99" t="s">
        <v>12022</v>
      </c>
      <c r="F18417" s="107">
        <v>-21577.919999999998</v>
      </c>
    </row>
    <row r="18418" spans="5:6" ht="15" x14ac:dyDescent="0.25">
      <c r="E18418" s="99" t="s">
        <v>12023</v>
      </c>
      <c r="F18418" s="107">
        <v>719475.32</v>
      </c>
    </row>
    <row r="18419" spans="5:6" ht="15" x14ac:dyDescent="0.25">
      <c r="E18419" s="99" t="s">
        <v>12024</v>
      </c>
      <c r="F18419" s="107">
        <v>137622.01999999999</v>
      </c>
    </row>
    <row r="18420" spans="5:6" ht="15" x14ac:dyDescent="0.25">
      <c r="E18420" s="99" t="s">
        <v>12025</v>
      </c>
      <c r="F18420" s="107">
        <v>99598.52</v>
      </c>
    </row>
    <row r="18421" spans="5:6" ht="15" x14ac:dyDescent="0.25">
      <c r="E18421" s="99" t="s">
        <v>12026</v>
      </c>
      <c r="F18421" s="107">
        <v>227954.51</v>
      </c>
    </row>
    <row r="18422" spans="5:6" ht="15" x14ac:dyDescent="0.25">
      <c r="E18422" s="99" t="s">
        <v>12027</v>
      </c>
      <c r="F18422" s="107">
        <v>21661.08</v>
      </c>
    </row>
    <row r="18423" spans="5:6" ht="15" x14ac:dyDescent="0.25">
      <c r="E18423" s="99" t="s">
        <v>12028</v>
      </c>
      <c r="F18423" s="107">
        <v>652</v>
      </c>
    </row>
    <row r="18424" spans="5:6" ht="15" x14ac:dyDescent="0.25">
      <c r="E18424" s="99" t="s">
        <v>12029</v>
      </c>
      <c r="F18424" s="107">
        <v>49.88</v>
      </c>
    </row>
    <row r="18425" spans="5:6" ht="15" x14ac:dyDescent="0.25">
      <c r="E18425" s="99" t="s">
        <v>12030</v>
      </c>
      <c r="F18425" s="107">
        <v>250363.12</v>
      </c>
    </row>
    <row r="18426" spans="5:6" ht="15" x14ac:dyDescent="0.25">
      <c r="E18426" s="99" t="s">
        <v>12031</v>
      </c>
      <c r="F18426" s="107">
        <v>19152.919999999998</v>
      </c>
    </row>
    <row r="18427" spans="5:6" ht="15" x14ac:dyDescent="0.25">
      <c r="E18427" s="99" t="s">
        <v>12032</v>
      </c>
      <c r="F18427" s="107">
        <v>49321.51</v>
      </c>
    </row>
    <row r="18428" spans="5:6" ht="15" x14ac:dyDescent="0.25">
      <c r="E18428" s="99" t="s">
        <v>40116</v>
      </c>
      <c r="F18428" s="107">
        <v>6481.03</v>
      </c>
    </row>
    <row r="18429" spans="5:6" ht="15" x14ac:dyDescent="0.25">
      <c r="E18429" s="99" t="s">
        <v>35534</v>
      </c>
      <c r="F18429" s="107">
        <v>120</v>
      </c>
    </row>
    <row r="18430" spans="5:6" ht="15" x14ac:dyDescent="0.25">
      <c r="E18430" s="99" t="s">
        <v>32319</v>
      </c>
      <c r="F18430" s="107">
        <v>240.38</v>
      </c>
    </row>
    <row r="18431" spans="5:6" ht="15" x14ac:dyDescent="0.25">
      <c r="E18431" s="99" t="s">
        <v>12033</v>
      </c>
      <c r="F18431" s="107">
        <v>12030.81</v>
      </c>
    </row>
    <row r="18432" spans="5:6" ht="15" x14ac:dyDescent="0.25">
      <c r="E18432" s="99" t="s">
        <v>32320</v>
      </c>
      <c r="F18432" s="107">
        <v>9367.31</v>
      </c>
    </row>
    <row r="18433" spans="5:6" ht="15" x14ac:dyDescent="0.25">
      <c r="E18433" s="99" t="s">
        <v>12034</v>
      </c>
      <c r="F18433" s="107">
        <v>21113.040000000001</v>
      </c>
    </row>
    <row r="18434" spans="5:6" ht="15" x14ac:dyDescent="0.25">
      <c r="E18434" s="99" t="s">
        <v>12035</v>
      </c>
      <c r="F18434" s="107">
        <v>2958.81</v>
      </c>
    </row>
    <row r="18435" spans="5:6" ht="15" x14ac:dyDescent="0.25">
      <c r="E18435" s="99" t="s">
        <v>12036</v>
      </c>
      <c r="F18435" s="107">
        <v>9809.69</v>
      </c>
    </row>
    <row r="18436" spans="5:6" ht="15" x14ac:dyDescent="0.25">
      <c r="E18436" s="99" t="s">
        <v>12037</v>
      </c>
      <c r="F18436" s="107">
        <v>397.83</v>
      </c>
    </row>
    <row r="18437" spans="5:6" ht="15" x14ac:dyDescent="0.25">
      <c r="E18437" s="99" t="s">
        <v>12038</v>
      </c>
      <c r="F18437" s="107">
        <v>613.41</v>
      </c>
    </row>
    <row r="18438" spans="5:6" ht="15" x14ac:dyDescent="0.25">
      <c r="E18438" s="99" t="s">
        <v>29512</v>
      </c>
      <c r="F18438" s="107">
        <v>68736</v>
      </c>
    </row>
    <row r="18439" spans="5:6" ht="15" x14ac:dyDescent="0.25">
      <c r="E18439" s="99" t="s">
        <v>29513</v>
      </c>
      <c r="F18439" s="107">
        <v>2086.08</v>
      </c>
    </row>
    <row r="18440" spans="5:6" ht="15" x14ac:dyDescent="0.25">
      <c r="E18440" s="99" t="s">
        <v>12039</v>
      </c>
      <c r="F18440" s="107">
        <v>4726359.9000000004</v>
      </c>
    </row>
    <row r="18441" spans="5:6" ht="15" x14ac:dyDescent="0.25">
      <c r="E18441" s="99" t="s">
        <v>29514</v>
      </c>
      <c r="F18441" s="107">
        <v>5000.24</v>
      </c>
    </row>
    <row r="18442" spans="5:6" ht="15" x14ac:dyDescent="0.25">
      <c r="E18442" s="99" t="s">
        <v>12040</v>
      </c>
      <c r="F18442" s="107">
        <v>818786.47</v>
      </c>
    </row>
    <row r="18443" spans="5:6" ht="15" x14ac:dyDescent="0.25">
      <c r="E18443" s="99" t="s">
        <v>12041</v>
      </c>
      <c r="F18443" s="107">
        <v>75886</v>
      </c>
    </row>
    <row r="18444" spans="5:6" ht="15" x14ac:dyDescent="0.25">
      <c r="E18444" s="99" t="s">
        <v>29515</v>
      </c>
      <c r="F18444" s="107">
        <v>26400.21</v>
      </c>
    </row>
    <row r="18445" spans="5:6" ht="15" x14ac:dyDescent="0.25">
      <c r="E18445" s="99" t="s">
        <v>35535</v>
      </c>
      <c r="F18445" s="107">
        <v>19268.79</v>
      </c>
    </row>
    <row r="18446" spans="5:6" ht="15" x14ac:dyDescent="0.25">
      <c r="E18446" s="99" t="s">
        <v>12042</v>
      </c>
      <c r="F18446" s="107">
        <v>404116.37</v>
      </c>
    </row>
    <row r="18447" spans="5:6" ht="15" x14ac:dyDescent="0.25">
      <c r="E18447" s="99" t="s">
        <v>12043</v>
      </c>
      <c r="F18447" s="107">
        <v>1093287</v>
      </c>
    </row>
    <row r="18448" spans="5:6" ht="15" x14ac:dyDescent="0.25">
      <c r="E18448" s="99" t="s">
        <v>12044</v>
      </c>
      <c r="F18448" s="107">
        <v>682081.45</v>
      </c>
    </row>
    <row r="18449" spans="5:6" ht="15" x14ac:dyDescent="0.25">
      <c r="E18449" s="99" t="s">
        <v>35536</v>
      </c>
      <c r="F18449" s="107">
        <v>40578.6</v>
      </c>
    </row>
    <row r="18450" spans="5:6" ht="15" x14ac:dyDescent="0.25">
      <c r="E18450" s="99" t="s">
        <v>12045</v>
      </c>
      <c r="F18450" s="107">
        <v>35452</v>
      </c>
    </row>
    <row r="18451" spans="5:6" ht="15" x14ac:dyDescent="0.25">
      <c r="E18451" s="99" t="s">
        <v>18337</v>
      </c>
      <c r="F18451" s="107">
        <v>43713.89</v>
      </c>
    </row>
    <row r="18452" spans="5:6" ht="15" x14ac:dyDescent="0.25">
      <c r="E18452" s="99" t="s">
        <v>12046</v>
      </c>
      <c r="F18452" s="107">
        <v>4031.5</v>
      </c>
    </row>
    <row r="18453" spans="5:6" ht="15" x14ac:dyDescent="0.25">
      <c r="E18453" s="99" t="s">
        <v>12047</v>
      </c>
      <c r="F18453" s="107">
        <v>15617.29</v>
      </c>
    </row>
    <row r="18454" spans="5:6" ht="15" x14ac:dyDescent="0.25">
      <c r="E18454" s="99" t="s">
        <v>27770</v>
      </c>
      <c r="F18454" s="107">
        <v>8681.6299999999992</v>
      </c>
    </row>
    <row r="18455" spans="5:6" ht="15" x14ac:dyDescent="0.25">
      <c r="E18455" s="99" t="s">
        <v>32321</v>
      </c>
      <c r="F18455" s="107">
        <v>3800</v>
      </c>
    </row>
    <row r="18456" spans="5:6" ht="15" x14ac:dyDescent="0.25">
      <c r="E18456" s="99" t="s">
        <v>32322</v>
      </c>
      <c r="F18456" s="107">
        <v>17100</v>
      </c>
    </row>
    <row r="18457" spans="5:6" ht="15" x14ac:dyDescent="0.25">
      <c r="E18457" s="99" t="s">
        <v>12048</v>
      </c>
      <c r="F18457" s="107">
        <v>12545.97</v>
      </c>
    </row>
    <row r="18458" spans="5:6" ht="15" x14ac:dyDescent="0.25">
      <c r="E18458" s="99" t="s">
        <v>12049</v>
      </c>
      <c r="F18458" s="107">
        <v>29502.5</v>
      </c>
    </row>
    <row r="18459" spans="5:6" ht="15" x14ac:dyDescent="0.25">
      <c r="E18459" s="99" t="s">
        <v>12050</v>
      </c>
      <c r="F18459" s="107">
        <v>13130.64</v>
      </c>
    </row>
    <row r="18460" spans="5:6" ht="15" x14ac:dyDescent="0.25">
      <c r="E18460" s="99" t="s">
        <v>12051</v>
      </c>
      <c r="F18460" s="107">
        <v>63165.98</v>
      </c>
    </row>
    <row r="18461" spans="5:6" ht="15" x14ac:dyDescent="0.25">
      <c r="E18461" s="99" t="s">
        <v>12052</v>
      </c>
      <c r="F18461" s="107">
        <v>2573.35</v>
      </c>
    </row>
    <row r="18462" spans="5:6" ht="15" x14ac:dyDescent="0.25">
      <c r="E18462" s="99" t="s">
        <v>26763</v>
      </c>
      <c r="F18462" s="107">
        <v>25924.12</v>
      </c>
    </row>
    <row r="18463" spans="5:6" ht="15" x14ac:dyDescent="0.25">
      <c r="E18463" s="99" t="s">
        <v>12053</v>
      </c>
      <c r="F18463" s="107">
        <v>211475.04</v>
      </c>
    </row>
    <row r="18464" spans="5:6" ht="15" x14ac:dyDescent="0.25">
      <c r="E18464" s="99" t="s">
        <v>35537</v>
      </c>
      <c r="F18464" s="107">
        <v>6955</v>
      </c>
    </row>
    <row r="18465" spans="5:6" ht="15" x14ac:dyDescent="0.25">
      <c r="E18465" s="99" t="s">
        <v>29516</v>
      </c>
      <c r="F18465" s="107">
        <v>56080.35</v>
      </c>
    </row>
    <row r="18466" spans="5:6" ht="15" x14ac:dyDescent="0.25">
      <c r="E18466" s="99" t="s">
        <v>12054</v>
      </c>
      <c r="F18466" s="107">
        <v>279340.32</v>
      </c>
    </row>
    <row r="18467" spans="5:6" ht="15" x14ac:dyDescent="0.25">
      <c r="E18467" s="99" t="s">
        <v>40117</v>
      </c>
      <c r="F18467" s="107">
        <v>13392.92</v>
      </c>
    </row>
    <row r="18468" spans="5:6" ht="15" x14ac:dyDescent="0.25">
      <c r="E18468" s="99" t="s">
        <v>12055</v>
      </c>
      <c r="F18468" s="107">
        <v>534281.66</v>
      </c>
    </row>
    <row r="18469" spans="5:6" ht="15" x14ac:dyDescent="0.25">
      <c r="E18469" s="99" t="s">
        <v>12056</v>
      </c>
      <c r="F18469" s="107">
        <v>-12125.52</v>
      </c>
    </row>
    <row r="18470" spans="5:6" ht="15" x14ac:dyDescent="0.25">
      <c r="E18470" s="99" t="s">
        <v>26764</v>
      </c>
      <c r="F18470" s="107">
        <v>17565.28</v>
      </c>
    </row>
    <row r="18471" spans="5:6" ht="15" x14ac:dyDescent="0.25">
      <c r="E18471" s="99" t="s">
        <v>26765</v>
      </c>
      <c r="F18471" s="107">
        <v>117182.44</v>
      </c>
    </row>
    <row r="18472" spans="5:6" ht="15" x14ac:dyDescent="0.25">
      <c r="E18472" s="99" t="s">
        <v>29517</v>
      </c>
      <c r="F18472" s="107">
        <v>94.25</v>
      </c>
    </row>
    <row r="18473" spans="5:6" ht="15" x14ac:dyDescent="0.25">
      <c r="E18473" s="99" t="s">
        <v>29518</v>
      </c>
      <c r="F18473" s="107">
        <v>7.81</v>
      </c>
    </row>
    <row r="18474" spans="5:6" ht="15" x14ac:dyDescent="0.25">
      <c r="E18474" s="99" t="s">
        <v>26766</v>
      </c>
      <c r="F18474" s="107">
        <v>13586.31</v>
      </c>
    </row>
    <row r="18475" spans="5:6" ht="15" x14ac:dyDescent="0.25">
      <c r="E18475" s="99" t="s">
        <v>32323</v>
      </c>
      <c r="F18475" s="107">
        <v>20914.919999999998</v>
      </c>
    </row>
    <row r="18476" spans="5:6" ht="15" x14ac:dyDescent="0.25">
      <c r="E18476" s="99" t="s">
        <v>29519</v>
      </c>
      <c r="F18476" s="107">
        <v>5384.08</v>
      </c>
    </row>
    <row r="18477" spans="5:6" ht="15" x14ac:dyDescent="0.25">
      <c r="E18477" s="99" t="s">
        <v>26767</v>
      </c>
      <c r="F18477" s="107">
        <v>13367.14</v>
      </c>
    </row>
    <row r="18478" spans="5:6" ht="15" x14ac:dyDescent="0.25">
      <c r="E18478" s="99" t="s">
        <v>26768</v>
      </c>
      <c r="F18478" s="107">
        <v>33834.660000000003</v>
      </c>
    </row>
    <row r="18479" spans="5:6" ht="15" x14ac:dyDescent="0.25">
      <c r="E18479" s="99" t="s">
        <v>40118</v>
      </c>
      <c r="F18479" s="107">
        <v>1294.05</v>
      </c>
    </row>
    <row r="18480" spans="5:6" ht="15" x14ac:dyDescent="0.25">
      <c r="E18480" s="99" t="s">
        <v>26769</v>
      </c>
      <c r="F18480" s="107">
        <v>52458.76</v>
      </c>
    </row>
    <row r="18481" spans="5:6" ht="15" x14ac:dyDescent="0.25">
      <c r="E18481" s="99" t="s">
        <v>26770</v>
      </c>
      <c r="F18481" s="107">
        <v>8583.82</v>
      </c>
    </row>
    <row r="18482" spans="5:6" ht="15" x14ac:dyDescent="0.25">
      <c r="E18482" s="99" t="s">
        <v>12057</v>
      </c>
      <c r="F18482" s="107">
        <v>567599.48</v>
      </c>
    </row>
    <row r="18483" spans="5:6" ht="15" x14ac:dyDescent="0.25">
      <c r="E18483" s="99" t="s">
        <v>12058</v>
      </c>
      <c r="F18483" s="107">
        <v>3649</v>
      </c>
    </row>
    <row r="18484" spans="5:6" ht="15" x14ac:dyDescent="0.25">
      <c r="E18484" s="99" t="s">
        <v>12059</v>
      </c>
      <c r="F18484" s="107">
        <v>29788.42</v>
      </c>
    </row>
    <row r="18485" spans="5:6" ht="15" x14ac:dyDescent="0.25">
      <c r="E18485" s="99" t="s">
        <v>40119</v>
      </c>
      <c r="F18485" s="107">
        <v>222.43</v>
      </c>
    </row>
    <row r="18486" spans="5:6" ht="15" x14ac:dyDescent="0.25">
      <c r="E18486" s="99" t="s">
        <v>29520</v>
      </c>
      <c r="F18486" s="107">
        <v>241013.67</v>
      </c>
    </row>
    <row r="18487" spans="5:6" ht="15" x14ac:dyDescent="0.25">
      <c r="E18487" s="99" t="s">
        <v>32324</v>
      </c>
      <c r="F18487" s="107">
        <v>1710</v>
      </c>
    </row>
    <row r="18488" spans="5:6" ht="15" x14ac:dyDescent="0.25">
      <c r="E18488" s="99" t="s">
        <v>26771</v>
      </c>
      <c r="F18488" s="107">
        <v>643533.43000000005</v>
      </c>
    </row>
    <row r="18489" spans="5:6" ht="15" x14ac:dyDescent="0.25">
      <c r="E18489" s="99" t="s">
        <v>12060</v>
      </c>
      <c r="F18489" s="107">
        <v>61864.18</v>
      </c>
    </row>
    <row r="18490" spans="5:6" ht="15" x14ac:dyDescent="0.25">
      <c r="E18490" s="99" t="s">
        <v>40120</v>
      </c>
      <c r="F18490" s="107">
        <v>15208.56</v>
      </c>
    </row>
    <row r="18491" spans="5:6" ht="15" x14ac:dyDescent="0.25">
      <c r="E18491" s="99" t="s">
        <v>12061</v>
      </c>
      <c r="F18491" s="107">
        <v>492</v>
      </c>
    </row>
    <row r="18492" spans="5:6" ht="15" x14ac:dyDescent="0.25">
      <c r="E18492" s="99" t="s">
        <v>12062</v>
      </c>
      <c r="F18492" s="107">
        <v>2500</v>
      </c>
    </row>
    <row r="18493" spans="5:6" ht="15" x14ac:dyDescent="0.25">
      <c r="E18493" s="99" t="s">
        <v>18338</v>
      </c>
      <c r="F18493" s="107">
        <v>800</v>
      </c>
    </row>
    <row r="18494" spans="5:6" ht="15" x14ac:dyDescent="0.25">
      <c r="E18494" s="99" t="s">
        <v>12063</v>
      </c>
      <c r="F18494" s="107">
        <v>53060.02</v>
      </c>
    </row>
    <row r="18495" spans="5:6" ht="15" x14ac:dyDescent="0.25">
      <c r="E18495" s="99" t="s">
        <v>12064</v>
      </c>
      <c r="F18495" s="107">
        <v>130773.54</v>
      </c>
    </row>
    <row r="18496" spans="5:6" ht="15" x14ac:dyDescent="0.25">
      <c r="E18496" s="99" t="s">
        <v>12065</v>
      </c>
      <c r="F18496" s="107">
        <v>68328.72</v>
      </c>
    </row>
    <row r="18497" spans="5:6" ht="15" x14ac:dyDescent="0.25">
      <c r="E18497" s="99" t="s">
        <v>40121</v>
      </c>
      <c r="F18497" s="107">
        <v>100</v>
      </c>
    </row>
    <row r="18498" spans="5:6" ht="15" x14ac:dyDescent="0.25">
      <c r="E18498" s="99" t="s">
        <v>12066</v>
      </c>
      <c r="F18498" s="107">
        <v>3732.3</v>
      </c>
    </row>
    <row r="18499" spans="5:6" ht="15" x14ac:dyDescent="0.25">
      <c r="E18499" s="99" t="s">
        <v>40122</v>
      </c>
      <c r="F18499" s="107">
        <v>10825.72</v>
      </c>
    </row>
    <row r="18500" spans="5:6" ht="15" x14ac:dyDescent="0.25">
      <c r="E18500" s="99" t="s">
        <v>12067</v>
      </c>
      <c r="F18500" s="107">
        <v>3259.53</v>
      </c>
    </row>
    <row r="18501" spans="5:6" ht="15" x14ac:dyDescent="0.25">
      <c r="E18501" s="99" t="s">
        <v>12068</v>
      </c>
      <c r="F18501" s="107">
        <v>4419713.8499999996</v>
      </c>
    </row>
    <row r="18502" spans="5:6" ht="15" x14ac:dyDescent="0.25">
      <c r="E18502" s="99" t="s">
        <v>12069</v>
      </c>
      <c r="F18502" s="107">
        <v>225575.9</v>
      </c>
    </row>
    <row r="18503" spans="5:6" ht="15" x14ac:dyDescent="0.25">
      <c r="E18503" s="99" t="s">
        <v>12070</v>
      </c>
      <c r="F18503" s="107">
        <v>1200</v>
      </c>
    </row>
    <row r="18504" spans="5:6" ht="15" x14ac:dyDescent="0.25">
      <c r="E18504" s="99" t="s">
        <v>12071</v>
      </c>
      <c r="F18504" s="107">
        <v>36738.78</v>
      </c>
    </row>
    <row r="18505" spans="5:6" ht="15" x14ac:dyDescent="0.25">
      <c r="E18505" s="99" t="s">
        <v>12072</v>
      </c>
      <c r="F18505" s="107">
        <v>1524.14</v>
      </c>
    </row>
    <row r="18506" spans="5:6" ht="15" x14ac:dyDescent="0.25">
      <c r="E18506" s="99" t="s">
        <v>12073</v>
      </c>
      <c r="F18506" s="107">
        <v>330156.34000000003</v>
      </c>
    </row>
    <row r="18507" spans="5:6" ht="15" x14ac:dyDescent="0.25">
      <c r="E18507" s="99" t="s">
        <v>12074</v>
      </c>
      <c r="F18507" s="107">
        <v>903941.31</v>
      </c>
    </row>
    <row r="18508" spans="5:6" ht="15" x14ac:dyDescent="0.25">
      <c r="E18508" s="99" t="s">
        <v>12075</v>
      </c>
      <c r="F18508" s="107">
        <v>924896.8</v>
      </c>
    </row>
    <row r="18509" spans="5:6" ht="15" x14ac:dyDescent="0.25">
      <c r="E18509" s="99" t="s">
        <v>40123</v>
      </c>
      <c r="F18509" s="107">
        <v>23837.21</v>
      </c>
    </row>
    <row r="18510" spans="5:6" ht="15" x14ac:dyDescent="0.25">
      <c r="E18510" s="99" t="s">
        <v>12076</v>
      </c>
      <c r="F18510" s="107">
        <v>19233.07</v>
      </c>
    </row>
    <row r="18511" spans="5:6" ht="15" x14ac:dyDescent="0.25">
      <c r="E18511" s="99" t="s">
        <v>12077</v>
      </c>
      <c r="F18511" s="107">
        <v>3074.55</v>
      </c>
    </row>
    <row r="18512" spans="5:6" ht="15" x14ac:dyDescent="0.25">
      <c r="E18512" s="99" t="s">
        <v>12078</v>
      </c>
      <c r="F18512" s="107">
        <v>8484.84</v>
      </c>
    </row>
    <row r="18513" spans="5:6" ht="15" x14ac:dyDescent="0.25">
      <c r="E18513" s="99" t="s">
        <v>12079</v>
      </c>
      <c r="F18513" s="107">
        <v>3111.84</v>
      </c>
    </row>
    <row r="18514" spans="5:6" ht="15" x14ac:dyDescent="0.25">
      <c r="E18514" s="99" t="s">
        <v>12080</v>
      </c>
      <c r="F18514" s="107">
        <v>89612.49</v>
      </c>
    </row>
    <row r="18515" spans="5:6" ht="15" x14ac:dyDescent="0.25">
      <c r="E18515" s="99" t="s">
        <v>12081</v>
      </c>
      <c r="F18515" s="107">
        <v>5828574.4900000002</v>
      </c>
    </row>
    <row r="18516" spans="5:6" ht="15" x14ac:dyDescent="0.25">
      <c r="E18516" s="99" t="s">
        <v>12082</v>
      </c>
      <c r="F18516" s="107">
        <v>297050.52</v>
      </c>
    </row>
    <row r="18517" spans="5:6" ht="15" x14ac:dyDescent="0.25">
      <c r="E18517" s="99" t="s">
        <v>26772</v>
      </c>
      <c r="F18517" s="107">
        <v>78980</v>
      </c>
    </row>
    <row r="18518" spans="5:6" ht="15" x14ac:dyDescent="0.25">
      <c r="E18518" s="99" t="s">
        <v>12083</v>
      </c>
      <c r="F18518" s="107">
        <v>1715149.8</v>
      </c>
    </row>
    <row r="18519" spans="5:6" ht="15" x14ac:dyDescent="0.25">
      <c r="E18519" s="99" t="s">
        <v>18339</v>
      </c>
      <c r="F18519" s="107">
        <v>203674.66</v>
      </c>
    </row>
    <row r="18520" spans="5:6" ht="15" x14ac:dyDescent="0.25">
      <c r="E18520" s="99" t="s">
        <v>12084</v>
      </c>
      <c r="F18520" s="107">
        <v>874606.54</v>
      </c>
    </row>
    <row r="18521" spans="5:6" ht="15" x14ac:dyDescent="0.25">
      <c r="E18521" s="99" t="s">
        <v>26773</v>
      </c>
      <c r="F18521" s="107">
        <v>109481.58</v>
      </c>
    </row>
    <row r="18522" spans="5:6" ht="15" x14ac:dyDescent="0.25">
      <c r="E18522" s="99" t="s">
        <v>26774</v>
      </c>
      <c r="F18522" s="107">
        <v>687654.14</v>
      </c>
    </row>
    <row r="18523" spans="5:6" ht="15" x14ac:dyDescent="0.25">
      <c r="E18523" s="99" t="s">
        <v>27771</v>
      </c>
      <c r="F18523" s="107">
        <v>151768.28</v>
      </c>
    </row>
    <row r="18524" spans="5:6" ht="15" x14ac:dyDescent="0.25">
      <c r="E18524" s="99" t="s">
        <v>12085</v>
      </c>
      <c r="F18524" s="107">
        <v>123866.5</v>
      </c>
    </row>
    <row r="18525" spans="5:6" ht="15" x14ac:dyDescent="0.25">
      <c r="E18525" s="99" t="s">
        <v>12086</v>
      </c>
      <c r="F18525" s="107">
        <v>1852.5</v>
      </c>
    </row>
    <row r="18526" spans="5:6" ht="15" x14ac:dyDescent="0.25">
      <c r="E18526" s="99" t="s">
        <v>12087</v>
      </c>
      <c r="F18526" s="107">
        <v>49642.87</v>
      </c>
    </row>
    <row r="18527" spans="5:6" ht="15" x14ac:dyDescent="0.25">
      <c r="E18527" s="99" t="s">
        <v>12088</v>
      </c>
      <c r="F18527" s="107">
        <v>56606</v>
      </c>
    </row>
    <row r="18528" spans="5:6" ht="15" x14ac:dyDescent="0.25">
      <c r="E18528" s="99" t="s">
        <v>18340</v>
      </c>
      <c r="F18528" s="107">
        <v>2116.29</v>
      </c>
    </row>
    <row r="18529" spans="5:6" ht="15" x14ac:dyDescent="0.25">
      <c r="E18529" s="99" t="s">
        <v>27772</v>
      </c>
      <c r="F18529" s="107">
        <v>17821.41</v>
      </c>
    </row>
    <row r="18530" spans="5:6" ht="15" x14ac:dyDescent="0.25">
      <c r="E18530" s="99" t="s">
        <v>18341</v>
      </c>
      <c r="F18530" s="107">
        <v>692.75</v>
      </c>
    </row>
    <row r="18531" spans="5:6" ht="15" x14ac:dyDescent="0.25">
      <c r="E18531" s="99" t="s">
        <v>12089</v>
      </c>
      <c r="F18531" s="107">
        <v>731193.8</v>
      </c>
    </row>
    <row r="18532" spans="5:6" ht="15" x14ac:dyDescent="0.25">
      <c r="E18532" s="99" t="s">
        <v>12090</v>
      </c>
      <c r="F18532" s="107">
        <v>1939063.44</v>
      </c>
    </row>
    <row r="18533" spans="5:6" ht="15" x14ac:dyDescent="0.25">
      <c r="E18533" s="99" t="s">
        <v>12091</v>
      </c>
      <c r="F18533" s="107">
        <v>1580101.44</v>
      </c>
    </row>
    <row r="18534" spans="5:6" ht="15" x14ac:dyDescent="0.25">
      <c r="E18534" s="99" t="s">
        <v>35538</v>
      </c>
      <c r="F18534" s="107">
        <v>507473.96</v>
      </c>
    </row>
    <row r="18535" spans="5:6" ht="15" x14ac:dyDescent="0.25">
      <c r="E18535" s="99" t="s">
        <v>32325</v>
      </c>
      <c r="F18535" s="107">
        <v>256.86</v>
      </c>
    </row>
    <row r="18536" spans="5:6" ht="15" x14ac:dyDescent="0.25">
      <c r="E18536" s="99" t="s">
        <v>27773</v>
      </c>
      <c r="F18536" s="107">
        <v>1652</v>
      </c>
    </row>
    <row r="18537" spans="5:6" ht="15" x14ac:dyDescent="0.25">
      <c r="E18537" s="99" t="s">
        <v>29521</v>
      </c>
      <c r="F18537" s="107">
        <v>385</v>
      </c>
    </row>
    <row r="18538" spans="5:6" ht="15" x14ac:dyDescent="0.25">
      <c r="E18538" s="99" t="s">
        <v>35539</v>
      </c>
      <c r="F18538" s="107">
        <v>1023566.65</v>
      </c>
    </row>
    <row r="18539" spans="5:6" ht="15" x14ac:dyDescent="0.25">
      <c r="E18539" s="99" t="s">
        <v>35540</v>
      </c>
      <c r="F18539" s="107">
        <v>5393.72</v>
      </c>
    </row>
    <row r="18540" spans="5:6" ht="15" x14ac:dyDescent="0.25">
      <c r="E18540" s="99" t="s">
        <v>35541</v>
      </c>
      <c r="F18540" s="107">
        <v>72360.34</v>
      </c>
    </row>
    <row r="18541" spans="5:6" ht="15" x14ac:dyDescent="0.25">
      <c r="E18541" s="99" t="s">
        <v>35542</v>
      </c>
      <c r="F18541" s="107">
        <v>201777.87</v>
      </c>
    </row>
    <row r="18542" spans="5:6" ht="15" x14ac:dyDescent="0.25">
      <c r="E18542" s="99" t="s">
        <v>35543</v>
      </c>
      <c r="F18542" s="107">
        <v>116069.42</v>
      </c>
    </row>
    <row r="18543" spans="5:6" ht="15" x14ac:dyDescent="0.25">
      <c r="E18543" s="99" t="s">
        <v>35544</v>
      </c>
      <c r="F18543" s="107">
        <v>1317617.67</v>
      </c>
    </row>
    <row r="18544" spans="5:6" ht="15" x14ac:dyDescent="0.25">
      <c r="E18544" s="99" t="s">
        <v>35545</v>
      </c>
      <c r="F18544" s="107">
        <v>79655.820000000007</v>
      </c>
    </row>
    <row r="18545" spans="5:6" ht="15" x14ac:dyDescent="0.25">
      <c r="E18545" s="99" t="s">
        <v>35546</v>
      </c>
      <c r="F18545" s="107">
        <v>41000</v>
      </c>
    </row>
    <row r="18546" spans="5:6" ht="15" x14ac:dyDescent="0.25">
      <c r="E18546" s="99" t="s">
        <v>35547</v>
      </c>
      <c r="F18546" s="107">
        <v>441188.73</v>
      </c>
    </row>
    <row r="18547" spans="5:6" ht="15" x14ac:dyDescent="0.25">
      <c r="E18547" s="99" t="s">
        <v>40124</v>
      </c>
      <c r="F18547" s="107">
        <v>18217.3</v>
      </c>
    </row>
    <row r="18548" spans="5:6" ht="15" x14ac:dyDescent="0.25">
      <c r="E18548" s="99" t="s">
        <v>35548</v>
      </c>
      <c r="F18548" s="107">
        <v>59129.279999999999</v>
      </c>
    </row>
    <row r="18549" spans="5:6" ht="15" x14ac:dyDescent="0.25">
      <c r="E18549" s="99" t="s">
        <v>35549</v>
      </c>
      <c r="F18549" s="107">
        <v>14466.5</v>
      </c>
    </row>
    <row r="18550" spans="5:6" ht="15" x14ac:dyDescent="0.25">
      <c r="E18550" s="99" t="s">
        <v>35550</v>
      </c>
      <c r="F18550" s="107">
        <v>5554.5</v>
      </c>
    </row>
    <row r="18551" spans="5:6" ht="15" x14ac:dyDescent="0.25">
      <c r="E18551" s="99" t="s">
        <v>40125</v>
      </c>
      <c r="F18551" s="107">
        <v>6698.59</v>
      </c>
    </row>
    <row r="18552" spans="5:6" ht="15" x14ac:dyDescent="0.25">
      <c r="E18552" s="99" t="s">
        <v>40126</v>
      </c>
      <c r="F18552" s="107">
        <v>162.79</v>
      </c>
    </row>
    <row r="18553" spans="5:6" ht="15" x14ac:dyDescent="0.25">
      <c r="E18553" s="99" t="s">
        <v>35551</v>
      </c>
      <c r="F18553" s="107">
        <v>3500</v>
      </c>
    </row>
    <row r="18554" spans="5:6" ht="15" x14ac:dyDescent="0.25">
      <c r="E18554" s="99" t="s">
        <v>35552</v>
      </c>
      <c r="F18554" s="107">
        <v>29147.22</v>
      </c>
    </row>
    <row r="18555" spans="5:6" ht="15" x14ac:dyDescent="0.25">
      <c r="E18555" s="99" t="s">
        <v>35553</v>
      </c>
      <c r="F18555" s="107">
        <v>191622.73</v>
      </c>
    </row>
    <row r="18556" spans="5:6" ht="15" x14ac:dyDescent="0.25">
      <c r="E18556" s="99" t="s">
        <v>40127</v>
      </c>
      <c r="F18556" s="107">
        <v>600</v>
      </c>
    </row>
    <row r="18557" spans="5:6" ht="15" x14ac:dyDescent="0.25">
      <c r="E18557" s="99" t="s">
        <v>35554</v>
      </c>
      <c r="F18557" s="107">
        <v>9058.98</v>
      </c>
    </row>
    <row r="18558" spans="5:6" ht="15" x14ac:dyDescent="0.25">
      <c r="E18558" s="99" t="s">
        <v>35555</v>
      </c>
      <c r="F18558" s="107">
        <v>39.590000000000003</v>
      </c>
    </row>
    <row r="18559" spans="5:6" ht="15" x14ac:dyDescent="0.25">
      <c r="E18559" s="99" t="s">
        <v>35556</v>
      </c>
      <c r="F18559" s="107">
        <v>160068.54</v>
      </c>
    </row>
    <row r="18560" spans="5:6" ht="15" x14ac:dyDescent="0.25">
      <c r="E18560" s="99" t="s">
        <v>35557</v>
      </c>
      <c r="F18560" s="107">
        <v>420078.17</v>
      </c>
    </row>
    <row r="18561" spans="5:6" ht="15" x14ac:dyDescent="0.25">
      <c r="E18561" s="99" t="s">
        <v>35558</v>
      </c>
      <c r="F18561" s="107">
        <v>305217.21000000002</v>
      </c>
    </row>
    <row r="18562" spans="5:6" ht="15" x14ac:dyDescent="0.25">
      <c r="E18562" s="99" t="s">
        <v>35559</v>
      </c>
      <c r="F18562" s="107">
        <v>22462.53</v>
      </c>
    </row>
    <row r="18563" spans="5:6" ht="15" x14ac:dyDescent="0.25">
      <c r="E18563" s="99" t="s">
        <v>40128</v>
      </c>
      <c r="F18563" s="107">
        <v>194.82</v>
      </c>
    </row>
    <row r="18564" spans="5:6" ht="15" x14ac:dyDescent="0.25">
      <c r="E18564" s="99" t="s">
        <v>35560</v>
      </c>
      <c r="F18564" s="107">
        <v>47561.4</v>
      </c>
    </row>
    <row r="18565" spans="5:6" ht="15" x14ac:dyDescent="0.25">
      <c r="E18565" s="99" t="s">
        <v>35561</v>
      </c>
      <c r="F18565" s="107">
        <v>14947.63</v>
      </c>
    </row>
    <row r="18566" spans="5:6" ht="15" x14ac:dyDescent="0.25">
      <c r="E18566" s="99" t="s">
        <v>18342</v>
      </c>
      <c r="F18566" s="107">
        <v>380413</v>
      </c>
    </row>
    <row r="18567" spans="5:6" ht="15" x14ac:dyDescent="0.25">
      <c r="E18567" s="99" t="s">
        <v>40129</v>
      </c>
      <c r="F18567" s="107">
        <v>14947.02</v>
      </c>
    </row>
    <row r="18568" spans="5:6" ht="15" x14ac:dyDescent="0.25">
      <c r="E18568" s="99" t="s">
        <v>40130</v>
      </c>
      <c r="F18568" s="107">
        <v>45891.28</v>
      </c>
    </row>
    <row r="18569" spans="5:6" ht="15" x14ac:dyDescent="0.25">
      <c r="E18569" s="99" t="s">
        <v>29522</v>
      </c>
      <c r="F18569" s="107">
        <v>123595</v>
      </c>
    </row>
    <row r="18570" spans="5:6" ht="15" x14ac:dyDescent="0.25">
      <c r="E18570" s="99" t="s">
        <v>29523</v>
      </c>
      <c r="F18570" s="107">
        <v>9455.0499999999993</v>
      </c>
    </row>
    <row r="18571" spans="5:6" ht="15" x14ac:dyDescent="0.25">
      <c r="E18571" s="99" t="s">
        <v>32326</v>
      </c>
      <c r="F18571" s="107">
        <v>519500</v>
      </c>
    </row>
    <row r="18572" spans="5:6" ht="15" x14ac:dyDescent="0.25">
      <c r="E18572" s="99" t="s">
        <v>32327</v>
      </c>
      <c r="F18572" s="107">
        <v>39741.93</v>
      </c>
    </row>
    <row r="18573" spans="5:6" ht="15" x14ac:dyDescent="0.25">
      <c r="E18573" s="99" t="s">
        <v>12092</v>
      </c>
      <c r="F18573" s="107">
        <v>490810.18</v>
      </c>
    </row>
    <row r="18574" spans="5:6" ht="15" x14ac:dyDescent="0.25">
      <c r="E18574" s="99" t="s">
        <v>12093</v>
      </c>
      <c r="F18574" s="107">
        <v>86556.26</v>
      </c>
    </row>
    <row r="18575" spans="5:6" ht="15" x14ac:dyDescent="0.25">
      <c r="E18575" s="99" t="s">
        <v>12094</v>
      </c>
      <c r="F18575" s="107">
        <v>2231</v>
      </c>
    </row>
    <row r="18576" spans="5:6" ht="15" x14ac:dyDescent="0.25">
      <c r="E18576" s="99" t="s">
        <v>35562</v>
      </c>
      <c r="F18576" s="107">
        <v>2036.37</v>
      </c>
    </row>
    <row r="18577" spans="5:6" ht="15" x14ac:dyDescent="0.25">
      <c r="E18577" s="99" t="s">
        <v>40131</v>
      </c>
      <c r="F18577" s="107">
        <v>9.19</v>
      </c>
    </row>
    <row r="18578" spans="5:6" ht="15" x14ac:dyDescent="0.25">
      <c r="E18578" s="99" t="s">
        <v>12095</v>
      </c>
      <c r="F18578" s="107">
        <v>42429.65</v>
      </c>
    </row>
    <row r="18579" spans="5:6" ht="15" x14ac:dyDescent="0.25">
      <c r="E18579" s="99" t="s">
        <v>12096</v>
      </c>
      <c r="F18579" s="107">
        <v>113103.43</v>
      </c>
    </row>
    <row r="18580" spans="5:6" ht="15" x14ac:dyDescent="0.25">
      <c r="E18580" s="99" t="s">
        <v>12097</v>
      </c>
      <c r="F18580" s="107">
        <v>87315.32</v>
      </c>
    </row>
    <row r="18581" spans="5:6" ht="15" x14ac:dyDescent="0.25">
      <c r="E18581" s="99" t="s">
        <v>35563</v>
      </c>
      <c r="F18581" s="107">
        <v>1362.85</v>
      </c>
    </row>
    <row r="18582" spans="5:6" ht="15" x14ac:dyDescent="0.25">
      <c r="E18582" s="99" t="s">
        <v>12098</v>
      </c>
      <c r="F18582" s="107">
        <v>4781.18</v>
      </c>
    </row>
    <row r="18583" spans="5:6" ht="15" x14ac:dyDescent="0.25">
      <c r="E18583" s="99" t="s">
        <v>35564</v>
      </c>
      <c r="F18583" s="107">
        <v>3905.53</v>
      </c>
    </row>
    <row r="18584" spans="5:6" ht="15" x14ac:dyDescent="0.25">
      <c r="E18584" s="99" t="s">
        <v>12099</v>
      </c>
      <c r="F18584" s="107">
        <v>5077.05</v>
      </c>
    </row>
    <row r="18585" spans="5:6" ht="15" x14ac:dyDescent="0.25">
      <c r="E18585" s="99" t="s">
        <v>12100</v>
      </c>
      <c r="F18585" s="107">
        <v>154.5</v>
      </c>
    </row>
    <row r="18586" spans="5:6" ht="15" x14ac:dyDescent="0.25">
      <c r="E18586" s="99" t="s">
        <v>12101</v>
      </c>
      <c r="F18586" s="107">
        <v>400.21</v>
      </c>
    </row>
    <row r="18587" spans="5:6" ht="15" x14ac:dyDescent="0.25">
      <c r="E18587" s="99" t="s">
        <v>35565</v>
      </c>
      <c r="F18587" s="107">
        <v>1000.18</v>
      </c>
    </row>
    <row r="18588" spans="5:6" ht="15" x14ac:dyDescent="0.25">
      <c r="E18588" s="99" t="s">
        <v>12102</v>
      </c>
      <c r="F18588" s="107">
        <v>235654.18</v>
      </c>
    </row>
    <row r="18589" spans="5:6" ht="15" x14ac:dyDescent="0.25">
      <c r="E18589" s="99" t="s">
        <v>12103</v>
      </c>
      <c r="F18589" s="107">
        <v>3169.18</v>
      </c>
    </row>
    <row r="18590" spans="5:6" ht="15" x14ac:dyDescent="0.25">
      <c r="E18590" s="99" t="s">
        <v>12104</v>
      </c>
      <c r="F18590" s="107">
        <v>3065.73</v>
      </c>
    </row>
    <row r="18591" spans="5:6" ht="15" x14ac:dyDescent="0.25">
      <c r="E18591" s="99" t="s">
        <v>12105</v>
      </c>
      <c r="F18591" s="107">
        <v>40494.35</v>
      </c>
    </row>
    <row r="18592" spans="5:6" ht="15" x14ac:dyDescent="0.25">
      <c r="E18592" s="99" t="s">
        <v>12106</v>
      </c>
      <c r="F18592" s="107">
        <v>68765.460000000006</v>
      </c>
    </row>
    <row r="18593" spans="5:6" ht="15" x14ac:dyDescent="0.25">
      <c r="E18593" s="99" t="s">
        <v>40132</v>
      </c>
      <c r="F18593" s="107">
        <v>1761.22</v>
      </c>
    </row>
    <row r="18594" spans="5:6" ht="15" x14ac:dyDescent="0.25">
      <c r="E18594" s="99" t="s">
        <v>35566</v>
      </c>
      <c r="F18594" s="107">
        <v>457.94</v>
      </c>
    </row>
    <row r="18595" spans="5:6" ht="15" x14ac:dyDescent="0.25">
      <c r="E18595" s="99" t="s">
        <v>12107</v>
      </c>
      <c r="F18595" s="107">
        <v>24898.71</v>
      </c>
    </row>
    <row r="18596" spans="5:6" ht="15" x14ac:dyDescent="0.25">
      <c r="E18596" s="99" t="s">
        <v>12108</v>
      </c>
      <c r="F18596" s="107">
        <v>2769376.38</v>
      </c>
    </row>
    <row r="18597" spans="5:6" ht="15" x14ac:dyDescent="0.25">
      <c r="E18597" s="99" t="s">
        <v>12109</v>
      </c>
      <c r="F18597" s="107">
        <v>19615.45</v>
      </c>
    </row>
    <row r="18598" spans="5:6" ht="15" x14ac:dyDescent="0.25">
      <c r="E18598" s="99" t="s">
        <v>12110</v>
      </c>
      <c r="F18598" s="107">
        <v>1055856.3999999999</v>
      </c>
    </row>
    <row r="18599" spans="5:6" ht="15" x14ac:dyDescent="0.25">
      <c r="E18599" s="99" t="s">
        <v>12111</v>
      </c>
      <c r="F18599" s="107">
        <v>15194.77</v>
      </c>
    </row>
    <row r="18600" spans="5:6" ht="15" x14ac:dyDescent="0.25">
      <c r="E18600" s="99" t="s">
        <v>12112</v>
      </c>
      <c r="F18600" s="107">
        <v>308003.53000000003</v>
      </c>
    </row>
    <row r="18601" spans="5:6" ht="15" x14ac:dyDescent="0.25">
      <c r="E18601" s="99" t="s">
        <v>12113</v>
      </c>
      <c r="F18601" s="107">
        <v>804749.41</v>
      </c>
    </row>
    <row r="18602" spans="5:6" ht="15" x14ac:dyDescent="0.25">
      <c r="E18602" s="99" t="s">
        <v>12114</v>
      </c>
      <c r="F18602" s="107">
        <v>849982.99</v>
      </c>
    </row>
    <row r="18603" spans="5:6" ht="15" x14ac:dyDescent="0.25">
      <c r="E18603" s="99" t="s">
        <v>12115</v>
      </c>
      <c r="F18603" s="107">
        <v>64787.21</v>
      </c>
    </row>
    <row r="18604" spans="5:6" ht="15" x14ac:dyDescent="0.25">
      <c r="E18604" s="99" t="s">
        <v>12116</v>
      </c>
      <c r="F18604" s="107">
        <v>7881.06</v>
      </c>
    </row>
    <row r="18605" spans="5:6" ht="15" x14ac:dyDescent="0.25">
      <c r="E18605" s="99" t="s">
        <v>32328</v>
      </c>
      <c r="F18605" s="107">
        <v>4834</v>
      </c>
    </row>
    <row r="18606" spans="5:6" ht="15" x14ac:dyDescent="0.25">
      <c r="E18606" s="99" t="s">
        <v>35567</v>
      </c>
      <c r="F18606" s="107">
        <v>4010.61</v>
      </c>
    </row>
    <row r="18607" spans="5:6" ht="15" x14ac:dyDescent="0.25">
      <c r="E18607" s="99" t="s">
        <v>12117</v>
      </c>
      <c r="F18607" s="107">
        <v>96440.21</v>
      </c>
    </row>
    <row r="18608" spans="5:6" ht="15" x14ac:dyDescent="0.25">
      <c r="E18608" s="99" t="s">
        <v>12118</v>
      </c>
      <c r="F18608" s="107">
        <v>2380</v>
      </c>
    </row>
    <row r="18609" spans="5:6" ht="15" x14ac:dyDescent="0.25">
      <c r="E18609" s="99" t="s">
        <v>12119</v>
      </c>
      <c r="F18609" s="107">
        <v>3986.29</v>
      </c>
    </row>
    <row r="18610" spans="5:6" ht="15" x14ac:dyDescent="0.25">
      <c r="E18610" s="99" t="s">
        <v>12120</v>
      </c>
      <c r="F18610" s="107">
        <v>198.2</v>
      </c>
    </row>
    <row r="18611" spans="5:6" ht="15" x14ac:dyDescent="0.25">
      <c r="E18611" s="99" t="s">
        <v>12121</v>
      </c>
      <c r="F18611" s="107">
        <v>41588.129999999997</v>
      </c>
    </row>
    <row r="18612" spans="5:6" ht="15" x14ac:dyDescent="0.25">
      <c r="E18612" s="99" t="s">
        <v>12122</v>
      </c>
      <c r="F18612" s="107">
        <v>320000.73</v>
      </c>
    </row>
    <row r="18613" spans="5:6" ht="15" x14ac:dyDescent="0.25">
      <c r="E18613" s="99" t="s">
        <v>12123</v>
      </c>
      <c r="F18613" s="107">
        <v>500783.6</v>
      </c>
    </row>
    <row r="18614" spans="5:6" ht="15" x14ac:dyDescent="0.25">
      <c r="E18614" s="99" t="s">
        <v>12124</v>
      </c>
      <c r="F18614" s="107">
        <v>15411.21</v>
      </c>
    </row>
    <row r="18615" spans="5:6" ht="15" x14ac:dyDescent="0.25">
      <c r="E18615" s="99" t="s">
        <v>12125</v>
      </c>
      <c r="F18615" s="107">
        <v>82276.13</v>
      </c>
    </row>
    <row r="18616" spans="5:6" ht="15" x14ac:dyDescent="0.25">
      <c r="E18616" s="99" t="s">
        <v>26775</v>
      </c>
      <c r="F18616" s="107">
        <v>8131.98</v>
      </c>
    </row>
    <row r="18617" spans="5:6" ht="15" x14ac:dyDescent="0.25">
      <c r="E18617" s="99" t="s">
        <v>12126</v>
      </c>
      <c r="F18617" s="107">
        <v>8024</v>
      </c>
    </row>
    <row r="18618" spans="5:6" ht="15" x14ac:dyDescent="0.25">
      <c r="E18618" s="99" t="s">
        <v>12127</v>
      </c>
      <c r="F18618" s="107">
        <v>777173.4</v>
      </c>
    </row>
    <row r="18619" spans="5:6" ht="15" x14ac:dyDescent="0.25">
      <c r="E18619" s="99" t="s">
        <v>40133</v>
      </c>
      <c r="F18619" s="107">
        <v>57200</v>
      </c>
    </row>
    <row r="18620" spans="5:6" ht="15" x14ac:dyDescent="0.25">
      <c r="E18620" s="99" t="s">
        <v>40134</v>
      </c>
      <c r="F18620" s="107">
        <v>2038648.09</v>
      </c>
    </row>
    <row r="18621" spans="5:6" ht="15" x14ac:dyDescent="0.25">
      <c r="E18621" s="99" t="s">
        <v>27774</v>
      </c>
      <c r="F18621" s="107">
        <v>60720</v>
      </c>
    </row>
    <row r="18622" spans="5:6" ht="15" x14ac:dyDescent="0.25">
      <c r="E18622" s="99" t="s">
        <v>26776</v>
      </c>
      <c r="F18622" s="107">
        <v>16302.3</v>
      </c>
    </row>
    <row r="18623" spans="5:6" ht="15" x14ac:dyDescent="0.25">
      <c r="E18623" s="99" t="s">
        <v>27775</v>
      </c>
      <c r="F18623" s="107">
        <v>77528.83</v>
      </c>
    </row>
    <row r="18624" spans="5:6" ht="15" x14ac:dyDescent="0.25">
      <c r="E18624" s="99" t="s">
        <v>12128</v>
      </c>
      <c r="F18624" s="107">
        <v>318774.78999999998</v>
      </c>
    </row>
    <row r="18625" spans="5:6" ht="15" x14ac:dyDescent="0.25">
      <c r="E18625" s="99" t="s">
        <v>35568</v>
      </c>
      <c r="F18625" s="107">
        <v>80</v>
      </c>
    </row>
    <row r="18626" spans="5:6" ht="15" x14ac:dyDescent="0.25">
      <c r="E18626" s="99" t="s">
        <v>27776</v>
      </c>
      <c r="F18626" s="107">
        <v>78.98</v>
      </c>
    </row>
    <row r="18627" spans="5:6" ht="15" x14ac:dyDescent="0.25">
      <c r="E18627" s="99" t="s">
        <v>12129</v>
      </c>
      <c r="F18627" s="107">
        <v>186441.09</v>
      </c>
    </row>
    <row r="18628" spans="5:6" ht="15" x14ac:dyDescent="0.25">
      <c r="E18628" s="99" t="s">
        <v>12130</v>
      </c>
      <c r="F18628" s="107">
        <v>498512.5</v>
      </c>
    </row>
    <row r="18629" spans="5:6" ht="15" x14ac:dyDescent="0.25">
      <c r="E18629" s="99" t="s">
        <v>12131</v>
      </c>
      <c r="F18629" s="107">
        <v>275105.40000000002</v>
      </c>
    </row>
    <row r="18630" spans="5:6" ht="15" x14ac:dyDescent="0.25">
      <c r="E18630" s="99" t="s">
        <v>27777</v>
      </c>
      <c r="F18630" s="107">
        <v>43014</v>
      </c>
    </row>
    <row r="18631" spans="5:6" ht="15" x14ac:dyDescent="0.25">
      <c r="E18631" s="99" t="s">
        <v>27778</v>
      </c>
      <c r="F18631" s="107">
        <v>97368.639999999999</v>
      </c>
    </row>
    <row r="18632" spans="5:6" ht="15" x14ac:dyDescent="0.25">
      <c r="E18632" s="99" t="s">
        <v>40135</v>
      </c>
      <c r="F18632" s="107">
        <v>154175.66</v>
      </c>
    </row>
    <row r="18633" spans="5:6" ht="15" x14ac:dyDescent="0.25">
      <c r="E18633" s="99" t="s">
        <v>32329</v>
      </c>
      <c r="F18633" s="107">
        <v>433240.5</v>
      </c>
    </row>
    <row r="18634" spans="5:6" ht="15" x14ac:dyDescent="0.25">
      <c r="E18634" s="99" t="s">
        <v>32330</v>
      </c>
      <c r="F18634" s="107">
        <v>894190.18</v>
      </c>
    </row>
    <row r="18635" spans="5:6" ht="15" x14ac:dyDescent="0.25">
      <c r="E18635" s="99" t="s">
        <v>35569</v>
      </c>
      <c r="F18635" s="107">
        <v>71937.320000000007</v>
      </c>
    </row>
    <row r="18636" spans="5:6" ht="15" x14ac:dyDescent="0.25">
      <c r="E18636" s="99" t="s">
        <v>40136</v>
      </c>
      <c r="F18636" s="107">
        <v>450</v>
      </c>
    </row>
    <row r="18637" spans="5:6" ht="15" x14ac:dyDescent="0.25">
      <c r="E18637" s="99" t="s">
        <v>40137</v>
      </c>
      <c r="F18637" s="107">
        <v>144413.26</v>
      </c>
    </row>
    <row r="18638" spans="5:6" ht="15" x14ac:dyDescent="0.25">
      <c r="E18638" s="99" t="s">
        <v>40138</v>
      </c>
      <c r="F18638" s="107">
        <v>246893.03</v>
      </c>
    </row>
    <row r="18639" spans="5:6" ht="15" x14ac:dyDescent="0.25">
      <c r="E18639" s="99" t="s">
        <v>40139</v>
      </c>
      <c r="F18639" s="107">
        <v>43893.29</v>
      </c>
    </row>
    <row r="18640" spans="5:6" ht="15" x14ac:dyDescent="0.25">
      <c r="E18640" s="99" t="s">
        <v>40140</v>
      </c>
      <c r="F18640" s="107">
        <v>29694.12</v>
      </c>
    </row>
    <row r="18641" spans="5:6" ht="15" x14ac:dyDescent="0.25">
      <c r="E18641" s="99" t="s">
        <v>40141</v>
      </c>
      <c r="F18641" s="107">
        <v>214395.73</v>
      </c>
    </row>
    <row r="18642" spans="5:6" ht="15" x14ac:dyDescent="0.25">
      <c r="E18642" s="99" t="s">
        <v>40142</v>
      </c>
      <c r="F18642" s="107">
        <v>272896.86</v>
      </c>
    </row>
    <row r="18643" spans="5:6" ht="15" x14ac:dyDescent="0.25">
      <c r="E18643" s="99" t="s">
        <v>12132</v>
      </c>
      <c r="F18643" s="107">
        <v>993093.4</v>
      </c>
    </row>
    <row r="18644" spans="5:6" ht="15" x14ac:dyDescent="0.25">
      <c r="E18644" s="99" t="s">
        <v>12133</v>
      </c>
      <c r="F18644" s="107">
        <v>90936.02</v>
      </c>
    </row>
    <row r="18645" spans="5:6" ht="15" x14ac:dyDescent="0.25">
      <c r="E18645" s="99" t="s">
        <v>12134</v>
      </c>
      <c r="F18645" s="107">
        <v>78991.429999999993</v>
      </c>
    </row>
    <row r="18646" spans="5:6" ht="15" x14ac:dyDescent="0.25">
      <c r="E18646" s="99" t="s">
        <v>12135</v>
      </c>
      <c r="F18646" s="107">
        <v>211656.03</v>
      </c>
    </row>
    <row r="18647" spans="5:6" ht="15" x14ac:dyDescent="0.25">
      <c r="E18647" s="99" t="s">
        <v>12136</v>
      </c>
      <c r="F18647" s="107">
        <v>118852.11</v>
      </c>
    </row>
    <row r="18648" spans="5:6" ht="15" x14ac:dyDescent="0.25">
      <c r="E18648" s="99" t="s">
        <v>12137</v>
      </c>
      <c r="F18648" s="107">
        <v>109631.6</v>
      </c>
    </row>
    <row r="18649" spans="5:6" ht="15" x14ac:dyDescent="0.25">
      <c r="E18649" s="99" t="s">
        <v>12138</v>
      </c>
      <c r="F18649" s="107">
        <v>143512.76999999999</v>
      </c>
    </row>
    <row r="18650" spans="5:6" ht="15" x14ac:dyDescent="0.25">
      <c r="E18650" s="99" t="s">
        <v>12139</v>
      </c>
      <c r="F18650" s="107">
        <v>73291.92</v>
      </c>
    </row>
    <row r="18651" spans="5:6" ht="15" x14ac:dyDescent="0.25">
      <c r="E18651" s="99" t="s">
        <v>32331</v>
      </c>
      <c r="F18651" s="107">
        <v>101575.16</v>
      </c>
    </row>
    <row r="18652" spans="5:6" ht="15" x14ac:dyDescent="0.25">
      <c r="E18652" s="99" t="s">
        <v>12140</v>
      </c>
      <c r="F18652" s="107">
        <v>32848.800000000003</v>
      </c>
    </row>
    <row r="18653" spans="5:6" ht="15" x14ac:dyDescent="0.25">
      <c r="E18653" s="99" t="s">
        <v>12141</v>
      </c>
      <c r="F18653" s="107">
        <v>85060.05</v>
      </c>
    </row>
    <row r="18654" spans="5:6" ht="15" x14ac:dyDescent="0.25">
      <c r="E18654" s="99" t="s">
        <v>12142</v>
      </c>
      <c r="F18654" s="107">
        <v>35613.699999999997</v>
      </c>
    </row>
    <row r="18655" spans="5:6" ht="15" x14ac:dyDescent="0.25">
      <c r="E18655" s="99" t="s">
        <v>12143</v>
      </c>
      <c r="F18655" s="107">
        <v>178192.76</v>
      </c>
    </row>
    <row r="18656" spans="5:6" ht="15" x14ac:dyDescent="0.25">
      <c r="E18656" s="99" t="s">
        <v>12144</v>
      </c>
      <c r="F18656" s="107">
        <v>22180.68</v>
      </c>
    </row>
    <row r="18657" spans="5:6" ht="15" x14ac:dyDescent="0.25">
      <c r="E18657" s="99" t="s">
        <v>12145</v>
      </c>
      <c r="F18657" s="107">
        <v>1960</v>
      </c>
    </row>
    <row r="18658" spans="5:6" ht="15" x14ac:dyDescent="0.25">
      <c r="E18658" s="99" t="s">
        <v>12146</v>
      </c>
      <c r="F18658" s="107">
        <v>87045.37</v>
      </c>
    </row>
    <row r="18659" spans="5:6" ht="15" x14ac:dyDescent="0.25">
      <c r="E18659" s="99" t="s">
        <v>12147</v>
      </c>
      <c r="F18659" s="107">
        <v>21366.29</v>
      </c>
    </row>
    <row r="18660" spans="5:6" ht="15" x14ac:dyDescent="0.25">
      <c r="E18660" s="99" t="s">
        <v>12148</v>
      </c>
      <c r="F18660" s="107">
        <v>52472.67</v>
      </c>
    </row>
    <row r="18661" spans="5:6" ht="15" x14ac:dyDescent="0.25">
      <c r="E18661" s="99" t="s">
        <v>12149</v>
      </c>
      <c r="F18661" s="107">
        <v>49758.23</v>
      </c>
    </row>
    <row r="18662" spans="5:6" ht="15" x14ac:dyDescent="0.25">
      <c r="E18662" s="99" t="s">
        <v>12150</v>
      </c>
      <c r="F18662" s="107">
        <v>288647.93</v>
      </c>
    </row>
    <row r="18663" spans="5:6" ht="15" x14ac:dyDescent="0.25">
      <c r="E18663" s="99" t="s">
        <v>35570</v>
      </c>
      <c r="F18663" s="107">
        <v>103924.51</v>
      </c>
    </row>
    <row r="18664" spans="5:6" ht="15" x14ac:dyDescent="0.25">
      <c r="E18664" s="99" t="s">
        <v>29524</v>
      </c>
      <c r="F18664" s="107">
        <v>7079.54</v>
      </c>
    </row>
    <row r="18665" spans="5:6" ht="15" x14ac:dyDescent="0.25">
      <c r="E18665" s="99" t="s">
        <v>12151</v>
      </c>
      <c r="F18665" s="107">
        <v>29935.08</v>
      </c>
    </row>
    <row r="18666" spans="5:6" ht="15" x14ac:dyDescent="0.25">
      <c r="E18666" s="99" t="s">
        <v>12152</v>
      </c>
      <c r="F18666" s="107">
        <v>78803.27</v>
      </c>
    </row>
    <row r="18667" spans="5:6" ht="15" x14ac:dyDescent="0.25">
      <c r="E18667" s="99" t="s">
        <v>12153</v>
      </c>
      <c r="F18667" s="107">
        <v>32649.119999999999</v>
      </c>
    </row>
    <row r="18668" spans="5:6" ht="15" x14ac:dyDescent="0.25">
      <c r="E18668" s="99" t="s">
        <v>12154</v>
      </c>
      <c r="F18668" s="107">
        <v>172423.85</v>
      </c>
    </row>
    <row r="18669" spans="5:6" ht="15" x14ac:dyDescent="0.25">
      <c r="E18669" s="99" t="s">
        <v>12155</v>
      </c>
      <c r="F18669" s="107">
        <v>12603.25</v>
      </c>
    </row>
    <row r="18670" spans="5:6" ht="15" x14ac:dyDescent="0.25">
      <c r="E18670" s="99" t="s">
        <v>12156</v>
      </c>
      <c r="F18670" s="107">
        <v>33920.839999999997</v>
      </c>
    </row>
    <row r="18671" spans="5:6" ht="15" x14ac:dyDescent="0.25">
      <c r="E18671" s="99" t="s">
        <v>12157</v>
      </c>
      <c r="F18671" s="107">
        <v>19022.97</v>
      </c>
    </row>
    <row r="18672" spans="5:6" ht="15" x14ac:dyDescent="0.25">
      <c r="E18672" s="99" t="s">
        <v>12158</v>
      </c>
      <c r="F18672" s="107">
        <v>73227.009999999995</v>
      </c>
    </row>
    <row r="18673" spans="5:6" ht="15" x14ac:dyDescent="0.25">
      <c r="E18673" s="99" t="s">
        <v>12159</v>
      </c>
      <c r="F18673" s="107">
        <v>64.849999999999994</v>
      </c>
    </row>
    <row r="18674" spans="5:6" ht="15" x14ac:dyDescent="0.25">
      <c r="E18674" s="99" t="s">
        <v>12160</v>
      </c>
      <c r="F18674" s="107">
        <v>10263.48</v>
      </c>
    </row>
    <row r="18675" spans="5:6" ht="15" x14ac:dyDescent="0.25">
      <c r="E18675" s="99" t="s">
        <v>12161</v>
      </c>
      <c r="F18675" s="107">
        <v>106033.24</v>
      </c>
    </row>
    <row r="18676" spans="5:6" ht="15" x14ac:dyDescent="0.25">
      <c r="E18676" s="99" t="s">
        <v>40143</v>
      </c>
      <c r="F18676" s="107">
        <v>15172.75</v>
      </c>
    </row>
    <row r="18677" spans="5:6" ht="15" x14ac:dyDescent="0.25">
      <c r="E18677" s="99" t="s">
        <v>12162</v>
      </c>
      <c r="F18677" s="107">
        <v>15464.01</v>
      </c>
    </row>
    <row r="18678" spans="5:6" ht="15" x14ac:dyDescent="0.25">
      <c r="E18678" s="99" t="s">
        <v>12163</v>
      </c>
      <c r="F18678" s="107">
        <v>35788.879999999997</v>
      </c>
    </row>
    <row r="18679" spans="5:6" ht="15" x14ac:dyDescent="0.25">
      <c r="E18679" s="99" t="s">
        <v>12164</v>
      </c>
      <c r="F18679" s="107">
        <v>7199.04</v>
      </c>
    </row>
    <row r="18680" spans="5:6" ht="15" x14ac:dyDescent="0.25">
      <c r="E18680" s="99" t="s">
        <v>35571</v>
      </c>
      <c r="F18680" s="107">
        <v>20065</v>
      </c>
    </row>
    <row r="18681" spans="5:6" ht="15" x14ac:dyDescent="0.25">
      <c r="E18681" s="99" t="s">
        <v>35572</v>
      </c>
      <c r="F18681" s="107">
        <v>1336.47</v>
      </c>
    </row>
    <row r="18682" spans="5:6" ht="15" x14ac:dyDescent="0.25">
      <c r="E18682" s="99" t="s">
        <v>35573</v>
      </c>
      <c r="F18682" s="107">
        <v>6239.22</v>
      </c>
    </row>
    <row r="18683" spans="5:6" ht="15" x14ac:dyDescent="0.25">
      <c r="E18683" s="99" t="s">
        <v>35574</v>
      </c>
      <c r="F18683" s="107">
        <v>26918.33</v>
      </c>
    </row>
    <row r="18684" spans="5:6" ht="15" x14ac:dyDescent="0.25">
      <c r="E18684" s="99" t="s">
        <v>12165</v>
      </c>
      <c r="F18684" s="107">
        <v>158947.78</v>
      </c>
    </row>
    <row r="18685" spans="5:6" ht="15" x14ac:dyDescent="0.25">
      <c r="E18685" s="99" t="s">
        <v>12166</v>
      </c>
      <c r="F18685" s="107">
        <v>93491.67</v>
      </c>
    </row>
    <row r="18686" spans="5:6" ht="15" x14ac:dyDescent="0.25">
      <c r="E18686" s="99" t="s">
        <v>12167</v>
      </c>
      <c r="F18686" s="107">
        <v>1720</v>
      </c>
    </row>
    <row r="18687" spans="5:6" ht="15" x14ac:dyDescent="0.25">
      <c r="E18687" s="99" t="s">
        <v>40144</v>
      </c>
      <c r="F18687" s="107">
        <v>6121.45</v>
      </c>
    </row>
    <row r="18688" spans="5:6" ht="15" x14ac:dyDescent="0.25">
      <c r="E18688" s="99" t="s">
        <v>12168</v>
      </c>
      <c r="F18688" s="107">
        <v>18940.22</v>
      </c>
    </row>
    <row r="18689" spans="5:6" ht="15" x14ac:dyDescent="0.25">
      <c r="E18689" s="99" t="s">
        <v>12169</v>
      </c>
      <c r="F18689" s="107">
        <v>50969.51</v>
      </c>
    </row>
    <row r="18690" spans="5:6" ht="15" x14ac:dyDescent="0.25">
      <c r="E18690" s="99" t="s">
        <v>12170</v>
      </c>
      <c r="F18690" s="107">
        <v>28488.83</v>
      </c>
    </row>
    <row r="18691" spans="5:6" ht="15" x14ac:dyDescent="0.25">
      <c r="E18691" s="99" t="s">
        <v>40145</v>
      </c>
      <c r="F18691" s="107">
        <v>10719.49</v>
      </c>
    </row>
    <row r="18692" spans="5:6" ht="15" x14ac:dyDescent="0.25">
      <c r="E18692" s="99" t="s">
        <v>27779</v>
      </c>
      <c r="F18692" s="107">
        <v>820.01</v>
      </c>
    </row>
    <row r="18693" spans="5:6" ht="15" x14ac:dyDescent="0.25">
      <c r="E18693" s="99" t="s">
        <v>27780</v>
      </c>
      <c r="F18693" s="107">
        <v>2111.7600000000002</v>
      </c>
    </row>
    <row r="18694" spans="5:6" ht="15" x14ac:dyDescent="0.25">
      <c r="E18694" s="99" t="s">
        <v>12171</v>
      </c>
      <c r="F18694" s="107">
        <v>3505.23</v>
      </c>
    </row>
    <row r="18695" spans="5:6" ht="15" x14ac:dyDescent="0.25">
      <c r="E18695" s="99" t="s">
        <v>29525</v>
      </c>
      <c r="F18695" s="107">
        <v>295</v>
      </c>
    </row>
    <row r="18696" spans="5:6" ht="15" x14ac:dyDescent="0.25">
      <c r="E18696" s="99" t="s">
        <v>26777</v>
      </c>
      <c r="F18696" s="107">
        <v>218.56</v>
      </c>
    </row>
    <row r="18697" spans="5:6" ht="15" x14ac:dyDescent="0.25">
      <c r="E18697" s="99" t="s">
        <v>40146</v>
      </c>
      <c r="F18697" s="107">
        <v>797.33</v>
      </c>
    </row>
    <row r="18698" spans="5:6" ht="15" x14ac:dyDescent="0.25">
      <c r="E18698" s="99" t="s">
        <v>12172</v>
      </c>
      <c r="F18698" s="107">
        <v>296</v>
      </c>
    </row>
    <row r="18699" spans="5:6" ht="15" x14ac:dyDescent="0.25">
      <c r="E18699" s="99" t="s">
        <v>12173</v>
      </c>
      <c r="F18699" s="107">
        <v>34231.120000000003</v>
      </c>
    </row>
    <row r="18700" spans="5:6" ht="15" x14ac:dyDescent="0.25">
      <c r="E18700" s="99" t="s">
        <v>27781</v>
      </c>
      <c r="F18700" s="107">
        <v>5009.42</v>
      </c>
    </row>
    <row r="18701" spans="5:6" ht="15" x14ac:dyDescent="0.25">
      <c r="E18701" s="99" t="s">
        <v>40147</v>
      </c>
      <c r="F18701" s="107">
        <v>31084.06</v>
      </c>
    </row>
    <row r="18702" spans="5:6" ht="15" x14ac:dyDescent="0.25">
      <c r="E18702" s="99" t="s">
        <v>35575</v>
      </c>
      <c r="F18702" s="107">
        <v>4512.0200000000004</v>
      </c>
    </row>
    <row r="18703" spans="5:6" ht="15" x14ac:dyDescent="0.25">
      <c r="E18703" s="99" t="s">
        <v>12174</v>
      </c>
      <c r="F18703" s="107">
        <v>3456.74</v>
      </c>
    </row>
    <row r="18704" spans="5:6" ht="15" x14ac:dyDescent="0.25">
      <c r="E18704" s="99" t="s">
        <v>12175</v>
      </c>
      <c r="F18704" s="107">
        <v>2325.63</v>
      </c>
    </row>
    <row r="18705" spans="5:6" ht="15" x14ac:dyDescent="0.25">
      <c r="E18705" s="99" t="s">
        <v>12176</v>
      </c>
      <c r="F18705" s="107">
        <v>2956.42</v>
      </c>
    </row>
    <row r="18706" spans="5:6" ht="15" x14ac:dyDescent="0.25">
      <c r="E18706" s="99" t="s">
        <v>26778</v>
      </c>
      <c r="F18706" s="107">
        <v>10402.51</v>
      </c>
    </row>
    <row r="18707" spans="5:6" ht="15" x14ac:dyDescent="0.25">
      <c r="E18707" s="99" t="s">
        <v>18343</v>
      </c>
      <c r="F18707" s="107">
        <v>22469.919999999998</v>
      </c>
    </row>
    <row r="18708" spans="5:6" ht="15" x14ac:dyDescent="0.25">
      <c r="E18708" s="99" t="s">
        <v>27782</v>
      </c>
      <c r="F18708" s="107">
        <v>3681.82</v>
      </c>
    </row>
    <row r="18709" spans="5:6" ht="15" x14ac:dyDescent="0.25">
      <c r="E18709" s="99" t="s">
        <v>18344</v>
      </c>
      <c r="F18709" s="107">
        <v>2000.61</v>
      </c>
    </row>
    <row r="18710" spans="5:6" ht="15" x14ac:dyDescent="0.25">
      <c r="E18710" s="99" t="s">
        <v>18345</v>
      </c>
      <c r="F18710" s="107">
        <v>3227.38</v>
      </c>
    </row>
    <row r="18711" spans="5:6" ht="15" x14ac:dyDescent="0.25">
      <c r="E18711" s="99" t="s">
        <v>40148</v>
      </c>
      <c r="F18711" s="107">
        <v>16732.47</v>
      </c>
    </row>
    <row r="18712" spans="5:6" ht="15" x14ac:dyDescent="0.25">
      <c r="E18712" s="99" t="s">
        <v>32332</v>
      </c>
      <c r="F18712" s="107">
        <v>24607.8</v>
      </c>
    </row>
    <row r="18713" spans="5:6" ht="15" x14ac:dyDescent="0.25">
      <c r="E18713" s="99" t="s">
        <v>12177</v>
      </c>
      <c r="F18713" s="107">
        <v>14185.9</v>
      </c>
    </row>
    <row r="18714" spans="5:6" ht="15" x14ac:dyDescent="0.25">
      <c r="E18714" s="99" t="s">
        <v>12178</v>
      </c>
      <c r="F18714" s="107">
        <v>97955.24</v>
      </c>
    </row>
    <row r="18715" spans="5:6" ht="15" x14ac:dyDescent="0.25">
      <c r="E18715" s="99" t="s">
        <v>40149</v>
      </c>
      <c r="F18715" s="107">
        <v>41514.58</v>
      </c>
    </row>
    <row r="18716" spans="5:6" ht="15" x14ac:dyDescent="0.25">
      <c r="E18716" s="99" t="s">
        <v>12179</v>
      </c>
      <c r="F18716" s="107">
        <v>30494.880000000001</v>
      </c>
    </row>
    <row r="18717" spans="5:6" ht="15" x14ac:dyDescent="0.25">
      <c r="E18717" s="99" t="s">
        <v>12180</v>
      </c>
      <c r="F18717" s="107">
        <v>31750.82</v>
      </c>
    </row>
    <row r="18718" spans="5:6" ht="15" x14ac:dyDescent="0.25">
      <c r="E18718" s="99" t="s">
        <v>12181</v>
      </c>
      <c r="F18718" s="107">
        <v>5375.67</v>
      </c>
    </row>
    <row r="18719" spans="5:6" ht="15" x14ac:dyDescent="0.25">
      <c r="E18719" s="99" t="s">
        <v>40150</v>
      </c>
      <c r="F18719" s="107">
        <v>325.58</v>
      </c>
    </row>
    <row r="18720" spans="5:6" ht="15" x14ac:dyDescent="0.25">
      <c r="E18720" s="99" t="s">
        <v>12182</v>
      </c>
      <c r="F18720" s="107">
        <v>55794.6</v>
      </c>
    </row>
    <row r="18721" spans="5:6" ht="15" x14ac:dyDescent="0.25">
      <c r="E18721" s="99" t="s">
        <v>40151</v>
      </c>
      <c r="F18721" s="107">
        <v>243067.35</v>
      </c>
    </row>
    <row r="18722" spans="5:6" ht="15" x14ac:dyDescent="0.25">
      <c r="E18722" s="99" t="s">
        <v>40152</v>
      </c>
      <c r="F18722" s="107">
        <v>2512.4</v>
      </c>
    </row>
    <row r="18723" spans="5:6" ht="15" x14ac:dyDescent="0.25">
      <c r="E18723" s="99" t="s">
        <v>12183</v>
      </c>
      <c r="F18723" s="107">
        <v>39743.379999999997</v>
      </c>
    </row>
    <row r="18724" spans="5:6" ht="15" x14ac:dyDescent="0.25">
      <c r="E18724" s="99" t="s">
        <v>12184</v>
      </c>
      <c r="F18724" s="107">
        <v>96214.8</v>
      </c>
    </row>
    <row r="18725" spans="5:6" ht="15" x14ac:dyDescent="0.25">
      <c r="E18725" s="99" t="s">
        <v>12185</v>
      </c>
      <c r="F18725" s="107">
        <v>70814.539999999994</v>
      </c>
    </row>
    <row r="18726" spans="5:6" ht="15" x14ac:dyDescent="0.25">
      <c r="E18726" s="99" t="s">
        <v>12186</v>
      </c>
      <c r="F18726" s="107">
        <v>776</v>
      </c>
    </row>
    <row r="18727" spans="5:6" ht="15" x14ac:dyDescent="0.25">
      <c r="E18727" s="99" t="s">
        <v>12187</v>
      </c>
      <c r="F18727" s="107">
        <v>86.44</v>
      </c>
    </row>
    <row r="18728" spans="5:6" ht="15" x14ac:dyDescent="0.25">
      <c r="E18728" s="99" t="s">
        <v>40153</v>
      </c>
      <c r="F18728" s="107">
        <v>169034.88</v>
      </c>
    </row>
    <row r="18729" spans="5:6" ht="15" x14ac:dyDescent="0.25">
      <c r="E18729" s="99" t="s">
        <v>40154</v>
      </c>
      <c r="F18729" s="107">
        <v>160</v>
      </c>
    </row>
    <row r="18730" spans="5:6" ht="15" x14ac:dyDescent="0.25">
      <c r="E18730" s="99" t="s">
        <v>40155</v>
      </c>
      <c r="F18730" s="107">
        <v>12.24</v>
      </c>
    </row>
    <row r="18731" spans="5:6" ht="15" x14ac:dyDescent="0.25">
      <c r="E18731" s="99" t="s">
        <v>40156</v>
      </c>
      <c r="F18731" s="107">
        <v>67100</v>
      </c>
    </row>
    <row r="18732" spans="5:6" ht="15" x14ac:dyDescent="0.25">
      <c r="E18732" s="99" t="s">
        <v>40157</v>
      </c>
      <c r="F18732" s="107">
        <v>28373.08</v>
      </c>
    </row>
    <row r="18733" spans="5:6" ht="15" x14ac:dyDescent="0.25">
      <c r="E18733" s="99" t="s">
        <v>40158</v>
      </c>
      <c r="F18733" s="107">
        <v>3402.33</v>
      </c>
    </row>
    <row r="18734" spans="5:6" ht="15" x14ac:dyDescent="0.25">
      <c r="E18734" s="99" t="s">
        <v>40159</v>
      </c>
      <c r="F18734" s="107">
        <v>6945.37</v>
      </c>
    </row>
    <row r="18735" spans="5:6" ht="15" x14ac:dyDescent="0.25">
      <c r="E18735" s="99" t="s">
        <v>18346</v>
      </c>
      <c r="F18735" s="107">
        <v>16986.11</v>
      </c>
    </row>
    <row r="18736" spans="5:6" ht="15" x14ac:dyDescent="0.25">
      <c r="E18736" s="99" t="s">
        <v>12188</v>
      </c>
      <c r="F18736" s="107">
        <v>321773.61</v>
      </c>
    </row>
    <row r="18737" spans="5:6" ht="15" x14ac:dyDescent="0.25">
      <c r="E18737" s="99" t="s">
        <v>32333</v>
      </c>
      <c r="F18737" s="107">
        <v>2178.1</v>
      </c>
    </row>
    <row r="18738" spans="5:6" ht="15" x14ac:dyDescent="0.25">
      <c r="E18738" s="99" t="s">
        <v>35576</v>
      </c>
      <c r="F18738" s="107">
        <v>63122.400000000001</v>
      </c>
    </row>
    <row r="18739" spans="5:6" ht="15" x14ac:dyDescent="0.25">
      <c r="E18739" s="99" t="s">
        <v>12189</v>
      </c>
      <c r="F18739" s="107">
        <v>1183</v>
      </c>
    </row>
    <row r="18740" spans="5:6" ht="15" x14ac:dyDescent="0.25">
      <c r="E18740" s="99" t="s">
        <v>12190</v>
      </c>
      <c r="F18740" s="107">
        <v>29758.79</v>
      </c>
    </row>
    <row r="18741" spans="5:6" ht="15" x14ac:dyDescent="0.25">
      <c r="E18741" s="99" t="s">
        <v>12191</v>
      </c>
      <c r="F18741" s="107">
        <v>79317.399999999994</v>
      </c>
    </row>
    <row r="18742" spans="5:6" ht="15" x14ac:dyDescent="0.25">
      <c r="E18742" s="99" t="s">
        <v>12192</v>
      </c>
      <c r="F18742" s="107">
        <v>38930.300000000003</v>
      </c>
    </row>
    <row r="18743" spans="5:6" ht="15" x14ac:dyDescent="0.25">
      <c r="E18743" s="99" t="s">
        <v>40160</v>
      </c>
      <c r="F18743" s="107">
        <v>9269.24</v>
      </c>
    </row>
    <row r="18744" spans="5:6" ht="15" x14ac:dyDescent="0.25">
      <c r="E18744" s="99" t="s">
        <v>12193</v>
      </c>
      <c r="F18744" s="107">
        <v>8203.1200000000008</v>
      </c>
    </row>
    <row r="18745" spans="5:6" ht="15" x14ac:dyDescent="0.25">
      <c r="E18745" s="99" t="s">
        <v>40161</v>
      </c>
      <c r="F18745" s="107">
        <v>3690</v>
      </c>
    </row>
    <row r="18746" spans="5:6" ht="15" x14ac:dyDescent="0.25">
      <c r="E18746" s="99" t="s">
        <v>40162</v>
      </c>
      <c r="F18746" s="107">
        <v>55.21</v>
      </c>
    </row>
    <row r="18747" spans="5:6" ht="15" x14ac:dyDescent="0.25">
      <c r="E18747" s="99" t="s">
        <v>12194</v>
      </c>
      <c r="F18747" s="107">
        <v>6914.7</v>
      </c>
    </row>
    <row r="18748" spans="5:6" ht="15" x14ac:dyDescent="0.25">
      <c r="E18748" s="99" t="s">
        <v>40163</v>
      </c>
      <c r="F18748" s="107">
        <v>583.88</v>
      </c>
    </row>
    <row r="18749" spans="5:6" ht="15" x14ac:dyDescent="0.25">
      <c r="E18749" s="99" t="s">
        <v>12195</v>
      </c>
      <c r="F18749" s="107">
        <v>67043.240000000005</v>
      </c>
    </row>
    <row r="18750" spans="5:6" ht="15" x14ac:dyDescent="0.25">
      <c r="E18750" s="99" t="s">
        <v>12196</v>
      </c>
      <c r="F18750" s="107">
        <v>244.19</v>
      </c>
    </row>
    <row r="18751" spans="5:6" ht="15" x14ac:dyDescent="0.25">
      <c r="E18751" s="99" t="s">
        <v>12197</v>
      </c>
      <c r="F18751" s="107">
        <v>5574.36</v>
      </c>
    </row>
    <row r="18752" spans="5:6" ht="15" x14ac:dyDescent="0.25">
      <c r="E18752" s="99" t="s">
        <v>12198</v>
      </c>
      <c r="F18752" s="107">
        <v>15403.09</v>
      </c>
    </row>
    <row r="18753" spans="5:6" ht="15" x14ac:dyDescent="0.25">
      <c r="E18753" s="99" t="s">
        <v>12199</v>
      </c>
      <c r="F18753" s="107">
        <v>17516.14</v>
      </c>
    </row>
    <row r="18754" spans="5:6" ht="15" x14ac:dyDescent="0.25">
      <c r="E18754" s="99" t="s">
        <v>12200</v>
      </c>
      <c r="F18754" s="107">
        <v>4112.67</v>
      </c>
    </row>
    <row r="18755" spans="5:6" ht="15" x14ac:dyDescent="0.25">
      <c r="E18755" s="99" t="s">
        <v>12201</v>
      </c>
      <c r="F18755" s="107">
        <v>37292.199999999997</v>
      </c>
    </row>
    <row r="18756" spans="5:6" ht="15" x14ac:dyDescent="0.25">
      <c r="E18756" s="99" t="s">
        <v>12202</v>
      </c>
      <c r="F18756" s="107">
        <v>2974.79</v>
      </c>
    </row>
    <row r="18757" spans="5:6" ht="15" x14ac:dyDescent="0.25">
      <c r="E18757" s="99" t="s">
        <v>12203</v>
      </c>
      <c r="F18757" s="107">
        <v>8156.81</v>
      </c>
    </row>
    <row r="18758" spans="5:6" ht="15" x14ac:dyDescent="0.25">
      <c r="E18758" s="99" t="s">
        <v>12204</v>
      </c>
      <c r="F18758" s="107">
        <v>7463.53</v>
      </c>
    </row>
    <row r="18759" spans="5:6" ht="15" x14ac:dyDescent="0.25">
      <c r="E18759" s="99" t="s">
        <v>12205</v>
      </c>
      <c r="F18759" s="107">
        <v>419518.58</v>
      </c>
    </row>
    <row r="18760" spans="5:6" ht="15" x14ac:dyDescent="0.25">
      <c r="E18760" s="99" t="s">
        <v>12206</v>
      </c>
      <c r="F18760" s="107">
        <v>65151.11</v>
      </c>
    </row>
    <row r="18761" spans="5:6" ht="15" x14ac:dyDescent="0.25">
      <c r="E18761" s="99" t="s">
        <v>12207</v>
      </c>
      <c r="F18761" s="107">
        <v>35634.239999999998</v>
      </c>
    </row>
    <row r="18762" spans="5:6" ht="15" x14ac:dyDescent="0.25">
      <c r="E18762" s="99" t="s">
        <v>12208</v>
      </c>
      <c r="F18762" s="107">
        <v>89786.16</v>
      </c>
    </row>
    <row r="18763" spans="5:6" ht="15" x14ac:dyDescent="0.25">
      <c r="E18763" s="99" t="s">
        <v>12209</v>
      </c>
      <c r="F18763" s="107">
        <v>67541.919999999998</v>
      </c>
    </row>
    <row r="18764" spans="5:6" ht="15" x14ac:dyDescent="0.25">
      <c r="E18764" s="99" t="s">
        <v>32334</v>
      </c>
      <c r="F18764" s="107">
        <v>33289.360000000001</v>
      </c>
    </row>
    <row r="18765" spans="5:6" ht="15" x14ac:dyDescent="0.25">
      <c r="E18765" s="99" t="s">
        <v>12210</v>
      </c>
      <c r="F18765" s="107">
        <v>291735.34999999998</v>
      </c>
    </row>
    <row r="18766" spans="5:6" ht="15" x14ac:dyDescent="0.25">
      <c r="E18766" s="99" t="s">
        <v>40164</v>
      </c>
      <c r="F18766" s="107">
        <v>2325</v>
      </c>
    </row>
    <row r="18767" spans="5:6" ht="15" x14ac:dyDescent="0.25">
      <c r="E18767" s="99" t="s">
        <v>12211</v>
      </c>
      <c r="F18767" s="107">
        <v>57475</v>
      </c>
    </row>
    <row r="18768" spans="5:6" ht="15" x14ac:dyDescent="0.25">
      <c r="E18768" s="99" t="s">
        <v>12212</v>
      </c>
      <c r="F18768" s="107">
        <v>56260</v>
      </c>
    </row>
    <row r="18769" spans="5:6" ht="15" x14ac:dyDescent="0.25">
      <c r="E18769" s="99" t="s">
        <v>12213</v>
      </c>
      <c r="F18769" s="107">
        <v>242882.25</v>
      </c>
    </row>
    <row r="18770" spans="5:6" ht="15" x14ac:dyDescent="0.25">
      <c r="E18770" s="99" t="s">
        <v>32335</v>
      </c>
      <c r="F18770" s="107">
        <v>2500</v>
      </c>
    </row>
    <row r="18771" spans="5:6" ht="15" x14ac:dyDescent="0.25">
      <c r="E18771" s="99" t="s">
        <v>12214</v>
      </c>
      <c r="F18771" s="107">
        <v>14479.72</v>
      </c>
    </row>
    <row r="18772" spans="5:6" ht="15" x14ac:dyDescent="0.25">
      <c r="E18772" s="99" t="s">
        <v>12215</v>
      </c>
      <c r="F18772" s="107">
        <v>28126.080000000002</v>
      </c>
    </row>
    <row r="18773" spans="5:6" ht="15" x14ac:dyDescent="0.25">
      <c r="E18773" s="99" t="s">
        <v>12216</v>
      </c>
      <c r="F18773" s="107">
        <v>12341</v>
      </c>
    </row>
    <row r="18774" spans="5:6" ht="15" x14ac:dyDescent="0.25">
      <c r="E18774" s="99" t="s">
        <v>12217</v>
      </c>
      <c r="F18774" s="107">
        <v>904</v>
      </c>
    </row>
    <row r="18775" spans="5:6" ht="15" x14ac:dyDescent="0.25">
      <c r="E18775" s="99" t="s">
        <v>12218</v>
      </c>
      <c r="F18775" s="107">
        <v>53658.48</v>
      </c>
    </row>
    <row r="18776" spans="5:6" ht="15" x14ac:dyDescent="0.25">
      <c r="E18776" s="99" t="s">
        <v>12219</v>
      </c>
      <c r="F18776" s="107">
        <v>137335.14000000001</v>
      </c>
    </row>
    <row r="18777" spans="5:6" ht="15" x14ac:dyDescent="0.25">
      <c r="E18777" s="99" t="s">
        <v>12220</v>
      </c>
      <c r="F18777" s="107">
        <v>99196.14</v>
      </c>
    </row>
    <row r="18778" spans="5:6" ht="15" x14ac:dyDescent="0.25">
      <c r="E18778" s="99" t="s">
        <v>12221</v>
      </c>
      <c r="F18778" s="107">
        <v>217653.3</v>
      </c>
    </row>
    <row r="18779" spans="5:6" ht="15" x14ac:dyDescent="0.25">
      <c r="E18779" s="99" t="s">
        <v>12222</v>
      </c>
      <c r="F18779" s="107">
        <v>940.42</v>
      </c>
    </row>
    <row r="18780" spans="5:6" ht="15" x14ac:dyDescent="0.25">
      <c r="E18780" s="99" t="s">
        <v>12223</v>
      </c>
      <c r="F18780" s="107">
        <v>3004.95</v>
      </c>
    </row>
    <row r="18781" spans="5:6" ht="15" x14ac:dyDescent="0.25">
      <c r="E18781" s="99" t="s">
        <v>40165</v>
      </c>
      <c r="F18781" s="107">
        <v>125</v>
      </c>
    </row>
    <row r="18782" spans="5:6" ht="15" x14ac:dyDescent="0.25">
      <c r="E18782" s="99" t="s">
        <v>12224</v>
      </c>
      <c r="F18782" s="107">
        <v>113.75</v>
      </c>
    </row>
    <row r="18783" spans="5:6" ht="15" x14ac:dyDescent="0.25">
      <c r="E18783" s="99" t="s">
        <v>12225</v>
      </c>
      <c r="F18783" s="107">
        <v>5250.95</v>
      </c>
    </row>
    <row r="18784" spans="5:6" ht="15" x14ac:dyDescent="0.25">
      <c r="E18784" s="99" t="s">
        <v>27783</v>
      </c>
      <c r="F18784" s="107">
        <v>89.11</v>
      </c>
    </row>
    <row r="18785" spans="5:6" ht="15" x14ac:dyDescent="0.25">
      <c r="E18785" s="99" t="s">
        <v>18347</v>
      </c>
      <c r="F18785" s="107">
        <v>55000</v>
      </c>
    </row>
    <row r="18786" spans="5:6" ht="15" x14ac:dyDescent="0.25">
      <c r="E18786" s="99" t="s">
        <v>40166</v>
      </c>
      <c r="F18786" s="107">
        <v>3270</v>
      </c>
    </row>
    <row r="18787" spans="5:6" ht="15" x14ac:dyDescent="0.25">
      <c r="E18787" s="99" t="s">
        <v>18348</v>
      </c>
      <c r="F18787" s="107">
        <v>3946.5</v>
      </c>
    </row>
    <row r="18788" spans="5:6" ht="15" x14ac:dyDescent="0.25">
      <c r="E18788" s="99" t="s">
        <v>18349</v>
      </c>
      <c r="F18788" s="107">
        <v>11479.2</v>
      </c>
    </row>
    <row r="18789" spans="5:6" ht="15" x14ac:dyDescent="0.25">
      <c r="E18789" s="99" t="s">
        <v>12226</v>
      </c>
      <c r="F18789" s="107">
        <v>6261.41</v>
      </c>
    </row>
    <row r="18790" spans="5:6" ht="15" x14ac:dyDescent="0.25">
      <c r="E18790" s="99" t="s">
        <v>12227</v>
      </c>
      <c r="F18790" s="107">
        <v>402.92</v>
      </c>
    </row>
    <row r="18791" spans="5:6" ht="15" x14ac:dyDescent="0.25">
      <c r="E18791" s="99" t="s">
        <v>12228</v>
      </c>
      <c r="F18791" s="107">
        <v>1384.58</v>
      </c>
    </row>
    <row r="18792" spans="5:6" ht="15" x14ac:dyDescent="0.25">
      <c r="E18792" s="99" t="s">
        <v>40167</v>
      </c>
      <c r="F18792" s="107">
        <v>117318.65</v>
      </c>
    </row>
    <row r="18793" spans="5:6" ht="15" x14ac:dyDescent="0.25">
      <c r="E18793" s="99" t="s">
        <v>32336</v>
      </c>
      <c r="F18793" s="107">
        <v>211924.98</v>
      </c>
    </row>
    <row r="18794" spans="5:6" ht="15" x14ac:dyDescent="0.25">
      <c r="E18794" s="99" t="s">
        <v>32337</v>
      </c>
      <c r="F18794" s="107">
        <v>196446.37</v>
      </c>
    </row>
    <row r="18795" spans="5:6" ht="15" x14ac:dyDescent="0.25">
      <c r="E18795" s="99" t="s">
        <v>32338</v>
      </c>
      <c r="F18795" s="107">
        <v>1769420.79</v>
      </c>
    </row>
    <row r="18796" spans="5:6" ht="15" x14ac:dyDescent="0.25">
      <c r="E18796" s="99" t="s">
        <v>32339</v>
      </c>
      <c r="F18796" s="107">
        <v>25089.29</v>
      </c>
    </row>
    <row r="18797" spans="5:6" ht="15" x14ac:dyDescent="0.25">
      <c r="E18797" s="99" t="s">
        <v>35577</v>
      </c>
      <c r="F18797" s="107">
        <v>331.52</v>
      </c>
    </row>
    <row r="18798" spans="5:6" ht="15" x14ac:dyDescent="0.25">
      <c r="E18798" s="99" t="s">
        <v>32340</v>
      </c>
      <c r="F18798" s="107">
        <v>259064.26</v>
      </c>
    </row>
    <row r="18799" spans="5:6" ht="15" x14ac:dyDescent="0.25">
      <c r="E18799" s="99" t="s">
        <v>32341</v>
      </c>
      <c r="F18799" s="107">
        <v>46305.75</v>
      </c>
    </row>
    <row r="18800" spans="5:6" ht="15" x14ac:dyDescent="0.25">
      <c r="E18800" s="99" t="s">
        <v>32342</v>
      </c>
      <c r="F18800" s="107">
        <v>240798.22</v>
      </c>
    </row>
    <row r="18801" spans="5:6" ht="15" x14ac:dyDescent="0.25">
      <c r="E18801" s="99" t="s">
        <v>32343</v>
      </c>
      <c r="F18801" s="107">
        <v>62104.45</v>
      </c>
    </row>
    <row r="18802" spans="5:6" ht="15" x14ac:dyDescent="0.25">
      <c r="E18802" s="99" t="s">
        <v>32344</v>
      </c>
      <c r="F18802" s="107">
        <v>48784.76</v>
      </c>
    </row>
    <row r="18803" spans="5:6" ht="15" x14ac:dyDescent="0.25">
      <c r="E18803" s="99" t="s">
        <v>32345</v>
      </c>
      <c r="F18803" s="107">
        <v>169947.33</v>
      </c>
    </row>
    <row r="18804" spans="5:6" ht="15" x14ac:dyDescent="0.25">
      <c r="E18804" s="99" t="s">
        <v>32346</v>
      </c>
      <c r="F18804" s="107">
        <v>62064.59</v>
      </c>
    </row>
    <row r="18805" spans="5:6" ht="15" x14ac:dyDescent="0.25">
      <c r="E18805" s="99" t="s">
        <v>32347</v>
      </c>
      <c r="F18805" s="107">
        <v>6694</v>
      </c>
    </row>
    <row r="18806" spans="5:6" ht="15" x14ac:dyDescent="0.25">
      <c r="E18806" s="99" t="s">
        <v>35578</v>
      </c>
      <c r="F18806" s="107">
        <v>6653.27</v>
      </c>
    </row>
    <row r="18807" spans="5:6" ht="15" x14ac:dyDescent="0.25">
      <c r="E18807" s="99" t="s">
        <v>32348</v>
      </c>
      <c r="F18807" s="107">
        <v>191587.79</v>
      </c>
    </row>
    <row r="18808" spans="5:6" ht="15" x14ac:dyDescent="0.25">
      <c r="E18808" s="99" t="s">
        <v>40168</v>
      </c>
      <c r="F18808" s="107">
        <v>136125.67000000001</v>
      </c>
    </row>
    <row r="18809" spans="5:6" ht="15" x14ac:dyDescent="0.25">
      <c r="E18809" s="99" t="s">
        <v>40169</v>
      </c>
      <c r="F18809" s="107">
        <v>2174.89</v>
      </c>
    </row>
    <row r="18810" spans="5:6" ht="15" x14ac:dyDescent="0.25">
      <c r="E18810" s="99" t="s">
        <v>35579</v>
      </c>
      <c r="F18810" s="107">
        <v>7004.05</v>
      </c>
    </row>
    <row r="18811" spans="5:6" ht="15" x14ac:dyDescent="0.25">
      <c r="E18811" s="99" t="s">
        <v>32349</v>
      </c>
      <c r="F18811" s="107">
        <v>2338.64</v>
      </c>
    </row>
    <row r="18812" spans="5:6" ht="15" x14ac:dyDescent="0.25">
      <c r="E18812" s="99" t="s">
        <v>32350</v>
      </c>
      <c r="F18812" s="107">
        <v>260392.61</v>
      </c>
    </row>
    <row r="18813" spans="5:6" ht="15" x14ac:dyDescent="0.25">
      <c r="E18813" s="99" t="s">
        <v>32351</v>
      </c>
      <c r="F18813" s="107">
        <v>667256.89</v>
      </c>
    </row>
    <row r="18814" spans="5:6" ht="15" x14ac:dyDescent="0.25">
      <c r="E18814" s="99" t="s">
        <v>32352</v>
      </c>
      <c r="F18814" s="107">
        <v>440943.88</v>
      </c>
    </row>
    <row r="18815" spans="5:6" ht="15" x14ac:dyDescent="0.25">
      <c r="E18815" s="99" t="s">
        <v>32353</v>
      </c>
      <c r="F18815" s="107">
        <v>4545.4399999999996</v>
      </c>
    </row>
    <row r="18816" spans="5:6" ht="15" x14ac:dyDescent="0.25">
      <c r="E18816" s="99" t="s">
        <v>32354</v>
      </c>
      <c r="F18816" s="107">
        <v>848.27</v>
      </c>
    </row>
    <row r="18817" spans="5:6" ht="15" x14ac:dyDescent="0.25">
      <c r="E18817" s="99" t="s">
        <v>40170</v>
      </c>
      <c r="F18817" s="107">
        <v>2647.66</v>
      </c>
    </row>
    <row r="18818" spans="5:6" ht="15" x14ac:dyDescent="0.25">
      <c r="E18818" s="99" t="s">
        <v>32355</v>
      </c>
      <c r="F18818" s="107">
        <v>197853.28</v>
      </c>
    </row>
    <row r="18819" spans="5:6" ht="15" x14ac:dyDescent="0.25">
      <c r="E18819" s="99" t="s">
        <v>32356</v>
      </c>
      <c r="F18819" s="107">
        <v>1619.45</v>
      </c>
    </row>
    <row r="18820" spans="5:6" ht="15" x14ac:dyDescent="0.25">
      <c r="E18820" s="99" t="s">
        <v>32357</v>
      </c>
      <c r="F18820" s="107">
        <v>26056</v>
      </c>
    </row>
    <row r="18821" spans="5:6" ht="15" x14ac:dyDescent="0.25">
      <c r="E18821" s="99" t="s">
        <v>32358</v>
      </c>
      <c r="F18821" s="107">
        <v>347.72</v>
      </c>
    </row>
    <row r="18822" spans="5:6" ht="15" x14ac:dyDescent="0.25">
      <c r="E18822" s="99" t="s">
        <v>40171</v>
      </c>
      <c r="F18822" s="107">
        <v>3071.61</v>
      </c>
    </row>
    <row r="18823" spans="5:6" ht="15" x14ac:dyDescent="0.25">
      <c r="E18823" s="99" t="s">
        <v>32359</v>
      </c>
      <c r="F18823" s="107">
        <v>40665.53</v>
      </c>
    </row>
    <row r="18824" spans="5:6" ht="15" x14ac:dyDescent="0.25">
      <c r="E18824" s="99" t="s">
        <v>32360</v>
      </c>
      <c r="F18824" s="107">
        <v>1326.37</v>
      </c>
    </row>
    <row r="18825" spans="5:6" ht="15" x14ac:dyDescent="0.25">
      <c r="E18825" s="99" t="s">
        <v>32361</v>
      </c>
      <c r="F18825" s="107">
        <v>21944.02</v>
      </c>
    </row>
    <row r="18826" spans="5:6" ht="15" x14ac:dyDescent="0.25">
      <c r="E18826" s="99" t="s">
        <v>35580</v>
      </c>
      <c r="F18826" s="107">
        <v>33253.199999999997</v>
      </c>
    </row>
    <row r="18827" spans="5:6" ht="15" x14ac:dyDescent="0.25">
      <c r="E18827" s="99" t="s">
        <v>35581</v>
      </c>
      <c r="F18827" s="107">
        <v>79.8</v>
      </c>
    </row>
    <row r="18828" spans="5:6" ht="15" x14ac:dyDescent="0.25">
      <c r="E18828" s="99" t="s">
        <v>35582</v>
      </c>
      <c r="F18828" s="107">
        <v>3315</v>
      </c>
    </row>
    <row r="18829" spans="5:6" ht="15" x14ac:dyDescent="0.25">
      <c r="E18829" s="99" t="s">
        <v>35583</v>
      </c>
      <c r="F18829" s="107">
        <v>254</v>
      </c>
    </row>
    <row r="18830" spans="5:6" ht="15" x14ac:dyDescent="0.25">
      <c r="E18830" s="99" t="s">
        <v>32362</v>
      </c>
      <c r="F18830" s="107">
        <v>11500</v>
      </c>
    </row>
    <row r="18831" spans="5:6" ht="15" x14ac:dyDescent="0.25">
      <c r="E18831" s="99" t="s">
        <v>32363</v>
      </c>
      <c r="F18831" s="107">
        <v>879.75</v>
      </c>
    </row>
    <row r="18832" spans="5:6" ht="15" x14ac:dyDescent="0.25">
      <c r="E18832" s="99" t="s">
        <v>40172</v>
      </c>
      <c r="F18832" s="107">
        <v>33000</v>
      </c>
    </row>
    <row r="18833" spans="5:6" ht="15" x14ac:dyDescent="0.25">
      <c r="E18833" s="99" t="s">
        <v>35584</v>
      </c>
      <c r="F18833" s="107">
        <v>2488.2600000000002</v>
      </c>
    </row>
    <row r="18834" spans="5:6" ht="15" x14ac:dyDescent="0.25">
      <c r="E18834" s="99" t="s">
        <v>35585</v>
      </c>
      <c r="F18834" s="107">
        <v>6501.01</v>
      </c>
    </row>
    <row r="18835" spans="5:6" ht="15" x14ac:dyDescent="0.25">
      <c r="E18835" s="99" t="s">
        <v>35586</v>
      </c>
      <c r="F18835" s="107">
        <v>4940.8</v>
      </c>
    </row>
    <row r="18836" spans="5:6" ht="15" x14ac:dyDescent="0.25">
      <c r="E18836" s="99" t="s">
        <v>12229</v>
      </c>
      <c r="F18836" s="107">
        <v>442.94</v>
      </c>
    </row>
    <row r="18837" spans="5:6" ht="15" x14ac:dyDescent="0.25">
      <c r="E18837" s="99" t="s">
        <v>12230</v>
      </c>
      <c r="F18837" s="107">
        <v>241.41</v>
      </c>
    </row>
    <row r="18838" spans="5:6" ht="15" x14ac:dyDescent="0.25">
      <c r="E18838" s="99" t="s">
        <v>32364</v>
      </c>
      <c r="F18838" s="107">
        <v>888.58</v>
      </c>
    </row>
    <row r="18839" spans="5:6" ht="15" x14ac:dyDescent="0.25">
      <c r="E18839" s="99" t="s">
        <v>32365</v>
      </c>
      <c r="F18839" s="107">
        <v>59290</v>
      </c>
    </row>
    <row r="18840" spans="5:6" ht="15" x14ac:dyDescent="0.25">
      <c r="E18840" s="99" t="s">
        <v>40173</v>
      </c>
      <c r="F18840" s="107">
        <v>24964.44</v>
      </c>
    </row>
    <row r="18841" spans="5:6" ht="15" x14ac:dyDescent="0.25">
      <c r="E18841" s="99" t="s">
        <v>32366</v>
      </c>
      <c r="F18841" s="107">
        <v>6286.12</v>
      </c>
    </row>
    <row r="18842" spans="5:6" ht="15" x14ac:dyDescent="0.25">
      <c r="E18842" s="99" t="s">
        <v>32367</v>
      </c>
      <c r="F18842" s="107">
        <v>16377.36</v>
      </c>
    </row>
    <row r="18843" spans="5:6" ht="15" x14ac:dyDescent="0.25">
      <c r="E18843" s="99" t="s">
        <v>32368</v>
      </c>
      <c r="F18843" s="107">
        <v>7425.96</v>
      </c>
    </row>
    <row r="18844" spans="5:6" ht="15" x14ac:dyDescent="0.25">
      <c r="E18844" s="99" t="s">
        <v>32369</v>
      </c>
      <c r="F18844" s="107">
        <v>90305.49</v>
      </c>
    </row>
    <row r="18845" spans="5:6" ht="15" x14ac:dyDescent="0.25">
      <c r="E18845" s="99" t="s">
        <v>32370</v>
      </c>
      <c r="F18845" s="107">
        <v>653.99</v>
      </c>
    </row>
    <row r="18846" spans="5:6" ht="15" x14ac:dyDescent="0.25">
      <c r="E18846" s="99" t="s">
        <v>32371</v>
      </c>
      <c r="F18846" s="107">
        <v>1233.55</v>
      </c>
    </row>
    <row r="18847" spans="5:6" ht="15" x14ac:dyDescent="0.25">
      <c r="E18847" s="99" t="s">
        <v>40174</v>
      </c>
      <c r="F18847" s="107">
        <v>200</v>
      </c>
    </row>
    <row r="18848" spans="5:6" ht="15" x14ac:dyDescent="0.25">
      <c r="E18848" s="99" t="s">
        <v>32372</v>
      </c>
      <c r="F18848" s="107">
        <v>7730.74</v>
      </c>
    </row>
    <row r="18849" spans="5:6" ht="15" x14ac:dyDescent="0.25">
      <c r="E18849" s="99" t="s">
        <v>32373</v>
      </c>
      <c r="F18849" s="107">
        <v>45634.400000000001</v>
      </c>
    </row>
    <row r="18850" spans="5:6" ht="15" x14ac:dyDescent="0.25">
      <c r="E18850" s="99" t="s">
        <v>32374</v>
      </c>
      <c r="F18850" s="107">
        <v>4470.1099999999997</v>
      </c>
    </row>
    <row r="18851" spans="5:6" ht="15" x14ac:dyDescent="0.25">
      <c r="E18851" s="99" t="s">
        <v>32375</v>
      </c>
      <c r="F18851" s="107">
        <v>9202.8799999999992</v>
      </c>
    </row>
    <row r="18852" spans="5:6" ht="15" x14ac:dyDescent="0.25">
      <c r="E18852" s="99" t="s">
        <v>32376</v>
      </c>
      <c r="F18852" s="107">
        <v>1224.96</v>
      </c>
    </row>
    <row r="18853" spans="5:6" ht="15" x14ac:dyDescent="0.25">
      <c r="E18853" s="99" t="s">
        <v>27784</v>
      </c>
      <c r="F18853" s="107">
        <v>33007.699999999997</v>
      </c>
    </row>
    <row r="18854" spans="5:6" ht="15" x14ac:dyDescent="0.25">
      <c r="E18854" s="99" t="s">
        <v>12231</v>
      </c>
      <c r="F18854" s="107">
        <v>372926.68</v>
      </c>
    </row>
    <row r="18855" spans="5:6" ht="15" x14ac:dyDescent="0.25">
      <c r="E18855" s="99" t="s">
        <v>12232</v>
      </c>
      <c r="F18855" s="107">
        <v>143691.21</v>
      </c>
    </row>
    <row r="18856" spans="5:6" ht="15" x14ac:dyDescent="0.25">
      <c r="E18856" s="99" t="s">
        <v>12233</v>
      </c>
      <c r="F18856" s="107">
        <v>49786.74</v>
      </c>
    </row>
    <row r="18857" spans="5:6" ht="15" x14ac:dyDescent="0.25">
      <c r="E18857" s="99" t="s">
        <v>12234</v>
      </c>
      <c r="F18857" s="107">
        <v>31502.87</v>
      </c>
    </row>
    <row r="18858" spans="5:6" ht="15" x14ac:dyDescent="0.25">
      <c r="E18858" s="99" t="s">
        <v>12235</v>
      </c>
      <c r="F18858" s="107">
        <v>23790.35</v>
      </c>
    </row>
    <row r="18859" spans="5:6" ht="15" x14ac:dyDescent="0.25">
      <c r="E18859" s="99" t="s">
        <v>27785</v>
      </c>
      <c r="F18859" s="107">
        <v>2035</v>
      </c>
    </row>
    <row r="18860" spans="5:6" ht="15" x14ac:dyDescent="0.25">
      <c r="E18860" s="99" t="s">
        <v>40175</v>
      </c>
      <c r="F18860" s="107">
        <v>3077</v>
      </c>
    </row>
    <row r="18861" spans="5:6" ht="15" x14ac:dyDescent="0.25">
      <c r="E18861" s="99" t="s">
        <v>12236</v>
      </c>
      <c r="F18861" s="107">
        <v>2100.8000000000002</v>
      </c>
    </row>
    <row r="18862" spans="5:6" ht="15" x14ac:dyDescent="0.25">
      <c r="E18862" s="99" t="s">
        <v>12237</v>
      </c>
      <c r="F18862" s="107">
        <v>4019.87</v>
      </c>
    </row>
    <row r="18863" spans="5:6" ht="15" x14ac:dyDescent="0.25">
      <c r="E18863" s="99" t="s">
        <v>12238</v>
      </c>
      <c r="F18863" s="107">
        <v>2329.96</v>
      </c>
    </row>
    <row r="18864" spans="5:6" ht="15" x14ac:dyDescent="0.25">
      <c r="E18864" s="99" t="s">
        <v>40176</v>
      </c>
      <c r="F18864" s="107">
        <v>821.98</v>
      </c>
    </row>
    <row r="18865" spans="5:6" ht="15" x14ac:dyDescent="0.25">
      <c r="E18865" s="99" t="s">
        <v>12239</v>
      </c>
      <c r="F18865" s="107">
        <v>120617.04</v>
      </c>
    </row>
    <row r="18866" spans="5:6" ht="15" x14ac:dyDescent="0.25">
      <c r="E18866" s="99" t="s">
        <v>12240</v>
      </c>
      <c r="F18866" s="107">
        <v>118327.65</v>
      </c>
    </row>
    <row r="18867" spans="5:6" ht="15" x14ac:dyDescent="0.25">
      <c r="E18867" s="99" t="s">
        <v>12241</v>
      </c>
      <c r="F18867" s="107">
        <v>3911.81</v>
      </c>
    </row>
    <row r="18868" spans="5:6" ht="15" x14ac:dyDescent="0.25">
      <c r="E18868" s="99" t="s">
        <v>12242</v>
      </c>
      <c r="F18868" s="107">
        <v>16357.34</v>
      </c>
    </row>
    <row r="18869" spans="5:6" ht="15" x14ac:dyDescent="0.25">
      <c r="E18869" s="99" t="s">
        <v>12243</v>
      </c>
      <c r="F18869" s="107">
        <v>19995.54</v>
      </c>
    </row>
    <row r="18870" spans="5:6" ht="15" x14ac:dyDescent="0.25">
      <c r="E18870" s="99" t="s">
        <v>40177</v>
      </c>
      <c r="F18870" s="107">
        <v>72102.02</v>
      </c>
    </row>
    <row r="18871" spans="5:6" ht="15" x14ac:dyDescent="0.25">
      <c r="E18871" s="99" t="s">
        <v>12244</v>
      </c>
      <c r="F18871" s="107">
        <v>8609.27</v>
      </c>
    </row>
    <row r="18872" spans="5:6" ht="15" x14ac:dyDescent="0.25">
      <c r="E18872" s="99" t="s">
        <v>12245</v>
      </c>
      <c r="F18872" s="107">
        <v>6086.82</v>
      </c>
    </row>
    <row r="18873" spans="5:6" ht="15" x14ac:dyDescent="0.25">
      <c r="E18873" s="99" t="s">
        <v>40178</v>
      </c>
      <c r="F18873" s="107">
        <v>7663.41</v>
      </c>
    </row>
    <row r="18874" spans="5:6" ht="15" x14ac:dyDescent="0.25">
      <c r="E18874" s="99" t="s">
        <v>40179</v>
      </c>
      <c r="F18874" s="107">
        <v>5224.13</v>
      </c>
    </row>
    <row r="18875" spans="5:6" ht="15" x14ac:dyDescent="0.25">
      <c r="E18875" s="99" t="s">
        <v>26779</v>
      </c>
      <c r="F18875" s="107">
        <v>52.9</v>
      </c>
    </row>
    <row r="18876" spans="5:6" ht="15" x14ac:dyDescent="0.25">
      <c r="E18876" s="99" t="s">
        <v>40180</v>
      </c>
      <c r="F18876" s="107">
        <v>25084.62</v>
      </c>
    </row>
    <row r="18877" spans="5:6" ht="15" x14ac:dyDescent="0.25">
      <c r="E18877" s="99" t="s">
        <v>40181</v>
      </c>
      <c r="F18877" s="107">
        <v>20230</v>
      </c>
    </row>
    <row r="18878" spans="5:6" ht="15" x14ac:dyDescent="0.25">
      <c r="E18878" s="99" t="s">
        <v>40182</v>
      </c>
      <c r="F18878" s="107">
        <v>8302.4699999999993</v>
      </c>
    </row>
    <row r="18879" spans="5:6" ht="15" x14ac:dyDescent="0.25">
      <c r="E18879" s="99" t="s">
        <v>12246</v>
      </c>
      <c r="F18879" s="107">
        <v>125755</v>
      </c>
    </row>
    <row r="18880" spans="5:6" ht="15" x14ac:dyDescent="0.25">
      <c r="E18880" s="99" t="s">
        <v>40183</v>
      </c>
      <c r="F18880" s="107">
        <v>19695.25</v>
      </c>
    </row>
    <row r="18881" spans="5:6" ht="15" x14ac:dyDescent="0.25">
      <c r="E18881" s="99" t="s">
        <v>12247</v>
      </c>
      <c r="F18881" s="107">
        <v>59247.8</v>
      </c>
    </row>
    <row r="18882" spans="5:6" ht="15" x14ac:dyDescent="0.25">
      <c r="E18882" s="99" t="s">
        <v>12248</v>
      </c>
      <c r="F18882" s="107">
        <v>19091.23</v>
      </c>
    </row>
    <row r="18883" spans="5:6" ht="15" x14ac:dyDescent="0.25">
      <c r="E18883" s="99" t="s">
        <v>12249</v>
      </c>
      <c r="F18883" s="107">
        <v>45308.04</v>
      </c>
    </row>
    <row r="18884" spans="5:6" ht="15" x14ac:dyDescent="0.25">
      <c r="E18884" s="99" t="s">
        <v>12250</v>
      </c>
      <c r="F18884" s="107">
        <v>39004.120000000003</v>
      </c>
    </row>
    <row r="18885" spans="5:6" ht="15" x14ac:dyDescent="0.25">
      <c r="E18885" s="99" t="s">
        <v>40184</v>
      </c>
      <c r="F18885" s="107">
        <v>98296.8</v>
      </c>
    </row>
    <row r="18886" spans="5:6" ht="15" x14ac:dyDescent="0.25">
      <c r="E18886" s="99" t="s">
        <v>12251</v>
      </c>
      <c r="F18886" s="107">
        <v>3184.7</v>
      </c>
    </row>
    <row r="18887" spans="5:6" ht="15" x14ac:dyDescent="0.25">
      <c r="E18887" s="99" t="s">
        <v>12252</v>
      </c>
      <c r="F18887" s="107">
        <v>1110.1300000000001</v>
      </c>
    </row>
    <row r="18888" spans="5:6" ht="15" x14ac:dyDescent="0.25">
      <c r="E18888" s="99" t="s">
        <v>12253</v>
      </c>
      <c r="F18888" s="107">
        <v>5854.93</v>
      </c>
    </row>
    <row r="18889" spans="5:6" ht="15" x14ac:dyDescent="0.25">
      <c r="E18889" s="99" t="s">
        <v>40185</v>
      </c>
      <c r="F18889" s="107">
        <v>9804.1299999999992</v>
      </c>
    </row>
    <row r="18890" spans="5:6" ht="15" x14ac:dyDescent="0.25">
      <c r="E18890" s="99" t="s">
        <v>35587</v>
      </c>
      <c r="F18890" s="107">
        <v>330.94</v>
      </c>
    </row>
    <row r="18891" spans="5:6" ht="15" x14ac:dyDescent="0.25">
      <c r="E18891" s="99" t="s">
        <v>12254</v>
      </c>
      <c r="F18891" s="107">
        <v>73.930000000000007</v>
      </c>
    </row>
    <row r="18892" spans="5:6" ht="15" x14ac:dyDescent="0.25">
      <c r="E18892" s="99" t="s">
        <v>35588</v>
      </c>
      <c r="F18892" s="107">
        <v>5426</v>
      </c>
    </row>
    <row r="18893" spans="5:6" ht="15" x14ac:dyDescent="0.25">
      <c r="E18893" s="99" t="s">
        <v>40186</v>
      </c>
      <c r="F18893" s="107">
        <v>27.03</v>
      </c>
    </row>
    <row r="18894" spans="5:6" ht="15" x14ac:dyDescent="0.25">
      <c r="E18894" s="99" t="s">
        <v>32377</v>
      </c>
      <c r="F18894" s="107">
        <v>577.27</v>
      </c>
    </row>
    <row r="18895" spans="5:6" ht="15" x14ac:dyDescent="0.25">
      <c r="E18895" s="99" t="s">
        <v>40187</v>
      </c>
      <c r="F18895" s="107">
        <v>9155.7000000000007</v>
      </c>
    </row>
    <row r="18896" spans="5:6" ht="15" x14ac:dyDescent="0.25">
      <c r="E18896" s="99" t="s">
        <v>40188</v>
      </c>
      <c r="F18896" s="107">
        <v>31977.16</v>
      </c>
    </row>
    <row r="18897" spans="5:6" ht="15" x14ac:dyDescent="0.25">
      <c r="E18897" s="99" t="s">
        <v>40189</v>
      </c>
      <c r="F18897" s="107">
        <v>2360.0500000000002</v>
      </c>
    </row>
    <row r="18898" spans="5:6" ht="15" x14ac:dyDescent="0.25">
      <c r="E18898" s="99" t="s">
        <v>40190</v>
      </c>
      <c r="F18898" s="107">
        <v>6299.47</v>
      </c>
    </row>
    <row r="18899" spans="5:6" ht="15" x14ac:dyDescent="0.25">
      <c r="E18899" s="99" t="s">
        <v>40191</v>
      </c>
      <c r="F18899" s="107">
        <v>5172.74</v>
      </c>
    </row>
    <row r="18900" spans="5:6" ht="15" x14ac:dyDescent="0.25">
      <c r="E18900" s="99" t="s">
        <v>40192</v>
      </c>
      <c r="F18900" s="107">
        <v>39.28</v>
      </c>
    </row>
    <row r="18901" spans="5:6" ht="15" x14ac:dyDescent="0.25">
      <c r="E18901" s="99" t="s">
        <v>40193</v>
      </c>
      <c r="F18901" s="107">
        <v>14923.3</v>
      </c>
    </row>
    <row r="18902" spans="5:6" ht="15" x14ac:dyDescent="0.25">
      <c r="E18902" s="99" t="s">
        <v>12255</v>
      </c>
      <c r="F18902" s="107">
        <v>54027228.619999997</v>
      </c>
    </row>
    <row r="18903" spans="5:6" ht="15" x14ac:dyDescent="0.25">
      <c r="E18903" s="99" t="s">
        <v>40194</v>
      </c>
      <c r="F18903" s="107">
        <v>10187.5</v>
      </c>
    </row>
    <row r="18904" spans="5:6" ht="15" x14ac:dyDescent="0.25">
      <c r="E18904" s="99" t="s">
        <v>12256</v>
      </c>
      <c r="F18904" s="107">
        <v>46890.7</v>
      </c>
    </row>
    <row r="18905" spans="5:6" ht="15" x14ac:dyDescent="0.25">
      <c r="E18905" s="99" t="s">
        <v>12257</v>
      </c>
      <c r="F18905" s="107">
        <v>47953.79</v>
      </c>
    </row>
    <row r="18906" spans="5:6" ht="15" x14ac:dyDescent="0.25">
      <c r="E18906" s="99" t="s">
        <v>40195</v>
      </c>
      <c r="F18906" s="107">
        <v>15696.74</v>
      </c>
    </row>
    <row r="18907" spans="5:6" ht="15" x14ac:dyDescent="0.25">
      <c r="E18907" s="99" t="s">
        <v>12258</v>
      </c>
      <c r="F18907" s="107">
        <v>3945183.06</v>
      </c>
    </row>
    <row r="18908" spans="5:6" ht="15" x14ac:dyDescent="0.25">
      <c r="E18908" s="99" t="s">
        <v>12259</v>
      </c>
      <c r="F18908" s="107">
        <v>10615039.869999999</v>
      </c>
    </row>
    <row r="18909" spans="5:6" ht="15" x14ac:dyDescent="0.25">
      <c r="E18909" s="99" t="s">
        <v>12260</v>
      </c>
      <c r="F18909" s="107">
        <v>5947856.0899999999</v>
      </c>
    </row>
    <row r="18910" spans="5:6" ht="15" x14ac:dyDescent="0.25">
      <c r="E18910" s="99" t="s">
        <v>12261</v>
      </c>
      <c r="F18910" s="107">
        <v>145344</v>
      </c>
    </row>
    <row r="18911" spans="5:6" ht="15" x14ac:dyDescent="0.25">
      <c r="E18911" s="99" t="s">
        <v>18350</v>
      </c>
      <c r="F18911" s="107">
        <v>215724</v>
      </c>
    </row>
    <row r="18912" spans="5:6" ht="15" x14ac:dyDescent="0.25">
      <c r="E18912" s="99" t="s">
        <v>12262</v>
      </c>
      <c r="F18912" s="107">
        <v>350087.86</v>
      </c>
    </row>
    <row r="18913" spans="5:6" ht="15" x14ac:dyDescent="0.25">
      <c r="E18913" s="99" t="s">
        <v>12263</v>
      </c>
      <c r="F18913" s="107">
        <v>106344</v>
      </c>
    </row>
    <row r="18914" spans="5:6" ht="15" x14ac:dyDescent="0.25">
      <c r="E18914" s="99" t="s">
        <v>12264</v>
      </c>
      <c r="F18914" s="107">
        <v>53129.599999999999</v>
      </c>
    </row>
    <row r="18915" spans="5:6" ht="15" x14ac:dyDescent="0.25">
      <c r="E18915" s="99" t="s">
        <v>12265</v>
      </c>
      <c r="F18915" s="107">
        <v>159707.72</v>
      </c>
    </row>
    <row r="18916" spans="5:6" ht="15" x14ac:dyDescent="0.25">
      <c r="E18916" s="99" t="s">
        <v>12266</v>
      </c>
      <c r="F18916" s="107">
        <v>49318.82</v>
      </c>
    </row>
    <row r="18917" spans="5:6" ht="15" x14ac:dyDescent="0.25">
      <c r="E18917" s="99" t="s">
        <v>35589</v>
      </c>
      <c r="F18917" s="107">
        <v>460293.5</v>
      </c>
    </row>
    <row r="18918" spans="5:6" ht="15" x14ac:dyDescent="0.25">
      <c r="E18918" s="99" t="s">
        <v>12267</v>
      </c>
      <c r="F18918" s="107">
        <v>4487279.46</v>
      </c>
    </row>
    <row r="18919" spans="5:6" ht="15" x14ac:dyDescent="0.25">
      <c r="E18919" s="99" t="s">
        <v>12268</v>
      </c>
      <c r="F18919" s="107">
        <v>5944.54</v>
      </c>
    </row>
    <row r="18920" spans="5:6" ht="15" x14ac:dyDescent="0.25">
      <c r="E18920" s="99" t="s">
        <v>12269</v>
      </c>
      <c r="F18920" s="107">
        <v>354762.87</v>
      </c>
    </row>
    <row r="18921" spans="5:6" ht="15" x14ac:dyDescent="0.25">
      <c r="E18921" s="99" t="s">
        <v>12270</v>
      </c>
      <c r="F18921" s="107">
        <v>970203.75</v>
      </c>
    </row>
    <row r="18922" spans="5:6" ht="15" x14ac:dyDescent="0.25">
      <c r="E18922" s="99" t="s">
        <v>12271</v>
      </c>
      <c r="F18922" s="107">
        <v>1082552.8799999999</v>
      </c>
    </row>
    <row r="18923" spans="5:6" ht="15" x14ac:dyDescent="0.25">
      <c r="E18923" s="99" t="s">
        <v>12272</v>
      </c>
      <c r="F18923" s="107">
        <v>2910937.04</v>
      </c>
    </row>
    <row r="18924" spans="5:6" ht="15" x14ac:dyDescent="0.25">
      <c r="E18924" s="99" t="s">
        <v>12273</v>
      </c>
      <c r="F18924" s="107">
        <v>1544949.45</v>
      </c>
    </row>
    <row r="18925" spans="5:6" ht="15" x14ac:dyDescent="0.25">
      <c r="E18925" s="99" t="s">
        <v>29526</v>
      </c>
      <c r="F18925" s="107">
        <v>29593.39</v>
      </c>
    </row>
    <row r="18926" spans="5:6" ht="15" x14ac:dyDescent="0.25">
      <c r="E18926" s="99" t="s">
        <v>12274</v>
      </c>
      <c r="F18926" s="107">
        <v>329193.96000000002</v>
      </c>
    </row>
    <row r="18927" spans="5:6" ht="15" x14ac:dyDescent="0.25">
      <c r="E18927" s="99" t="s">
        <v>12275</v>
      </c>
      <c r="F18927" s="107">
        <v>883639.84</v>
      </c>
    </row>
    <row r="18928" spans="5:6" ht="15" x14ac:dyDescent="0.25">
      <c r="E18928" s="99" t="s">
        <v>12276</v>
      </c>
      <c r="F18928" s="107">
        <v>348932</v>
      </c>
    </row>
    <row r="18929" spans="5:6" ht="15" x14ac:dyDescent="0.25">
      <c r="E18929" s="99" t="s">
        <v>12277</v>
      </c>
      <c r="F18929" s="107">
        <v>5947060.2199999997</v>
      </c>
    </row>
    <row r="18930" spans="5:6" ht="15" x14ac:dyDescent="0.25">
      <c r="E18930" s="99" t="s">
        <v>12278</v>
      </c>
      <c r="F18930" s="107">
        <v>352410.47</v>
      </c>
    </row>
    <row r="18931" spans="5:6" ht="15" x14ac:dyDescent="0.25">
      <c r="E18931" s="99" t="s">
        <v>12279</v>
      </c>
      <c r="F18931" s="107">
        <v>459664.56</v>
      </c>
    </row>
    <row r="18932" spans="5:6" ht="15" x14ac:dyDescent="0.25">
      <c r="E18932" s="99" t="s">
        <v>12280</v>
      </c>
      <c r="F18932" s="107">
        <v>1202976.32</v>
      </c>
    </row>
    <row r="18933" spans="5:6" ht="15" x14ac:dyDescent="0.25">
      <c r="E18933" s="99" t="s">
        <v>12281</v>
      </c>
      <c r="F18933" s="107">
        <v>618391.06000000006</v>
      </c>
    </row>
    <row r="18934" spans="5:6" ht="15" x14ac:dyDescent="0.25">
      <c r="E18934" s="99" t="s">
        <v>12282</v>
      </c>
      <c r="F18934" s="107">
        <v>250230.82</v>
      </c>
    </row>
    <row r="18935" spans="5:6" ht="15" x14ac:dyDescent="0.25">
      <c r="E18935" s="99" t="s">
        <v>12283</v>
      </c>
      <c r="F18935" s="107">
        <v>38235.74</v>
      </c>
    </row>
    <row r="18936" spans="5:6" ht="15" x14ac:dyDescent="0.25">
      <c r="E18936" s="99" t="s">
        <v>12284</v>
      </c>
      <c r="F18936" s="107">
        <v>9979.58</v>
      </c>
    </row>
    <row r="18937" spans="5:6" ht="15" x14ac:dyDescent="0.25">
      <c r="E18937" s="99" t="s">
        <v>12285</v>
      </c>
      <c r="F18937" s="107">
        <v>627914.56999999995</v>
      </c>
    </row>
    <row r="18938" spans="5:6" ht="15" x14ac:dyDescent="0.25">
      <c r="E18938" s="99" t="s">
        <v>12286</v>
      </c>
      <c r="F18938" s="107">
        <v>62653.58</v>
      </c>
    </row>
    <row r="18939" spans="5:6" ht="15" x14ac:dyDescent="0.25">
      <c r="E18939" s="99" t="s">
        <v>12287</v>
      </c>
      <c r="F18939" s="107">
        <v>72501.34</v>
      </c>
    </row>
    <row r="18940" spans="5:6" ht="15" x14ac:dyDescent="0.25">
      <c r="E18940" s="99" t="s">
        <v>12288</v>
      </c>
      <c r="F18940" s="107">
        <v>158917.13</v>
      </c>
    </row>
    <row r="18941" spans="5:6" ht="15" x14ac:dyDescent="0.25">
      <c r="E18941" s="99" t="s">
        <v>12289</v>
      </c>
      <c r="F18941" s="107">
        <v>21791.72</v>
      </c>
    </row>
    <row r="18942" spans="5:6" ht="15" x14ac:dyDescent="0.25">
      <c r="E18942" s="99" t="s">
        <v>26780</v>
      </c>
      <c r="F18942" s="107">
        <v>1274083.72</v>
      </c>
    </row>
    <row r="18943" spans="5:6" ht="15" x14ac:dyDescent="0.25">
      <c r="E18943" s="99" t="s">
        <v>26781</v>
      </c>
      <c r="F18943" s="107">
        <v>95843.04</v>
      </c>
    </row>
    <row r="18944" spans="5:6" ht="15" x14ac:dyDescent="0.25">
      <c r="E18944" s="99" t="s">
        <v>26782</v>
      </c>
      <c r="F18944" s="107">
        <v>250994.48</v>
      </c>
    </row>
    <row r="18945" spans="5:6" ht="15" x14ac:dyDescent="0.25">
      <c r="E18945" s="99" t="s">
        <v>26783</v>
      </c>
      <c r="F18945" s="107">
        <v>79078.759999999995</v>
      </c>
    </row>
    <row r="18946" spans="5:6" ht="15" x14ac:dyDescent="0.25">
      <c r="E18946" s="99" t="s">
        <v>12290</v>
      </c>
      <c r="F18946" s="107">
        <v>200</v>
      </c>
    </row>
    <row r="18947" spans="5:6" ht="15" x14ac:dyDescent="0.25">
      <c r="E18947" s="99" t="s">
        <v>12291</v>
      </c>
      <c r="F18947" s="107">
        <v>15.3</v>
      </c>
    </row>
    <row r="18948" spans="5:6" ht="15" x14ac:dyDescent="0.25">
      <c r="E18948" s="99" t="s">
        <v>12292</v>
      </c>
      <c r="F18948" s="107">
        <v>250980</v>
      </c>
    </row>
    <row r="18949" spans="5:6" ht="15" x14ac:dyDescent="0.25">
      <c r="E18949" s="99" t="s">
        <v>29527</v>
      </c>
      <c r="F18949" s="107">
        <v>45135</v>
      </c>
    </row>
    <row r="18950" spans="5:6" ht="15" x14ac:dyDescent="0.25">
      <c r="E18950" s="99" t="s">
        <v>40196</v>
      </c>
      <c r="F18950" s="107">
        <v>337.05</v>
      </c>
    </row>
    <row r="18951" spans="5:6" ht="15" x14ac:dyDescent="0.25">
      <c r="E18951" s="99" t="s">
        <v>12293</v>
      </c>
      <c r="F18951" s="107">
        <v>4730417.24</v>
      </c>
    </row>
    <row r="18952" spans="5:6" ht="15" x14ac:dyDescent="0.25">
      <c r="E18952" s="99" t="s">
        <v>29528</v>
      </c>
      <c r="F18952" s="107">
        <v>7102.08</v>
      </c>
    </row>
    <row r="18953" spans="5:6" ht="15" x14ac:dyDescent="0.25">
      <c r="E18953" s="99" t="s">
        <v>12294</v>
      </c>
      <c r="F18953" s="107">
        <v>423540</v>
      </c>
    </row>
    <row r="18954" spans="5:6" ht="15" x14ac:dyDescent="0.25">
      <c r="E18954" s="99" t="s">
        <v>12295</v>
      </c>
      <c r="F18954" s="107">
        <v>72848.5</v>
      </c>
    </row>
    <row r="18955" spans="5:6" ht="15" x14ac:dyDescent="0.25">
      <c r="E18955" s="99" t="s">
        <v>12296</v>
      </c>
      <c r="F18955" s="107">
        <v>16576.05</v>
      </c>
    </row>
    <row r="18956" spans="5:6" ht="15" x14ac:dyDescent="0.25">
      <c r="E18956" s="99" t="s">
        <v>12297</v>
      </c>
      <c r="F18956" s="107">
        <v>381201.83</v>
      </c>
    </row>
    <row r="18957" spans="5:6" ht="15" x14ac:dyDescent="0.25">
      <c r="E18957" s="99" t="s">
        <v>12298</v>
      </c>
      <c r="F18957" s="107">
        <v>1005769.44</v>
      </c>
    </row>
    <row r="18958" spans="5:6" ht="15" x14ac:dyDescent="0.25">
      <c r="E18958" s="99" t="s">
        <v>12299</v>
      </c>
      <c r="F18958" s="107">
        <v>551961.46</v>
      </c>
    </row>
    <row r="18959" spans="5:6" ht="15" x14ac:dyDescent="0.25">
      <c r="E18959" s="99" t="s">
        <v>12300</v>
      </c>
      <c r="F18959" s="107">
        <v>34629.75</v>
      </c>
    </row>
    <row r="18960" spans="5:6" ht="15" x14ac:dyDescent="0.25">
      <c r="E18960" s="99" t="s">
        <v>26784</v>
      </c>
      <c r="F18960" s="107">
        <v>4247.5</v>
      </c>
    </row>
    <row r="18961" spans="5:6" ht="15" x14ac:dyDescent="0.25">
      <c r="E18961" s="99" t="s">
        <v>12301</v>
      </c>
      <c r="F18961" s="107">
        <v>2956.37</v>
      </c>
    </row>
    <row r="18962" spans="5:6" ht="15" x14ac:dyDescent="0.25">
      <c r="E18962" s="99" t="s">
        <v>40197</v>
      </c>
      <c r="F18962" s="107">
        <v>502.08</v>
      </c>
    </row>
    <row r="18963" spans="5:6" ht="15" x14ac:dyDescent="0.25">
      <c r="E18963" s="99" t="s">
        <v>27786</v>
      </c>
      <c r="F18963" s="107">
        <v>91.94</v>
      </c>
    </row>
    <row r="18964" spans="5:6" ht="15" x14ac:dyDescent="0.25">
      <c r="E18964" s="99" t="s">
        <v>12302</v>
      </c>
      <c r="F18964" s="107">
        <v>2565.89</v>
      </c>
    </row>
    <row r="18965" spans="5:6" ht="15" x14ac:dyDescent="0.25">
      <c r="E18965" s="99" t="s">
        <v>12303</v>
      </c>
      <c r="F18965" s="107">
        <v>7034.24</v>
      </c>
    </row>
    <row r="18966" spans="5:6" ht="15" x14ac:dyDescent="0.25">
      <c r="E18966" s="99" t="s">
        <v>12304</v>
      </c>
      <c r="F18966" s="107">
        <v>6306</v>
      </c>
    </row>
    <row r="18967" spans="5:6" ht="15" x14ac:dyDescent="0.25">
      <c r="E18967" s="99" t="s">
        <v>12305</v>
      </c>
      <c r="F18967" s="107">
        <v>325</v>
      </c>
    </row>
    <row r="18968" spans="5:6" ht="15" x14ac:dyDescent="0.25">
      <c r="E18968" s="99" t="s">
        <v>12306</v>
      </c>
      <c r="F18968" s="107">
        <v>54491.74</v>
      </c>
    </row>
    <row r="18969" spans="5:6" ht="15" x14ac:dyDescent="0.25">
      <c r="E18969" s="99" t="s">
        <v>35590</v>
      </c>
      <c r="F18969" s="107">
        <v>500.77</v>
      </c>
    </row>
    <row r="18970" spans="5:6" ht="15" x14ac:dyDescent="0.25">
      <c r="E18970" s="99" t="s">
        <v>35591</v>
      </c>
      <c r="F18970" s="107">
        <v>145</v>
      </c>
    </row>
    <row r="18971" spans="5:6" ht="15" x14ac:dyDescent="0.25">
      <c r="E18971" s="99" t="s">
        <v>40198</v>
      </c>
      <c r="F18971" s="107">
        <v>6345.1</v>
      </c>
    </row>
    <row r="18972" spans="5:6" ht="15" x14ac:dyDescent="0.25">
      <c r="E18972" s="99" t="s">
        <v>12307</v>
      </c>
      <c r="F18972" s="107">
        <v>880</v>
      </c>
    </row>
    <row r="18973" spans="5:6" ht="15" x14ac:dyDescent="0.25">
      <c r="E18973" s="99" t="s">
        <v>12308</v>
      </c>
      <c r="F18973" s="107">
        <v>4687.8</v>
      </c>
    </row>
    <row r="18974" spans="5:6" ht="15" x14ac:dyDescent="0.25">
      <c r="E18974" s="99" t="s">
        <v>40199</v>
      </c>
      <c r="F18974" s="107">
        <v>310.81</v>
      </c>
    </row>
    <row r="18975" spans="5:6" ht="15" x14ac:dyDescent="0.25">
      <c r="E18975" s="99" t="s">
        <v>32378</v>
      </c>
      <c r="F18975" s="107">
        <v>18736.490000000002</v>
      </c>
    </row>
    <row r="18976" spans="5:6" ht="15" x14ac:dyDescent="0.25">
      <c r="E18976" s="99" t="s">
        <v>12309</v>
      </c>
      <c r="F18976" s="107">
        <v>864.75</v>
      </c>
    </row>
    <row r="18977" spans="5:6" ht="15" x14ac:dyDescent="0.25">
      <c r="E18977" s="99" t="s">
        <v>12310</v>
      </c>
      <c r="F18977" s="107">
        <v>120104.79</v>
      </c>
    </row>
    <row r="18978" spans="5:6" ht="15" x14ac:dyDescent="0.25">
      <c r="E18978" s="99" t="s">
        <v>12311</v>
      </c>
      <c r="F18978" s="107">
        <v>670</v>
      </c>
    </row>
    <row r="18979" spans="5:6" ht="15" x14ac:dyDescent="0.25">
      <c r="E18979" s="99" t="s">
        <v>35592</v>
      </c>
      <c r="F18979" s="107">
        <v>6674.01</v>
      </c>
    </row>
    <row r="18980" spans="5:6" ht="15" x14ac:dyDescent="0.25">
      <c r="E18980" s="99" t="s">
        <v>18351</v>
      </c>
      <c r="F18980" s="107">
        <v>67836.320000000007</v>
      </c>
    </row>
    <row r="18981" spans="5:6" ht="15" x14ac:dyDescent="0.25">
      <c r="E18981" s="99" t="s">
        <v>12312</v>
      </c>
      <c r="F18981" s="107">
        <v>154400.9</v>
      </c>
    </row>
    <row r="18982" spans="5:6" ht="15" x14ac:dyDescent="0.25">
      <c r="E18982" s="99" t="s">
        <v>12313</v>
      </c>
      <c r="F18982" s="107">
        <v>19485.900000000001</v>
      </c>
    </row>
    <row r="18983" spans="5:6" ht="15" x14ac:dyDescent="0.25">
      <c r="E18983" s="99" t="s">
        <v>12314</v>
      </c>
      <c r="F18983" s="107">
        <v>510294.51</v>
      </c>
    </row>
    <row r="18984" spans="5:6" ht="15" x14ac:dyDescent="0.25">
      <c r="E18984" s="99" t="s">
        <v>27787</v>
      </c>
      <c r="F18984" s="107">
        <v>311285.59000000003</v>
      </c>
    </row>
    <row r="18985" spans="5:6" ht="15" x14ac:dyDescent="0.25">
      <c r="E18985" s="99" t="s">
        <v>32379</v>
      </c>
      <c r="F18985" s="107">
        <v>1925.49</v>
      </c>
    </row>
    <row r="18986" spans="5:6" ht="15" x14ac:dyDescent="0.25">
      <c r="E18986" s="99" t="s">
        <v>26785</v>
      </c>
      <c r="F18986" s="107">
        <v>25043.9</v>
      </c>
    </row>
    <row r="18987" spans="5:6" ht="15" x14ac:dyDescent="0.25">
      <c r="E18987" s="99" t="s">
        <v>32380</v>
      </c>
      <c r="F18987" s="107">
        <v>7703.58</v>
      </c>
    </row>
    <row r="18988" spans="5:6" ht="15" x14ac:dyDescent="0.25">
      <c r="E18988" s="99" t="s">
        <v>26786</v>
      </c>
      <c r="F18988" s="107">
        <v>7656.25</v>
      </c>
    </row>
    <row r="18989" spans="5:6" ht="15" x14ac:dyDescent="0.25">
      <c r="E18989" s="99" t="s">
        <v>40200</v>
      </c>
      <c r="F18989" s="107">
        <v>8825</v>
      </c>
    </row>
    <row r="18990" spans="5:6" ht="15" x14ac:dyDescent="0.25">
      <c r="E18990" s="99" t="s">
        <v>18352</v>
      </c>
      <c r="F18990" s="107">
        <v>216112.55</v>
      </c>
    </row>
    <row r="18991" spans="5:6" ht="15" x14ac:dyDescent="0.25">
      <c r="E18991" s="99" t="s">
        <v>35593</v>
      </c>
      <c r="F18991" s="107">
        <v>4.49</v>
      </c>
    </row>
    <row r="18992" spans="5:6" ht="15" x14ac:dyDescent="0.25">
      <c r="E18992" s="99" t="s">
        <v>18353</v>
      </c>
      <c r="F18992" s="107">
        <v>20445.8</v>
      </c>
    </row>
    <row r="18993" spans="5:6" ht="15" x14ac:dyDescent="0.25">
      <c r="E18993" s="99" t="s">
        <v>18354</v>
      </c>
      <c r="F18993" s="107">
        <v>46703.65</v>
      </c>
    </row>
    <row r="18994" spans="5:6" ht="15" x14ac:dyDescent="0.25">
      <c r="E18994" s="99" t="s">
        <v>40201</v>
      </c>
      <c r="F18994" s="107">
        <v>71.34</v>
      </c>
    </row>
    <row r="18995" spans="5:6" ht="15" x14ac:dyDescent="0.25">
      <c r="E18995" s="99" t="s">
        <v>32381</v>
      </c>
      <c r="F18995" s="107">
        <v>53.48</v>
      </c>
    </row>
    <row r="18996" spans="5:6" ht="15" x14ac:dyDescent="0.25">
      <c r="E18996" s="99" t="s">
        <v>18355</v>
      </c>
      <c r="F18996" s="107">
        <v>32956.629999999997</v>
      </c>
    </row>
    <row r="18997" spans="5:6" ht="15" x14ac:dyDescent="0.25">
      <c r="E18997" s="99" t="s">
        <v>26787</v>
      </c>
      <c r="F18997" s="107">
        <v>707.81</v>
      </c>
    </row>
    <row r="18998" spans="5:6" ht="15" x14ac:dyDescent="0.25">
      <c r="E18998" s="99" t="s">
        <v>26788</v>
      </c>
      <c r="F18998" s="107">
        <v>12377.67</v>
      </c>
    </row>
    <row r="18999" spans="5:6" ht="15" x14ac:dyDescent="0.25">
      <c r="E18999" s="99" t="s">
        <v>12315</v>
      </c>
      <c r="F18999" s="107">
        <v>2170394.71</v>
      </c>
    </row>
    <row r="19000" spans="5:6" ht="15" x14ac:dyDescent="0.25">
      <c r="E19000" s="99" t="s">
        <v>12316</v>
      </c>
      <c r="F19000" s="107">
        <v>88831.29</v>
      </c>
    </row>
    <row r="19001" spans="5:6" ht="15" x14ac:dyDescent="0.25">
      <c r="E19001" s="99" t="s">
        <v>29529</v>
      </c>
      <c r="F19001" s="107">
        <v>1041110</v>
      </c>
    </row>
    <row r="19002" spans="5:6" ht="15" x14ac:dyDescent="0.25">
      <c r="E19002" s="99" t="s">
        <v>32382</v>
      </c>
      <c r="F19002" s="107">
        <v>34125</v>
      </c>
    </row>
    <row r="19003" spans="5:6" ht="15" x14ac:dyDescent="0.25">
      <c r="E19003" s="99" t="s">
        <v>29530</v>
      </c>
      <c r="F19003" s="107">
        <v>107253.8</v>
      </c>
    </row>
    <row r="19004" spans="5:6" ht="15" x14ac:dyDescent="0.25">
      <c r="E19004" s="99" t="s">
        <v>12317</v>
      </c>
      <c r="F19004" s="107">
        <v>544028.71</v>
      </c>
    </row>
    <row r="19005" spans="5:6" ht="15" x14ac:dyDescent="0.25">
      <c r="E19005" s="99" t="s">
        <v>35594</v>
      </c>
      <c r="F19005" s="107">
        <v>1616</v>
      </c>
    </row>
    <row r="19006" spans="5:6" ht="15" x14ac:dyDescent="0.25">
      <c r="E19006" s="99" t="s">
        <v>35595</v>
      </c>
      <c r="F19006" s="107">
        <v>79750</v>
      </c>
    </row>
    <row r="19007" spans="5:6" ht="15" x14ac:dyDescent="0.25">
      <c r="E19007" s="99" t="s">
        <v>12318</v>
      </c>
      <c r="F19007" s="107">
        <v>57392.53</v>
      </c>
    </row>
    <row r="19008" spans="5:6" ht="15" x14ac:dyDescent="0.25">
      <c r="E19008" s="99" t="s">
        <v>12319</v>
      </c>
      <c r="F19008" s="107">
        <v>122047.7</v>
      </c>
    </row>
    <row r="19009" spans="5:6" ht="15" x14ac:dyDescent="0.25">
      <c r="E19009" s="99" t="s">
        <v>12320</v>
      </c>
      <c r="F19009" s="107">
        <v>48107.26</v>
      </c>
    </row>
    <row r="19010" spans="5:6" ht="15" x14ac:dyDescent="0.25">
      <c r="E19010" s="99" t="s">
        <v>12321</v>
      </c>
      <c r="F19010" s="107">
        <v>5154607.93</v>
      </c>
    </row>
    <row r="19011" spans="5:6" ht="15" x14ac:dyDescent="0.25">
      <c r="E19011" s="99" t="s">
        <v>12322</v>
      </c>
      <c r="F19011" s="107">
        <v>374596.64</v>
      </c>
    </row>
    <row r="19012" spans="5:6" ht="15" x14ac:dyDescent="0.25">
      <c r="E19012" s="99" t="s">
        <v>12323</v>
      </c>
      <c r="F19012" s="107">
        <v>1014660.64</v>
      </c>
    </row>
    <row r="19013" spans="5:6" ht="15" x14ac:dyDescent="0.25">
      <c r="E19013" s="99" t="s">
        <v>12324</v>
      </c>
      <c r="F19013" s="107">
        <v>876868.79</v>
      </c>
    </row>
    <row r="19014" spans="5:6" ht="15" x14ac:dyDescent="0.25">
      <c r="E19014" s="99" t="s">
        <v>32383</v>
      </c>
      <c r="F19014" s="107">
        <v>7483.72</v>
      </c>
    </row>
    <row r="19015" spans="5:6" ht="15" x14ac:dyDescent="0.25">
      <c r="E19015" s="99" t="s">
        <v>32384</v>
      </c>
      <c r="F19015" s="107">
        <v>572.53</v>
      </c>
    </row>
    <row r="19016" spans="5:6" ht="15" x14ac:dyDescent="0.25">
      <c r="E19016" s="99" t="s">
        <v>32385</v>
      </c>
      <c r="F19016" s="107">
        <v>1119.7</v>
      </c>
    </row>
    <row r="19017" spans="5:6" ht="15" x14ac:dyDescent="0.25">
      <c r="E19017" s="99" t="s">
        <v>40202</v>
      </c>
      <c r="F19017" s="107">
        <v>34320</v>
      </c>
    </row>
    <row r="19018" spans="5:6" ht="15" x14ac:dyDescent="0.25">
      <c r="E19018" s="99" t="s">
        <v>12325</v>
      </c>
      <c r="F19018" s="107">
        <v>2578.2800000000002</v>
      </c>
    </row>
    <row r="19019" spans="5:6" ht="15" x14ac:dyDescent="0.25">
      <c r="E19019" s="99" t="s">
        <v>12326</v>
      </c>
      <c r="F19019" s="107">
        <v>7887.88</v>
      </c>
    </row>
    <row r="19020" spans="5:6" ht="15" x14ac:dyDescent="0.25">
      <c r="E19020" s="99" t="s">
        <v>12327</v>
      </c>
      <c r="F19020" s="107">
        <v>5213.84</v>
      </c>
    </row>
    <row r="19021" spans="5:6" ht="15" x14ac:dyDescent="0.25">
      <c r="E19021" s="99" t="s">
        <v>40203</v>
      </c>
      <c r="F19021" s="107">
        <v>4400</v>
      </c>
    </row>
    <row r="19022" spans="5:6" ht="15" x14ac:dyDescent="0.25">
      <c r="E19022" s="99" t="s">
        <v>40204</v>
      </c>
      <c r="F19022" s="107">
        <v>22820.16</v>
      </c>
    </row>
    <row r="19023" spans="5:6" ht="15" x14ac:dyDescent="0.25">
      <c r="E19023" s="99" t="s">
        <v>29531</v>
      </c>
      <c r="F19023" s="107">
        <v>111333.5</v>
      </c>
    </row>
    <row r="19024" spans="5:6" ht="15" x14ac:dyDescent="0.25">
      <c r="E19024" s="99" t="s">
        <v>35596</v>
      </c>
      <c r="F19024" s="107">
        <v>490139.86</v>
      </c>
    </row>
    <row r="19025" spans="5:6" ht="15" x14ac:dyDescent="0.25">
      <c r="E19025" s="99" t="s">
        <v>27788</v>
      </c>
      <c r="F19025" s="107">
        <v>2821316.48</v>
      </c>
    </row>
    <row r="19026" spans="5:6" ht="15" x14ac:dyDescent="0.25">
      <c r="E19026" s="99" t="s">
        <v>35597</v>
      </c>
      <c r="F19026" s="107">
        <v>5379.87</v>
      </c>
    </row>
    <row r="19027" spans="5:6" ht="15" x14ac:dyDescent="0.25">
      <c r="E19027" s="99" t="s">
        <v>12328</v>
      </c>
      <c r="F19027" s="107">
        <v>6271244.1699999999</v>
      </c>
    </row>
    <row r="19028" spans="5:6" ht="15" x14ac:dyDescent="0.25">
      <c r="E19028" s="99" t="s">
        <v>12329</v>
      </c>
      <c r="F19028" s="107">
        <v>105075.69</v>
      </c>
    </row>
    <row r="19029" spans="5:6" ht="15" x14ac:dyDescent="0.25">
      <c r="E19029" s="99" t="s">
        <v>40205</v>
      </c>
      <c r="F19029" s="107">
        <v>40000</v>
      </c>
    </row>
    <row r="19030" spans="5:6" ht="15" x14ac:dyDescent="0.25">
      <c r="E19030" s="99" t="s">
        <v>12330</v>
      </c>
      <c r="F19030" s="107">
        <v>40040</v>
      </c>
    </row>
    <row r="19031" spans="5:6" ht="15" x14ac:dyDescent="0.25">
      <c r="E19031" s="99" t="s">
        <v>12331</v>
      </c>
      <c r="F19031" s="107">
        <v>537482</v>
      </c>
    </row>
    <row r="19032" spans="5:6" ht="15" x14ac:dyDescent="0.25">
      <c r="E19032" s="99" t="s">
        <v>12332</v>
      </c>
      <c r="F19032" s="107">
        <v>950711.57</v>
      </c>
    </row>
    <row r="19033" spans="5:6" ht="15" x14ac:dyDescent="0.25">
      <c r="E19033" s="99" t="s">
        <v>29532</v>
      </c>
      <c r="F19033" s="107">
        <v>1123596.19</v>
      </c>
    </row>
    <row r="19034" spans="5:6" ht="15" x14ac:dyDescent="0.25">
      <c r="E19034" s="99" t="s">
        <v>12333</v>
      </c>
      <c r="F19034" s="107">
        <v>124481.60000000001</v>
      </c>
    </row>
    <row r="19035" spans="5:6" ht="15" x14ac:dyDescent="0.25">
      <c r="E19035" s="99" t="s">
        <v>40206</v>
      </c>
      <c r="F19035" s="107">
        <v>10926.5</v>
      </c>
    </row>
    <row r="19036" spans="5:6" ht="15" x14ac:dyDescent="0.25">
      <c r="E19036" s="99" t="s">
        <v>12334</v>
      </c>
      <c r="F19036" s="107">
        <v>91239.24</v>
      </c>
    </row>
    <row r="19037" spans="5:6" ht="15" x14ac:dyDescent="0.25">
      <c r="E19037" s="99" t="s">
        <v>12335</v>
      </c>
      <c r="F19037" s="107">
        <v>278380.11</v>
      </c>
    </row>
    <row r="19038" spans="5:6" ht="15" x14ac:dyDescent="0.25">
      <c r="E19038" s="99" t="s">
        <v>12336</v>
      </c>
      <c r="F19038" s="107">
        <v>118192.28</v>
      </c>
    </row>
    <row r="19039" spans="5:6" ht="15" x14ac:dyDescent="0.25">
      <c r="E19039" s="99" t="s">
        <v>12337</v>
      </c>
      <c r="F19039" s="107">
        <v>24692.51</v>
      </c>
    </row>
    <row r="19040" spans="5:6" ht="15" x14ac:dyDescent="0.25">
      <c r="E19040" s="99" t="s">
        <v>12338</v>
      </c>
      <c r="F19040" s="107">
        <v>713099.72</v>
      </c>
    </row>
    <row r="19041" spans="5:6" ht="15" x14ac:dyDescent="0.25">
      <c r="E19041" s="99" t="s">
        <v>12339</v>
      </c>
      <c r="F19041" s="107">
        <v>1837577.28</v>
      </c>
    </row>
    <row r="19042" spans="5:6" ht="15" x14ac:dyDescent="0.25">
      <c r="E19042" s="99" t="s">
        <v>12340</v>
      </c>
      <c r="F19042" s="107">
        <v>953747.49</v>
      </c>
    </row>
    <row r="19043" spans="5:6" ht="15" x14ac:dyDescent="0.25">
      <c r="E19043" s="99" t="s">
        <v>12341</v>
      </c>
      <c r="F19043" s="107">
        <v>1639040.46</v>
      </c>
    </row>
    <row r="19044" spans="5:6" ht="15" x14ac:dyDescent="0.25">
      <c r="E19044" s="99" t="s">
        <v>12342</v>
      </c>
      <c r="F19044" s="107">
        <v>1902571.65</v>
      </c>
    </row>
    <row r="19045" spans="5:6" ht="15" x14ac:dyDescent="0.25">
      <c r="E19045" s="99" t="s">
        <v>12343</v>
      </c>
      <c r="F19045" s="107">
        <v>8204.56</v>
      </c>
    </row>
    <row r="19046" spans="5:6" ht="15" x14ac:dyDescent="0.25">
      <c r="E19046" s="99" t="s">
        <v>12344</v>
      </c>
      <c r="F19046" s="107">
        <v>24</v>
      </c>
    </row>
    <row r="19047" spans="5:6" ht="15" x14ac:dyDescent="0.25">
      <c r="E19047" s="99" t="s">
        <v>18356</v>
      </c>
      <c r="F19047" s="107">
        <v>3224.82</v>
      </c>
    </row>
    <row r="19048" spans="5:6" ht="15" x14ac:dyDescent="0.25">
      <c r="E19048" s="99" t="s">
        <v>12345</v>
      </c>
      <c r="F19048" s="107">
        <v>90814.48</v>
      </c>
    </row>
    <row r="19049" spans="5:6" ht="15" x14ac:dyDescent="0.25">
      <c r="E19049" s="99" t="s">
        <v>12346</v>
      </c>
      <c r="F19049" s="107">
        <v>653.85</v>
      </c>
    </row>
    <row r="19050" spans="5:6" ht="15" x14ac:dyDescent="0.25">
      <c r="E19050" s="99" t="s">
        <v>12347</v>
      </c>
      <c r="F19050" s="107">
        <v>23199.96</v>
      </c>
    </row>
    <row r="19051" spans="5:6" ht="15" x14ac:dyDescent="0.25">
      <c r="E19051" s="99" t="s">
        <v>12348</v>
      </c>
      <c r="F19051" s="107">
        <v>247660</v>
      </c>
    </row>
    <row r="19052" spans="5:6" ht="15" x14ac:dyDescent="0.25">
      <c r="E19052" s="99" t="s">
        <v>29533</v>
      </c>
      <c r="F19052" s="107">
        <v>591200</v>
      </c>
    </row>
    <row r="19053" spans="5:6" ht="15" x14ac:dyDescent="0.25">
      <c r="E19053" s="99" t="s">
        <v>12349</v>
      </c>
      <c r="F19053" s="107">
        <v>3247</v>
      </c>
    </row>
    <row r="19054" spans="5:6" ht="15" x14ac:dyDescent="0.25">
      <c r="E19054" s="99" t="s">
        <v>26789</v>
      </c>
      <c r="F19054" s="107">
        <v>20843.75</v>
      </c>
    </row>
    <row r="19055" spans="5:6" ht="15" x14ac:dyDescent="0.25">
      <c r="E19055" s="99" t="s">
        <v>26790</v>
      </c>
      <c r="F19055" s="107">
        <v>14550</v>
      </c>
    </row>
    <row r="19056" spans="5:6" ht="15" x14ac:dyDescent="0.25">
      <c r="E19056" s="99" t="s">
        <v>12350</v>
      </c>
      <c r="F19056" s="107">
        <v>64026.55</v>
      </c>
    </row>
    <row r="19057" spans="5:6" ht="15" x14ac:dyDescent="0.25">
      <c r="E19057" s="99" t="s">
        <v>12351</v>
      </c>
      <c r="F19057" s="107">
        <v>172168.88</v>
      </c>
    </row>
    <row r="19058" spans="5:6" ht="15" x14ac:dyDescent="0.25">
      <c r="E19058" s="99" t="s">
        <v>12352</v>
      </c>
      <c r="F19058" s="107">
        <v>94590</v>
      </c>
    </row>
    <row r="19059" spans="5:6" ht="15" x14ac:dyDescent="0.25">
      <c r="E19059" s="99" t="s">
        <v>40207</v>
      </c>
      <c r="F19059" s="107">
        <v>2500</v>
      </c>
    </row>
    <row r="19060" spans="5:6" ht="15" x14ac:dyDescent="0.25">
      <c r="E19060" s="99" t="s">
        <v>12353</v>
      </c>
      <c r="F19060" s="107">
        <v>53642.73</v>
      </c>
    </row>
    <row r="19061" spans="5:6" ht="15" x14ac:dyDescent="0.25">
      <c r="E19061" s="99" t="s">
        <v>35598</v>
      </c>
      <c r="F19061" s="107">
        <v>44387.27</v>
      </c>
    </row>
    <row r="19062" spans="5:6" ht="15" x14ac:dyDescent="0.25">
      <c r="E19062" s="99" t="s">
        <v>12354</v>
      </c>
      <c r="F19062" s="107">
        <v>33891.93</v>
      </c>
    </row>
    <row r="19063" spans="5:6" ht="15" x14ac:dyDescent="0.25">
      <c r="E19063" s="99" t="s">
        <v>12355</v>
      </c>
      <c r="F19063" s="107">
        <v>50453</v>
      </c>
    </row>
    <row r="19064" spans="5:6" ht="15" x14ac:dyDescent="0.25">
      <c r="E19064" s="99" t="s">
        <v>12356</v>
      </c>
      <c r="F19064" s="107">
        <v>45590.89</v>
      </c>
    </row>
    <row r="19065" spans="5:6" ht="15" x14ac:dyDescent="0.25">
      <c r="E19065" s="99" t="s">
        <v>12357</v>
      </c>
      <c r="F19065" s="107">
        <v>9125</v>
      </c>
    </row>
    <row r="19066" spans="5:6" ht="15" x14ac:dyDescent="0.25">
      <c r="E19066" s="99" t="s">
        <v>32386</v>
      </c>
      <c r="F19066" s="107">
        <v>167332.06</v>
      </c>
    </row>
    <row r="19067" spans="5:6" ht="15" x14ac:dyDescent="0.25">
      <c r="E19067" s="99" t="s">
        <v>32387</v>
      </c>
      <c r="F19067" s="107">
        <v>130186</v>
      </c>
    </row>
    <row r="19068" spans="5:6" ht="15" x14ac:dyDescent="0.25">
      <c r="E19068" s="99" t="s">
        <v>32388</v>
      </c>
      <c r="F19068" s="107">
        <v>2420871.9</v>
      </c>
    </row>
    <row r="19069" spans="5:6" ht="15" x14ac:dyDescent="0.25">
      <c r="E19069" s="99" t="s">
        <v>32389</v>
      </c>
      <c r="F19069" s="107">
        <v>366685.47</v>
      </c>
    </row>
    <row r="19070" spans="5:6" ht="15" x14ac:dyDescent="0.25">
      <c r="E19070" s="99" t="s">
        <v>40208</v>
      </c>
      <c r="F19070" s="107">
        <v>2023.25</v>
      </c>
    </row>
    <row r="19071" spans="5:6" ht="15" x14ac:dyDescent="0.25">
      <c r="E19071" s="99" t="s">
        <v>32390</v>
      </c>
      <c r="F19071" s="107">
        <v>248932.68</v>
      </c>
    </row>
    <row r="19072" spans="5:6" ht="15" x14ac:dyDescent="0.25">
      <c r="E19072" s="99" t="s">
        <v>32391</v>
      </c>
      <c r="F19072" s="107">
        <v>444399.14</v>
      </c>
    </row>
    <row r="19073" spans="5:6" ht="15" x14ac:dyDescent="0.25">
      <c r="E19073" s="99" t="s">
        <v>32392</v>
      </c>
      <c r="F19073" s="107">
        <v>135081.14000000001</v>
      </c>
    </row>
    <row r="19074" spans="5:6" ht="15" x14ac:dyDescent="0.25">
      <c r="E19074" s="99" t="s">
        <v>32393</v>
      </c>
      <c r="F19074" s="107">
        <v>41861.1</v>
      </c>
    </row>
    <row r="19075" spans="5:6" ht="15" x14ac:dyDescent="0.25">
      <c r="E19075" s="99" t="s">
        <v>40209</v>
      </c>
      <c r="F19075" s="107">
        <v>583</v>
      </c>
    </row>
    <row r="19076" spans="5:6" ht="15" x14ac:dyDescent="0.25">
      <c r="E19076" s="99" t="s">
        <v>32394</v>
      </c>
      <c r="F19076" s="107">
        <v>225259.46</v>
      </c>
    </row>
    <row r="19077" spans="5:6" ht="15" x14ac:dyDescent="0.25">
      <c r="E19077" s="99" t="s">
        <v>40210</v>
      </c>
      <c r="F19077" s="107">
        <v>889.64</v>
      </c>
    </row>
    <row r="19078" spans="5:6" ht="15" x14ac:dyDescent="0.25">
      <c r="E19078" s="99" t="s">
        <v>35599</v>
      </c>
      <c r="F19078" s="107">
        <v>1440</v>
      </c>
    </row>
    <row r="19079" spans="5:6" ht="15" x14ac:dyDescent="0.25">
      <c r="E19079" s="99" t="s">
        <v>40211</v>
      </c>
      <c r="F19079" s="107">
        <v>523.79999999999995</v>
      </c>
    </row>
    <row r="19080" spans="5:6" ht="15" x14ac:dyDescent="0.25">
      <c r="E19080" s="99" t="s">
        <v>32395</v>
      </c>
      <c r="F19080" s="107">
        <v>298296.45</v>
      </c>
    </row>
    <row r="19081" spans="5:6" ht="15" x14ac:dyDescent="0.25">
      <c r="E19081" s="99" t="s">
        <v>32396</v>
      </c>
      <c r="F19081" s="107">
        <v>743154.73</v>
      </c>
    </row>
    <row r="19082" spans="5:6" ht="15" x14ac:dyDescent="0.25">
      <c r="E19082" s="99" t="s">
        <v>32397</v>
      </c>
      <c r="F19082" s="107">
        <v>447111.32</v>
      </c>
    </row>
    <row r="19083" spans="5:6" ht="15" x14ac:dyDescent="0.25">
      <c r="E19083" s="99" t="s">
        <v>32398</v>
      </c>
      <c r="F19083" s="107">
        <v>17003.72</v>
      </c>
    </row>
    <row r="19084" spans="5:6" ht="15" x14ac:dyDescent="0.25">
      <c r="E19084" s="99" t="s">
        <v>40212</v>
      </c>
      <c r="F19084" s="107">
        <v>87440.27</v>
      </c>
    </row>
    <row r="19085" spans="5:6" ht="15" x14ac:dyDescent="0.25">
      <c r="E19085" s="99" t="s">
        <v>40213</v>
      </c>
      <c r="F19085" s="107">
        <v>1164.6500000000001</v>
      </c>
    </row>
    <row r="19086" spans="5:6" ht="15" x14ac:dyDescent="0.25">
      <c r="E19086" s="99" t="s">
        <v>32399</v>
      </c>
      <c r="F19086" s="107">
        <v>62253.56</v>
      </c>
    </row>
    <row r="19087" spans="5:6" ht="15" x14ac:dyDescent="0.25">
      <c r="E19087" s="99" t="s">
        <v>32400</v>
      </c>
      <c r="F19087" s="107">
        <v>15610.66</v>
      </c>
    </row>
    <row r="19088" spans="5:6" ht="15" x14ac:dyDescent="0.25">
      <c r="E19088" s="99" t="s">
        <v>35600</v>
      </c>
      <c r="F19088" s="107">
        <v>333333</v>
      </c>
    </row>
    <row r="19089" spans="5:6" ht="15" x14ac:dyDescent="0.25">
      <c r="E19089" s="99" t="s">
        <v>35601</v>
      </c>
      <c r="F19089" s="107">
        <v>179025.98</v>
      </c>
    </row>
    <row r="19090" spans="5:6" ht="15" x14ac:dyDescent="0.25">
      <c r="E19090" s="99" t="s">
        <v>35602</v>
      </c>
      <c r="F19090" s="107">
        <v>95957.6</v>
      </c>
    </row>
    <row r="19091" spans="5:6" ht="15" x14ac:dyDescent="0.25">
      <c r="E19091" s="99" t="s">
        <v>29534</v>
      </c>
      <c r="F19091" s="107">
        <v>161480.79999999999</v>
      </c>
    </row>
    <row r="19092" spans="5:6" ht="15" x14ac:dyDescent="0.25">
      <c r="E19092" s="99" t="s">
        <v>29535</v>
      </c>
      <c r="F19092" s="107">
        <v>12353.3</v>
      </c>
    </row>
    <row r="19093" spans="5:6" ht="15" x14ac:dyDescent="0.25">
      <c r="E19093" s="99" t="s">
        <v>32401</v>
      </c>
      <c r="F19093" s="107">
        <v>460550</v>
      </c>
    </row>
    <row r="19094" spans="5:6" ht="15" x14ac:dyDescent="0.25">
      <c r="E19094" s="99" t="s">
        <v>32402</v>
      </c>
      <c r="F19094" s="107">
        <v>35231.35</v>
      </c>
    </row>
    <row r="19095" spans="5:6" ht="15" x14ac:dyDescent="0.25">
      <c r="E19095" s="99" t="s">
        <v>27789</v>
      </c>
      <c r="F19095" s="107">
        <v>33000</v>
      </c>
    </row>
    <row r="19096" spans="5:6" ht="15" x14ac:dyDescent="0.25">
      <c r="E19096" s="99" t="s">
        <v>12358</v>
      </c>
      <c r="F19096" s="107">
        <v>150759.74</v>
      </c>
    </row>
    <row r="19097" spans="5:6" ht="15" x14ac:dyDescent="0.25">
      <c r="E19097" s="99" t="s">
        <v>29536</v>
      </c>
      <c r="F19097" s="107">
        <v>26792.19</v>
      </c>
    </row>
    <row r="19098" spans="5:6" ht="15" x14ac:dyDescent="0.25">
      <c r="E19098" s="99" t="s">
        <v>12359</v>
      </c>
      <c r="F19098" s="107">
        <v>15680.01</v>
      </c>
    </row>
    <row r="19099" spans="5:6" ht="15" x14ac:dyDescent="0.25">
      <c r="E19099" s="99" t="s">
        <v>27790</v>
      </c>
      <c r="F19099" s="107">
        <v>11779.06</v>
      </c>
    </row>
    <row r="19100" spans="5:6" ht="15" x14ac:dyDescent="0.25">
      <c r="E19100" s="99" t="s">
        <v>29537</v>
      </c>
      <c r="F19100" s="107">
        <v>12612</v>
      </c>
    </row>
    <row r="19101" spans="5:6" ht="15" x14ac:dyDescent="0.25">
      <c r="E19101" s="99" t="s">
        <v>32403</v>
      </c>
      <c r="F19101" s="107">
        <v>22550</v>
      </c>
    </row>
    <row r="19102" spans="5:6" ht="15" x14ac:dyDescent="0.25">
      <c r="E19102" s="99" t="s">
        <v>35603</v>
      </c>
      <c r="F19102" s="107">
        <v>3652.5</v>
      </c>
    </row>
    <row r="19103" spans="5:6" ht="15" x14ac:dyDescent="0.25">
      <c r="E19103" s="99" t="s">
        <v>35604</v>
      </c>
      <c r="F19103" s="107">
        <v>39438.68</v>
      </c>
    </row>
    <row r="19104" spans="5:6" ht="15" x14ac:dyDescent="0.25">
      <c r="E19104" s="99" t="s">
        <v>32404</v>
      </c>
      <c r="F19104" s="107">
        <v>732</v>
      </c>
    </row>
    <row r="19105" spans="5:6" ht="15" x14ac:dyDescent="0.25">
      <c r="E19105" s="99" t="s">
        <v>32405</v>
      </c>
      <c r="F19105" s="107">
        <v>4865.82</v>
      </c>
    </row>
    <row r="19106" spans="5:6" ht="15" x14ac:dyDescent="0.25">
      <c r="E19106" s="99" t="s">
        <v>35605</v>
      </c>
      <c r="F19106" s="107">
        <v>7769.44</v>
      </c>
    </row>
    <row r="19107" spans="5:6" ht="15" x14ac:dyDescent="0.25">
      <c r="E19107" s="99" t="s">
        <v>35606</v>
      </c>
      <c r="F19107" s="107">
        <v>5787.36</v>
      </c>
    </row>
    <row r="19108" spans="5:6" ht="15" x14ac:dyDescent="0.25">
      <c r="E19108" s="99" t="s">
        <v>40214</v>
      </c>
      <c r="F19108" s="107">
        <v>414.08</v>
      </c>
    </row>
    <row r="19109" spans="5:6" ht="15" x14ac:dyDescent="0.25">
      <c r="E19109" s="99" t="s">
        <v>32406</v>
      </c>
      <c r="F19109" s="107">
        <v>4068.62</v>
      </c>
    </row>
    <row r="19110" spans="5:6" ht="15" x14ac:dyDescent="0.25">
      <c r="E19110" s="99" t="s">
        <v>32407</v>
      </c>
      <c r="F19110" s="107">
        <v>23123.7</v>
      </c>
    </row>
    <row r="19111" spans="5:6" ht="15" x14ac:dyDescent="0.25">
      <c r="E19111" s="99" t="s">
        <v>32408</v>
      </c>
      <c r="F19111" s="107">
        <v>2371.09</v>
      </c>
    </row>
    <row r="19112" spans="5:6" ht="15" x14ac:dyDescent="0.25">
      <c r="E19112" s="99" t="s">
        <v>32409</v>
      </c>
      <c r="F19112" s="107">
        <v>364.79</v>
      </c>
    </row>
    <row r="19113" spans="5:6" ht="15" x14ac:dyDescent="0.25">
      <c r="E19113" s="99" t="s">
        <v>32410</v>
      </c>
      <c r="F19113" s="107">
        <v>23196.09</v>
      </c>
    </row>
    <row r="19114" spans="5:6" ht="15" x14ac:dyDescent="0.25">
      <c r="E19114" s="99" t="s">
        <v>32411</v>
      </c>
      <c r="F19114" s="107">
        <v>53448.32</v>
      </c>
    </row>
    <row r="19115" spans="5:6" ht="15" x14ac:dyDescent="0.25">
      <c r="E19115" s="99" t="s">
        <v>35607</v>
      </c>
      <c r="F19115" s="107">
        <v>1121.99</v>
      </c>
    </row>
    <row r="19116" spans="5:6" ht="15" x14ac:dyDescent="0.25">
      <c r="E19116" s="99" t="s">
        <v>35608</v>
      </c>
      <c r="F19116" s="107">
        <v>6091</v>
      </c>
    </row>
    <row r="19117" spans="5:6" ht="15" x14ac:dyDescent="0.25">
      <c r="E19117" s="99" t="s">
        <v>35609</v>
      </c>
      <c r="F19117" s="107">
        <v>399.97</v>
      </c>
    </row>
    <row r="19118" spans="5:6" ht="15" x14ac:dyDescent="0.25">
      <c r="E19118" s="99" t="s">
        <v>32412</v>
      </c>
      <c r="F19118" s="107">
        <v>604.54999999999995</v>
      </c>
    </row>
    <row r="19119" spans="5:6" ht="15" x14ac:dyDescent="0.25">
      <c r="E19119" s="99" t="s">
        <v>12360</v>
      </c>
      <c r="F19119" s="107">
        <v>265434.09999999998</v>
      </c>
    </row>
    <row r="19120" spans="5:6" ht="15" x14ac:dyDescent="0.25">
      <c r="E19120" s="99" t="s">
        <v>12361</v>
      </c>
      <c r="F19120" s="107">
        <v>3426413.82</v>
      </c>
    </row>
    <row r="19121" spans="5:6" ht="15" x14ac:dyDescent="0.25">
      <c r="E19121" s="99" t="s">
        <v>12362</v>
      </c>
      <c r="F19121" s="107">
        <v>1484321.8</v>
      </c>
    </row>
    <row r="19122" spans="5:6" ht="15" x14ac:dyDescent="0.25">
      <c r="E19122" s="99" t="s">
        <v>12363</v>
      </c>
      <c r="F19122" s="107">
        <v>9669.84</v>
      </c>
    </row>
    <row r="19123" spans="5:6" ht="15" x14ac:dyDescent="0.25">
      <c r="E19123" s="99" t="s">
        <v>12364</v>
      </c>
      <c r="F19123" s="107">
        <v>377670.22</v>
      </c>
    </row>
    <row r="19124" spans="5:6" ht="15" x14ac:dyDescent="0.25">
      <c r="E19124" s="99" t="s">
        <v>12365</v>
      </c>
      <c r="F19124" s="107">
        <v>795218</v>
      </c>
    </row>
    <row r="19125" spans="5:6" ht="15" x14ac:dyDescent="0.25">
      <c r="E19125" s="99" t="s">
        <v>12366</v>
      </c>
      <c r="F19125" s="107">
        <v>805266.31</v>
      </c>
    </row>
    <row r="19126" spans="5:6" ht="15" x14ac:dyDescent="0.25">
      <c r="E19126" s="99" t="s">
        <v>35610</v>
      </c>
      <c r="F19126" s="107">
        <v>10241.91</v>
      </c>
    </row>
    <row r="19127" spans="5:6" ht="15" x14ac:dyDescent="0.25">
      <c r="E19127" s="99" t="s">
        <v>12367</v>
      </c>
      <c r="F19127" s="107">
        <v>150</v>
      </c>
    </row>
    <row r="19128" spans="5:6" ht="15" x14ac:dyDescent="0.25">
      <c r="E19128" s="99" t="s">
        <v>32413</v>
      </c>
      <c r="F19128" s="107">
        <v>8525</v>
      </c>
    </row>
    <row r="19129" spans="5:6" ht="15" x14ac:dyDescent="0.25">
      <c r="E19129" s="99" t="s">
        <v>12368</v>
      </c>
      <c r="F19129" s="107">
        <v>20790.419999999998</v>
      </c>
    </row>
    <row r="19130" spans="5:6" ht="15" x14ac:dyDescent="0.25">
      <c r="E19130" s="99" t="s">
        <v>12369</v>
      </c>
      <c r="F19130" s="107">
        <v>59926.86</v>
      </c>
    </row>
    <row r="19131" spans="5:6" ht="15" x14ac:dyDescent="0.25">
      <c r="E19131" s="99" t="s">
        <v>35611</v>
      </c>
      <c r="F19131" s="107">
        <v>21318.41</v>
      </c>
    </row>
    <row r="19132" spans="5:6" ht="15" x14ac:dyDescent="0.25">
      <c r="E19132" s="99" t="s">
        <v>12370</v>
      </c>
      <c r="F19132" s="107">
        <v>7249.68</v>
      </c>
    </row>
    <row r="19133" spans="5:6" ht="15" x14ac:dyDescent="0.25">
      <c r="E19133" s="99" t="s">
        <v>12371</v>
      </c>
      <c r="F19133" s="107">
        <v>26847.83</v>
      </c>
    </row>
    <row r="19134" spans="5:6" ht="15" x14ac:dyDescent="0.25">
      <c r="E19134" s="99" t="s">
        <v>12372</v>
      </c>
      <c r="F19134" s="107">
        <v>10885.61</v>
      </c>
    </row>
    <row r="19135" spans="5:6" ht="15" x14ac:dyDescent="0.25">
      <c r="E19135" s="99" t="s">
        <v>40215</v>
      </c>
      <c r="F19135" s="107">
        <v>5172.09</v>
      </c>
    </row>
    <row r="19136" spans="5:6" ht="15" x14ac:dyDescent="0.25">
      <c r="E19136" s="99" t="s">
        <v>35612</v>
      </c>
      <c r="F19136" s="107">
        <v>10278.1</v>
      </c>
    </row>
    <row r="19137" spans="5:6" ht="15" x14ac:dyDescent="0.25">
      <c r="E19137" s="99" t="s">
        <v>40216</v>
      </c>
      <c r="F19137" s="107">
        <v>8024</v>
      </c>
    </row>
    <row r="19138" spans="5:6" ht="15" x14ac:dyDescent="0.25">
      <c r="E19138" s="99" t="s">
        <v>12373</v>
      </c>
      <c r="F19138" s="107">
        <v>13924.35</v>
      </c>
    </row>
    <row r="19139" spans="5:6" ht="15" x14ac:dyDescent="0.25">
      <c r="E19139" s="99" t="s">
        <v>12374</v>
      </c>
      <c r="F19139" s="107">
        <v>655113.85</v>
      </c>
    </row>
    <row r="19140" spans="5:6" ht="15" x14ac:dyDescent="0.25">
      <c r="E19140" s="99" t="s">
        <v>12375</v>
      </c>
      <c r="F19140" s="107">
        <v>14180.82</v>
      </c>
    </row>
    <row r="19141" spans="5:6" ht="15" x14ac:dyDescent="0.25">
      <c r="E19141" s="99" t="s">
        <v>12376</v>
      </c>
      <c r="F19141" s="107">
        <v>84251.56</v>
      </c>
    </row>
    <row r="19142" spans="5:6" ht="15" x14ac:dyDescent="0.25">
      <c r="E19142" s="99" t="s">
        <v>12377</v>
      </c>
      <c r="F19142" s="107">
        <v>24887.81</v>
      </c>
    </row>
    <row r="19143" spans="5:6" ht="15" x14ac:dyDescent="0.25">
      <c r="E19143" s="99" t="s">
        <v>12378</v>
      </c>
      <c r="F19143" s="107">
        <v>36501.61</v>
      </c>
    </row>
    <row r="19144" spans="5:6" ht="15" x14ac:dyDescent="0.25">
      <c r="E19144" s="99" t="s">
        <v>27791</v>
      </c>
      <c r="F19144" s="107">
        <v>81185.460000000006</v>
      </c>
    </row>
    <row r="19145" spans="5:6" ht="15" x14ac:dyDescent="0.25">
      <c r="E19145" s="99" t="s">
        <v>27792</v>
      </c>
      <c r="F19145" s="107">
        <v>84006.55</v>
      </c>
    </row>
    <row r="19146" spans="5:6" ht="15" x14ac:dyDescent="0.25">
      <c r="E19146" s="99" t="s">
        <v>27793</v>
      </c>
      <c r="F19146" s="107">
        <v>1373.81</v>
      </c>
    </row>
    <row r="19147" spans="5:6" ht="15" x14ac:dyDescent="0.25">
      <c r="E19147" s="99" t="s">
        <v>27794</v>
      </c>
      <c r="F19147" s="107">
        <v>12121.99</v>
      </c>
    </row>
    <row r="19148" spans="5:6" ht="15" x14ac:dyDescent="0.25">
      <c r="E19148" s="99" t="s">
        <v>27795</v>
      </c>
      <c r="F19148" s="107">
        <v>32215.06</v>
      </c>
    </row>
    <row r="19149" spans="5:6" ht="15" x14ac:dyDescent="0.25">
      <c r="E19149" s="99" t="s">
        <v>27796</v>
      </c>
      <c r="F19149" s="107">
        <v>23797.43</v>
      </c>
    </row>
    <row r="19150" spans="5:6" ht="15" x14ac:dyDescent="0.25">
      <c r="E19150" s="99" t="s">
        <v>32414</v>
      </c>
      <c r="F19150" s="107">
        <v>5535</v>
      </c>
    </row>
    <row r="19151" spans="5:6" ht="15" x14ac:dyDescent="0.25">
      <c r="E19151" s="99" t="s">
        <v>40217</v>
      </c>
      <c r="F19151" s="107">
        <v>438.7</v>
      </c>
    </row>
    <row r="19152" spans="5:6" ht="15" x14ac:dyDescent="0.25">
      <c r="E19152" s="99" t="s">
        <v>40218</v>
      </c>
      <c r="F19152" s="107">
        <v>4976.66</v>
      </c>
    </row>
    <row r="19153" spans="5:6" ht="15" x14ac:dyDescent="0.25">
      <c r="E19153" s="99" t="s">
        <v>40219</v>
      </c>
      <c r="F19153" s="107">
        <v>769.34</v>
      </c>
    </row>
    <row r="19154" spans="5:6" ht="15" x14ac:dyDescent="0.25">
      <c r="E19154" s="99" t="s">
        <v>35613</v>
      </c>
      <c r="F19154" s="107">
        <v>400</v>
      </c>
    </row>
    <row r="19155" spans="5:6" ht="15" x14ac:dyDescent="0.25">
      <c r="E19155" s="99" t="s">
        <v>35614</v>
      </c>
      <c r="F19155" s="107">
        <v>30.6</v>
      </c>
    </row>
    <row r="19156" spans="5:6" ht="15" x14ac:dyDescent="0.25">
      <c r="E19156" s="99" t="s">
        <v>35615</v>
      </c>
      <c r="F19156" s="107">
        <v>78.8</v>
      </c>
    </row>
    <row r="19157" spans="5:6" ht="15" x14ac:dyDescent="0.25">
      <c r="E19157" s="99" t="s">
        <v>40220</v>
      </c>
      <c r="F19157" s="107">
        <v>2713.75</v>
      </c>
    </row>
    <row r="19158" spans="5:6" ht="15" x14ac:dyDescent="0.25">
      <c r="E19158" s="99" t="s">
        <v>12379</v>
      </c>
      <c r="F19158" s="107">
        <v>71400</v>
      </c>
    </row>
    <row r="19159" spans="5:6" ht="15" x14ac:dyDescent="0.25">
      <c r="E19159" s="99" t="s">
        <v>12380</v>
      </c>
      <c r="F19159" s="107">
        <v>355520</v>
      </c>
    </row>
    <row r="19160" spans="5:6" ht="15" x14ac:dyDescent="0.25">
      <c r="E19160" s="99" t="s">
        <v>12381</v>
      </c>
      <c r="F19160" s="107">
        <v>33038.36</v>
      </c>
    </row>
    <row r="19161" spans="5:6" ht="15" x14ac:dyDescent="0.25">
      <c r="E19161" s="99" t="s">
        <v>32415</v>
      </c>
      <c r="F19161" s="107">
        <v>56260</v>
      </c>
    </row>
    <row r="19162" spans="5:6" ht="15" x14ac:dyDescent="0.25">
      <c r="E19162" s="99" t="s">
        <v>12382</v>
      </c>
      <c r="F19162" s="107">
        <v>78152.95</v>
      </c>
    </row>
    <row r="19163" spans="5:6" ht="15" x14ac:dyDescent="0.25">
      <c r="E19163" s="99" t="s">
        <v>35616</v>
      </c>
      <c r="F19163" s="107">
        <v>21152.07</v>
      </c>
    </row>
    <row r="19164" spans="5:6" ht="15" x14ac:dyDescent="0.25">
      <c r="E19164" s="99" t="s">
        <v>12383</v>
      </c>
      <c r="F19164" s="107">
        <v>32862.199999999997</v>
      </c>
    </row>
    <row r="19165" spans="5:6" ht="15" x14ac:dyDescent="0.25">
      <c r="E19165" s="99" t="s">
        <v>12384</v>
      </c>
      <c r="F19165" s="107">
        <v>20137.5</v>
      </c>
    </row>
    <row r="19166" spans="5:6" ht="15" x14ac:dyDescent="0.25">
      <c r="E19166" s="99" t="s">
        <v>26791</v>
      </c>
      <c r="F19166" s="107">
        <v>22453.8</v>
      </c>
    </row>
    <row r="19167" spans="5:6" ht="15" x14ac:dyDescent="0.25">
      <c r="E19167" s="99" t="s">
        <v>12385</v>
      </c>
      <c r="F19167" s="107">
        <v>83308.94</v>
      </c>
    </row>
    <row r="19168" spans="5:6" ht="15" x14ac:dyDescent="0.25">
      <c r="E19168" s="99" t="s">
        <v>12386</v>
      </c>
      <c r="F19168" s="107">
        <v>20782.400000000001</v>
      </c>
    </row>
    <row r="19169" spans="5:6" ht="15" x14ac:dyDescent="0.25">
      <c r="E19169" s="99" t="s">
        <v>35617</v>
      </c>
      <c r="F19169" s="107">
        <v>2646</v>
      </c>
    </row>
    <row r="19170" spans="5:6" ht="15" x14ac:dyDescent="0.25">
      <c r="E19170" s="99" t="s">
        <v>12387</v>
      </c>
      <c r="F19170" s="107">
        <v>290.72000000000003</v>
      </c>
    </row>
    <row r="19171" spans="5:6" ht="15" x14ac:dyDescent="0.25">
      <c r="E19171" s="99" t="s">
        <v>12388</v>
      </c>
      <c r="F19171" s="107">
        <v>57558.14</v>
      </c>
    </row>
    <row r="19172" spans="5:6" ht="15" x14ac:dyDescent="0.25">
      <c r="E19172" s="99" t="s">
        <v>12389</v>
      </c>
      <c r="F19172" s="107">
        <v>149009.75</v>
      </c>
    </row>
    <row r="19173" spans="5:6" ht="15" x14ac:dyDescent="0.25">
      <c r="E19173" s="99" t="s">
        <v>12390</v>
      </c>
      <c r="F19173" s="107">
        <v>96575.76</v>
      </c>
    </row>
    <row r="19174" spans="5:6" ht="15" x14ac:dyDescent="0.25">
      <c r="E19174" s="99" t="s">
        <v>18357</v>
      </c>
      <c r="F19174" s="107">
        <v>67.28</v>
      </c>
    </row>
    <row r="19175" spans="5:6" ht="15" x14ac:dyDescent="0.25">
      <c r="E19175" s="99" t="s">
        <v>35618</v>
      </c>
      <c r="F19175" s="107">
        <v>1724.36</v>
      </c>
    </row>
    <row r="19176" spans="5:6" ht="15" x14ac:dyDescent="0.25">
      <c r="E19176" s="99" t="s">
        <v>12391</v>
      </c>
      <c r="F19176" s="107">
        <v>8.33</v>
      </c>
    </row>
    <row r="19177" spans="5:6" ht="15" x14ac:dyDescent="0.25">
      <c r="E19177" s="99" t="s">
        <v>12392</v>
      </c>
      <c r="F19177" s="107">
        <v>2856.47</v>
      </c>
    </row>
    <row r="19178" spans="5:6" ht="15" x14ac:dyDescent="0.25">
      <c r="E19178" s="99" t="s">
        <v>40221</v>
      </c>
      <c r="F19178" s="107">
        <v>275</v>
      </c>
    </row>
    <row r="19179" spans="5:6" ht="15" x14ac:dyDescent="0.25">
      <c r="E19179" s="99" t="s">
        <v>12393</v>
      </c>
      <c r="F19179" s="107">
        <v>17172.82</v>
      </c>
    </row>
    <row r="19180" spans="5:6" ht="15" x14ac:dyDescent="0.25">
      <c r="E19180" s="99" t="s">
        <v>12394</v>
      </c>
      <c r="F19180" s="107">
        <v>14741</v>
      </c>
    </row>
    <row r="19181" spans="5:6" ht="15" x14ac:dyDescent="0.25">
      <c r="E19181" s="99" t="s">
        <v>27797</v>
      </c>
      <c r="F19181" s="107">
        <v>5006.79</v>
      </c>
    </row>
    <row r="19182" spans="5:6" ht="15" x14ac:dyDescent="0.25">
      <c r="E19182" s="99" t="s">
        <v>12395</v>
      </c>
      <c r="F19182" s="107">
        <v>4053.14</v>
      </c>
    </row>
    <row r="19183" spans="5:6" ht="15" x14ac:dyDescent="0.25">
      <c r="E19183" s="99" t="s">
        <v>12396</v>
      </c>
      <c r="F19183" s="107">
        <v>197575.41</v>
      </c>
    </row>
    <row r="19184" spans="5:6" ht="15" x14ac:dyDescent="0.25">
      <c r="E19184" s="99" t="s">
        <v>12397</v>
      </c>
      <c r="F19184" s="107">
        <v>12701.48</v>
      </c>
    </row>
    <row r="19185" spans="5:6" ht="15" x14ac:dyDescent="0.25">
      <c r="E19185" s="99" t="s">
        <v>32416</v>
      </c>
      <c r="F19185" s="107">
        <v>8861.25</v>
      </c>
    </row>
    <row r="19186" spans="5:6" ht="15" x14ac:dyDescent="0.25">
      <c r="E19186" s="99" t="s">
        <v>32417</v>
      </c>
      <c r="F19186" s="107">
        <v>345.08</v>
      </c>
    </row>
    <row r="19187" spans="5:6" ht="15" x14ac:dyDescent="0.25">
      <c r="E19187" s="99" t="s">
        <v>27798</v>
      </c>
      <c r="F19187" s="107">
        <v>6343.67</v>
      </c>
    </row>
    <row r="19188" spans="5:6" ht="15" x14ac:dyDescent="0.25">
      <c r="E19188" s="99" t="s">
        <v>12398</v>
      </c>
      <c r="F19188" s="107">
        <v>11929.2</v>
      </c>
    </row>
    <row r="19189" spans="5:6" ht="15" x14ac:dyDescent="0.25">
      <c r="E19189" s="99" t="s">
        <v>12399</v>
      </c>
      <c r="F19189" s="107">
        <v>3149.44</v>
      </c>
    </row>
    <row r="19190" spans="5:6" ht="15" x14ac:dyDescent="0.25">
      <c r="E19190" s="99" t="s">
        <v>12400</v>
      </c>
      <c r="F19190" s="107">
        <v>17404.73</v>
      </c>
    </row>
    <row r="19191" spans="5:6" ht="15" x14ac:dyDescent="0.25">
      <c r="E19191" s="99" t="s">
        <v>12401</v>
      </c>
      <c r="F19191" s="107">
        <v>42514.03</v>
      </c>
    </row>
    <row r="19192" spans="5:6" ht="15" x14ac:dyDescent="0.25">
      <c r="E19192" s="99" t="s">
        <v>12402</v>
      </c>
      <c r="F19192" s="107">
        <v>44660.639999999999</v>
      </c>
    </row>
    <row r="19193" spans="5:6" ht="15" x14ac:dyDescent="0.25">
      <c r="E19193" s="99" t="s">
        <v>12403</v>
      </c>
      <c r="F19193" s="107">
        <v>974282.91</v>
      </c>
    </row>
    <row r="19194" spans="5:6" ht="15" x14ac:dyDescent="0.25">
      <c r="E19194" s="99" t="s">
        <v>12404</v>
      </c>
      <c r="F19194" s="107">
        <v>37346.769999999997</v>
      </c>
    </row>
    <row r="19195" spans="5:6" ht="15" x14ac:dyDescent="0.25">
      <c r="E19195" s="99" t="s">
        <v>35619</v>
      </c>
      <c r="F19195" s="107">
        <v>541.5</v>
      </c>
    </row>
    <row r="19196" spans="5:6" ht="15" x14ac:dyDescent="0.25">
      <c r="E19196" s="99" t="s">
        <v>18358</v>
      </c>
      <c r="F19196" s="107">
        <v>7003.44</v>
      </c>
    </row>
    <row r="19197" spans="5:6" ht="15" x14ac:dyDescent="0.25">
      <c r="E19197" s="99" t="s">
        <v>12405</v>
      </c>
      <c r="F19197" s="107">
        <v>14497.95</v>
      </c>
    </row>
    <row r="19198" spans="5:6" ht="15" x14ac:dyDescent="0.25">
      <c r="E19198" s="99" t="s">
        <v>12406</v>
      </c>
      <c r="F19198" s="107">
        <v>199587.52</v>
      </c>
    </row>
    <row r="19199" spans="5:6" ht="15" x14ac:dyDescent="0.25">
      <c r="E19199" s="99" t="s">
        <v>35620</v>
      </c>
      <c r="F19199" s="107">
        <v>11369.09</v>
      </c>
    </row>
    <row r="19200" spans="5:6" ht="15" x14ac:dyDescent="0.25">
      <c r="E19200" s="99" t="s">
        <v>12407</v>
      </c>
      <c r="F19200" s="107">
        <v>109848.24</v>
      </c>
    </row>
    <row r="19201" spans="5:6" ht="15" x14ac:dyDescent="0.25">
      <c r="E19201" s="99" t="s">
        <v>29538</v>
      </c>
      <c r="F19201" s="107">
        <v>3531.75</v>
      </c>
    </row>
    <row r="19202" spans="5:6" ht="15" x14ac:dyDescent="0.25">
      <c r="E19202" s="99" t="s">
        <v>35621</v>
      </c>
      <c r="F19202" s="107">
        <v>33567.230000000003</v>
      </c>
    </row>
    <row r="19203" spans="5:6" ht="15" x14ac:dyDescent="0.25">
      <c r="E19203" s="99" t="s">
        <v>12408</v>
      </c>
      <c r="F19203" s="107">
        <v>713520.89</v>
      </c>
    </row>
    <row r="19204" spans="5:6" ht="15" x14ac:dyDescent="0.25">
      <c r="E19204" s="99" t="s">
        <v>18359</v>
      </c>
      <c r="F19204" s="107">
        <v>108794.58</v>
      </c>
    </row>
    <row r="19205" spans="5:6" ht="15" x14ac:dyDescent="0.25">
      <c r="E19205" s="99" t="s">
        <v>12409</v>
      </c>
      <c r="F19205" s="107">
        <v>91521.51</v>
      </c>
    </row>
    <row r="19206" spans="5:6" ht="15" x14ac:dyDescent="0.25">
      <c r="E19206" s="99" t="s">
        <v>12410</v>
      </c>
      <c r="F19206" s="107">
        <v>54236.91</v>
      </c>
    </row>
    <row r="19207" spans="5:6" ht="15" x14ac:dyDescent="0.25">
      <c r="E19207" s="99" t="s">
        <v>40222</v>
      </c>
      <c r="F19207" s="107">
        <v>187760</v>
      </c>
    </row>
    <row r="19208" spans="5:6" ht="15" x14ac:dyDescent="0.25">
      <c r="E19208" s="99" t="s">
        <v>35622</v>
      </c>
      <c r="F19208" s="107">
        <v>589516.16</v>
      </c>
    </row>
    <row r="19209" spans="5:6" ht="15" x14ac:dyDescent="0.25">
      <c r="E19209" s="99" t="s">
        <v>40223</v>
      </c>
      <c r="F19209" s="107">
        <v>3603362.84</v>
      </c>
    </row>
    <row r="19210" spans="5:6" ht="15" x14ac:dyDescent="0.25">
      <c r="E19210" s="99" t="s">
        <v>40224</v>
      </c>
      <c r="F19210" s="107">
        <v>204788.3</v>
      </c>
    </row>
    <row r="19211" spans="5:6" ht="15" x14ac:dyDescent="0.25">
      <c r="E19211" s="99" t="s">
        <v>40225</v>
      </c>
      <c r="F19211" s="107">
        <v>475231.94</v>
      </c>
    </row>
    <row r="19212" spans="5:6" ht="15" x14ac:dyDescent="0.25">
      <c r="E19212" s="99" t="s">
        <v>40226</v>
      </c>
      <c r="F19212" s="107">
        <v>11215.74</v>
      </c>
    </row>
    <row r="19213" spans="5:6" ht="15" x14ac:dyDescent="0.25">
      <c r="E19213" s="99" t="s">
        <v>40227</v>
      </c>
      <c r="F19213" s="107">
        <v>332820.02</v>
      </c>
    </row>
    <row r="19214" spans="5:6" ht="15" x14ac:dyDescent="0.25">
      <c r="E19214" s="99" t="s">
        <v>12411</v>
      </c>
      <c r="F19214" s="107">
        <v>17304884.670000002</v>
      </c>
    </row>
    <row r="19215" spans="5:6" ht="15" x14ac:dyDescent="0.25">
      <c r="E19215" s="99" t="s">
        <v>12412</v>
      </c>
      <c r="F19215" s="107">
        <v>12669.73</v>
      </c>
    </row>
    <row r="19216" spans="5:6" ht="15" x14ac:dyDescent="0.25">
      <c r="E19216" s="99" t="s">
        <v>29539</v>
      </c>
      <c r="F19216" s="107">
        <v>5673</v>
      </c>
    </row>
    <row r="19217" spans="5:6" ht="15" x14ac:dyDescent="0.25">
      <c r="E19217" s="99" t="s">
        <v>12413</v>
      </c>
      <c r="F19217" s="107">
        <v>1246888.98</v>
      </c>
    </row>
    <row r="19218" spans="5:6" ht="15" x14ac:dyDescent="0.25">
      <c r="E19218" s="99" t="s">
        <v>12414</v>
      </c>
      <c r="F19218" s="107">
        <v>3433840.88</v>
      </c>
    </row>
    <row r="19219" spans="5:6" ht="15" x14ac:dyDescent="0.25">
      <c r="E19219" s="99" t="s">
        <v>12415</v>
      </c>
      <c r="F19219" s="107">
        <v>1928126</v>
      </c>
    </row>
    <row r="19220" spans="5:6" ht="15" x14ac:dyDescent="0.25">
      <c r="E19220" s="99" t="s">
        <v>12416</v>
      </c>
      <c r="F19220" s="107">
        <v>129272</v>
      </c>
    </row>
    <row r="19221" spans="5:6" ht="15" x14ac:dyDescent="0.25">
      <c r="E19221" s="99" t="s">
        <v>12417</v>
      </c>
      <c r="F19221" s="107">
        <v>59814.86</v>
      </c>
    </row>
    <row r="19222" spans="5:6" ht="15" x14ac:dyDescent="0.25">
      <c r="E19222" s="99" t="s">
        <v>12418</v>
      </c>
      <c r="F19222" s="107">
        <v>208034.68</v>
      </c>
    </row>
    <row r="19223" spans="5:6" ht="15" x14ac:dyDescent="0.25">
      <c r="E19223" s="99" t="s">
        <v>12419</v>
      </c>
      <c r="F19223" s="107">
        <v>98015.27</v>
      </c>
    </row>
    <row r="19224" spans="5:6" ht="15" x14ac:dyDescent="0.25">
      <c r="E19224" s="99" t="s">
        <v>12420</v>
      </c>
      <c r="F19224" s="107">
        <v>37152.25</v>
      </c>
    </row>
    <row r="19225" spans="5:6" ht="15" x14ac:dyDescent="0.25">
      <c r="E19225" s="99" t="s">
        <v>12421</v>
      </c>
      <c r="F19225" s="107">
        <v>107932.43</v>
      </c>
    </row>
    <row r="19226" spans="5:6" ht="15" x14ac:dyDescent="0.25">
      <c r="E19226" s="99" t="s">
        <v>12422</v>
      </c>
      <c r="F19226" s="107">
        <v>19321.509999999998</v>
      </c>
    </row>
    <row r="19227" spans="5:6" ht="15" x14ac:dyDescent="0.25">
      <c r="E19227" s="99" t="s">
        <v>12423</v>
      </c>
      <c r="F19227" s="107">
        <v>427385</v>
      </c>
    </row>
    <row r="19228" spans="5:6" ht="15" x14ac:dyDescent="0.25">
      <c r="E19228" s="99" t="s">
        <v>12424</v>
      </c>
      <c r="F19228" s="107">
        <v>236863.52</v>
      </c>
    </row>
    <row r="19229" spans="5:6" ht="15" x14ac:dyDescent="0.25">
      <c r="E19229" s="99" t="s">
        <v>12425</v>
      </c>
      <c r="F19229" s="107">
        <v>673508.58</v>
      </c>
    </row>
    <row r="19230" spans="5:6" ht="15" x14ac:dyDescent="0.25">
      <c r="E19230" s="99" t="s">
        <v>26792</v>
      </c>
      <c r="F19230" s="107">
        <v>4215.67</v>
      </c>
    </row>
    <row r="19231" spans="5:6" ht="15" x14ac:dyDescent="0.25">
      <c r="E19231" s="99" t="s">
        <v>12426</v>
      </c>
      <c r="F19231" s="107">
        <v>97347.47</v>
      </c>
    </row>
    <row r="19232" spans="5:6" ht="15" x14ac:dyDescent="0.25">
      <c r="E19232" s="99" t="s">
        <v>12427</v>
      </c>
      <c r="F19232" s="107">
        <v>203825.34</v>
      </c>
    </row>
    <row r="19233" spans="5:6" ht="15" x14ac:dyDescent="0.25">
      <c r="E19233" s="99" t="s">
        <v>12428</v>
      </c>
      <c r="F19233" s="107">
        <v>189064.42</v>
      </c>
    </row>
    <row r="19234" spans="5:6" ht="15" x14ac:dyDescent="0.25">
      <c r="E19234" s="99" t="s">
        <v>40228</v>
      </c>
      <c r="F19234" s="107">
        <v>155000</v>
      </c>
    </row>
    <row r="19235" spans="5:6" ht="15" x14ac:dyDescent="0.25">
      <c r="E19235" s="99" t="s">
        <v>12429</v>
      </c>
      <c r="F19235" s="107">
        <v>917483.79</v>
      </c>
    </row>
    <row r="19236" spans="5:6" ht="15" x14ac:dyDescent="0.25">
      <c r="E19236" s="99" t="s">
        <v>12430</v>
      </c>
      <c r="F19236" s="107">
        <v>391536.68</v>
      </c>
    </row>
    <row r="19237" spans="5:6" ht="15" x14ac:dyDescent="0.25">
      <c r="E19237" s="99" t="s">
        <v>32418</v>
      </c>
      <c r="F19237" s="107">
        <v>71400</v>
      </c>
    </row>
    <row r="19238" spans="5:6" ht="15" x14ac:dyDescent="0.25">
      <c r="E19238" s="99" t="s">
        <v>29540</v>
      </c>
      <c r="F19238" s="107">
        <v>8818.0400000000009</v>
      </c>
    </row>
    <row r="19239" spans="5:6" ht="15" x14ac:dyDescent="0.25">
      <c r="E19239" s="99" t="s">
        <v>12431</v>
      </c>
      <c r="F19239" s="107">
        <v>100662.19</v>
      </c>
    </row>
    <row r="19240" spans="5:6" ht="15" x14ac:dyDescent="0.25">
      <c r="E19240" s="99" t="s">
        <v>12432</v>
      </c>
      <c r="F19240" s="107">
        <v>268283.09000000003</v>
      </c>
    </row>
    <row r="19241" spans="5:6" ht="15" x14ac:dyDescent="0.25">
      <c r="E19241" s="99" t="s">
        <v>12433</v>
      </c>
      <c r="F19241" s="107">
        <v>136896.01</v>
      </c>
    </row>
    <row r="19242" spans="5:6" ht="15" x14ac:dyDescent="0.25">
      <c r="E19242" s="99" t="s">
        <v>40229</v>
      </c>
      <c r="F19242" s="107">
        <v>24640</v>
      </c>
    </row>
    <row r="19243" spans="5:6" ht="15" x14ac:dyDescent="0.25">
      <c r="E19243" s="99" t="s">
        <v>29541</v>
      </c>
      <c r="F19243" s="107">
        <v>147.80000000000001</v>
      </c>
    </row>
    <row r="19244" spans="5:6" ht="15" x14ac:dyDescent="0.25">
      <c r="E19244" s="99" t="s">
        <v>12434</v>
      </c>
      <c r="F19244" s="107">
        <v>1175821.48</v>
      </c>
    </row>
    <row r="19245" spans="5:6" ht="15" x14ac:dyDescent="0.25">
      <c r="E19245" s="99" t="s">
        <v>12435</v>
      </c>
      <c r="F19245" s="107">
        <v>116820</v>
      </c>
    </row>
    <row r="19246" spans="5:6" ht="15" x14ac:dyDescent="0.25">
      <c r="E19246" s="99" t="s">
        <v>18360</v>
      </c>
      <c r="F19246" s="107">
        <v>647974.68000000005</v>
      </c>
    </row>
    <row r="19247" spans="5:6" ht="15" x14ac:dyDescent="0.25">
      <c r="E19247" s="99" t="s">
        <v>12436</v>
      </c>
      <c r="F19247" s="107">
        <v>139647.47</v>
      </c>
    </row>
    <row r="19248" spans="5:6" ht="15" x14ac:dyDescent="0.25">
      <c r="E19248" s="99" t="s">
        <v>12437</v>
      </c>
      <c r="F19248" s="107">
        <v>389481.42</v>
      </c>
    </row>
    <row r="19249" spans="5:6" ht="15" x14ac:dyDescent="0.25">
      <c r="E19249" s="99" t="s">
        <v>12438</v>
      </c>
      <c r="F19249" s="107">
        <v>201704.63</v>
      </c>
    </row>
    <row r="19250" spans="5:6" ht="15" x14ac:dyDescent="0.25">
      <c r="E19250" s="99" t="s">
        <v>12439</v>
      </c>
      <c r="F19250" s="107">
        <v>77893.899999999994</v>
      </c>
    </row>
    <row r="19251" spans="5:6" ht="15" x14ac:dyDescent="0.25">
      <c r="E19251" s="99" t="s">
        <v>12440</v>
      </c>
      <c r="F19251" s="107">
        <v>2.38</v>
      </c>
    </row>
    <row r="19252" spans="5:6" ht="15" x14ac:dyDescent="0.25">
      <c r="E19252" s="99" t="s">
        <v>12441</v>
      </c>
      <c r="F19252" s="107">
        <v>-19247.060000000001</v>
      </c>
    </row>
    <row r="19253" spans="5:6" ht="15" x14ac:dyDescent="0.25">
      <c r="E19253" s="99" t="s">
        <v>12442</v>
      </c>
      <c r="F19253" s="107">
        <v>180374.49</v>
      </c>
    </row>
    <row r="19254" spans="5:6" ht="15" x14ac:dyDescent="0.25">
      <c r="E19254" s="99" t="s">
        <v>12443</v>
      </c>
      <c r="F19254" s="107">
        <v>30422.55</v>
      </c>
    </row>
    <row r="19255" spans="5:6" ht="15" x14ac:dyDescent="0.25">
      <c r="E19255" s="99" t="s">
        <v>12444</v>
      </c>
      <c r="F19255" s="107">
        <v>20939.560000000001</v>
      </c>
    </row>
    <row r="19256" spans="5:6" ht="15" x14ac:dyDescent="0.25">
      <c r="E19256" s="99" t="s">
        <v>12445</v>
      </c>
      <c r="F19256" s="107">
        <v>48104.17</v>
      </c>
    </row>
    <row r="19257" spans="5:6" ht="15" x14ac:dyDescent="0.25">
      <c r="E19257" s="99" t="s">
        <v>12446</v>
      </c>
      <c r="F19257" s="107">
        <v>2486.91</v>
      </c>
    </row>
    <row r="19258" spans="5:6" ht="15" x14ac:dyDescent="0.25">
      <c r="E19258" s="99" t="s">
        <v>12447</v>
      </c>
      <c r="F19258" s="107">
        <v>101775.8</v>
      </c>
    </row>
    <row r="19259" spans="5:6" ht="15" x14ac:dyDescent="0.25">
      <c r="E19259" s="99" t="s">
        <v>12448</v>
      </c>
      <c r="F19259" s="107">
        <v>7731.52</v>
      </c>
    </row>
    <row r="19260" spans="5:6" ht="15" x14ac:dyDescent="0.25">
      <c r="E19260" s="99" t="s">
        <v>40230</v>
      </c>
      <c r="F19260" s="107">
        <v>416.64</v>
      </c>
    </row>
    <row r="19261" spans="5:6" ht="15" x14ac:dyDescent="0.25">
      <c r="E19261" s="99" t="s">
        <v>12449</v>
      </c>
      <c r="F19261" s="107">
        <v>6334.18</v>
      </c>
    </row>
    <row r="19262" spans="5:6" ht="15" x14ac:dyDescent="0.25">
      <c r="E19262" s="99" t="s">
        <v>12450</v>
      </c>
      <c r="F19262" s="107">
        <v>4307.24</v>
      </c>
    </row>
    <row r="19263" spans="5:6" ht="15" x14ac:dyDescent="0.25">
      <c r="E19263" s="99" t="s">
        <v>35623</v>
      </c>
      <c r="F19263" s="107">
        <v>282.8</v>
      </c>
    </row>
    <row r="19264" spans="5:6" ht="15" x14ac:dyDescent="0.25">
      <c r="E19264" s="99" t="s">
        <v>40231</v>
      </c>
      <c r="F19264" s="107">
        <v>37076.82</v>
      </c>
    </row>
    <row r="19265" spans="5:6" ht="15" x14ac:dyDescent="0.25">
      <c r="E19265" s="99" t="s">
        <v>12451</v>
      </c>
      <c r="F19265" s="107">
        <v>1718997.28</v>
      </c>
    </row>
    <row r="19266" spans="5:6" ht="15" x14ac:dyDescent="0.25">
      <c r="E19266" s="99" t="s">
        <v>32419</v>
      </c>
      <c r="F19266" s="107">
        <v>179847.4</v>
      </c>
    </row>
    <row r="19267" spans="5:6" ht="15" x14ac:dyDescent="0.25">
      <c r="E19267" s="99" t="s">
        <v>12452</v>
      </c>
      <c r="F19267" s="107">
        <v>28872</v>
      </c>
    </row>
    <row r="19268" spans="5:6" ht="15" x14ac:dyDescent="0.25">
      <c r="E19268" s="99" t="s">
        <v>40232</v>
      </c>
      <c r="F19268" s="107">
        <v>325.58</v>
      </c>
    </row>
    <row r="19269" spans="5:6" ht="15" x14ac:dyDescent="0.25">
      <c r="E19269" s="99" t="s">
        <v>40233</v>
      </c>
      <c r="F19269" s="107">
        <v>4500</v>
      </c>
    </row>
    <row r="19270" spans="5:6" ht="15" x14ac:dyDescent="0.25">
      <c r="E19270" s="99" t="s">
        <v>32420</v>
      </c>
      <c r="F19270" s="107">
        <v>33134.629999999997</v>
      </c>
    </row>
    <row r="19271" spans="5:6" ht="15" x14ac:dyDescent="0.25">
      <c r="E19271" s="99" t="s">
        <v>12453</v>
      </c>
      <c r="F19271" s="107">
        <v>141514.51</v>
      </c>
    </row>
    <row r="19272" spans="5:6" ht="15" x14ac:dyDescent="0.25">
      <c r="E19272" s="99" t="s">
        <v>12454</v>
      </c>
      <c r="F19272" s="107">
        <v>377985.22</v>
      </c>
    </row>
    <row r="19273" spans="5:6" ht="15" x14ac:dyDescent="0.25">
      <c r="E19273" s="99" t="s">
        <v>12455</v>
      </c>
      <c r="F19273" s="107">
        <v>216616.55</v>
      </c>
    </row>
    <row r="19274" spans="5:6" ht="15" x14ac:dyDescent="0.25">
      <c r="E19274" s="99" t="s">
        <v>12456</v>
      </c>
      <c r="F19274" s="107">
        <v>1650</v>
      </c>
    </row>
    <row r="19275" spans="5:6" ht="15" x14ac:dyDescent="0.25">
      <c r="E19275" s="99" t="s">
        <v>12457</v>
      </c>
      <c r="F19275" s="107">
        <v>19452</v>
      </c>
    </row>
    <row r="19276" spans="5:6" ht="15" x14ac:dyDescent="0.25">
      <c r="E19276" s="99" t="s">
        <v>40234</v>
      </c>
      <c r="F19276" s="107">
        <v>1251</v>
      </c>
    </row>
    <row r="19277" spans="5:6" ht="15" x14ac:dyDescent="0.25">
      <c r="E19277" s="99" t="s">
        <v>12458</v>
      </c>
      <c r="F19277" s="107">
        <v>1944</v>
      </c>
    </row>
    <row r="19278" spans="5:6" ht="15" x14ac:dyDescent="0.25">
      <c r="E19278" s="99" t="s">
        <v>12459</v>
      </c>
      <c r="F19278" s="107">
        <v>610.22</v>
      </c>
    </row>
    <row r="19279" spans="5:6" ht="15" x14ac:dyDescent="0.25">
      <c r="E19279" s="99" t="s">
        <v>12460</v>
      </c>
      <c r="F19279" s="107">
        <v>381.75</v>
      </c>
    </row>
    <row r="19280" spans="5:6" ht="15" x14ac:dyDescent="0.25">
      <c r="E19280" s="99" t="s">
        <v>12461</v>
      </c>
      <c r="F19280" s="107">
        <v>1763.75</v>
      </c>
    </row>
    <row r="19281" spans="5:6" ht="15" x14ac:dyDescent="0.25">
      <c r="E19281" s="99" t="s">
        <v>12462</v>
      </c>
      <c r="F19281" s="107">
        <v>3931.93</v>
      </c>
    </row>
    <row r="19282" spans="5:6" ht="15" x14ac:dyDescent="0.25">
      <c r="E19282" s="99" t="s">
        <v>12463</v>
      </c>
      <c r="F19282" s="107">
        <v>3153</v>
      </c>
    </row>
    <row r="19283" spans="5:6" ht="15" x14ac:dyDescent="0.25">
      <c r="E19283" s="99" t="s">
        <v>12464</v>
      </c>
      <c r="F19283" s="107">
        <v>8114.58</v>
      </c>
    </row>
    <row r="19284" spans="5:6" ht="15" x14ac:dyDescent="0.25">
      <c r="E19284" s="99" t="s">
        <v>35624</v>
      </c>
      <c r="F19284" s="107">
        <v>779.88</v>
      </c>
    </row>
    <row r="19285" spans="5:6" ht="15" x14ac:dyDescent="0.25">
      <c r="E19285" s="99" t="s">
        <v>12465</v>
      </c>
      <c r="F19285" s="107">
        <v>1164.31</v>
      </c>
    </row>
    <row r="19286" spans="5:6" ht="15" x14ac:dyDescent="0.25">
      <c r="E19286" s="99" t="s">
        <v>12466</v>
      </c>
      <c r="F19286" s="107">
        <v>3892.6</v>
      </c>
    </row>
    <row r="19287" spans="5:6" ht="15" x14ac:dyDescent="0.25">
      <c r="E19287" s="99" t="s">
        <v>18361</v>
      </c>
      <c r="F19287" s="107">
        <v>545.63</v>
      </c>
    </row>
    <row r="19288" spans="5:6" ht="15" x14ac:dyDescent="0.25">
      <c r="E19288" s="99" t="s">
        <v>18362</v>
      </c>
      <c r="F19288" s="107">
        <v>282</v>
      </c>
    </row>
    <row r="19289" spans="5:6" ht="15" x14ac:dyDescent="0.25">
      <c r="E19289" s="99" t="s">
        <v>12467</v>
      </c>
      <c r="F19289" s="107">
        <v>35438.639999999999</v>
      </c>
    </row>
    <row r="19290" spans="5:6" ht="15" x14ac:dyDescent="0.25">
      <c r="E19290" s="99" t="s">
        <v>12468</v>
      </c>
      <c r="F19290" s="107">
        <v>4899.63</v>
      </c>
    </row>
    <row r="19291" spans="5:6" ht="15" x14ac:dyDescent="0.25">
      <c r="E19291" s="99" t="s">
        <v>35625</v>
      </c>
      <c r="F19291" s="107">
        <v>2365</v>
      </c>
    </row>
    <row r="19292" spans="5:6" ht="15" x14ac:dyDescent="0.25">
      <c r="E19292" s="99" t="s">
        <v>12469</v>
      </c>
      <c r="F19292" s="107">
        <v>2341.5300000000002</v>
      </c>
    </row>
    <row r="19293" spans="5:6" ht="15" x14ac:dyDescent="0.25">
      <c r="E19293" s="99" t="s">
        <v>40235</v>
      </c>
      <c r="F19293" s="107">
        <v>64091.79</v>
      </c>
    </row>
    <row r="19294" spans="5:6" ht="15" x14ac:dyDescent="0.25">
      <c r="E19294" s="99" t="s">
        <v>12470</v>
      </c>
      <c r="F19294" s="107">
        <v>2291.25</v>
      </c>
    </row>
    <row r="19295" spans="5:6" ht="15" x14ac:dyDescent="0.25">
      <c r="E19295" s="99" t="s">
        <v>12471</v>
      </c>
      <c r="F19295" s="107">
        <v>4979.43</v>
      </c>
    </row>
    <row r="19296" spans="5:6" ht="15" x14ac:dyDescent="0.25">
      <c r="E19296" s="99" t="s">
        <v>12472</v>
      </c>
      <c r="F19296" s="107">
        <v>1810.96</v>
      </c>
    </row>
    <row r="19297" spans="5:6" ht="15" x14ac:dyDescent="0.25">
      <c r="E19297" s="99" t="s">
        <v>12473</v>
      </c>
      <c r="F19297" s="107">
        <v>134651.6</v>
      </c>
    </row>
    <row r="19298" spans="5:6" ht="15" x14ac:dyDescent="0.25">
      <c r="E19298" s="99" t="s">
        <v>18363</v>
      </c>
      <c r="F19298" s="107">
        <v>34295.43</v>
      </c>
    </row>
    <row r="19299" spans="5:6" ht="15" x14ac:dyDescent="0.25">
      <c r="E19299" s="99" t="s">
        <v>40236</v>
      </c>
      <c r="F19299" s="107">
        <v>-2949.56</v>
      </c>
    </row>
    <row r="19300" spans="5:6" ht="15" x14ac:dyDescent="0.25">
      <c r="E19300" s="99" t="s">
        <v>26793</v>
      </c>
      <c r="F19300" s="107">
        <v>4998</v>
      </c>
    </row>
    <row r="19301" spans="5:6" ht="15" x14ac:dyDescent="0.25">
      <c r="E19301" s="99" t="s">
        <v>40237</v>
      </c>
      <c r="F19301" s="107">
        <v>8330</v>
      </c>
    </row>
    <row r="19302" spans="5:6" ht="15" x14ac:dyDescent="0.25">
      <c r="E19302" s="99" t="s">
        <v>26794</v>
      </c>
      <c r="F19302" s="107">
        <v>97740</v>
      </c>
    </row>
    <row r="19303" spans="5:6" ht="15" x14ac:dyDescent="0.25">
      <c r="E19303" s="99" t="s">
        <v>18364</v>
      </c>
      <c r="F19303" s="107">
        <v>8496.64</v>
      </c>
    </row>
    <row r="19304" spans="5:6" ht="15" x14ac:dyDescent="0.25">
      <c r="E19304" s="99" t="s">
        <v>18365</v>
      </c>
      <c r="F19304" s="107">
        <v>19365.099999999999</v>
      </c>
    </row>
    <row r="19305" spans="5:6" ht="15" x14ac:dyDescent="0.25">
      <c r="E19305" s="99" t="s">
        <v>35626</v>
      </c>
      <c r="F19305" s="107">
        <v>26113.68</v>
      </c>
    </row>
    <row r="19306" spans="5:6" ht="15" x14ac:dyDescent="0.25">
      <c r="E19306" s="99" t="s">
        <v>18366</v>
      </c>
      <c r="F19306" s="107">
        <v>22602.74</v>
      </c>
    </row>
    <row r="19307" spans="5:6" ht="15" x14ac:dyDescent="0.25">
      <c r="E19307" s="99" t="s">
        <v>40238</v>
      </c>
      <c r="F19307" s="107">
        <v>69950</v>
      </c>
    </row>
    <row r="19308" spans="5:6" ht="15" x14ac:dyDescent="0.25">
      <c r="E19308" s="99" t="s">
        <v>40239</v>
      </c>
      <c r="F19308" s="107">
        <v>37640</v>
      </c>
    </row>
    <row r="19309" spans="5:6" ht="15" x14ac:dyDescent="0.25">
      <c r="E19309" s="99" t="s">
        <v>12474</v>
      </c>
      <c r="F19309" s="107">
        <v>102500</v>
      </c>
    </row>
    <row r="19310" spans="5:6" ht="15" x14ac:dyDescent="0.25">
      <c r="E19310" s="99" t="s">
        <v>12475</v>
      </c>
      <c r="F19310" s="107">
        <v>49288.959999999999</v>
      </c>
    </row>
    <row r="19311" spans="5:6" ht="15" x14ac:dyDescent="0.25">
      <c r="E19311" s="99" t="s">
        <v>12476</v>
      </c>
      <c r="F19311" s="107">
        <v>2314.19</v>
      </c>
    </row>
    <row r="19312" spans="5:6" ht="15" x14ac:dyDescent="0.25">
      <c r="E19312" s="99" t="s">
        <v>40240</v>
      </c>
      <c r="F19312" s="107">
        <v>152.9</v>
      </c>
    </row>
    <row r="19313" spans="5:6" ht="15" x14ac:dyDescent="0.25">
      <c r="E19313" s="99" t="s">
        <v>12477</v>
      </c>
      <c r="F19313" s="107">
        <v>11358.52</v>
      </c>
    </row>
    <row r="19314" spans="5:6" ht="15" x14ac:dyDescent="0.25">
      <c r="E19314" s="99" t="s">
        <v>12478</v>
      </c>
      <c r="F19314" s="107">
        <v>20360.04</v>
      </c>
    </row>
    <row r="19315" spans="5:6" ht="15" x14ac:dyDescent="0.25">
      <c r="E19315" s="99" t="s">
        <v>12479</v>
      </c>
      <c r="F19315" s="107">
        <v>12093.36</v>
      </c>
    </row>
    <row r="19316" spans="5:6" ht="15" x14ac:dyDescent="0.25">
      <c r="E19316" s="99" t="s">
        <v>40241</v>
      </c>
      <c r="F19316" s="107">
        <v>1064</v>
      </c>
    </row>
    <row r="19317" spans="5:6" ht="15" x14ac:dyDescent="0.25">
      <c r="E19317" s="99" t="s">
        <v>35627</v>
      </c>
      <c r="F19317" s="107">
        <v>57194.03</v>
      </c>
    </row>
    <row r="19318" spans="5:6" ht="15" x14ac:dyDescent="0.25">
      <c r="E19318" s="99" t="s">
        <v>12480</v>
      </c>
      <c r="F19318" s="107">
        <v>1232790.29</v>
      </c>
    </row>
    <row r="19319" spans="5:6" ht="15" x14ac:dyDescent="0.25">
      <c r="E19319" s="99" t="s">
        <v>12481</v>
      </c>
      <c r="F19319" s="107">
        <v>17000.36</v>
      </c>
    </row>
    <row r="19320" spans="5:6" ht="15" x14ac:dyDescent="0.25">
      <c r="E19320" s="99" t="s">
        <v>26795</v>
      </c>
      <c r="F19320" s="107">
        <v>17470.66</v>
      </c>
    </row>
    <row r="19321" spans="5:6" ht="15" x14ac:dyDescent="0.25">
      <c r="E19321" s="99" t="s">
        <v>12482</v>
      </c>
      <c r="F19321" s="107">
        <v>82201.56</v>
      </c>
    </row>
    <row r="19322" spans="5:6" ht="15" x14ac:dyDescent="0.25">
      <c r="E19322" s="99" t="s">
        <v>12483</v>
      </c>
      <c r="F19322" s="107">
        <v>227512.08</v>
      </c>
    </row>
    <row r="19323" spans="5:6" ht="15" x14ac:dyDescent="0.25">
      <c r="E19323" s="99" t="s">
        <v>12484</v>
      </c>
      <c r="F19323" s="107">
        <v>252971.05</v>
      </c>
    </row>
    <row r="19324" spans="5:6" ht="15" x14ac:dyDescent="0.25">
      <c r="E19324" s="99" t="s">
        <v>35628</v>
      </c>
      <c r="F19324" s="107">
        <v>5837.2</v>
      </c>
    </row>
    <row r="19325" spans="5:6" ht="15" x14ac:dyDescent="0.25">
      <c r="E19325" s="99" t="s">
        <v>35629</v>
      </c>
      <c r="F19325" s="107">
        <v>446.54</v>
      </c>
    </row>
    <row r="19326" spans="5:6" ht="15" x14ac:dyDescent="0.25">
      <c r="E19326" s="99" t="s">
        <v>35630</v>
      </c>
      <c r="F19326" s="107">
        <v>1149.93</v>
      </c>
    </row>
    <row r="19327" spans="5:6" ht="15" x14ac:dyDescent="0.25">
      <c r="E19327" s="99" t="s">
        <v>35631</v>
      </c>
      <c r="F19327" s="107">
        <v>38610</v>
      </c>
    </row>
    <row r="19328" spans="5:6" ht="15" x14ac:dyDescent="0.25">
      <c r="E19328" s="99" t="s">
        <v>12485</v>
      </c>
      <c r="F19328" s="107">
        <v>17845.439999999999</v>
      </c>
    </row>
    <row r="19329" spans="5:6" ht="15" x14ac:dyDescent="0.25">
      <c r="E19329" s="99" t="s">
        <v>35632</v>
      </c>
      <c r="F19329" s="107">
        <v>396</v>
      </c>
    </row>
    <row r="19330" spans="5:6" ht="15" x14ac:dyDescent="0.25">
      <c r="E19330" s="99" t="s">
        <v>12486</v>
      </c>
      <c r="F19330" s="107">
        <v>4190.46</v>
      </c>
    </row>
    <row r="19331" spans="5:6" ht="15" x14ac:dyDescent="0.25">
      <c r="E19331" s="99" t="s">
        <v>12487</v>
      </c>
      <c r="F19331" s="107">
        <v>11185.46</v>
      </c>
    </row>
    <row r="19332" spans="5:6" ht="15" x14ac:dyDescent="0.25">
      <c r="E19332" s="99" t="s">
        <v>12488</v>
      </c>
      <c r="F19332" s="107">
        <v>2661.8</v>
      </c>
    </row>
    <row r="19333" spans="5:6" ht="15" x14ac:dyDescent="0.25">
      <c r="E19333" s="99" t="s">
        <v>32421</v>
      </c>
      <c r="F19333" s="107">
        <v>137666.51999999999</v>
      </c>
    </row>
    <row r="19334" spans="5:6" ht="15" x14ac:dyDescent="0.25">
      <c r="E19334" s="99" t="s">
        <v>12489</v>
      </c>
      <c r="F19334" s="107">
        <v>1862570.57</v>
      </c>
    </row>
    <row r="19335" spans="5:6" ht="15" x14ac:dyDescent="0.25">
      <c r="E19335" s="99" t="s">
        <v>12490</v>
      </c>
      <c r="F19335" s="107">
        <v>618771.15</v>
      </c>
    </row>
    <row r="19336" spans="5:6" ht="15" x14ac:dyDescent="0.25">
      <c r="E19336" s="99" t="s">
        <v>12491</v>
      </c>
      <c r="F19336" s="107">
        <v>79943.3</v>
      </c>
    </row>
    <row r="19337" spans="5:6" ht="15" x14ac:dyDescent="0.25">
      <c r="E19337" s="99" t="s">
        <v>12492</v>
      </c>
      <c r="F19337" s="107">
        <v>180882.4</v>
      </c>
    </row>
    <row r="19338" spans="5:6" ht="15" x14ac:dyDescent="0.25">
      <c r="E19338" s="99" t="s">
        <v>40242</v>
      </c>
      <c r="F19338" s="107">
        <v>128466.17</v>
      </c>
    </row>
    <row r="19339" spans="5:6" ht="15" x14ac:dyDescent="0.25">
      <c r="E19339" s="99" t="s">
        <v>29542</v>
      </c>
      <c r="F19339" s="107">
        <v>254508.18</v>
      </c>
    </row>
    <row r="19340" spans="5:6" ht="15" x14ac:dyDescent="0.25">
      <c r="E19340" s="99" t="s">
        <v>12493</v>
      </c>
      <c r="F19340" s="107">
        <v>149075.97</v>
      </c>
    </row>
    <row r="19341" spans="5:6" ht="15" x14ac:dyDescent="0.25">
      <c r="E19341" s="99" t="s">
        <v>26796</v>
      </c>
      <c r="F19341" s="107">
        <v>33118.25</v>
      </c>
    </row>
    <row r="19342" spans="5:6" ht="15" x14ac:dyDescent="0.25">
      <c r="E19342" s="99" t="s">
        <v>35633</v>
      </c>
      <c r="F19342" s="107">
        <v>99</v>
      </c>
    </row>
    <row r="19343" spans="5:6" ht="15" x14ac:dyDescent="0.25">
      <c r="E19343" s="99" t="s">
        <v>35634</v>
      </c>
      <c r="F19343" s="107">
        <v>1139.53</v>
      </c>
    </row>
    <row r="19344" spans="5:6" ht="15" x14ac:dyDescent="0.25">
      <c r="E19344" s="99" t="s">
        <v>12494</v>
      </c>
      <c r="F19344" s="107">
        <v>192.36</v>
      </c>
    </row>
    <row r="19345" spans="5:6" ht="15" x14ac:dyDescent="0.25">
      <c r="E19345" s="99" t="s">
        <v>12495</v>
      </c>
      <c r="F19345" s="107">
        <v>248410.02</v>
      </c>
    </row>
    <row r="19346" spans="5:6" ht="15" x14ac:dyDescent="0.25">
      <c r="E19346" s="99" t="s">
        <v>12496</v>
      </c>
      <c r="F19346" s="107">
        <v>670038.74</v>
      </c>
    </row>
    <row r="19347" spans="5:6" ht="15" x14ac:dyDescent="0.25">
      <c r="E19347" s="99" t="s">
        <v>12497</v>
      </c>
      <c r="F19347" s="107">
        <v>425236.84</v>
      </c>
    </row>
    <row r="19348" spans="5:6" ht="15" x14ac:dyDescent="0.25">
      <c r="E19348" s="99" t="s">
        <v>12498</v>
      </c>
      <c r="F19348" s="107">
        <v>292157.58</v>
      </c>
    </row>
    <row r="19349" spans="5:6" ht="15" x14ac:dyDescent="0.25">
      <c r="E19349" s="99" t="s">
        <v>12499</v>
      </c>
      <c r="F19349" s="107">
        <v>21285.62</v>
      </c>
    </row>
    <row r="19350" spans="5:6" ht="15" x14ac:dyDescent="0.25">
      <c r="E19350" s="99" t="s">
        <v>12500</v>
      </c>
      <c r="F19350" s="107">
        <v>57766.92</v>
      </c>
    </row>
    <row r="19351" spans="5:6" ht="15" x14ac:dyDescent="0.25">
      <c r="E19351" s="99" t="s">
        <v>12501</v>
      </c>
      <c r="F19351" s="107">
        <v>27557.88</v>
      </c>
    </row>
    <row r="19352" spans="5:6" ht="15" x14ac:dyDescent="0.25">
      <c r="E19352" s="99" t="s">
        <v>35635</v>
      </c>
      <c r="F19352" s="107">
        <v>123077</v>
      </c>
    </row>
    <row r="19353" spans="5:6" ht="15" x14ac:dyDescent="0.25">
      <c r="E19353" s="99" t="s">
        <v>29543</v>
      </c>
      <c r="F19353" s="107">
        <v>40792.92</v>
      </c>
    </row>
    <row r="19354" spans="5:6" ht="15" x14ac:dyDescent="0.25">
      <c r="E19354" s="99" t="s">
        <v>29544</v>
      </c>
      <c r="F19354" s="107">
        <v>3120.66</v>
      </c>
    </row>
    <row r="19355" spans="5:6" ht="15" x14ac:dyDescent="0.25">
      <c r="E19355" s="99" t="s">
        <v>32422</v>
      </c>
      <c r="F19355" s="107">
        <v>173625</v>
      </c>
    </row>
    <row r="19356" spans="5:6" ht="15" x14ac:dyDescent="0.25">
      <c r="E19356" s="99" t="s">
        <v>32423</v>
      </c>
      <c r="F19356" s="107">
        <v>13282.29</v>
      </c>
    </row>
    <row r="19357" spans="5:6" ht="15" x14ac:dyDescent="0.25">
      <c r="E19357" s="99" t="s">
        <v>12502</v>
      </c>
      <c r="F19357" s="107">
        <v>420806.86</v>
      </c>
    </row>
    <row r="19358" spans="5:6" ht="15" x14ac:dyDescent="0.25">
      <c r="E19358" s="99" t="s">
        <v>12503</v>
      </c>
      <c r="F19358" s="107">
        <v>3168</v>
      </c>
    </row>
    <row r="19359" spans="5:6" ht="15" x14ac:dyDescent="0.25">
      <c r="E19359" s="99" t="s">
        <v>12504</v>
      </c>
      <c r="F19359" s="107">
        <v>30109.73</v>
      </c>
    </row>
    <row r="19360" spans="5:6" ht="15" x14ac:dyDescent="0.25">
      <c r="E19360" s="99" t="s">
        <v>12505</v>
      </c>
      <c r="F19360" s="107">
        <v>77048.98</v>
      </c>
    </row>
    <row r="19361" spans="5:6" ht="15" x14ac:dyDescent="0.25">
      <c r="E19361" s="99" t="s">
        <v>12506</v>
      </c>
      <c r="F19361" s="107">
        <v>48824.43</v>
      </c>
    </row>
    <row r="19362" spans="5:6" ht="15" x14ac:dyDescent="0.25">
      <c r="E19362" s="99" t="s">
        <v>12507</v>
      </c>
      <c r="F19362" s="107">
        <v>59326.82</v>
      </c>
    </row>
    <row r="19363" spans="5:6" ht="15" x14ac:dyDescent="0.25">
      <c r="E19363" s="99" t="s">
        <v>12508</v>
      </c>
      <c r="F19363" s="107">
        <v>814100.12</v>
      </c>
    </row>
    <row r="19364" spans="5:6" ht="15" x14ac:dyDescent="0.25">
      <c r="E19364" s="99" t="s">
        <v>12509</v>
      </c>
      <c r="F19364" s="107">
        <v>8431.0300000000007</v>
      </c>
    </row>
    <row r="19365" spans="5:6" ht="15" x14ac:dyDescent="0.25">
      <c r="E19365" s="99" t="s">
        <v>12510</v>
      </c>
      <c r="F19365" s="107">
        <v>678655.42</v>
      </c>
    </row>
    <row r="19366" spans="5:6" ht="15" x14ac:dyDescent="0.25">
      <c r="E19366" s="99" t="s">
        <v>26797</v>
      </c>
      <c r="F19366" s="107">
        <v>861.33</v>
      </c>
    </row>
    <row r="19367" spans="5:6" ht="15" x14ac:dyDescent="0.25">
      <c r="E19367" s="99" t="s">
        <v>12511</v>
      </c>
      <c r="F19367" s="107">
        <v>91942.49</v>
      </c>
    </row>
    <row r="19368" spans="5:6" ht="15" x14ac:dyDescent="0.25">
      <c r="E19368" s="99" t="s">
        <v>12512</v>
      </c>
      <c r="F19368" s="107">
        <v>233384.2</v>
      </c>
    </row>
    <row r="19369" spans="5:6" ht="15" x14ac:dyDescent="0.25">
      <c r="E19369" s="99" t="s">
        <v>12513</v>
      </c>
      <c r="F19369" s="107">
        <v>204489.27</v>
      </c>
    </row>
    <row r="19370" spans="5:6" ht="15" x14ac:dyDescent="0.25">
      <c r="E19370" s="99" t="s">
        <v>40243</v>
      </c>
      <c r="F19370" s="107">
        <v>39621.449999999997</v>
      </c>
    </row>
    <row r="19371" spans="5:6" ht="15" x14ac:dyDescent="0.25">
      <c r="E19371" s="99" t="s">
        <v>12514</v>
      </c>
      <c r="F19371" s="107">
        <v>15623.51</v>
      </c>
    </row>
    <row r="19372" spans="5:6" ht="15" x14ac:dyDescent="0.25">
      <c r="E19372" s="99" t="s">
        <v>12515</v>
      </c>
      <c r="F19372" s="107">
        <v>852.85</v>
      </c>
    </row>
    <row r="19373" spans="5:6" ht="15" x14ac:dyDescent="0.25">
      <c r="E19373" s="99" t="s">
        <v>12516</v>
      </c>
      <c r="F19373" s="107">
        <v>988.91</v>
      </c>
    </row>
    <row r="19374" spans="5:6" ht="15" x14ac:dyDescent="0.25">
      <c r="E19374" s="99" t="s">
        <v>40244</v>
      </c>
      <c r="F19374" s="107">
        <v>9703.66</v>
      </c>
    </row>
    <row r="19375" spans="5:6" ht="15" x14ac:dyDescent="0.25">
      <c r="E19375" s="99" t="s">
        <v>12517</v>
      </c>
      <c r="F19375" s="107">
        <v>503240.43</v>
      </c>
    </row>
    <row r="19376" spans="5:6" ht="15" x14ac:dyDescent="0.25">
      <c r="E19376" s="99" t="s">
        <v>12518</v>
      </c>
      <c r="F19376" s="107">
        <v>302694.75</v>
      </c>
    </row>
    <row r="19377" spans="5:6" ht="15" x14ac:dyDescent="0.25">
      <c r="E19377" s="99" t="s">
        <v>12519</v>
      </c>
      <c r="F19377" s="107">
        <v>7879.74</v>
      </c>
    </row>
    <row r="19378" spans="5:6" ht="15" x14ac:dyDescent="0.25">
      <c r="E19378" s="99" t="s">
        <v>12520</v>
      </c>
      <c r="F19378" s="107">
        <v>34550.949999999997</v>
      </c>
    </row>
    <row r="19379" spans="5:6" ht="15" x14ac:dyDescent="0.25">
      <c r="E19379" s="99" t="s">
        <v>18367</v>
      </c>
      <c r="F19379" s="107">
        <v>6906.88</v>
      </c>
    </row>
    <row r="19380" spans="5:6" ht="15" x14ac:dyDescent="0.25">
      <c r="E19380" s="99" t="s">
        <v>12521</v>
      </c>
      <c r="F19380" s="107">
        <v>2677.19</v>
      </c>
    </row>
    <row r="19381" spans="5:6" ht="15" x14ac:dyDescent="0.25">
      <c r="E19381" s="99" t="s">
        <v>27799</v>
      </c>
      <c r="F19381" s="107">
        <v>1191.72</v>
      </c>
    </row>
    <row r="19382" spans="5:6" ht="15" x14ac:dyDescent="0.25">
      <c r="E19382" s="99" t="s">
        <v>12522</v>
      </c>
      <c r="F19382" s="107">
        <v>222662.22</v>
      </c>
    </row>
    <row r="19383" spans="5:6" ht="15" x14ac:dyDescent="0.25">
      <c r="E19383" s="99" t="s">
        <v>35636</v>
      </c>
      <c r="F19383" s="107">
        <v>1523.06</v>
      </c>
    </row>
    <row r="19384" spans="5:6" ht="15" x14ac:dyDescent="0.25">
      <c r="E19384" s="99" t="s">
        <v>26798</v>
      </c>
      <c r="F19384" s="107">
        <v>11755.36</v>
      </c>
    </row>
    <row r="19385" spans="5:6" ht="15" x14ac:dyDescent="0.25">
      <c r="E19385" s="99" t="s">
        <v>12523</v>
      </c>
      <c r="F19385" s="107">
        <v>36012.01</v>
      </c>
    </row>
    <row r="19386" spans="5:6" ht="15" x14ac:dyDescent="0.25">
      <c r="E19386" s="99" t="s">
        <v>12524</v>
      </c>
      <c r="F19386" s="107">
        <v>500.04</v>
      </c>
    </row>
    <row r="19387" spans="5:6" ht="15" x14ac:dyDescent="0.25">
      <c r="E19387" s="99" t="s">
        <v>40245</v>
      </c>
      <c r="F19387" s="107">
        <v>877.5</v>
      </c>
    </row>
    <row r="19388" spans="5:6" ht="15" x14ac:dyDescent="0.25">
      <c r="E19388" s="99" t="s">
        <v>12525</v>
      </c>
      <c r="F19388" s="107">
        <v>2847.95</v>
      </c>
    </row>
    <row r="19389" spans="5:6" ht="15" x14ac:dyDescent="0.25">
      <c r="E19389" s="99" t="s">
        <v>12526</v>
      </c>
      <c r="F19389" s="107">
        <v>9468.02</v>
      </c>
    </row>
    <row r="19390" spans="5:6" ht="15" x14ac:dyDescent="0.25">
      <c r="E19390" s="99" t="s">
        <v>12527</v>
      </c>
      <c r="F19390" s="107">
        <v>9459</v>
      </c>
    </row>
    <row r="19391" spans="5:6" ht="15" x14ac:dyDescent="0.25">
      <c r="E19391" s="99" t="s">
        <v>18368</v>
      </c>
      <c r="F19391" s="107">
        <v>678.18</v>
      </c>
    </row>
    <row r="19392" spans="5:6" ht="15" x14ac:dyDescent="0.25">
      <c r="E19392" s="99" t="s">
        <v>12528</v>
      </c>
      <c r="F19392" s="107">
        <v>1937.03</v>
      </c>
    </row>
    <row r="19393" spans="5:6" ht="15" x14ac:dyDescent="0.25">
      <c r="E19393" s="99" t="s">
        <v>12529</v>
      </c>
      <c r="F19393" s="107">
        <v>7917</v>
      </c>
    </row>
    <row r="19394" spans="5:6" ht="15" x14ac:dyDescent="0.25">
      <c r="E19394" s="99" t="s">
        <v>12530</v>
      </c>
      <c r="F19394" s="107">
        <v>68640</v>
      </c>
    </row>
    <row r="19395" spans="5:6" ht="15" x14ac:dyDescent="0.25">
      <c r="E19395" s="99" t="s">
        <v>12531</v>
      </c>
      <c r="F19395" s="107">
        <v>74215.86</v>
      </c>
    </row>
    <row r="19396" spans="5:6" ht="15" x14ac:dyDescent="0.25">
      <c r="E19396" s="99" t="s">
        <v>35637</v>
      </c>
      <c r="F19396" s="107">
        <v>52790.720000000001</v>
      </c>
    </row>
    <row r="19397" spans="5:6" ht="15" x14ac:dyDescent="0.25">
      <c r="E19397" s="99" t="s">
        <v>12532</v>
      </c>
      <c r="F19397" s="107">
        <v>105526.77</v>
      </c>
    </row>
    <row r="19398" spans="5:6" ht="15" x14ac:dyDescent="0.25">
      <c r="E19398" s="99" t="s">
        <v>12533</v>
      </c>
      <c r="F19398" s="107">
        <v>12830.94</v>
      </c>
    </row>
    <row r="19399" spans="5:6" ht="15" x14ac:dyDescent="0.25">
      <c r="E19399" s="99" t="s">
        <v>12534</v>
      </c>
      <c r="F19399" s="107">
        <v>2705.29</v>
      </c>
    </row>
    <row r="19400" spans="5:6" ht="15" x14ac:dyDescent="0.25">
      <c r="E19400" s="99" t="s">
        <v>12535</v>
      </c>
      <c r="F19400" s="107">
        <v>36958.230000000003</v>
      </c>
    </row>
    <row r="19401" spans="5:6" ht="15" x14ac:dyDescent="0.25">
      <c r="E19401" s="99" t="s">
        <v>12536</v>
      </c>
      <c r="F19401" s="107">
        <v>305.8</v>
      </c>
    </row>
    <row r="19402" spans="5:6" ht="15" x14ac:dyDescent="0.25">
      <c r="E19402" s="99" t="s">
        <v>12537</v>
      </c>
      <c r="F19402" s="107">
        <v>34022.5</v>
      </c>
    </row>
    <row r="19403" spans="5:6" ht="15" x14ac:dyDescent="0.25">
      <c r="E19403" s="99" t="s">
        <v>40246</v>
      </c>
      <c r="F19403" s="107">
        <v>57488.800000000003</v>
      </c>
    </row>
    <row r="19404" spans="5:6" ht="15" x14ac:dyDescent="0.25">
      <c r="E19404" s="99" t="s">
        <v>12538</v>
      </c>
      <c r="F19404" s="107">
        <v>900.84</v>
      </c>
    </row>
    <row r="19405" spans="5:6" ht="15" x14ac:dyDescent="0.25">
      <c r="E19405" s="99" t="s">
        <v>18369</v>
      </c>
      <c r="F19405" s="107">
        <v>86.3</v>
      </c>
    </row>
    <row r="19406" spans="5:6" ht="15" x14ac:dyDescent="0.25">
      <c r="E19406" s="99" t="s">
        <v>12539</v>
      </c>
      <c r="F19406" s="107">
        <v>33206.71</v>
      </c>
    </row>
    <row r="19407" spans="5:6" ht="15" x14ac:dyDescent="0.25">
      <c r="E19407" s="99" t="s">
        <v>12540</v>
      </c>
      <c r="F19407" s="107">
        <v>77005.88</v>
      </c>
    </row>
    <row r="19408" spans="5:6" ht="15" x14ac:dyDescent="0.25">
      <c r="E19408" s="99" t="s">
        <v>12541</v>
      </c>
      <c r="F19408" s="107">
        <v>32608.44</v>
      </c>
    </row>
    <row r="19409" spans="5:6" ht="15" x14ac:dyDescent="0.25">
      <c r="E19409" s="99" t="s">
        <v>12542</v>
      </c>
      <c r="F19409" s="107">
        <v>189479.51</v>
      </c>
    </row>
    <row r="19410" spans="5:6" ht="15" x14ac:dyDescent="0.25">
      <c r="E19410" s="99" t="s">
        <v>12543</v>
      </c>
      <c r="F19410" s="107">
        <v>27676.01</v>
      </c>
    </row>
    <row r="19411" spans="5:6" ht="15" x14ac:dyDescent="0.25">
      <c r="E19411" s="99" t="s">
        <v>12544</v>
      </c>
      <c r="F19411" s="107">
        <v>337.99</v>
      </c>
    </row>
    <row r="19412" spans="5:6" ht="15" x14ac:dyDescent="0.25">
      <c r="E19412" s="99" t="s">
        <v>40247</v>
      </c>
      <c r="F19412" s="107">
        <v>51.7</v>
      </c>
    </row>
    <row r="19413" spans="5:6" ht="15" x14ac:dyDescent="0.25">
      <c r="E19413" s="99" t="s">
        <v>12545</v>
      </c>
      <c r="F19413" s="107">
        <v>134782.94</v>
      </c>
    </row>
    <row r="19414" spans="5:6" ht="15" x14ac:dyDescent="0.25">
      <c r="E19414" s="99" t="s">
        <v>40248</v>
      </c>
      <c r="F19414" s="107">
        <v>5162.8</v>
      </c>
    </row>
    <row r="19415" spans="5:6" ht="15" x14ac:dyDescent="0.25">
      <c r="E19415" s="99" t="s">
        <v>12546</v>
      </c>
      <c r="F19415" s="107">
        <v>333479.24</v>
      </c>
    </row>
    <row r="19416" spans="5:6" ht="15" x14ac:dyDescent="0.25">
      <c r="E19416" s="99" t="s">
        <v>35638</v>
      </c>
      <c r="F19416" s="107">
        <v>4669.8</v>
      </c>
    </row>
    <row r="19417" spans="5:6" ht="15" x14ac:dyDescent="0.25">
      <c r="E19417" s="99" t="s">
        <v>12547</v>
      </c>
      <c r="F19417" s="107">
        <v>106032</v>
      </c>
    </row>
    <row r="19418" spans="5:6" ht="15" x14ac:dyDescent="0.25">
      <c r="E19418" s="99" t="s">
        <v>40249</v>
      </c>
      <c r="F19418" s="107">
        <v>42280</v>
      </c>
    </row>
    <row r="19419" spans="5:6" ht="15" x14ac:dyDescent="0.25">
      <c r="E19419" s="99" t="s">
        <v>35639</v>
      </c>
      <c r="F19419" s="107">
        <v>178200</v>
      </c>
    </row>
    <row r="19420" spans="5:6" ht="15" x14ac:dyDescent="0.25">
      <c r="E19420" s="99" t="s">
        <v>40250</v>
      </c>
      <c r="F19420" s="107">
        <v>103860</v>
      </c>
    </row>
    <row r="19421" spans="5:6" ht="15" x14ac:dyDescent="0.25">
      <c r="E19421" s="99" t="s">
        <v>40251</v>
      </c>
      <c r="F19421" s="107">
        <v>28388.34</v>
      </c>
    </row>
    <row r="19422" spans="5:6" ht="15" x14ac:dyDescent="0.25">
      <c r="E19422" s="99" t="s">
        <v>40252</v>
      </c>
      <c r="F19422" s="107">
        <v>38215.040000000001</v>
      </c>
    </row>
    <row r="19423" spans="5:6" ht="15" x14ac:dyDescent="0.25">
      <c r="E19423" s="99" t="s">
        <v>40253</v>
      </c>
      <c r="F19423" s="107">
        <v>1029.9100000000001</v>
      </c>
    </row>
    <row r="19424" spans="5:6" ht="15" x14ac:dyDescent="0.25">
      <c r="E19424" s="99" t="s">
        <v>40254</v>
      </c>
      <c r="F19424" s="107">
        <v>49709.22</v>
      </c>
    </row>
    <row r="19425" spans="5:6" ht="15" x14ac:dyDescent="0.25">
      <c r="E19425" s="99" t="s">
        <v>40255</v>
      </c>
      <c r="F19425" s="107">
        <v>303.45999999999998</v>
      </c>
    </row>
    <row r="19426" spans="5:6" ht="15" x14ac:dyDescent="0.25">
      <c r="E19426" s="99" t="s">
        <v>40256</v>
      </c>
      <c r="F19426" s="107">
        <v>5450.03</v>
      </c>
    </row>
    <row r="19427" spans="5:6" ht="15" x14ac:dyDescent="0.25">
      <c r="E19427" s="99" t="s">
        <v>12548</v>
      </c>
      <c r="F19427" s="107">
        <v>28755276.129999999</v>
      </c>
    </row>
    <row r="19428" spans="5:6" ht="15" x14ac:dyDescent="0.25">
      <c r="E19428" s="99" t="s">
        <v>29545</v>
      </c>
      <c r="F19428" s="107">
        <v>2030.6</v>
      </c>
    </row>
    <row r="19429" spans="5:6" ht="15" x14ac:dyDescent="0.25">
      <c r="E19429" s="99" t="s">
        <v>12549</v>
      </c>
      <c r="F19429" s="107">
        <v>2072677.39</v>
      </c>
    </row>
    <row r="19430" spans="5:6" ht="15" x14ac:dyDescent="0.25">
      <c r="E19430" s="99" t="s">
        <v>12550</v>
      </c>
      <c r="F19430" s="107">
        <v>5624042.5300000003</v>
      </c>
    </row>
    <row r="19431" spans="5:6" ht="15" x14ac:dyDescent="0.25">
      <c r="E19431" s="99" t="s">
        <v>12551</v>
      </c>
      <c r="F19431" s="107">
        <v>2697868.82</v>
      </c>
    </row>
    <row r="19432" spans="5:6" ht="15" x14ac:dyDescent="0.25">
      <c r="E19432" s="99" t="s">
        <v>12552</v>
      </c>
      <c r="F19432" s="107">
        <v>134220</v>
      </c>
    </row>
    <row r="19433" spans="5:6" ht="15" x14ac:dyDescent="0.25">
      <c r="E19433" s="99" t="s">
        <v>12553</v>
      </c>
      <c r="F19433" s="107">
        <v>165527.5</v>
      </c>
    </row>
    <row r="19434" spans="5:6" ht="15" x14ac:dyDescent="0.25">
      <c r="E19434" s="99" t="s">
        <v>12554</v>
      </c>
      <c r="F19434" s="107">
        <v>223838.84</v>
      </c>
    </row>
    <row r="19435" spans="5:6" ht="15" x14ac:dyDescent="0.25">
      <c r="E19435" s="99" t="s">
        <v>12555</v>
      </c>
      <c r="F19435" s="107">
        <v>34509.68</v>
      </c>
    </row>
    <row r="19436" spans="5:6" ht="15" x14ac:dyDescent="0.25">
      <c r="E19436" s="99" t="s">
        <v>12556</v>
      </c>
      <c r="F19436" s="107">
        <v>-57420.95</v>
      </c>
    </row>
    <row r="19437" spans="5:6" ht="15" x14ac:dyDescent="0.25">
      <c r="E19437" s="99" t="s">
        <v>12557</v>
      </c>
      <c r="F19437" s="107">
        <v>109701.65</v>
      </c>
    </row>
    <row r="19438" spans="5:6" ht="15" x14ac:dyDescent="0.25">
      <c r="E19438" s="99" t="s">
        <v>12558</v>
      </c>
      <c r="F19438" s="107">
        <v>22998.23</v>
      </c>
    </row>
    <row r="19439" spans="5:6" ht="15" x14ac:dyDescent="0.25">
      <c r="E19439" s="99" t="s">
        <v>12559</v>
      </c>
      <c r="F19439" s="107">
        <v>137854.21</v>
      </c>
    </row>
    <row r="19440" spans="5:6" ht="15" x14ac:dyDescent="0.25">
      <c r="E19440" s="99" t="s">
        <v>12560</v>
      </c>
      <c r="F19440" s="107">
        <v>217246.8</v>
      </c>
    </row>
    <row r="19441" spans="5:6" ht="15" x14ac:dyDescent="0.25">
      <c r="E19441" s="99" t="s">
        <v>12561</v>
      </c>
      <c r="F19441" s="107">
        <v>1180139.54</v>
      </c>
    </row>
    <row r="19442" spans="5:6" ht="15" x14ac:dyDescent="0.25">
      <c r="E19442" s="99" t="s">
        <v>12562</v>
      </c>
      <c r="F19442" s="107">
        <v>100907.46</v>
      </c>
    </row>
    <row r="19443" spans="5:6" ht="15" x14ac:dyDescent="0.25">
      <c r="E19443" s="99" t="s">
        <v>12563</v>
      </c>
      <c r="F19443" s="107">
        <v>120646.06</v>
      </c>
    </row>
    <row r="19444" spans="5:6" ht="15" x14ac:dyDescent="0.25">
      <c r="E19444" s="99" t="s">
        <v>12564</v>
      </c>
      <c r="F19444" s="107">
        <v>238856.87</v>
      </c>
    </row>
    <row r="19445" spans="5:6" ht="15" x14ac:dyDescent="0.25">
      <c r="E19445" s="99" t="s">
        <v>12565</v>
      </c>
      <c r="F19445" s="107">
        <v>202847.51</v>
      </c>
    </row>
    <row r="19446" spans="5:6" ht="15" x14ac:dyDescent="0.25">
      <c r="E19446" s="99" t="s">
        <v>26799</v>
      </c>
      <c r="F19446" s="107">
        <v>1141804.55</v>
      </c>
    </row>
    <row r="19447" spans="5:6" ht="15" x14ac:dyDescent="0.25">
      <c r="E19447" s="99" t="s">
        <v>12566</v>
      </c>
      <c r="F19447" s="107">
        <v>1603692.21</v>
      </c>
    </row>
    <row r="19448" spans="5:6" ht="15" x14ac:dyDescent="0.25">
      <c r="E19448" s="99" t="s">
        <v>12567</v>
      </c>
      <c r="F19448" s="107">
        <v>758549.13</v>
      </c>
    </row>
    <row r="19449" spans="5:6" ht="15" x14ac:dyDescent="0.25">
      <c r="E19449" s="99" t="s">
        <v>12568</v>
      </c>
      <c r="F19449" s="107">
        <v>169599.38</v>
      </c>
    </row>
    <row r="19450" spans="5:6" ht="15" x14ac:dyDescent="0.25">
      <c r="E19450" s="99" t="s">
        <v>12569</v>
      </c>
      <c r="F19450" s="107">
        <v>463469.32</v>
      </c>
    </row>
    <row r="19451" spans="5:6" ht="15" x14ac:dyDescent="0.25">
      <c r="E19451" s="99" t="s">
        <v>12570</v>
      </c>
      <c r="F19451" s="107">
        <v>153845.07</v>
      </c>
    </row>
    <row r="19452" spans="5:6" ht="15" x14ac:dyDescent="0.25">
      <c r="E19452" s="99" t="s">
        <v>29546</v>
      </c>
      <c r="F19452" s="107">
        <v>11136.6</v>
      </c>
    </row>
    <row r="19453" spans="5:6" ht="15" x14ac:dyDescent="0.25">
      <c r="E19453" s="99" t="s">
        <v>12571</v>
      </c>
      <c r="F19453" s="107">
        <v>2143866.06</v>
      </c>
    </row>
    <row r="19454" spans="5:6" ht="15" x14ac:dyDescent="0.25">
      <c r="E19454" s="99" t="s">
        <v>12572</v>
      </c>
      <c r="F19454" s="107">
        <v>91971</v>
      </c>
    </row>
    <row r="19455" spans="5:6" ht="15" x14ac:dyDescent="0.25">
      <c r="E19455" s="99" t="s">
        <v>26800</v>
      </c>
      <c r="F19455" s="107">
        <v>1116363.53</v>
      </c>
    </row>
    <row r="19456" spans="5:6" ht="15" x14ac:dyDescent="0.25">
      <c r="E19456" s="99" t="s">
        <v>12573</v>
      </c>
      <c r="F19456" s="107">
        <v>241778.6</v>
      </c>
    </row>
    <row r="19457" spans="5:6" ht="15" x14ac:dyDescent="0.25">
      <c r="E19457" s="99" t="s">
        <v>12574</v>
      </c>
      <c r="F19457" s="107">
        <v>642730.46</v>
      </c>
    </row>
    <row r="19458" spans="5:6" ht="15" x14ac:dyDescent="0.25">
      <c r="E19458" s="99" t="s">
        <v>12575</v>
      </c>
      <c r="F19458" s="107">
        <v>270018.86</v>
      </c>
    </row>
    <row r="19459" spans="5:6" ht="15" x14ac:dyDescent="0.25">
      <c r="E19459" s="99" t="s">
        <v>12576</v>
      </c>
      <c r="F19459" s="107">
        <v>80546.67</v>
      </c>
    </row>
    <row r="19460" spans="5:6" ht="15" x14ac:dyDescent="0.25">
      <c r="E19460" s="99" t="s">
        <v>40257</v>
      </c>
      <c r="F19460" s="107">
        <v>9831.64</v>
      </c>
    </row>
    <row r="19461" spans="5:6" ht="15" x14ac:dyDescent="0.25">
      <c r="E19461" s="99" t="s">
        <v>12577</v>
      </c>
      <c r="F19461" s="107">
        <v>195589.87</v>
      </c>
    </row>
    <row r="19462" spans="5:6" ht="15" x14ac:dyDescent="0.25">
      <c r="E19462" s="99" t="s">
        <v>12578</v>
      </c>
      <c r="F19462" s="107">
        <v>27575.38</v>
      </c>
    </row>
    <row r="19463" spans="5:6" ht="15" x14ac:dyDescent="0.25">
      <c r="E19463" s="99" t="s">
        <v>12579</v>
      </c>
      <c r="F19463" s="107">
        <v>23894.71</v>
      </c>
    </row>
    <row r="19464" spans="5:6" ht="15" x14ac:dyDescent="0.25">
      <c r="E19464" s="99" t="s">
        <v>12580</v>
      </c>
      <c r="F19464" s="107">
        <v>53854.51</v>
      </c>
    </row>
    <row r="19465" spans="5:6" ht="15" x14ac:dyDescent="0.25">
      <c r="E19465" s="99" t="s">
        <v>12581</v>
      </c>
      <c r="F19465" s="107">
        <v>484.45</v>
      </c>
    </row>
    <row r="19466" spans="5:6" ht="15" x14ac:dyDescent="0.25">
      <c r="E19466" s="99" t="s">
        <v>40258</v>
      </c>
      <c r="F19466" s="107">
        <v>360</v>
      </c>
    </row>
    <row r="19467" spans="5:6" ht="15" x14ac:dyDescent="0.25">
      <c r="E19467" s="99" t="s">
        <v>40259</v>
      </c>
      <c r="F19467" s="107">
        <v>27.53</v>
      </c>
    </row>
    <row r="19468" spans="5:6" ht="15" x14ac:dyDescent="0.25">
      <c r="E19468" s="99" t="s">
        <v>12582</v>
      </c>
      <c r="F19468" s="107">
        <v>4375</v>
      </c>
    </row>
    <row r="19469" spans="5:6" ht="15" x14ac:dyDescent="0.25">
      <c r="E19469" s="99" t="s">
        <v>12583</v>
      </c>
      <c r="F19469" s="107">
        <v>334.58</v>
      </c>
    </row>
    <row r="19470" spans="5:6" ht="15" x14ac:dyDescent="0.25">
      <c r="E19470" s="99" t="s">
        <v>12584</v>
      </c>
      <c r="F19470" s="107">
        <v>862.04</v>
      </c>
    </row>
    <row r="19471" spans="5:6" ht="15" x14ac:dyDescent="0.25">
      <c r="E19471" s="99" t="s">
        <v>12585</v>
      </c>
      <c r="F19471" s="107">
        <v>146579</v>
      </c>
    </row>
    <row r="19472" spans="5:6" ht="15" x14ac:dyDescent="0.25">
      <c r="E19472" s="99" t="s">
        <v>12586</v>
      </c>
      <c r="F19472" s="107">
        <v>1944251.41</v>
      </c>
    </row>
    <row r="19473" spans="5:6" ht="15" x14ac:dyDescent="0.25">
      <c r="E19473" s="99" t="s">
        <v>12587</v>
      </c>
      <c r="F19473" s="107">
        <v>391698.68</v>
      </c>
    </row>
    <row r="19474" spans="5:6" ht="15" x14ac:dyDescent="0.25">
      <c r="E19474" s="99" t="s">
        <v>12588</v>
      </c>
      <c r="F19474" s="107">
        <v>28100.799999999999</v>
      </c>
    </row>
    <row r="19475" spans="5:6" ht="15" x14ac:dyDescent="0.25">
      <c r="E19475" s="99" t="s">
        <v>35640</v>
      </c>
      <c r="F19475" s="107">
        <v>6428.76</v>
      </c>
    </row>
    <row r="19476" spans="5:6" ht="15" x14ac:dyDescent="0.25">
      <c r="E19476" s="99" t="s">
        <v>12589</v>
      </c>
      <c r="F19476" s="107">
        <v>173544.93</v>
      </c>
    </row>
    <row r="19477" spans="5:6" ht="15" x14ac:dyDescent="0.25">
      <c r="E19477" s="99" t="s">
        <v>12590</v>
      </c>
      <c r="F19477" s="107">
        <v>456499.99</v>
      </c>
    </row>
    <row r="19478" spans="5:6" ht="15" x14ac:dyDescent="0.25">
      <c r="E19478" s="99" t="s">
        <v>12591</v>
      </c>
      <c r="F19478" s="107">
        <v>213346.01</v>
      </c>
    </row>
    <row r="19479" spans="5:6" ht="15" x14ac:dyDescent="0.25">
      <c r="E19479" s="99" t="s">
        <v>12592</v>
      </c>
      <c r="F19479" s="107">
        <v>75223.63</v>
      </c>
    </row>
    <row r="19480" spans="5:6" ht="15" x14ac:dyDescent="0.25">
      <c r="E19480" s="99" t="s">
        <v>29547</v>
      </c>
      <c r="F19480" s="107">
        <v>46507.51</v>
      </c>
    </row>
    <row r="19481" spans="5:6" ht="15" x14ac:dyDescent="0.25">
      <c r="E19481" s="99" t="s">
        <v>12593</v>
      </c>
      <c r="F19481" s="107">
        <v>4377</v>
      </c>
    </row>
    <row r="19482" spans="5:6" ht="15" x14ac:dyDescent="0.25">
      <c r="E19482" s="99" t="s">
        <v>12594</v>
      </c>
      <c r="F19482" s="107">
        <v>90</v>
      </c>
    </row>
    <row r="19483" spans="5:6" ht="15" x14ac:dyDescent="0.25">
      <c r="E19483" s="99" t="s">
        <v>40260</v>
      </c>
      <c r="F19483" s="107">
        <v>7200</v>
      </c>
    </row>
    <row r="19484" spans="5:6" ht="15" x14ac:dyDescent="0.25">
      <c r="E19484" s="99" t="s">
        <v>26801</v>
      </c>
      <c r="F19484" s="107">
        <v>15750</v>
      </c>
    </row>
    <row r="19485" spans="5:6" ht="15" x14ac:dyDescent="0.25">
      <c r="E19485" s="99" t="s">
        <v>12595</v>
      </c>
      <c r="F19485" s="107">
        <v>11520.06</v>
      </c>
    </row>
    <row r="19486" spans="5:6" ht="15" x14ac:dyDescent="0.25">
      <c r="E19486" s="99" t="s">
        <v>12596</v>
      </c>
      <c r="F19486" s="107">
        <v>20815.12</v>
      </c>
    </row>
    <row r="19487" spans="5:6" ht="15" x14ac:dyDescent="0.25">
      <c r="E19487" s="99" t="s">
        <v>12597</v>
      </c>
      <c r="F19487" s="107">
        <v>13199.44</v>
      </c>
    </row>
    <row r="19488" spans="5:6" ht="15" x14ac:dyDescent="0.25">
      <c r="E19488" s="99" t="s">
        <v>12598</v>
      </c>
      <c r="F19488" s="107">
        <v>300</v>
      </c>
    </row>
    <row r="19489" spans="5:6" ht="15" x14ac:dyDescent="0.25">
      <c r="E19489" s="99" t="s">
        <v>12599</v>
      </c>
      <c r="F19489" s="107">
        <v>32194.720000000001</v>
      </c>
    </row>
    <row r="19490" spans="5:6" ht="15" x14ac:dyDescent="0.25">
      <c r="E19490" s="99" t="s">
        <v>35641</v>
      </c>
      <c r="F19490" s="107">
        <v>16412.55</v>
      </c>
    </row>
    <row r="19491" spans="5:6" ht="15" x14ac:dyDescent="0.25">
      <c r="E19491" s="99" t="s">
        <v>29548</v>
      </c>
      <c r="F19491" s="107">
        <v>16240</v>
      </c>
    </row>
    <row r="19492" spans="5:6" ht="15" x14ac:dyDescent="0.25">
      <c r="E19492" s="99" t="s">
        <v>12600</v>
      </c>
      <c r="F19492" s="107">
        <v>470.49</v>
      </c>
    </row>
    <row r="19493" spans="5:6" ht="15" x14ac:dyDescent="0.25">
      <c r="E19493" s="99" t="s">
        <v>12601</v>
      </c>
      <c r="F19493" s="107">
        <v>1708.81</v>
      </c>
    </row>
    <row r="19494" spans="5:6" ht="15" x14ac:dyDescent="0.25">
      <c r="E19494" s="99" t="s">
        <v>12602</v>
      </c>
      <c r="F19494" s="107">
        <v>26311.89</v>
      </c>
    </row>
    <row r="19495" spans="5:6" ht="15" x14ac:dyDescent="0.25">
      <c r="E19495" s="99" t="s">
        <v>35642</v>
      </c>
      <c r="F19495" s="107">
        <v>818.9</v>
      </c>
    </row>
    <row r="19496" spans="5:6" ht="15" x14ac:dyDescent="0.25">
      <c r="E19496" s="99" t="s">
        <v>12603</v>
      </c>
      <c r="F19496" s="107">
        <v>1397.13</v>
      </c>
    </row>
    <row r="19497" spans="5:6" ht="15" x14ac:dyDescent="0.25">
      <c r="E19497" s="99" t="s">
        <v>18370</v>
      </c>
      <c r="F19497" s="107">
        <v>10462.52</v>
      </c>
    </row>
    <row r="19498" spans="5:6" ht="15" x14ac:dyDescent="0.25">
      <c r="E19498" s="99" t="s">
        <v>12604</v>
      </c>
      <c r="F19498" s="107">
        <v>259431.88</v>
      </c>
    </row>
    <row r="19499" spans="5:6" ht="15" x14ac:dyDescent="0.25">
      <c r="E19499" s="99" t="s">
        <v>12605</v>
      </c>
      <c r="F19499" s="107">
        <v>24206.68</v>
      </c>
    </row>
    <row r="19500" spans="5:6" ht="15" x14ac:dyDescent="0.25">
      <c r="E19500" s="99" t="s">
        <v>12606</v>
      </c>
      <c r="F19500" s="107">
        <v>7881.83</v>
      </c>
    </row>
    <row r="19501" spans="5:6" ht="15" x14ac:dyDescent="0.25">
      <c r="E19501" s="99" t="s">
        <v>12607</v>
      </c>
      <c r="F19501" s="107">
        <v>60702.01</v>
      </c>
    </row>
    <row r="19502" spans="5:6" ht="15" x14ac:dyDescent="0.25">
      <c r="E19502" s="99" t="s">
        <v>12608</v>
      </c>
      <c r="F19502" s="107">
        <v>7729.37</v>
      </c>
    </row>
    <row r="19503" spans="5:6" ht="15" x14ac:dyDescent="0.25">
      <c r="E19503" s="99" t="s">
        <v>12609</v>
      </c>
      <c r="F19503" s="107">
        <v>105753.79</v>
      </c>
    </row>
    <row r="19504" spans="5:6" ht="15" x14ac:dyDescent="0.25">
      <c r="E19504" s="99" t="s">
        <v>12610</v>
      </c>
      <c r="F19504" s="107">
        <v>322903.67</v>
      </c>
    </row>
    <row r="19505" spans="5:6" ht="15" x14ac:dyDescent="0.25">
      <c r="E19505" s="99" t="s">
        <v>35643</v>
      </c>
      <c r="F19505" s="107">
        <v>36319.96</v>
      </c>
    </row>
    <row r="19506" spans="5:6" ht="15" x14ac:dyDescent="0.25">
      <c r="E19506" s="99" t="s">
        <v>27800</v>
      </c>
      <c r="F19506" s="107">
        <v>-9300.18</v>
      </c>
    </row>
    <row r="19507" spans="5:6" ht="15" x14ac:dyDescent="0.25">
      <c r="E19507" s="99" t="s">
        <v>18371</v>
      </c>
      <c r="F19507" s="107">
        <v>117407.22</v>
      </c>
    </row>
    <row r="19508" spans="5:6" ht="15" x14ac:dyDescent="0.25">
      <c r="E19508" s="99" t="s">
        <v>40261</v>
      </c>
      <c r="F19508" s="107">
        <v>107837.23</v>
      </c>
    </row>
    <row r="19509" spans="5:6" ht="15" x14ac:dyDescent="0.25">
      <c r="E19509" s="99" t="s">
        <v>26802</v>
      </c>
      <c r="F19509" s="107">
        <v>10909.87</v>
      </c>
    </row>
    <row r="19510" spans="5:6" ht="15" x14ac:dyDescent="0.25">
      <c r="E19510" s="99" t="s">
        <v>26803</v>
      </c>
      <c r="F19510" s="107">
        <v>28096.86</v>
      </c>
    </row>
    <row r="19511" spans="5:6" ht="15" x14ac:dyDescent="0.25">
      <c r="E19511" s="99" t="s">
        <v>40262</v>
      </c>
      <c r="F19511" s="107">
        <v>991.07</v>
      </c>
    </row>
    <row r="19512" spans="5:6" ht="15" x14ac:dyDescent="0.25">
      <c r="E19512" s="99" t="s">
        <v>18372</v>
      </c>
      <c r="F19512" s="107">
        <v>631.91999999999996</v>
      </c>
    </row>
    <row r="19513" spans="5:6" ht="15" x14ac:dyDescent="0.25">
      <c r="E19513" s="99" t="s">
        <v>40263</v>
      </c>
      <c r="F19513" s="107">
        <v>1222.05</v>
      </c>
    </row>
    <row r="19514" spans="5:6" ht="15" x14ac:dyDescent="0.25">
      <c r="E19514" s="99" t="s">
        <v>12611</v>
      </c>
      <c r="F19514" s="107">
        <v>970272.2</v>
      </c>
    </row>
    <row r="19515" spans="5:6" ht="15" x14ac:dyDescent="0.25">
      <c r="E19515" s="99" t="s">
        <v>12612</v>
      </c>
      <c r="F19515" s="107">
        <v>37837.800000000003</v>
      </c>
    </row>
    <row r="19516" spans="5:6" ht="15" x14ac:dyDescent="0.25">
      <c r="E19516" s="99" t="s">
        <v>29549</v>
      </c>
      <c r="F19516" s="107">
        <v>332651</v>
      </c>
    </row>
    <row r="19517" spans="5:6" ht="15" x14ac:dyDescent="0.25">
      <c r="E19517" s="99" t="s">
        <v>29550</v>
      </c>
      <c r="F19517" s="107">
        <v>12920.69</v>
      </c>
    </row>
    <row r="19518" spans="5:6" ht="15" x14ac:dyDescent="0.25">
      <c r="E19518" s="99" t="s">
        <v>32424</v>
      </c>
      <c r="F19518" s="107">
        <v>1782.75</v>
      </c>
    </row>
    <row r="19519" spans="5:6" ht="15" x14ac:dyDescent="0.25">
      <c r="E19519" s="99" t="s">
        <v>32425</v>
      </c>
      <c r="F19519" s="107">
        <v>467546.65</v>
      </c>
    </row>
    <row r="19520" spans="5:6" ht="15" x14ac:dyDescent="0.25">
      <c r="E19520" s="99" t="s">
        <v>40264</v>
      </c>
      <c r="F19520" s="107">
        <v>19522.22</v>
      </c>
    </row>
    <row r="19521" spans="5:6" ht="15" x14ac:dyDescent="0.25">
      <c r="E19521" s="99" t="s">
        <v>40265</v>
      </c>
      <c r="F19521" s="107">
        <v>29719.16</v>
      </c>
    </row>
    <row r="19522" spans="5:6" ht="15" x14ac:dyDescent="0.25">
      <c r="E19522" s="99" t="s">
        <v>40266</v>
      </c>
      <c r="F19522" s="107">
        <v>13750</v>
      </c>
    </row>
    <row r="19523" spans="5:6" ht="15" x14ac:dyDescent="0.25">
      <c r="E19523" s="99" t="s">
        <v>29551</v>
      </c>
      <c r="F19523" s="107">
        <v>41883.870000000003</v>
      </c>
    </row>
    <row r="19524" spans="5:6" ht="15" x14ac:dyDescent="0.25">
      <c r="E19524" s="99" t="s">
        <v>29552</v>
      </c>
      <c r="F19524" s="107">
        <v>105583.84</v>
      </c>
    </row>
    <row r="19525" spans="5:6" ht="15" x14ac:dyDescent="0.25">
      <c r="E19525" s="99" t="s">
        <v>29553</v>
      </c>
      <c r="F19525" s="107">
        <v>414.91</v>
      </c>
    </row>
    <row r="19526" spans="5:6" ht="15" x14ac:dyDescent="0.25">
      <c r="E19526" s="99" t="s">
        <v>40267</v>
      </c>
      <c r="F19526" s="107">
        <v>2400</v>
      </c>
    </row>
    <row r="19527" spans="5:6" ht="15" x14ac:dyDescent="0.25">
      <c r="E19527" s="99" t="s">
        <v>40268</v>
      </c>
      <c r="F19527" s="107">
        <v>30292.720000000001</v>
      </c>
    </row>
    <row r="19528" spans="5:6" ht="15" x14ac:dyDescent="0.25">
      <c r="E19528" s="99" t="s">
        <v>40269</v>
      </c>
      <c r="F19528" s="107">
        <v>46638.22</v>
      </c>
    </row>
    <row r="19529" spans="5:6" ht="15" x14ac:dyDescent="0.25">
      <c r="E19529" s="99" t="s">
        <v>26804</v>
      </c>
      <c r="F19529" s="107">
        <v>3395.26</v>
      </c>
    </row>
    <row r="19530" spans="5:6" ht="15" x14ac:dyDescent="0.25">
      <c r="E19530" s="99" t="s">
        <v>35644</v>
      </c>
      <c r="F19530" s="107">
        <v>54950</v>
      </c>
    </row>
    <row r="19531" spans="5:6" ht="15" x14ac:dyDescent="0.25">
      <c r="E19531" s="99" t="s">
        <v>40270</v>
      </c>
      <c r="F19531" s="107">
        <v>13256.5</v>
      </c>
    </row>
    <row r="19532" spans="5:6" ht="15" x14ac:dyDescent="0.25">
      <c r="E19532" s="99" t="s">
        <v>18373</v>
      </c>
      <c r="F19532" s="107">
        <v>11221.57</v>
      </c>
    </row>
    <row r="19533" spans="5:6" ht="15" x14ac:dyDescent="0.25">
      <c r="E19533" s="99" t="s">
        <v>18374</v>
      </c>
      <c r="F19533" s="107">
        <v>11702.39</v>
      </c>
    </row>
    <row r="19534" spans="5:6" ht="15" x14ac:dyDescent="0.25">
      <c r="E19534" s="99" t="s">
        <v>26805</v>
      </c>
      <c r="F19534" s="107">
        <v>6537.15</v>
      </c>
    </row>
    <row r="19535" spans="5:6" ht="15" x14ac:dyDescent="0.25">
      <c r="E19535" s="99" t="s">
        <v>35645</v>
      </c>
      <c r="F19535" s="107">
        <v>8700</v>
      </c>
    </row>
    <row r="19536" spans="5:6" ht="15" x14ac:dyDescent="0.25">
      <c r="E19536" s="99" t="s">
        <v>27801</v>
      </c>
      <c r="F19536" s="107">
        <v>95255.73</v>
      </c>
    </row>
    <row r="19537" spans="5:6" ht="15" x14ac:dyDescent="0.25">
      <c r="E19537" s="99" t="s">
        <v>12613</v>
      </c>
      <c r="F19537" s="107">
        <v>10936.48</v>
      </c>
    </row>
    <row r="19538" spans="5:6" ht="15" x14ac:dyDescent="0.25">
      <c r="E19538" s="99" t="s">
        <v>12614</v>
      </c>
      <c r="F19538" s="107">
        <v>168404.92</v>
      </c>
    </row>
    <row r="19539" spans="5:6" ht="15" x14ac:dyDescent="0.25">
      <c r="E19539" s="99" t="s">
        <v>12615</v>
      </c>
      <c r="F19539" s="107">
        <v>1920447.13</v>
      </c>
    </row>
    <row r="19540" spans="5:6" ht="15" x14ac:dyDescent="0.25">
      <c r="E19540" s="99" t="s">
        <v>12616</v>
      </c>
      <c r="F19540" s="107">
        <v>40058.33</v>
      </c>
    </row>
    <row r="19541" spans="5:6" ht="15" x14ac:dyDescent="0.25">
      <c r="E19541" s="99" t="s">
        <v>12617</v>
      </c>
      <c r="F19541" s="107">
        <v>3450</v>
      </c>
    </row>
    <row r="19542" spans="5:6" ht="15" x14ac:dyDescent="0.25">
      <c r="E19542" s="99" t="s">
        <v>12618</v>
      </c>
      <c r="F19542" s="107">
        <v>146227.88</v>
      </c>
    </row>
    <row r="19543" spans="5:6" ht="15" x14ac:dyDescent="0.25">
      <c r="E19543" s="99" t="s">
        <v>12619</v>
      </c>
      <c r="F19543" s="107">
        <v>409601.61</v>
      </c>
    </row>
    <row r="19544" spans="5:6" ht="15" x14ac:dyDescent="0.25">
      <c r="E19544" s="99" t="s">
        <v>12620</v>
      </c>
      <c r="F19544" s="107">
        <v>499947.05</v>
      </c>
    </row>
    <row r="19545" spans="5:6" ht="15" x14ac:dyDescent="0.25">
      <c r="E19545" s="99" t="s">
        <v>35646</v>
      </c>
      <c r="F19545" s="107">
        <v>2995.55</v>
      </c>
    </row>
    <row r="19546" spans="5:6" ht="15" x14ac:dyDescent="0.25">
      <c r="E19546" s="99" t="s">
        <v>35647</v>
      </c>
      <c r="F19546" s="107">
        <v>229.23</v>
      </c>
    </row>
    <row r="19547" spans="5:6" ht="15" x14ac:dyDescent="0.25">
      <c r="E19547" s="99" t="s">
        <v>35648</v>
      </c>
      <c r="F19547" s="107">
        <v>590.12</v>
      </c>
    </row>
    <row r="19548" spans="5:6" ht="15" x14ac:dyDescent="0.25">
      <c r="E19548" s="99" t="s">
        <v>12621</v>
      </c>
      <c r="F19548" s="107">
        <v>75783.8</v>
      </c>
    </row>
    <row r="19549" spans="5:6" ht="15" x14ac:dyDescent="0.25">
      <c r="E19549" s="99" t="s">
        <v>12622</v>
      </c>
      <c r="F19549" s="107">
        <v>5690.39</v>
      </c>
    </row>
    <row r="19550" spans="5:6" ht="15" x14ac:dyDescent="0.25">
      <c r="E19550" s="99" t="s">
        <v>12623</v>
      </c>
      <c r="F19550" s="107">
        <v>14958.89</v>
      </c>
    </row>
    <row r="19551" spans="5:6" ht="15" x14ac:dyDescent="0.25">
      <c r="E19551" s="99" t="s">
        <v>12624</v>
      </c>
      <c r="F19551" s="107">
        <v>11602.57</v>
      </c>
    </row>
    <row r="19552" spans="5:6" ht="15" x14ac:dyDescent="0.25">
      <c r="E19552" s="99" t="s">
        <v>12625</v>
      </c>
      <c r="F19552" s="107">
        <v>1238959.6299999999</v>
      </c>
    </row>
    <row r="19553" spans="5:6" ht="15" x14ac:dyDescent="0.25">
      <c r="E19553" s="99" t="s">
        <v>29554</v>
      </c>
      <c r="F19553" s="107">
        <v>2120.4</v>
      </c>
    </row>
    <row r="19554" spans="5:6" ht="15" x14ac:dyDescent="0.25">
      <c r="E19554" s="99" t="s">
        <v>12626</v>
      </c>
      <c r="F19554" s="107">
        <v>38102.57</v>
      </c>
    </row>
    <row r="19555" spans="5:6" ht="15" x14ac:dyDescent="0.25">
      <c r="E19555" s="99" t="s">
        <v>12627</v>
      </c>
      <c r="F19555" s="107">
        <v>486852.38</v>
      </c>
    </row>
    <row r="19556" spans="5:6" ht="15" x14ac:dyDescent="0.25">
      <c r="E19556" s="99" t="s">
        <v>12628</v>
      </c>
      <c r="F19556" s="107">
        <v>592897.61</v>
      </c>
    </row>
    <row r="19557" spans="5:6" ht="15" x14ac:dyDescent="0.25">
      <c r="E19557" s="99" t="s">
        <v>18375</v>
      </c>
      <c r="F19557" s="107">
        <v>1386213.78</v>
      </c>
    </row>
    <row r="19558" spans="5:6" ht="15" x14ac:dyDescent="0.25">
      <c r="E19558" s="99" t="s">
        <v>12629</v>
      </c>
      <c r="F19558" s="107">
        <v>585402.63</v>
      </c>
    </row>
    <row r="19559" spans="5:6" ht="15" x14ac:dyDescent="0.25">
      <c r="E19559" s="99" t="s">
        <v>12630</v>
      </c>
      <c r="F19559" s="107">
        <v>39814</v>
      </c>
    </row>
    <row r="19560" spans="5:6" ht="15" x14ac:dyDescent="0.25">
      <c r="E19560" s="99" t="s">
        <v>12631</v>
      </c>
      <c r="F19560" s="107">
        <v>325193.71999999997</v>
      </c>
    </row>
    <row r="19561" spans="5:6" ht="15" x14ac:dyDescent="0.25">
      <c r="E19561" s="99" t="s">
        <v>12632</v>
      </c>
      <c r="F19561" s="107">
        <v>873476.73</v>
      </c>
    </row>
    <row r="19562" spans="5:6" ht="15" x14ac:dyDescent="0.25">
      <c r="E19562" s="99" t="s">
        <v>12633</v>
      </c>
      <c r="F19562" s="107">
        <v>560283.55000000005</v>
      </c>
    </row>
    <row r="19563" spans="5:6" ht="15" x14ac:dyDescent="0.25">
      <c r="E19563" s="99" t="s">
        <v>12634</v>
      </c>
      <c r="F19563" s="107">
        <v>493211.66</v>
      </c>
    </row>
    <row r="19564" spans="5:6" ht="15" x14ac:dyDescent="0.25">
      <c r="E19564" s="99" t="s">
        <v>12635</v>
      </c>
      <c r="F19564" s="107">
        <v>426</v>
      </c>
    </row>
    <row r="19565" spans="5:6" ht="15" x14ac:dyDescent="0.25">
      <c r="E19565" s="99" t="s">
        <v>40271</v>
      </c>
      <c r="F19565" s="107">
        <v>247.5</v>
      </c>
    </row>
    <row r="19566" spans="5:6" ht="15" x14ac:dyDescent="0.25">
      <c r="E19566" s="99" t="s">
        <v>12636</v>
      </c>
      <c r="F19566" s="107">
        <v>40275.1</v>
      </c>
    </row>
    <row r="19567" spans="5:6" ht="15" x14ac:dyDescent="0.25">
      <c r="E19567" s="99" t="s">
        <v>12637</v>
      </c>
      <c r="F19567" s="107">
        <v>97780.6</v>
      </c>
    </row>
    <row r="19568" spans="5:6" ht="15" x14ac:dyDescent="0.25">
      <c r="E19568" s="99" t="s">
        <v>12638</v>
      </c>
      <c r="F19568" s="107">
        <v>35070.14</v>
      </c>
    </row>
    <row r="19569" spans="5:6" ht="15" x14ac:dyDescent="0.25">
      <c r="E19569" s="99" t="s">
        <v>29555</v>
      </c>
      <c r="F19569" s="107">
        <v>64835</v>
      </c>
    </row>
    <row r="19570" spans="5:6" ht="15" x14ac:dyDescent="0.25">
      <c r="E19570" s="99" t="s">
        <v>29556</v>
      </c>
      <c r="F19570" s="107">
        <v>4961</v>
      </c>
    </row>
    <row r="19571" spans="5:6" ht="15" x14ac:dyDescent="0.25">
      <c r="E19571" s="99" t="s">
        <v>32426</v>
      </c>
      <c r="F19571" s="107">
        <v>396424.48</v>
      </c>
    </row>
    <row r="19572" spans="5:6" ht="15" x14ac:dyDescent="0.25">
      <c r="E19572" s="99" t="s">
        <v>32427</v>
      </c>
      <c r="F19572" s="107">
        <v>28575.18</v>
      </c>
    </row>
    <row r="19573" spans="5:6" ht="15" x14ac:dyDescent="0.25">
      <c r="E19573" s="99" t="s">
        <v>12639</v>
      </c>
      <c r="F19573" s="107">
        <v>907792.15</v>
      </c>
    </row>
    <row r="19574" spans="5:6" ht="15" x14ac:dyDescent="0.25">
      <c r="E19574" s="99" t="s">
        <v>12640</v>
      </c>
      <c r="F19574" s="107">
        <v>5778.5</v>
      </c>
    </row>
    <row r="19575" spans="5:6" ht="15" x14ac:dyDescent="0.25">
      <c r="E19575" s="99" t="s">
        <v>32428</v>
      </c>
      <c r="F19575" s="107">
        <v>1462.5</v>
      </c>
    </row>
    <row r="19576" spans="5:6" ht="15" x14ac:dyDescent="0.25">
      <c r="E19576" s="99" t="s">
        <v>12641</v>
      </c>
      <c r="F19576" s="107">
        <v>82895.789999999994</v>
      </c>
    </row>
    <row r="19577" spans="5:6" ht="15" x14ac:dyDescent="0.25">
      <c r="E19577" s="99" t="s">
        <v>12642</v>
      </c>
      <c r="F19577" s="107">
        <v>180475.07</v>
      </c>
    </row>
    <row r="19578" spans="5:6" ht="15" x14ac:dyDescent="0.25">
      <c r="E19578" s="99" t="s">
        <v>12643</v>
      </c>
      <c r="F19578" s="107">
        <v>75613.990000000005</v>
      </c>
    </row>
    <row r="19579" spans="5:6" ht="15" x14ac:dyDescent="0.25">
      <c r="E19579" s="99" t="s">
        <v>12644</v>
      </c>
      <c r="F19579" s="107">
        <v>1294359.24</v>
      </c>
    </row>
    <row r="19580" spans="5:6" ht="15" x14ac:dyDescent="0.25">
      <c r="E19580" s="99" t="s">
        <v>12645</v>
      </c>
      <c r="F19580" s="107">
        <v>31651.08</v>
      </c>
    </row>
    <row r="19581" spans="5:6" ht="15" x14ac:dyDescent="0.25">
      <c r="E19581" s="99" t="s">
        <v>12646</v>
      </c>
      <c r="F19581" s="107">
        <v>118621.61</v>
      </c>
    </row>
    <row r="19582" spans="5:6" ht="15" x14ac:dyDescent="0.25">
      <c r="E19582" s="99" t="s">
        <v>12647</v>
      </c>
      <c r="F19582" s="107">
        <v>231824.67</v>
      </c>
    </row>
    <row r="19583" spans="5:6" ht="15" x14ac:dyDescent="0.25">
      <c r="E19583" s="99" t="s">
        <v>12648</v>
      </c>
      <c r="F19583" s="107">
        <v>251853.8</v>
      </c>
    </row>
    <row r="19584" spans="5:6" ht="15" x14ac:dyDescent="0.25">
      <c r="E19584" s="99" t="s">
        <v>40272</v>
      </c>
      <c r="F19584" s="107">
        <v>6077</v>
      </c>
    </row>
    <row r="19585" spans="5:6" ht="15" x14ac:dyDescent="0.25">
      <c r="E19585" s="99" t="s">
        <v>12649</v>
      </c>
      <c r="F19585" s="107">
        <v>54224.5</v>
      </c>
    </row>
    <row r="19586" spans="5:6" ht="15" x14ac:dyDescent="0.25">
      <c r="E19586" s="99" t="s">
        <v>12650</v>
      </c>
      <c r="F19586" s="107">
        <v>13909.1</v>
      </c>
    </row>
    <row r="19587" spans="5:6" ht="15" x14ac:dyDescent="0.25">
      <c r="E19587" s="99" t="s">
        <v>12651</v>
      </c>
      <c r="F19587" s="107">
        <v>362555</v>
      </c>
    </row>
    <row r="19588" spans="5:6" ht="15" x14ac:dyDescent="0.25">
      <c r="E19588" s="99" t="s">
        <v>32429</v>
      </c>
      <c r="F19588" s="107">
        <v>15012</v>
      </c>
    </row>
    <row r="19589" spans="5:6" ht="15" x14ac:dyDescent="0.25">
      <c r="E19589" s="99" t="s">
        <v>35649</v>
      </c>
      <c r="F19589" s="107">
        <v>1037.28</v>
      </c>
    </row>
    <row r="19590" spans="5:6" ht="15" x14ac:dyDescent="0.25">
      <c r="E19590" s="99" t="s">
        <v>12652</v>
      </c>
      <c r="F19590" s="107">
        <v>45815</v>
      </c>
    </row>
    <row r="19591" spans="5:6" ht="15" x14ac:dyDescent="0.25">
      <c r="E19591" s="99" t="s">
        <v>12653</v>
      </c>
      <c r="F19591" s="107">
        <v>-979</v>
      </c>
    </row>
    <row r="19592" spans="5:6" ht="15" x14ac:dyDescent="0.25">
      <c r="E19592" s="99" t="s">
        <v>12654</v>
      </c>
      <c r="F19592" s="107">
        <v>72827.47</v>
      </c>
    </row>
    <row r="19593" spans="5:6" ht="15" x14ac:dyDescent="0.25">
      <c r="E19593" s="99" t="s">
        <v>12655</v>
      </c>
      <c r="F19593" s="107">
        <v>3085.11</v>
      </c>
    </row>
    <row r="19594" spans="5:6" ht="15" x14ac:dyDescent="0.25">
      <c r="E19594" s="99" t="s">
        <v>12656</v>
      </c>
      <c r="F19594" s="107">
        <v>1747.5</v>
      </c>
    </row>
    <row r="19595" spans="5:6" ht="15" x14ac:dyDescent="0.25">
      <c r="E19595" s="99" t="s">
        <v>12657</v>
      </c>
      <c r="F19595" s="107">
        <v>45</v>
      </c>
    </row>
    <row r="19596" spans="5:6" ht="15" x14ac:dyDescent="0.25">
      <c r="E19596" s="99" t="s">
        <v>12658</v>
      </c>
      <c r="F19596" s="107">
        <v>5592.66</v>
      </c>
    </row>
    <row r="19597" spans="5:6" ht="15" x14ac:dyDescent="0.25">
      <c r="E19597" s="99" t="s">
        <v>12659</v>
      </c>
      <c r="F19597" s="107">
        <v>13297.97</v>
      </c>
    </row>
    <row r="19598" spans="5:6" ht="15" x14ac:dyDescent="0.25">
      <c r="E19598" s="99" t="s">
        <v>12660</v>
      </c>
      <c r="F19598" s="107">
        <v>16249.71</v>
      </c>
    </row>
    <row r="19599" spans="5:6" ht="15" x14ac:dyDescent="0.25">
      <c r="E19599" s="99" t="s">
        <v>12661</v>
      </c>
      <c r="F19599" s="107">
        <v>13404.78</v>
      </c>
    </row>
    <row r="19600" spans="5:6" ht="15" x14ac:dyDescent="0.25">
      <c r="E19600" s="99" t="s">
        <v>32430</v>
      </c>
      <c r="F19600" s="107">
        <v>588448.73</v>
      </c>
    </row>
    <row r="19601" spans="5:6" ht="15" x14ac:dyDescent="0.25">
      <c r="E19601" s="99" t="s">
        <v>12662</v>
      </c>
      <c r="F19601" s="107">
        <v>24672.95</v>
      </c>
    </row>
    <row r="19602" spans="5:6" ht="15" x14ac:dyDescent="0.25">
      <c r="E19602" s="99" t="s">
        <v>12663</v>
      </c>
      <c r="F19602" s="107">
        <v>183566.71</v>
      </c>
    </row>
    <row r="19603" spans="5:6" ht="15" x14ac:dyDescent="0.25">
      <c r="E19603" s="99" t="s">
        <v>12664</v>
      </c>
      <c r="F19603" s="107">
        <v>293.27999999999997</v>
      </c>
    </row>
    <row r="19604" spans="5:6" ht="15" x14ac:dyDescent="0.25">
      <c r="E19604" s="99" t="s">
        <v>12665</v>
      </c>
      <c r="F19604" s="107">
        <v>45821.83</v>
      </c>
    </row>
    <row r="19605" spans="5:6" ht="15" x14ac:dyDescent="0.25">
      <c r="E19605" s="99" t="s">
        <v>12666</v>
      </c>
      <c r="F19605" s="107">
        <v>118877.54</v>
      </c>
    </row>
    <row r="19606" spans="5:6" ht="15" x14ac:dyDescent="0.25">
      <c r="E19606" s="99" t="s">
        <v>12667</v>
      </c>
      <c r="F19606" s="107">
        <v>58156.1</v>
      </c>
    </row>
    <row r="19607" spans="5:6" ht="15" x14ac:dyDescent="0.25">
      <c r="E19607" s="99" t="s">
        <v>12668</v>
      </c>
      <c r="F19607" s="107">
        <v>138748.75</v>
      </c>
    </row>
    <row r="19608" spans="5:6" ht="15" x14ac:dyDescent="0.25">
      <c r="E19608" s="99" t="s">
        <v>12669</v>
      </c>
      <c r="F19608" s="107">
        <v>1222</v>
      </c>
    </row>
    <row r="19609" spans="5:6" ht="15" x14ac:dyDescent="0.25">
      <c r="E19609" s="99" t="s">
        <v>27802</v>
      </c>
      <c r="F19609" s="107">
        <v>331470</v>
      </c>
    </row>
    <row r="19610" spans="5:6" ht="15" x14ac:dyDescent="0.25">
      <c r="E19610" s="99" t="s">
        <v>29557</v>
      </c>
      <c r="F19610" s="107">
        <v>69280</v>
      </c>
    </row>
    <row r="19611" spans="5:6" ht="15" x14ac:dyDescent="0.25">
      <c r="E19611" s="99" t="s">
        <v>35650</v>
      </c>
      <c r="F19611" s="107">
        <v>76364.91</v>
      </c>
    </row>
    <row r="19612" spans="5:6" ht="15" x14ac:dyDescent="0.25">
      <c r="E19612" s="99" t="s">
        <v>35651</v>
      </c>
      <c r="F19612" s="107">
        <v>523635.09</v>
      </c>
    </row>
    <row r="19613" spans="5:6" ht="15" x14ac:dyDescent="0.25">
      <c r="E19613" s="99" t="s">
        <v>40273</v>
      </c>
      <c r="F19613" s="107">
        <v>-2112.83</v>
      </c>
    </row>
    <row r="19614" spans="5:6" ht="15" x14ac:dyDescent="0.25">
      <c r="E19614" s="99" t="s">
        <v>40274</v>
      </c>
      <c r="F19614" s="107">
        <v>100470.2</v>
      </c>
    </row>
    <row r="19615" spans="5:6" ht="15" x14ac:dyDescent="0.25">
      <c r="E19615" s="99" t="s">
        <v>40275</v>
      </c>
      <c r="F19615" s="107">
        <v>202835.38</v>
      </c>
    </row>
    <row r="19616" spans="5:6" ht="15" x14ac:dyDescent="0.25">
      <c r="E19616" s="99" t="s">
        <v>40276</v>
      </c>
      <c r="F19616" s="107">
        <v>19448.990000000002</v>
      </c>
    </row>
    <row r="19617" spans="5:6" ht="15" x14ac:dyDescent="0.25">
      <c r="E19617" s="99" t="s">
        <v>40277</v>
      </c>
      <c r="F19617" s="107">
        <v>157245.63</v>
      </c>
    </row>
    <row r="19618" spans="5:6" ht="15" x14ac:dyDescent="0.25">
      <c r="E19618" s="99" t="s">
        <v>12670</v>
      </c>
      <c r="F19618" s="107">
        <v>2879103.92</v>
      </c>
    </row>
    <row r="19619" spans="5:6" ht="15" x14ac:dyDescent="0.25">
      <c r="E19619" s="99" t="s">
        <v>12671</v>
      </c>
      <c r="F19619" s="107">
        <v>90407.64</v>
      </c>
    </row>
    <row r="19620" spans="5:6" ht="15" x14ac:dyDescent="0.25">
      <c r="E19620" s="99" t="s">
        <v>12672</v>
      </c>
      <c r="F19620" s="107">
        <v>2651.16</v>
      </c>
    </row>
    <row r="19621" spans="5:6" ht="15" x14ac:dyDescent="0.25">
      <c r="E19621" s="99" t="s">
        <v>29558</v>
      </c>
      <c r="F19621" s="107">
        <v>4905.8500000000004</v>
      </c>
    </row>
    <row r="19622" spans="5:6" ht="15" x14ac:dyDescent="0.25">
      <c r="E19622" s="99" t="s">
        <v>12673</v>
      </c>
      <c r="F19622" s="107">
        <v>213660.76</v>
      </c>
    </row>
    <row r="19623" spans="5:6" ht="15" x14ac:dyDescent="0.25">
      <c r="E19623" s="99" t="s">
        <v>12674</v>
      </c>
      <c r="F19623" s="107">
        <v>580800.03</v>
      </c>
    </row>
    <row r="19624" spans="5:6" ht="15" x14ac:dyDescent="0.25">
      <c r="E19624" s="99" t="s">
        <v>12675</v>
      </c>
      <c r="F19624" s="107">
        <v>326680.28000000003</v>
      </c>
    </row>
    <row r="19625" spans="5:6" ht="15" x14ac:dyDescent="0.25">
      <c r="E19625" s="99" t="s">
        <v>12676</v>
      </c>
      <c r="F19625" s="107">
        <v>112728</v>
      </c>
    </row>
    <row r="19626" spans="5:6" ht="15" x14ac:dyDescent="0.25">
      <c r="E19626" s="99" t="s">
        <v>12677</v>
      </c>
      <c r="F19626" s="107">
        <v>268981.21000000002</v>
      </c>
    </row>
    <row r="19627" spans="5:6" ht="15" x14ac:dyDescent="0.25">
      <c r="E19627" s="99" t="s">
        <v>12678</v>
      </c>
      <c r="F19627" s="107">
        <v>94344</v>
      </c>
    </row>
    <row r="19628" spans="5:6" ht="15" x14ac:dyDescent="0.25">
      <c r="E19628" s="99" t="s">
        <v>12679</v>
      </c>
      <c r="F19628" s="107">
        <v>34590.559999999998</v>
      </c>
    </row>
    <row r="19629" spans="5:6" ht="15" x14ac:dyDescent="0.25">
      <c r="E19629" s="99" t="s">
        <v>12680</v>
      </c>
      <c r="F19629" s="107">
        <v>93734.95</v>
      </c>
    </row>
    <row r="19630" spans="5:6" ht="15" x14ac:dyDescent="0.25">
      <c r="E19630" s="99" t="s">
        <v>12681</v>
      </c>
      <c r="F19630" s="107">
        <v>41238.28</v>
      </c>
    </row>
    <row r="19631" spans="5:6" ht="15" x14ac:dyDescent="0.25">
      <c r="E19631" s="99" t="s">
        <v>12682</v>
      </c>
      <c r="F19631" s="107">
        <v>152861.43</v>
      </c>
    </row>
    <row r="19632" spans="5:6" ht="15" x14ac:dyDescent="0.25">
      <c r="E19632" s="99" t="s">
        <v>40278</v>
      </c>
      <c r="F19632" s="107">
        <v>11694.76</v>
      </c>
    </row>
    <row r="19633" spans="5:6" ht="15" x14ac:dyDescent="0.25">
      <c r="E19633" s="99" t="s">
        <v>12683</v>
      </c>
      <c r="F19633" s="107">
        <v>78927.100000000006</v>
      </c>
    </row>
    <row r="19634" spans="5:6" ht="15" x14ac:dyDescent="0.25">
      <c r="E19634" s="99" t="s">
        <v>29559</v>
      </c>
      <c r="F19634" s="107">
        <v>7810.37</v>
      </c>
    </row>
    <row r="19635" spans="5:6" ht="15" x14ac:dyDescent="0.25">
      <c r="E19635" s="99" t="s">
        <v>12684</v>
      </c>
      <c r="F19635" s="107">
        <v>17731.07</v>
      </c>
    </row>
    <row r="19636" spans="5:6" ht="15" x14ac:dyDescent="0.25">
      <c r="E19636" s="99" t="s">
        <v>12685</v>
      </c>
      <c r="F19636" s="107">
        <v>45105.85</v>
      </c>
    </row>
    <row r="19637" spans="5:6" ht="15" x14ac:dyDescent="0.25">
      <c r="E19637" s="99" t="s">
        <v>12686</v>
      </c>
      <c r="F19637" s="107">
        <v>37826.42</v>
      </c>
    </row>
    <row r="19638" spans="5:6" ht="15" x14ac:dyDescent="0.25">
      <c r="E19638" s="99" t="s">
        <v>12687</v>
      </c>
      <c r="F19638" s="107">
        <v>309286.92</v>
      </c>
    </row>
    <row r="19639" spans="5:6" ht="15" x14ac:dyDescent="0.25">
      <c r="E19639" s="99" t="s">
        <v>27803</v>
      </c>
      <c r="F19639" s="107">
        <v>86296</v>
      </c>
    </row>
    <row r="19640" spans="5:6" ht="15" x14ac:dyDescent="0.25">
      <c r="E19640" s="99" t="s">
        <v>12688</v>
      </c>
      <c r="F19640" s="107">
        <v>28257.08</v>
      </c>
    </row>
    <row r="19641" spans="5:6" ht="15" x14ac:dyDescent="0.25">
      <c r="E19641" s="99" t="s">
        <v>12689</v>
      </c>
      <c r="F19641" s="107">
        <v>77929.95</v>
      </c>
    </row>
    <row r="19642" spans="5:6" ht="15" x14ac:dyDescent="0.25">
      <c r="E19642" s="99" t="s">
        <v>12690</v>
      </c>
      <c r="F19642" s="107">
        <v>27830.92</v>
      </c>
    </row>
    <row r="19643" spans="5:6" ht="15" x14ac:dyDescent="0.25">
      <c r="E19643" s="99" t="s">
        <v>12691</v>
      </c>
      <c r="F19643" s="107">
        <v>281940</v>
      </c>
    </row>
    <row r="19644" spans="5:6" ht="15" x14ac:dyDescent="0.25">
      <c r="E19644" s="99" t="s">
        <v>27804</v>
      </c>
      <c r="F19644" s="107">
        <v>43887.5</v>
      </c>
    </row>
    <row r="19645" spans="5:6" ht="15" x14ac:dyDescent="0.25">
      <c r="E19645" s="99" t="s">
        <v>12692</v>
      </c>
      <c r="F19645" s="107">
        <v>23210.45</v>
      </c>
    </row>
    <row r="19646" spans="5:6" ht="15" x14ac:dyDescent="0.25">
      <c r="E19646" s="99" t="s">
        <v>12693</v>
      </c>
      <c r="F19646" s="107">
        <v>64360.24</v>
      </c>
    </row>
    <row r="19647" spans="5:6" ht="15" x14ac:dyDescent="0.25">
      <c r="E19647" s="99" t="s">
        <v>12694</v>
      </c>
      <c r="F19647" s="107">
        <v>36525.68</v>
      </c>
    </row>
    <row r="19648" spans="5:6" ht="15" x14ac:dyDescent="0.25">
      <c r="E19648" s="99" t="s">
        <v>12695</v>
      </c>
      <c r="F19648" s="107">
        <v>34004.300000000003</v>
      </c>
    </row>
    <row r="19649" spans="5:6" ht="15" x14ac:dyDescent="0.25">
      <c r="E19649" s="99" t="s">
        <v>35652</v>
      </c>
      <c r="F19649" s="107">
        <v>59.22</v>
      </c>
    </row>
    <row r="19650" spans="5:6" ht="15" x14ac:dyDescent="0.25">
      <c r="E19650" s="99" t="s">
        <v>12696</v>
      </c>
      <c r="F19650" s="107">
        <v>50817.4</v>
      </c>
    </row>
    <row r="19651" spans="5:6" ht="15" x14ac:dyDescent="0.25">
      <c r="E19651" s="99" t="s">
        <v>18376</v>
      </c>
      <c r="F19651" s="107">
        <v>5384.29</v>
      </c>
    </row>
    <row r="19652" spans="5:6" ht="15" x14ac:dyDescent="0.25">
      <c r="E19652" s="99" t="s">
        <v>12697</v>
      </c>
      <c r="F19652" s="107">
        <v>6757.07</v>
      </c>
    </row>
    <row r="19653" spans="5:6" ht="15" x14ac:dyDescent="0.25">
      <c r="E19653" s="99" t="s">
        <v>12698</v>
      </c>
      <c r="F19653" s="107">
        <v>16703.009999999998</v>
      </c>
    </row>
    <row r="19654" spans="5:6" ht="15" x14ac:dyDescent="0.25">
      <c r="E19654" s="99" t="s">
        <v>12699</v>
      </c>
      <c r="F19654" s="107">
        <v>1555.92</v>
      </c>
    </row>
    <row r="19655" spans="5:6" ht="15" x14ac:dyDescent="0.25">
      <c r="E19655" s="99" t="s">
        <v>12700</v>
      </c>
      <c r="F19655" s="107">
        <v>9600</v>
      </c>
    </row>
    <row r="19656" spans="5:6" ht="15" x14ac:dyDescent="0.25">
      <c r="E19656" s="99" t="s">
        <v>12701</v>
      </c>
      <c r="F19656" s="107">
        <v>734.38</v>
      </c>
    </row>
    <row r="19657" spans="5:6" ht="15" x14ac:dyDescent="0.25">
      <c r="E19657" s="99" t="s">
        <v>12702</v>
      </c>
      <c r="F19657" s="107">
        <v>1891.2</v>
      </c>
    </row>
    <row r="19658" spans="5:6" ht="15" x14ac:dyDescent="0.25">
      <c r="E19658" s="99" t="s">
        <v>12703</v>
      </c>
      <c r="F19658" s="107">
        <v>18377</v>
      </c>
    </row>
    <row r="19659" spans="5:6" ht="15" x14ac:dyDescent="0.25">
      <c r="E19659" s="99" t="s">
        <v>40279</v>
      </c>
      <c r="F19659" s="107">
        <v>132.24</v>
      </c>
    </row>
    <row r="19660" spans="5:6" ht="15" x14ac:dyDescent="0.25">
      <c r="E19660" s="99" t="s">
        <v>12704</v>
      </c>
      <c r="F19660" s="107">
        <v>426998.41</v>
      </c>
    </row>
    <row r="19661" spans="5:6" ht="15" x14ac:dyDescent="0.25">
      <c r="E19661" s="99" t="s">
        <v>29560</v>
      </c>
      <c r="F19661" s="107">
        <v>29975</v>
      </c>
    </row>
    <row r="19662" spans="5:6" ht="15" x14ac:dyDescent="0.25">
      <c r="E19662" s="99" t="s">
        <v>12705</v>
      </c>
      <c r="F19662" s="107">
        <v>5486</v>
      </c>
    </row>
    <row r="19663" spans="5:6" ht="15" x14ac:dyDescent="0.25">
      <c r="E19663" s="99" t="s">
        <v>12706</v>
      </c>
      <c r="F19663" s="107">
        <v>32859.19</v>
      </c>
    </row>
    <row r="19664" spans="5:6" ht="15" x14ac:dyDescent="0.25">
      <c r="E19664" s="99" t="s">
        <v>12707</v>
      </c>
      <c r="F19664" s="107">
        <v>89942.35</v>
      </c>
    </row>
    <row r="19665" spans="5:6" ht="15" x14ac:dyDescent="0.25">
      <c r="E19665" s="99" t="s">
        <v>12708</v>
      </c>
      <c r="F19665" s="107">
        <v>54930.6</v>
      </c>
    </row>
    <row r="19666" spans="5:6" ht="15" x14ac:dyDescent="0.25">
      <c r="E19666" s="99" t="s">
        <v>29561</v>
      </c>
      <c r="F19666" s="107">
        <v>3082</v>
      </c>
    </row>
    <row r="19667" spans="5:6" ht="15" x14ac:dyDescent="0.25">
      <c r="E19667" s="99" t="s">
        <v>29562</v>
      </c>
      <c r="F19667" s="107">
        <v>235.78</v>
      </c>
    </row>
    <row r="19668" spans="5:6" ht="15" x14ac:dyDescent="0.25">
      <c r="E19668" s="99" t="s">
        <v>12709</v>
      </c>
      <c r="F19668" s="107">
        <v>14306.31</v>
      </c>
    </row>
    <row r="19669" spans="5:6" ht="15" x14ac:dyDescent="0.25">
      <c r="E19669" s="99" t="s">
        <v>35653</v>
      </c>
      <c r="F19669" s="107">
        <v>288.5</v>
      </c>
    </row>
    <row r="19670" spans="5:6" ht="15" x14ac:dyDescent="0.25">
      <c r="E19670" s="99" t="s">
        <v>35654</v>
      </c>
      <c r="F19670" s="107">
        <v>10000</v>
      </c>
    </row>
    <row r="19671" spans="5:6" ht="15" x14ac:dyDescent="0.25">
      <c r="E19671" s="99" t="s">
        <v>40280</v>
      </c>
      <c r="F19671" s="107">
        <v>285</v>
      </c>
    </row>
    <row r="19672" spans="5:6" ht="15" x14ac:dyDescent="0.25">
      <c r="E19672" s="99" t="s">
        <v>32431</v>
      </c>
      <c r="F19672" s="107">
        <v>1281.27</v>
      </c>
    </row>
    <row r="19673" spans="5:6" ht="15" x14ac:dyDescent="0.25">
      <c r="E19673" s="99" t="s">
        <v>29563</v>
      </c>
      <c r="F19673" s="107">
        <v>10224.4</v>
      </c>
    </row>
    <row r="19674" spans="5:6" ht="15" x14ac:dyDescent="0.25">
      <c r="E19674" s="99" t="s">
        <v>29564</v>
      </c>
      <c r="F19674" s="107">
        <v>2101</v>
      </c>
    </row>
    <row r="19675" spans="5:6" ht="15" x14ac:dyDescent="0.25">
      <c r="E19675" s="99" t="s">
        <v>29565</v>
      </c>
      <c r="F19675" s="107">
        <v>500</v>
      </c>
    </row>
    <row r="19676" spans="5:6" ht="15" x14ac:dyDescent="0.25">
      <c r="E19676" s="99" t="s">
        <v>12710</v>
      </c>
      <c r="F19676" s="107">
        <v>505</v>
      </c>
    </row>
    <row r="19677" spans="5:6" ht="15" x14ac:dyDescent="0.25">
      <c r="E19677" s="99" t="s">
        <v>12711</v>
      </c>
      <c r="F19677" s="107">
        <v>50704.41</v>
      </c>
    </row>
    <row r="19678" spans="5:6" ht="15" x14ac:dyDescent="0.25">
      <c r="E19678" s="99" t="s">
        <v>40281</v>
      </c>
      <c r="F19678" s="107">
        <v>7314.57</v>
      </c>
    </row>
    <row r="19679" spans="5:6" ht="15" x14ac:dyDescent="0.25">
      <c r="E19679" s="99" t="s">
        <v>26806</v>
      </c>
      <c r="F19679" s="107">
        <v>40434.76</v>
      </c>
    </row>
    <row r="19680" spans="5:6" ht="15" x14ac:dyDescent="0.25">
      <c r="E19680" s="99" t="s">
        <v>12712</v>
      </c>
      <c r="F19680" s="107">
        <v>16036</v>
      </c>
    </row>
    <row r="19681" spans="5:6" ht="15" x14ac:dyDescent="0.25">
      <c r="E19681" s="99" t="s">
        <v>32432</v>
      </c>
      <c r="F19681" s="107">
        <v>4662.92</v>
      </c>
    </row>
    <row r="19682" spans="5:6" ht="15" x14ac:dyDescent="0.25">
      <c r="E19682" s="99" t="s">
        <v>26807</v>
      </c>
      <c r="F19682" s="107">
        <v>10018.49</v>
      </c>
    </row>
    <row r="19683" spans="5:6" ht="15" x14ac:dyDescent="0.25">
      <c r="E19683" s="99" t="s">
        <v>26808</v>
      </c>
      <c r="F19683" s="107">
        <v>365.89</v>
      </c>
    </row>
    <row r="19684" spans="5:6" ht="15" x14ac:dyDescent="0.25">
      <c r="E19684" s="99" t="s">
        <v>26809</v>
      </c>
      <c r="F19684" s="107">
        <v>1165.5</v>
      </c>
    </row>
    <row r="19685" spans="5:6" ht="15" x14ac:dyDescent="0.25">
      <c r="E19685" s="99" t="s">
        <v>40282</v>
      </c>
      <c r="F19685" s="107">
        <v>103.04</v>
      </c>
    </row>
    <row r="19686" spans="5:6" ht="15" x14ac:dyDescent="0.25">
      <c r="E19686" s="99" t="s">
        <v>26810</v>
      </c>
      <c r="F19686" s="107">
        <v>1248.2</v>
      </c>
    </row>
    <row r="19687" spans="5:6" ht="15" x14ac:dyDescent="0.25">
      <c r="E19687" s="99" t="s">
        <v>26811</v>
      </c>
      <c r="F19687" s="107">
        <v>3101.37</v>
      </c>
    </row>
    <row r="19688" spans="5:6" ht="15" x14ac:dyDescent="0.25">
      <c r="E19688" s="99" t="s">
        <v>40283</v>
      </c>
      <c r="F19688" s="107">
        <v>806.75</v>
      </c>
    </row>
    <row r="19689" spans="5:6" ht="15" x14ac:dyDescent="0.25">
      <c r="E19689" s="99" t="s">
        <v>35655</v>
      </c>
      <c r="F19689" s="107">
        <v>1506.84</v>
      </c>
    </row>
    <row r="19690" spans="5:6" ht="15" x14ac:dyDescent="0.25">
      <c r="E19690" s="99" t="s">
        <v>12713</v>
      </c>
      <c r="F19690" s="107">
        <v>94891.93</v>
      </c>
    </row>
    <row r="19691" spans="5:6" ht="15" x14ac:dyDescent="0.25">
      <c r="E19691" s="99" t="s">
        <v>12714</v>
      </c>
      <c r="F19691" s="107">
        <v>363386.89</v>
      </c>
    </row>
    <row r="19692" spans="5:6" ht="15" x14ac:dyDescent="0.25">
      <c r="E19692" s="99" t="s">
        <v>12715</v>
      </c>
      <c r="F19692" s="107">
        <v>110171.85</v>
      </c>
    </row>
    <row r="19693" spans="5:6" ht="15" x14ac:dyDescent="0.25">
      <c r="E19693" s="99" t="s">
        <v>12716</v>
      </c>
      <c r="F19693" s="107">
        <v>206360.07</v>
      </c>
    </row>
    <row r="19694" spans="5:6" ht="15" x14ac:dyDescent="0.25">
      <c r="E19694" s="99" t="s">
        <v>12717</v>
      </c>
      <c r="F19694" s="107">
        <v>177384.57</v>
      </c>
    </row>
    <row r="19695" spans="5:6" ht="15" x14ac:dyDescent="0.25">
      <c r="E19695" s="99" t="s">
        <v>12718</v>
      </c>
      <c r="F19695" s="107">
        <v>4688</v>
      </c>
    </row>
    <row r="19696" spans="5:6" ht="15" x14ac:dyDescent="0.25">
      <c r="E19696" s="99" t="s">
        <v>12719</v>
      </c>
      <c r="F19696" s="107">
        <v>263</v>
      </c>
    </row>
    <row r="19697" spans="5:6" ht="15" x14ac:dyDescent="0.25">
      <c r="E19697" s="99" t="s">
        <v>12720</v>
      </c>
      <c r="F19697" s="107">
        <v>45318.9</v>
      </c>
    </row>
    <row r="19698" spans="5:6" ht="15" x14ac:dyDescent="0.25">
      <c r="E19698" s="99" t="s">
        <v>12721</v>
      </c>
      <c r="F19698" s="107">
        <v>10123.85</v>
      </c>
    </row>
    <row r="19699" spans="5:6" ht="15" x14ac:dyDescent="0.25">
      <c r="E19699" s="99" t="s">
        <v>12722</v>
      </c>
      <c r="F19699" s="107">
        <v>71006.880000000005</v>
      </c>
    </row>
    <row r="19700" spans="5:6" ht="15" x14ac:dyDescent="0.25">
      <c r="E19700" s="99" t="s">
        <v>12723</v>
      </c>
      <c r="F19700" s="107">
        <v>193549.72</v>
      </c>
    </row>
    <row r="19701" spans="5:6" ht="15" x14ac:dyDescent="0.25">
      <c r="E19701" s="99" t="s">
        <v>12724</v>
      </c>
      <c r="F19701" s="107">
        <v>190450.48</v>
      </c>
    </row>
    <row r="19702" spans="5:6" ht="15" x14ac:dyDescent="0.25">
      <c r="E19702" s="99" t="s">
        <v>12725</v>
      </c>
      <c r="F19702" s="107">
        <v>70518.080000000002</v>
      </c>
    </row>
    <row r="19703" spans="5:6" ht="15" x14ac:dyDescent="0.25">
      <c r="E19703" s="99" t="s">
        <v>12726</v>
      </c>
      <c r="F19703" s="107">
        <v>2488.71</v>
      </c>
    </row>
    <row r="19704" spans="5:6" ht="15" x14ac:dyDescent="0.25">
      <c r="E19704" s="99" t="s">
        <v>40284</v>
      </c>
      <c r="F19704" s="107">
        <v>5039.1499999999996</v>
      </c>
    </row>
    <row r="19705" spans="5:6" ht="15" x14ac:dyDescent="0.25">
      <c r="E19705" s="99" t="s">
        <v>40285</v>
      </c>
      <c r="F19705" s="107">
        <v>2241.8000000000002</v>
      </c>
    </row>
    <row r="19706" spans="5:6" ht="15" x14ac:dyDescent="0.25">
      <c r="E19706" s="99" t="s">
        <v>12727</v>
      </c>
      <c r="F19706" s="107">
        <v>3734.6</v>
      </c>
    </row>
    <row r="19707" spans="5:6" ht="15" x14ac:dyDescent="0.25">
      <c r="E19707" s="99" t="s">
        <v>12728</v>
      </c>
      <c r="F19707" s="107">
        <v>4793.7299999999996</v>
      </c>
    </row>
    <row r="19708" spans="5:6" ht="15" x14ac:dyDescent="0.25">
      <c r="E19708" s="99" t="s">
        <v>35656</v>
      </c>
      <c r="F19708" s="107">
        <v>11014.49</v>
      </c>
    </row>
    <row r="19709" spans="5:6" ht="15" x14ac:dyDescent="0.25">
      <c r="E19709" s="99" t="s">
        <v>40286</v>
      </c>
      <c r="F19709" s="107">
        <v>1575.92</v>
      </c>
    </row>
    <row r="19710" spans="5:6" ht="15" x14ac:dyDescent="0.25">
      <c r="E19710" s="99" t="s">
        <v>12729</v>
      </c>
      <c r="F19710" s="107">
        <v>50.38</v>
      </c>
    </row>
    <row r="19711" spans="5:6" ht="15" x14ac:dyDescent="0.25">
      <c r="E19711" s="99" t="s">
        <v>40287</v>
      </c>
      <c r="F19711" s="107">
        <v>19500</v>
      </c>
    </row>
    <row r="19712" spans="5:6" ht="15" x14ac:dyDescent="0.25">
      <c r="E19712" s="99" t="s">
        <v>40288</v>
      </c>
      <c r="F19712" s="107">
        <v>1449.27</v>
      </c>
    </row>
    <row r="19713" spans="5:6" ht="15" x14ac:dyDescent="0.25">
      <c r="E19713" s="99" t="s">
        <v>40289</v>
      </c>
      <c r="F19713" s="107">
        <v>3814.9</v>
      </c>
    </row>
    <row r="19714" spans="5:6" ht="15" x14ac:dyDescent="0.25">
      <c r="E19714" s="99" t="s">
        <v>40290</v>
      </c>
      <c r="F19714" s="107">
        <v>2606.9</v>
      </c>
    </row>
    <row r="19715" spans="5:6" ht="15" x14ac:dyDescent="0.25">
      <c r="E19715" s="99" t="s">
        <v>12730</v>
      </c>
      <c r="F19715" s="107">
        <v>33721.93</v>
      </c>
    </row>
    <row r="19716" spans="5:6" ht="15" x14ac:dyDescent="0.25">
      <c r="E19716" s="99" t="s">
        <v>12731</v>
      </c>
      <c r="F19716" s="107">
        <v>185460.71</v>
      </c>
    </row>
    <row r="19717" spans="5:6" ht="15" x14ac:dyDescent="0.25">
      <c r="E19717" s="99" t="s">
        <v>12732</v>
      </c>
      <c r="F19717" s="107">
        <v>18760.86</v>
      </c>
    </row>
    <row r="19718" spans="5:6" ht="15" x14ac:dyDescent="0.25">
      <c r="E19718" s="99" t="s">
        <v>12733</v>
      </c>
      <c r="F19718" s="107">
        <v>13466.49</v>
      </c>
    </row>
    <row r="19719" spans="5:6" ht="15" x14ac:dyDescent="0.25">
      <c r="E19719" s="99" t="s">
        <v>12734</v>
      </c>
      <c r="F19719" s="107">
        <v>39931.089999999997</v>
      </c>
    </row>
    <row r="19720" spans="5:6" ht="15" x14ac:dyDescent="0.25">
      <c r="E19720" s="99" t="s">
        <v>12735</v>
      </c>
      <c r="F19720" s="107">
        <v>57423.85</v>
      </c>
    </row>
    <row r="19721" spans="5:6" ht="15" x14ac:dyDescent="0.25">
      <c r="E19721" s="99" t="s">
        <v>27805</v>
      </c>
      <c r="F19721" s="107">
        <v>23487.919999999998</v>
      </c>
    </row>
    <row r="19722" spans="5:6" ht="15" x14ac:dyDescent="0.25">
      <c r="E19722" s="99" t="s">
        <v>12736</v>
      </c>
      <c r="F19722" s="107">
        <v>1636.63</v>
      </c>
    </row>
    <row r="19723" spans="5:6" ht="15" x14ac:dyDescent="0.25">
      <c r="E19723" s="99" t="s">
        <v>12737</v>
      </c>
      <c r="F19723" s="107">
        <v>4587.7299999999996</v>
      </c>
    </row>
    <row r="19724" spans="5:6" ht="15" x14ac:dyDescent="0.25">
      <c r="E19724" s="99" t="s">
        <v>12738</v>
      </c>
      <c r="F19724" s="107">
        <v>5287.72</v>
      </c>
    </row>
    <row r="19725" spans="5:6" ht="15" x14ac:dyDescent="0.25">
      <c r="E19725" s="99" t="s">
        <v>40291</v>
      </c>
      <c r="F19725" s="107">
        <v>44000</v>
      </c>
    </row>
    <row r="19726" spans="5:6" ht="15" x14ac:dyDescent="0.25">
      <c r="E19726" s="99" t="s">
        <v>40292</v>
      </c>
      <c r="F19726" s="107">
        <v>3149.71</v>
      </c>
    </row>
    <row r="19727" spans="5:6" ht="15" x14ac:dyDescent="0.25">
      <c r="E19727" s="99" t="s">
        <v>40293</v>
      </c>
      <c r="F19727" s="107">
        <v>8637.8799999999992</v>
      </c>
    </row>
    <row r="19728" spans="5:6" ht="15" x14ac:dyDescent="0.25">
      <c r="E19728" s="99" t="s">
        <v>40294</v>
      </c>
      <c r="F19728" s="107">
        <v>9374.41</v>
      </c>
    </row>
    <row r="19729" spans="5:6" ht="15" x14ac:dyDescent="0.25">
      <c r="E19729" s="99" t="s">
        <v>32433</v>
      </c>
      <c r="F19729" s="107">
        <v>23394.04</v>
      </c>
    </row>
    <row r="19730" spans="5:6" ht="15" x14ac:dyDescent="0.25">
      <c r="E19730" s="99" t="s">
        <v>12739</v>
      </c>
      <c r="F19730" s="107">
        <v>286269.83</v>
      </c>
    </row>
    <row r="19731" spans="5:6" ht="15" x14ac:dyDescent="0.25">
      <c r="E19731" s="99" t="s">
        <v>12740</v>
      </c>
      <c r="F19731" s="107">
        <v>69787.820000000007</v>
      </c>
    </row>
    <row r="19732" spans="5:6" ht="15" x14ac:dyDescent="0.25">
      <c r="E19732" s="99" t="s">
        <v>12741</v>
      </c>
      <c r="F19732" s="107">
        <v>72402.240000000005</v>
      </c>
    </row>
    <row r="19733" spans="5:6" ht="15" x14ac:dyDescent="0.25">
      <c r="E19733" s="99" t="s">
        <v>12742</v>
      </c>
      <c r="F19733" s="107">
        <v>3364.06</v>
      </c>
    </row>
    <row r="19734" spans="5:6" ht="15" x14ac:dyDescent="0.25">
      <c r="E19734" s="99" t="s">
        <v>40295</v>
      </c>
      <c r="F19734" s="107">
        <v>57150</v>
      </c>
    </row>
    <row r="19735" spans="5:6" ht="15" x14ac:dyDescent="0.25">
      <c r="E19735" s="99" t="s">
        <v>12743</v>
      </c>
      <c r="F19735" s="107">
        <v>14242.65</v>
      </c>
    </row>
    <row r="19736" spans="5:6" ht="15" x14ac:dyDescent="0.25">
      <c r="E19736" s="99" t="s">
        <v>12744</v>
      </c>
      <c r="F19736" s="107">
        <v>5634.75</v>
      </c>
    </row>
    <row r="19737" spans="5:6" ht="15" x14ac:dyDescent="0.25">
      <c r="E19737" s="99" t="s">
        <v>18377</v>
      </c>
      <c r="F19737" s="107">
        <v>2531.5700000000002</v>
      </c>
    </row>
    <row r="19738" spans="5:6" ht="15" x14ac:dyDescent="0.25">
      <c r="E19738" s="99" t="s">
        <v>35657</v>
      </c>
      <c r="F19738" s="107">
        <v>1700</v>
      </c>
    </row>
    <row r="19739" spans="5:6" ht="15" x14ac:dyDescent="0.25">
      <c r="E19739" s="99" t="s">
        <v>18378</v>
      </c>
      <c r="F19739" s="107">
        <v>4313.54</v>
      </c>
    </row>
    <row r="19740" spans="5:6" ht="15" x14ac:dyDescent="0.25">
      <c r="E19740" s="99" t="s">
        <v>12745</v>
      </c>
      <c r="F19740" s="107">
        <v>39057.67</v>
      </c>
    </row>
    <row r="19741" spans="5:6" ht="15" x14ac:dyDescent="0.25">
      <c r="E19741" s="99" t="s">
        <v>12746</v>
      </c>
      <c r="F19741" s="107">
        <v>98317.38</v>
      </c>
    </row>
    <row r="19742" spans="5:6" ht="15" x14ac:dyDescent="0.25">
      <c r="E19742" s="99" t="s">
        <v>12747</v>
      </c>
      <c r="F19742" s="107">
        <v>80828.19</v>
      </c>
    </row>
    <row r="19743" spans="5:6" ht="15" x14ac:dyDescent="0.25">
      <c r="E19743" s="99" t="s">
        <v>12748</v>
      </c>
      <c r="F19743" s="107">
        <v>91151.08</v>
      </c>
    </row>
    <row r="19744" spans="5:6" ht="15" x14ac:dyDescent="0.25">
      <c r="E19744" s="99" t="s">
        <v>12749</v>
      </c>
      <c r="F19744" s="107">
        <v>9665.7900000000009</v>
      </c>
    </row>
    <row r="19745" spans="5:6" ht="15" x14ac:dyDescent="0.25">
      <c r="E19745" s="99" t="s">
        <v>40296</v>
      </c>
      <c r="F19745" s="107">
        <v>512.6</v>
      </c>
    </row>
    <row r="19746" spans="5:6" ht="15" x14ac:dyDescent="0.25">
      <c r="E19746" s="99" t="s">
        <v>40297</v>
      </c>
      <c r="F19746" s="107">
        <v>44</v>
      </c>
    </row>
    <row r="19747" spans="5:6" ht="15" x14ac:dyDescent="0.25">
      <c r="E19747" s="99" t="s">
        <v>12750</v>
      </c>
      <c r="F19747" s="107">
        <v>9929.17</v>
      </c>
    </row>
    <row r="19748" spans="5:6" ht="15" x14ac:dyDescent="0.25">
      <c r="E19748" s="99" t="s">
        <v>40298</v>
      </c>
      <c r="F19748" s="107">
        <v>1042.44</v>
      </c>
    </row>
    <row r="19749" spans="5:6" ht="15" x14ac:dyDescent="0.25">
      <c r="E19749" s="99" t="s">
        <v>32434</v>
      </c>
      <c r="F19749" s="107">
        <v>319.18</v>
      </c>
    </row>
    <row r="19750" spans="5:6" ht="15" x14ac:dyDescent="0.25">
      <c r="E19750" s="99" t="s">
        <v>12751</v>
      </c>
      <c r="F19750" s="107">
        <v>42900</v>
      </c>
    </row>
    <row r="19751" spans="5:6" ht="15" x14ac:dyDescent="0.25">
      <c r="E19751" s="99" t="s">
        <v>40299</v>
      </c>
      <c r="F19751" s="107">
        <v>14008.5</v>
      </c>
    </row>
    <row r="19752" spans="5:6" ht="15" x14ac:dyDescent="0.25">
      <c r="E19752" s="99" t="s">
        <v>12752</v>
      </c>
      <c r="F19752" s="107">
        <v>4176.79</v>
      </c>
    </row>
    <row r="19753" spans="5:6" ht="15" x14ac:dyDescent="0.25">
      <c r="E19753" s="99" t="s">
        <v>12753</v>
      </c>
      <c r="F19753" s="107">
        <v>8471.4699999999993</v>
      </c>
    </row>
    <row r="19754" spans="5:6" ht="15" x14ac:dyDescent="0.25">
      <c r="E19754" s="99" t="s">
        <v>12754</v>
      </c>
      <c r="F19754" s="107">
        <v>2934.51</v>
      </c>
    </row>
    <row r="19755" spans="5:6" ht="15" x14ac:dyDescent="0.25">
      <c r="E19755" s="99" t="s">
        <v>40300</v>
      </c>
      <c r="F19755" s="107">
        <v>1357.04</v>
      </c>
    </row>
    <row r="19756" spans="5:6" ht="15" x14ac:dyDescent="0.25">
      <c r="E19756" s="99" t="s">
        <v>29566</v>
      </c>
      <c r="F19756" s="107">
        <v>437.69</v>
      </c>
    </row>
    <row r="19757" spans="5:6" ht="15" x14ac:dyDescent="0.25">
      <c r="E19757" s="99" t="s">
        <v>12755</v>
      </c>
      <c r="F19757" s="107">
        <v>163900</v>
      </c>
    </row>
    <row r="19758" spans="5:6" ht="15" x14ac:dyDescent="0.25">
      <c r="E19758" s="99" t="s">
        <v>12756</v>
      </c>
      <c r="F19758" s="107">
        <v>11194.31</v>
      </c>
    </row>
    <row r="19759" spans="5:6" ht="15" x14ac:dyDescent="0.25">
      <c r="E19759" s="99" t="s">
        <v>12757</v>
      </c>
      <c r="F19759" s="107">
        <v>32363.82</v>
      </c>
    </row>
    <row r="19760" spans="5:6" ht="15" x14ac:dyDescent="0.25">
      <c r="E19760" s="99" t="s">
        <v>12758</v>
      </c>
      <c r="F19760" s="107">
        <v>18918</v>
      </c>
    </row>
    <row r="19761" spans="5:6" ht="15" x14ac:dyDescent="0.25">
      <c r="E19761" s="99" t="s">
        <v>12759</v>
      </c>
      <c r="F19761" s="107">
        <v>112920</v>
      </c>
    </row>
    <row r="19762" spans="5:6" ht="15" x14ac:dyDescent="0.25">
      <c r="E19762" s="99" t="s">
        <v>26812</v>
      </c>
      <c r="F19762" s="107">
        <v>41800</v>
      </c>
    </row>
    <row r="19763" spans="5:6" ht="15" x14ac:dyDescent="0.25">
      <c r="E19763" s="99" t="s">
        <v>12760</v>
      </c>
      <c r="F19763" s="107">
        <v>11191.99</v>
      </c>
    </row>
    <row r="19764" spans="5:6" ht="15" x14ac:dyDescent="0.25">
      <c r="E19764" s="99" t="s">
        <v>12761</v>
      </c>
      <c r="F19764" s="107">
        <v>30514.799999999999</v>
      </c>
    </row>
    <row r="19765" spans="5:6" ht="15" x14ac:dyDescent="0.25">
      <c r="E19765" s="99" t="s">
        <v>12762</v>
      </c>
      <c r="F19765" s="107">
        <v>18918</v>
      </c>
    </row>
    <row r="19766" spans="5:6" ht="15" x14ac:dyDescent="0.25">
      <c r="E19766" s="99" t="s">
        <v>29567</v>
      </c>
      <c r="F19766" s="107">
        <v>5862.61</v>
      </c>
    </row>
    <row r="19767" spans="5:6" ht="15" x14ac:dyDescent="0.25">
      <c r="E19767" s="99" t="s">
        <v>40301</v>
      </c>
      <c r="F19767" s="107">
        <v>58.81</v>
      </c>
    </row>
    <row r="19768" spans="5:6" ht="15" x14ac:dyDescent="0.25">
      <c r="E19768" s="99" t="s">
        <v>12763</v>
      </c>
      <c r="F19768" s="107">
        <v>14606.28</v>
      </c>
    </row>
    <row r="19769" spans="5:6" ht="15" x14ac:dyDescent="0.25">
      <c r="E19769" s="99" t="s">
        <v>40302</v>
      </c>
      <c r="F19769" s="107">
        <v>5100.51</v>
      </c>
    </row>
    <row r="19770" spans="5:6" ht="15" x14ac:dyDescent="0.25">
      <c r="E19770" s="99" t="s">
        <v>29568</v>
      </c>
      <c r="F19770" s="107">
        <v>6819.88</v>
      </c>
    </row>
    <row r="19771" spans="5:6" ht="15" x14ac:dyDescent="0.25">
      <c r="E19771" s="99" t="s">
        <v>29569</v>
      </c>
      <c r="F19771" s="107">
        <v>522.12</v>
      </c>
    </row>
    <row r="19772" spans="5:6" ht="15" x14ac:dyDescent="0.25">
      <c r="E19772" s="99" t="s">
        <v>32435</v>
      </c>
      <c r="F19772" s="107">
        <v>45450</v>
      </c>
    </row>
    <row r="19773" spans="5:6" ht="15" x14ac:dyDescent="0.25">
      <c r="E19773" s="99" t="s">
        <v>32436</v>
      </c>
      <c r="F19773" s="107">
        <v>3476.94</v>
      </c>
    </row>
    <row r="19774" spans="5:6" ht="15" x14ac:dyDescent="0.25">
      <c r="E19774" s="99" t="s">
        <v>35658</v>
      </c>
      <c r="F19774" s="107">
        <v>34946.449999999997</v>
      </c>
    </row>
    <row r="19775" spans="5:6" ht="15" x14ac:dyDescent="0.25">
      <c r="E19775" s="99" t="s">
        <v>35659</v>
      </c>
      <c r="F19775" s="107">
        <v>2576.15</v>
      </c>
    </row>
    <row r="19776" spans="5:6" ht="15" x14ac:dyDescent="0.25">
      <c r="E19776" s="99" t="s">
        <v>35660</v>
      </c>
      <c r="F19776" s="107">
        <v>6907.94</v>
      </c>
    </row>
    <row r="19777" spans="5:6" ht="15" x14ac:dyDescent="0.25">
      <c r="E19777" s="99" t="s">
        <v>35661</v>
      </c>
      <c r="F19777" s="107">
        <v>3228.46</v>
      </c>
    </row>
    <row r="19778" spans="5:6" ht="15" x14ac:dyDescent="0.25">
      <c r="E19778" s="99" t="s">
        <v>12764</v>
      </c>
      <c r="F19778" s="107">
        <v>5121.76</v>
      </c>
    </row>
    <row r="19779" spans="5:6" ht="15" x14ac:dyDescent="0.25">
      <c r="E19779" s="99" t="s">
        <v>12765</v>
      </c>
      <c r="F19779" s="107">
        <v>155554.64000000001</v>
      </c>
    </row>
    <row r="19780" spans="5:6" ht="15" x14ac:dyDescent="0.25">
      <c r="E19780" s="99" t="s">
        <v>12766</v>
      </c>
      <c r="F19780" s="107">
        <v>34961.370000000003</v>
      </c>
    </row>
    <row r="19781" spans="5:6" ht="15" x14ac:dyDescent="0.25">
      <c r="E19781" s="99" t="s">
        <v>12767</v>
      </c>
      <c r="F19781" s="107">
        <v>108607.91</v>
      </c>
    </row>
    <row r="19782" spans="5:6" ht="15" x14ac:dyDescent="0.25">
      <c r="E19782" s="99" t="s">
        <v>12768</v>
      </c>
      <c r="F19782" s="107">
        <v>24443.040000000001</v>
      </c>
    </row>
    <row r="19783" spans="5:6" ht="15" x14ac:dyDescent="0.25">
      <c r="E19783" s="99" t="s">
        <v>12769</v>
      </c>
      <c r="F19783" s="107">
        <v>64416.66</v>
      </c>
    </row>
    <row r="19784" spans="5:6" ht="15" x14ac:dyDescent="0.25">
      <c r="E19784" s="99" t="s">
        <v>12770</v>
      </c>
      <c r="F19784" s="107">
        <v>34199.660000000003</v>
      </c>
    </row>
    <row r="19785" spans="5:6" ht="15" x14ac:dyDescent="0.25">
      <c r="E19785" s="99" t="s">
        <v>40303</v>
      </c>
      <c r="F19785" s="107">
        <v>1055.76</v>
      </c>
    </row>
    <row r="19786" spans="5:6" ht="15" x14ac:dyDescent="0.25">
      <c r="E19786" s="99" t="s">
        <v>32437</v>
      </c>
      <c r="F19786" s="107">
        <v>5510.13</v>
      </c>
    </row>
    <row r="19787" spans="5:6" ht="15" x14ac:dyDescent="0.25">
      <c r="E19787" s="99" t="s">
        <v>40304</v>
      </c>
      <c r="F19787" s="107">
        <v>12227.25</v>
      </c>
    </row>
    <row r="19788" spans="5:6" ht="15" x14ac:dyDescent="0.25">
      <c r="E19788" s="99" t="s">
        <v>40305</v>
      </c>
      <c r="F19788" s="107">
        <v>2432.2800000000002</v>
      </c>
    </row>
    <row r="19789" spans="5:6" ht="15" x14ac:dyDescent="0.25">
      <c r="E19789" s="99" t="s">
        <v>40306</v>
      </c>
      <c r="F19789" s="107">
        <v>4607.1499999999996</v>
      </c>
    </row>
    <row r="19790" spans="5:6" ht="15" x14ac:dyDescent="0.25">
      <c r="E19790" s="99" t="s">
        <v>12771</v>
      </c>
      <c r="F19790" s="107">
        <v>-269.68</v>
      </c>
    </row>
    <row r="19791" spans="5:6" ht="15" x14ac:dyDescent="0.25">
      <c r="E19791" s="99" t="s">
        <v>35662</v>
      </c>
      <c r="F19791" s="107">
        <v>900</v>
      </c>
    </row>
    <row r="19792" spans="5:6" ht="15" x14ac:dyDescent="0.25">
      <c r="E19792" s="99" t="s">
        <v>40307</v>
      </c>
      <c r="F19792" s="107">
        <v>3332.63</v>
      </c>
    </row>
    <row r="19793" spans="5:6" ht="15" x14ac:dyDescent="0.25">
      <c r="E19793" s="99" t="s">
        <v>40308</v>
      </c>
      <c r="F19793" s="107">
        <v>423.53</v>
      </c>
    </row>
    <row r="19794" spans="5:6" ht="15" x14ac:dyDescent="0.25">
      <c r="E19794" s="99" t="s">
        <v>29570</v>
      </c>
      <c r="F19794" s="107">
        <v>9776.34</v>
      </c>
    </row>
    <row r="19795" spans="5:6" ht="15" x14ac:dyDescent="0.25">
      <c r="E19795" s="99" t="s">
        <v>12772</v>
      </c>
      <c r="F19795" s="107">
        <v>6069.47</v>
      </c>
    </row>
    <row r="19796" spans="5:6" ht="15" x14ac:dyDescent="0.25">
      <c r="E19796" s="99" t="s">
        <v>32438</v>
      </c>
      <c r="F19796" s="107">
        <v>10405.48</v>
      </c>
    </row>
    <row r="19797" spans="5:6" ht="15" x14ac:dyDescent="0.25">
      <c r="E19797" s="99" t="s">
        <v>12773</v>
      </c>
      <c r="F19797" s="107">
        <v>73667.350000000006</v>
      </c>
    </row>
    <row r="19798" spans="5:6" ht="15" x14ac:dyDescent="0.25">
      <c r="E19798" s="99" t="s">
        <v>12774</v>
      </c>
      <c r="F19798" s="107">
        <v>50015.25</v>
      </c>
    </row>
    <row r="19799" spans="5:6" ht="15" x14ac:dyDescent="0.25">
      <c r="E19799" s="99" t="s">
        <v>40309</v>
      </c>
      <c r="F19799" s="107">
        <v>5632.34</v>
      </c>
    </row>
    <row r="19800" spans="5:6" ht="15" x14ac:dyDescent="0.25">
      <c r="E19800" s="99" t="s">
        <v>12775</v>
      </c>
      <c r="F19800" s="107">
        <v>6226.68</v>
      </c>
    </row>
    <row r="19801" spans="5:6" ht="15" x14ac:dyDescent="0.25">
      <c r="E19801" s="99" t="s">
        <v>12776</v>
      </c>
      <c r="F19801" s="107">
        <v>39970</v>
      </c>
    </row>
    <row r="19802" spans="5:6" ht="15" x14ac:dyDescent="0.25">
      <c r="E19802" s="99" t="s">
        <v>40310</v>
      </c>
      <c r="F19802" s="107">
        <v>16219</v>
      </c>
    </row>
    <row r="19803" spans="5:6" ht="15" x14ac:dyDescent="0.25">
      <c r="E19803" s="99" t="s">
        <v>40311</v>
      </c>
      <c r="F19803" s="107">
        <v>1139.1300000000001</v>
      </c>
    </row>
    <row r="19804" spans="5:6" ht="15" x14ac:dyDescent="0.25">
      <c r="E19804" s="99" t="s">
        <v>40312</v>
      </c>
      <c r="F19804" s="107">
        <v>3195.13</v>
      </c>
    </row>
    <row r="19805" spans="5:6" ht="15" x14ac:dyDescent="0.25">
      <c r="E19805" s="99" t="s">
        <v>40313</v>
      </c>
      <c r="F19805" s="107">
        <v>1733.59</v>
      </c>
    </row>
    <row r="19806" spans="5:6" ht="15" x14ac:dyDescent="0.25">
      <c r="E19806" s="99" t="s">
        <v>40314</v>
      </c>
      <c r="F19806" s="107">
        <v>3007.15</v>
      </c>
    </row>
    <row r="19807" spans="5:6" ht="15" x14ac:dyDescent="0.25">
      <c r="E19807" s="99" t="s">
        <v>12777</v>
      </c>
      <c r="F19807" s="107">
        <v>19539.27</v>
      </c>
    </row>
    <row r="19808" spans="5:6" ht="15" x14ac:dyDescent="0.25">
      <c r="E19808" s="99" t="s">
        <v>12778</v>
      </c>
      <c r="F19808" s="107">
        <v>633.83000000000004</v>
      </c>
    </row>
    <row r="19809" spans="5:6" ht="15" x14ac:dyDescent="0.25">
      <c r="E19809" s="99" t="s">
        <v>12779</v>
      </c>
      <c r="F19809" s="107">
        <v>1342.74</v>
      </c>
    </row>
    <row r="19810" spans="5:6" ht="15" x14ac:dyDescent="0.25">
      <c r="E19810" s="99" t="s">
        <v>12780</v>
      </c>
      <c r="F19810" s="107">
        <v>3590.79</v>
      </c>
    </row>
    <row r="19811" spans="5:6" ht="15" x14ac:dyDescent="0.25">
      <c r="E19811" s="99" t="s">
        <v>12781</v>
      </c>
      <c r="F19811" s="107">
        <v>6306</v>
      </c>
    </row>
    <row r="19812" spans="5:6" ht="15" x14ac:dyDescent="0.25">
      <c r="E19812" s="99" t="s">
        <v>12782</v>
      </c>
      <c r="F19812" s="107">
        <v>370.02</v>
      </c>
    </row>
    <row r="19813" spans="5:6" ht="15" x14ac:dyDescent="0.25">
      <c r="E19813" s="99" t="s">
        <v>40315</v>
      </c>
      <c r="F19813" s="107">
        <v>650</v>
      </c>
    </row>
    <row r="19814" spans="5:6" ht="15" x14ac:dyDescent="0.25">
      <c r="E19814" s="99" t="s">
        <v>18379</v>
      </c>
      <c r="F19814" s="107">
        <v>18625.759999999998</v>
      </c>
    </row>
    <row r="19815" spans="5:6" ht="15" x14ac:dyDescent="0.25">
      <c r="E19815" s="99" t="s">
        <v>35663</v>
      </c>
      <c r="F19815" s="107">
        <v>57432</v>
      </c>
    </row>
    <row r="19816" spans="5:6" ht="15" x14ac:dyDescent="0.25">
      <c r="E19816" s="99" t="s">
        <v>18380</v>
      </c>
      <c r="F19816" s="107">
        <v>1910.16</v>
      </c>
    </row>
    <row r="19817" spans="5:6" ht="15" x14ac:dyDescent="0.25">
      <c r="E19817" s="99" t="s">
        <v>12783</v>
      </c>
      <c r="F19817" s="107">
        <v>5140.16</v>
      </c>
    </row>
    <row r="19818" spans="5:6" ht="15" x14ac:dyDescent="0.25">
      <c r="E19818" s="99" t="s">
        <v>12784</v>
      </c>
      <c r="F19818" s="107">
        <v>15318.64</v>
      </c>
    </row>
    <row r="19819" spans="5:6" ht="15" x14ac:dyDescent="0.25">
      <c r="E19819" s="99" t="s">
        <v>12785</v>
      </c>
      <c r="F19819" s="107">
        <v>21180.58</v>
      </c>
    </row>
    <row r="19820" spans="5:6" ht="15" x14ac:dyDescent="0.25">
      <c r="E19820" s="99" t="s">
        <v>12786</v>
      </c>
      <c r="F19820" s="107">
        <v>64607.45</v>
      </c>
    </row>
    <row r="19821" spans="5:6" ht="15" x14ac:dyDescent="0.25">
      <c r="E19821" s="99" t="s">
        <v>40316</v>
      </c>
      <c r="F19821" s="107">
        <v>83238.259999999995</v>
      </c>
    </row>
    <row r="19822" spans="5:6" ht="15" x14ac:dyDescent="0.25">
      <c r="E19822" s="99" t="s">
        <v>32439</v>
      </c>
      <c r="F19822" s="107">
        <v>597.80999999999995</v>
      </c>
    </row>
    <row r="19823" spans="5:6" ht="15" x14ac:dyDescent="0.25">
      <c r="E19823" s="99" t="s">
        <v>35664</v>
      </c>
      <c r="F19823" s="107">
        <v>1637.41</v>
      </c>
    </row>
    <row r="19824" spans="5:6" ht="15" x14ac:dyDescent="0.25">
      <c r="E19824" s="99" t="s">
        <v>40317</v>
      </c>
      <c r="F19824" s="107">
        <v>32.25</v>
      </c>
    </row>
    <row r="19825" spans="5:6" ht="15" x14ac:dyDescent="0.25">
      <c r="E19825" s="99" t="s">
        <v>12787</v>
      </c>
      <c r="F19825" s="107">
        <v>3997.76</v>
      </c>
    </row>
    <row r="19826" spans="5:6" ht="15" x14ac:dyDescent="0.25">
      <c r="E19826" s="99" t="s">
        <v>12788</v>
      </c>
      <c r="F19826" s="107">
        <v>5584.82</v>
      </c>
    </row>
    <row r="19827" spans="5:6" ht="15" x14ac:dyDescent="0.25">
      <c r="E19827" s="99" t="s">
        <v>40318</v>
      </c>
      <c r="F19827" s="107">
        <v>4415.18</v>
      </c>
    </row>
    <row r="19828" spans="5:6" ht="15" x14ac:dyDescent="0.25">
      <c r="E19828" s="99" t="s">
        <v>32440</v>
      </c>
      <c r="F19828" s="107">
        <v>7080</v>
      </c>
    </row>
    <row r="19829" spans="5:6" ht="15" x14ac:dyDescent="0.25">
      <c r="E19829" s="99" t="s">
        <v>40319</v>
      </c>
      <c r="F19829" s="107">
        <v>112976.44</v>
      </c>
    </row>
    <row r="19830" spans="5:6" ht="15" x14ac:dyDescent="0.25">
      <c r="E19830" s="99" t="s">
        <v>40320</v>
      </c>
      <c r="F19830" s="107">
        <v>49879</v>
      </c>
    </row>
    <row r="19831" spans="5:6" ht="15" x14ac:dyDescent="0.25">
      <c r="E19831" s="99" t="s">
        <v>12789</v>
      </c>
      <c r="F19831" s="107">
        <v>5503748.8899999997</v>
      </c>
    </row>
    <row r="19832" spans="5:6" ht="15" x14ac:dyDescent="0.25">
      <c r="E19832" s="99" t="s">
        <v>12790</v>
      </c>
      <c r="F19832" s="107">
        <v>113378.41</v>
      </c>
    </row>
    <row r="19833" spans="5:6" ht="15" x14ac:dyDescent="0.25">
      <c r="E19833" s="99" t="s">
        <v>27806</v>
      </c>
      <c r="F19833" s="107">
        <v>394156.32</v>
      </c>
    </row>
    <row r="19834" spans="5:6" ht="15" x14ac:dyDescent="0.25">
      <c r="E19834" s="99" t="s">
        <v>12791</v>
      </c>
      <c r="F19834" s="107">
        <v>425038.23</v>
      </c>
    </row>
    <row r="19835" spans="5:6" ht="15" x14ac:dyDescent="0.25">
      <c r="E19835" s="99" t="s">
        <v>12792</v>
      </c>
      <c r="F19835" s="107">
        <v>1193541.78</v>
      </c>
    </row>
    <row r="19836" spans="5:6" ht="15" x14ac:dyDescent="0.25">
      <c r="E19836" s="99" t="s">
        <v>12793</v>
      </c>
      <c r="F19836" s="107">
        <v>680157.01</v>
      </c>
    </row>
    <row r="19837" spans="5:6" ht="15" x14ac:dyDescent="0.25">
      <c r="E19837" s="99" t="s">
        <v>12794</v>
      </c>
      <c r="F19837" s="107">
        <v>122601.91</v>
      </c>
    </row>
    <row r="19838" spans="5:6" ht="15" x14ac:dyDescent="0.25">
      <c r="E19838" s="99" t="s">
        <v>12795</v>
      </c>
      <c r="F19838" s="107">
        <v>355537.73</v>
      </c>
    </row>
    <row r="19839" spans="5:6" ht="15" x14ac:dyDescent="0.25">
      <c r="E19839" s="99" t="s">
        <v>12796</v>
      </c>
      <c r="F19839" s="107">
        <v>58956.56</v>
      </c>
    </row>
    <row r="19840" spans="5:6" ht="15" x14ac:dyDescent="0.25">
      <c r="E19840" s="99" t="s">
        <v>12797</v>
      </c>
      <c r="F19840" s="107">
        <v>39168.36</v>
      </c>
    </row>
    <row r="19841" spans="5:6" ht="15" x14ac:dyDescent="0.25">
      <c r="E19841" s="99" t="s">
        <v>12798</v>
      </c>
      <c r="F19841" s="107">
        <v>105689.84</v>
      </c>
    </row>
    <row r="19842" spans="5:6" ht="15" x14ac:dyDescent="0.25">
      <c r="E19842" s="99" t="s">
        <v>12799</v>
      </c>
      <c r="F19842" s="107">
        <v>37120.6</v>
      </c>
    </row>
    <row r="19843" spans="5:6" ht="15" x14ac:dyDescent="0.25">
      <c r="E19843" s="99" t="s">
        <v>12800</v>
      </c>
      <c r="F19843" s="107">
        <v>150682.53</v>
      </c>
    </row>
    <row r="19844" spans="5:6" ht="15" x14ac:dyDescent="0.25">
      <c r="E19844" s="99" t="s">
        <v>18381</v>
      </c>
      <c r="F19844" s="107">
        <v>87331.92</v>
      </c>
    </row>
    <row r="19845" spans="5:6" ht="15" x14ac:dyDescent="0.25">
      <c r="E19845" s="99" t="s">
        <v>27807</v>
      </c>
      <c r="F19845" s="107">
        <v>1080.8699999999999</v>
      </c>
    </row>
    <row r="19846" spans="5:6" ht="15" x14ac:dyDescent="0.25">
      <c r="E19846" s="99" t="s">
        <v>12801</v>
      </c>
      <c r="F19846" s="107">
        <v>545327.55000000005</v>
      </c>
    </row>
    <row r="19847" spans="5:6" ht="15" x14ac:dyDescent="0.25">
      <c r="E19847" s="99" t="s">
        <v>12802</v>
      </c>
      <c r="F19847" s="107">
        <v>56028.85</v>
      </c>
    </row>
    <row r="19848" spans="5:6" ht="15" x14ac:dyDescent="0.25">
      <c r="E19848" s="99" t="s">
        <v>12803</v>
      </c>
      <c r="F19848" s="107">
        <v>113368.57</v>
      </c>
    </row>
    <row r="19849" spans="5:6" ht="15" x14ac:dyDescent="0.25">
      <c r="E19849" s="99" t="s">
        <v>12804</v>
      </c>
      <c r="F19849" s="107">
        <v>105088.71</v>
      </c>
    </row>
    <row r="19850" spans="5:6" ht="15" x14ac:dyDescent="0.25">
      <c r="E19850" s="99" t="s">
        <v>40321</v>
      </c>
      <c r="F19850" s="107">
        <v>4662</v>
      </c>
    </row>
    <row r="19851" spans="5:6" ht="15" x14ac:dyDescent="0.25">
      <c r="E19851" s="99" t="s">
        <v>12805</v>
      </c>
      <c r="F19851" s="107">
        <v>604738.62</v>
      </c>
    </row>
    <row r="19852" spans="5:6" ht="15" x14ac:dyDescent="0.25">
      <c r="E19852" s="99" t="s">
        <v>12806</v>
      </c>
      <c r="F19852" s="107">
        <v>146161.67000000001</v>
      </c>
    </row>
    <row r="19853" spans="5:6" ht="15" x14ac:dyDescent="0.25">
      <c r="E19853" s="99" t="s">
        <v>29571</v>
      </c>
      <c r="F19853" s="107">
        <v>11526.31</v>
      </c>
    </row>
    <row r="19854" spans="5:6" ht="15" x14ac:dyDescent="0.25">
      <c r="E19854" s="99" t="s">
        <v>12807</v>
      </c>
      <c r="F19854" s="107">
        <v>55418.080000000002</v>
      </c>
    </row>
    <row r="19855" spans="5:6" ht="15" x14ac:dyDescent="0.25">
      <c r="E19855" s="99" t="s">
        <v>12808</v>
      </c>
      <c r="F19855" s="107">
        <v>150198.10999999999</v>
      </c>
    </row>
    <row r="19856" spans="5:6" ht="15" x14ac:dyDescent="0.25">
      <c r="E19856" s="99" t="s">
        <v>12809</v>
      </c>
      <c r="F19856" s="107">
        <v>64629.36</v>
      </c>
    </row>
    <row r="19857" spans="5:6" ht="15" x14ac:dyDescent="0.25">
      <c r="E19857" s="99" t="s">
        <v>29572</v>
      </c>
      <c r="F19857" s="107">
        <v>515.75</v>
      </c>
    </row>
    <row r="19858" spans="5:6" ht="15" x14ac:dyDescent="0.25">
      <c r="E19858" s="99" t="s">
        <v>12810</v>
      </c>
      <c r="F19858" s="107">
        <v>539822.36</v>
      </c>
    </row>
    <row r="19859" spans="5:6" ht="15" x14ac:dyDescent="0.25">
      <c r="E19859" s="99" t="s">
        <v>12811</v>
      </c>
      <c r="F19859" s="107">
        <v>114720</v>
      </c>
    </row>
    <row r="19860" spans="5:6" ht="15" x14ac:dyDescent="0.25">
      <c r="E19860" s="99" t="s">
        <v>12812</v>
      </c>
      <c r="F19860" s="107">
        <v>47517.96</v>
      </c>
    </row>
    <row r="19861" spans="5:6" ht="15" x14ac:dyDescent="0.25">
      <c r="E19861" s="99" t="s">
        <v>12813</v>
      </c>
      <c r="F19861" s="107">
        <v>130117.89</v>
      </c>
    </row>
    <row r="19862" spans="5:6" ht="15" x14ac:dyDescent="0.25">
      <c r="E19862" s="99" t="s">
        <v>12814</v>
      </c>
      <c r="F19862" s="107">
        <v>53571.75</v>
      </c>
    </row>
    <row r="19863" spans="5:6" ht="15" x14ac:dyDescent="0.25">
      <c r="E19863" s="99" t="s">
        <v>12815</v>
      </c>
      <c r="F19863" s="107">
        <v>103083.85</v>
      </c>
    </row>
    <row r="19864" spans="5:6" ht="15" x14ac:dyDescent="0.25">
      <c r="E19864" s="99" t="s">
        <v>29573</v>
      </c>
      <c r="F19864" s="107">
        <v>5460.3</v>
      </c>
    </row>
    <row r="19865" spans="5:6" ht="15" x14ac:dyDescent="0.25">
      <c r="E19865" s="99" t="s">
        <v>12816</v>
      </c>
      <c r="F19865" s="107">
        <v>178304.57</v>
      </c>
    </row>
    <row r="19866" spans="5:6" ht="15" x14ac:dyDescent="0.25">
      <c r="E19866" s="99" t="s">
        <v>40322</v>
      </c>
      <c r="F19866" s="107">
        <v>17246.7</v>
      </c>
    </row>
    <row r="19867" spans="5:6" ht="15" x14ac:dyDescent="0.25">
      <c r="E19867" s="99" t="s">
        <v>12817</v>
      </c>
      <c r="F19867" s="107">
        <v>23128.69</v>
      </c>
    </row>
    <row r="19868" spans="5:6" ht="15" x14ac:dyDescent="0.25">
      <c r="E19868" s="99" t="s">
        <v>12818</v>
      </c>
      <c r="F19868" s="107">
        <v>55062.98</v>
      </c>
    </row>
    <row r="19869" spans="5:6" ht="15" x14ac:dyDescent="0.25">
      <c r="E19869" s="99" t="s">
        <v>12819</v>
      </c>
      <c r="F19869" s="107">
        <v>2661.8</v>
      </c>
    </row>
    <row r="19870" spans="5:6" ht="15" x14ac:dyDescent="0.25">
      <c r="E19870" s="99" t="s">
        <v>29574</v>
      </c>
      <c r="F19870" s="107">
        <v>103</v>
      </c>
    </row>
    <row r="19871" spans="5:6" ht="15" x14ac:dyDescent="0.25">
      <c r="E19871" s="99" t="s">
        <v>29575</v>
      </c>
      <c r="F19871" s="107">
        <v>7.88</v>
      </c>
    </row>
    <row r="19872" spans="5:6" ht="15" x14ac:dyDescent="0.25">
      <c r="E19872" s="99" t="s">
        <v>12820</v>
      </c>
      <c r="F19872" s="107">
        <v>104759.72</v>
      </c>
    </row>
    <row r="19873" spans="5:6" ht="15" x14ac:dyDescent="0.25">
      <c r="E19873" s="99" t="s">
        <v>35665</v>
      </c>
      <c r="F19873" s="107">
        <v>80</v>
      </c>
    </row>
    <row r="19874" spans="5:6" ht="15" x14ac:dyDescent="0.25">
      <c r="E19874" s="99" t="s">
        <v>40323</v>
      </c>
      <c r="F19874" s="107">
        <v>250</v>
      </c>
    </row>
    <row r="19875" spans="5:6" ht="15" x14ac:dyDescent="0.25">
      <c r="E19875" s="99" t="s">
        <v>32441</v>
      </c>
      <c r="F19875" s="107">
        <v>1252.25</v>
      </c>
    </row>
    <row r="19876" spans="5:6" ht="15" x14ac:dyDescent="0.25">
      <c r="E19876" s="99" t="s">
        <v>12821</v>
      </c>
      <c r="F19876" s="107">
        <v>939040.66</v>
      </c>
    </row>
    <row r="19877" spans="5:6" ht="15" x14ac:dyDescent="0.25">
      <c r="E19877" s="99" t="s">
        <v>12822</v>
      </c>
      <c r="F19877" s="107">
        <v>159920</v>
      </c>
    </row>
    <row r="19878" spans="5:6" ht="15" x14ac:dyDescent="0.25">
      <c r="E19878" s="99" t="s">
        <v>12823</v>
      </c>
      <c r="F19878" s="107">
        <v>30819.5</v>
      </c>
    </row>
    <row r="19879" spans="5:6" ht="15" x14ac:dyDescent="0.25">
      <c r="E19879" s="99" t="s">
        <v>12824</v>
      </c>
      <c r="F19879" s="107">
        <v>81122.61</v>
      </c>
    </row>
    <row r="19880" spans="5:6" ht="15" x14ac:dyDescent="0.25">
      <c r="E19880" s="99" t="s">
        <v>12825</v>
      </c>
      <c r="F19880" s="107">
        <v>218120.77</v>
      </c>
    </row>
    <row r="19881" spans="5:6" ht="15" x14ac:dyDescent="0.25">
      <c r="E19881" s="99" t="s">
        <v>12826</v>
      </c>
      <c r="F19881" s="107">
        <v>122407.2</v>
      </c>
    </row>
    <row r="19882" spans="5:6" ht="15" x14ac:dyDescent="0.25">
      <c r="E19882" s="99" t="s">
        <v>40324</v>
      </c>
      <c r="F19882" s="107">
        <v>1934.88</v>
      </c>
    </row>
    <row r="19883" spans="5:6" ht="15" x14ac:dyDescent="0.25">
      <c r="E19883" s="99" t="s">
        <v>35666</v>
      </c>
      <c r="F19883" s="107">
        <v>4758.28</v>
      </c>
    </row>
    <row r="19884" spans="5:6" ht="15" x14ac:dyDescent="0.25">
      <c r="E19884" s="99" t="s">
        <v>40325</v>
      </c>
      <c r="F19884" s="107">
        <v>80</v>
      </c>
    </row>
    <row r="19885" spans="5:6" ht="15" x14ac:dyDescent="0.25">
      <c r="E19885" s="99" t="s">
        <v>12827</v>
      </c>
      <c r="F19885" s="107">
        <v>3098.5</v>
      </c>
    </row>
    <row r="19886" spans="5:6" ht="15" x14ac:dyDescent="0.25">
      <c r="E19886" s="99" t="s">
        <v>12828</v>
      </c>
      <c r="F19886" s="107">
        <v>508.8</v>
      </c>
    </row>
    <row r="19887" spans="5:6" ht="15" x14ac:dyDescent="0.25">
      <c r="E19887" s="99" t="s">
        <v>12829</v>
      </c>
      <c r="F19887" s="107">
        <v>794.13</v>
      </c>
    </row>
    <row r="19888" spans="5:6" ht="15" x14ac:dyDescent="0.25">
      <c r="E19888" s="99" t="s">
        <v>12830</v>
      </c>
      <c r="F19888" s="107">
        <v>447.43</v>
      </c>
    </row>
    <row r="19889" spans="5:6" ht="15" x14ac:dyDescent="0.25">
      <c r="E19889" s="99" t="s">
        <v>12831</v>
      </c>
      <c r="F19889" s="107">
        <v>17855.25</v>
      </c>
    </row>
    <row r="19890" spans="5:6" ht="15" x14ac:dyDescent="0.25">
      <c r="E19890" s="99" t="s">
        <v>40326</v>
      </c>
      <c r="F19890" s="107">
        <v>144</v>
      </c>
    </row>
    <row r="19891" spans="5:6" ht="15" x14ac:dyDescent="0.25">
      <c r="E19891" s="99" t="s">
        <v>12832</v>
      </c>
      <c r="F19891" s="107">
        <v>476.73</v>
      </c>
    </row>
    <row r="19892" spans="5:6" ht="15" x14ac:dyDescent="0.25">
      <c r="E19892" s="99" t="s">
        <v>29576</v>
      </c>
      <c r="F19892" s="107">
        <v>55.2</v>
      </c>
    </row>
    <row r="19893" spans="5:6" ht="15" x14ac:dyDescent="0.25">
      <c r="E19893" s="99" t="s">
        <v>26813</v>
      </c>
      <c r="F19893" s="107">
        <v>6910.77</v>
      </c>
    </row>
    <row r="19894" spans="5:6" ht="15" x14ac:dyDescent="0.25">
      <c r="E19894" s="99" t="s">
        <v>12833</v>
      </c>
      <c r="F19894" s="107">
        <v>32269.59</v>
      </c>
    </row>
    <row r="19895" spans="5:6" ht="15" x14ac:dyDescent="0.25">
      <c r="E19895" s="99" t="s">
        <v>12834</v>
      </c>
      <c r="F19895" s="107">
        <v>3287.63</v>
      </c>
    </row>
    <row r="19896" spans="5:6" ht="15" x14ac:dyDescent="0.25">
      <c r="E19896" s="99" t="s">
        <v>35667</v>
      </c>
      <c r="F19896" s="107">
        <v>18360.71</v>
      </c>
    </row>
    <row r="19897" spans="5:6" ht="15" x14ac:dyDescent="0.25">
      <c r="E19897" s="99" t="s">
        <v>27808</v>
      </c>
      <c r="F19897" s="107">
        <v>76379.649999999994</v>
      </c>
    </row>
    <row r="19898" spans="5:6" ht="15" x14ac:dyDescent="0.25">
      <c r="E19898" s="99" t="s">
        <v>40327</v>
      </c>
      <c r="F19898" s="107">
        <v>6974.8</v>
      </c>
    </row>
    <row r="19899" spans="5:6" ht="15" x14ac:dyDescent="0.25">
      <c r="E19899" s="99" t="s">
        <v>18382</v>
      </c>
      <c r="F19899" s="107">
        <v>105323.79</v>
      </c>
    </row>
    <row r="19900" spans="5:6" ht="15" x14ac:dyDescent="0.25">
      <c r="E19900" s="99" t="s">
        <v>32442</v>
      </c>
      <c r="F19900" s="107">
        <v>-3147.54</v>
      </c>
    </row>
    <row r="19901" spans="5:6" ht="15" x14ac:dyDescent="0.25">
      <c r="E19901" s="99" t="s">
        <v>18383</v>
      </c>
      <c r="F19901" s="107">
        <v>59540.12</v>
      </c>
    </row>
    <row r="19902" spans="5:6" ht="15" x14ac:dyDescent="0.25">
      <c r="E19902" s="99" t="s">
        <v>40328</v>
      </c>
      <c r="F19902" s="107">
        <v>5339.54</v>
      </c>
    </row>
    <row r="19903" spans="5:6" ht="15" x14ac:dyDescent="0.25">
      <c r="E19903" s="99" t="s">
        <v>29577</v>
      </c>
      <c r="F19903" s="107">
        <v>3469.25</v>
      </c>
    </row>
    <row r="19904" spans="5:6" ht="15" x14ac:dyDescent="0.25">
      <c r="E19904" s="99" t="s">
        <v>40329</v>
      </c>
      <c r="F19904" s="107">
        <v>1617.03</v>
      </c>
    </row>
    <row r="19905" spans="5:6" ht="15" x14ac:dyDescent="0.25">
      <c r="E19905" s="99" t="s">
        <v>26814</v>
      </c>
      <c r="F19905" s="107">
        <v>3307.74</v>
      </c>
    </row>
    <row r="19906" spans="5:6" ht="15" x14ac:dyDescent="0.25">
      <c r="E19906" s="99" t="s">
        <v>18384</v>
      </c>
      <c r="F19906" s="107">
        <v>1308.58</v>
      </c>
    </row>
    <row r="19907" spans="5:6" ht="15" x14ac:dyDescent="0.25">
      <c r="E19907" s="99" t="s">
        <v>40330</v>
      </c>
      <c r="F19907" s="107">
        <v>1000</v>
      </c>
    </row>
    <row r="19908" spans="5:6" ht="15" x14ac:dyDescent="0.25">
      <c r="E19908" s="99" t="s">
        <v>29578</v>
      </c>
      <c r="F19908" s="107">
        <v>8889.9599999999991</v>
      </c>
    </row>
    <row r="19909" spans="5:6" ht="15" x14ac:dyDescent="0.25">
      <c r="E19909" s="99" t="s">
        <v>18385</v>
      </c>
      <c r="F19909" s="107">
        <v>5975.17</v>
      </c>
    </row>
    <row r="19910" spans="5:6" ht="15" x14ac:dyDescent="0.25">
      <c r="E19910" s="99" t="s">
        <v>18386</v>
      </c>
      <c r="F19910" s="107">
        <v>14901.35</v>
      </c>
    </row>
    <row r="19911" spans="5:6" ht="15" x14ac:dyDescent="0.25">
      <c r="E19911" s="99" t="s">
        <v>40331</v>
      </c>
      <c r="F19911" s="107">
        <v>12715.6</v>
      </c>
    </row>
    <row r="19912" spans="5:6" ht="15" x14ac:dyDescent="0.25">
      <c r="E19912" s="99" t="s">
        <v>18387</v>
      </c>
      <c r="F19912" s="107">
        <v>9082.9599999999991</v>
      </c>
    </row>
    <row r="19913" spans="5:6" ht="15" x14ac:dyDescent="0.25">
      <c r="E19913" s="99" t="s">
        <v>40332</v>
      </c>
      <c r="F19913" s="107">
        <v>1724.84</v>
      </c>
    </row>
    <row r="19914" spans="5:6" ht="15" x14ac:dyDescent="0.25">
      <c r="E19914" s="99" t="s">
        <v>12835</v>
      </c>
      <c r="F19914" s="107">
        <v>456732.09</v>
      </c>
    </row>
    <row r="19915" spans="5:6" ht="15" x14ac:dyDescent="0.25">
      <c r="E19915" s="99" t="s">
        <v>12836</v>
      </c>
      <c r="F19915" s="107">
        <v>3323.5</v>
      </c>
    </row>
    <row r="19916" spans="5:6" ht="15" x14ac:dyDescent="0.25">
      <c r="E19916" s="99" t="s">
        <v>12837</v>
      </c>
      <c r="F19916" s="107">
        <v>5550.2</v>
      </c>
    </row>
    <row r="19917" spans="5:6" ht="15" x14ac:dyDescent="0.25">
      <c r="E19917" s="99" t="s">
        <v>29579</v>
      </c>
      <c r="F19917" s="107">
        <v>174522.21</v>
      </c>
    </row>
    <row r="19918" spans="5:6" ht="15" x14ac:dyDescent="0.25">
      <c r="E19918" s="99" t="s">
        <v>12838</v>
      </c>
      <c r="F19918" s="107">
        <v>582080.73</v>
      </c>
    </row>
    <row r="19919" spans="5:6" ht="15" x14ac:dyDescent="0.25">
      <c r="E19919" s="99" t="s">
        <v>12839</v>
      </c>
      <c r="F19919" s="107">
        <v>40398.76</v>
      </c>
    </row>
    <row r="19920" spans="5:6" ht="15" x14ac:dyDescent="0.25">
      <c r="E19920" s="99" t="s">
        <v>12840</v>
      </c>
      <c r="F19920" s="107">
        <v>114648.75</v>
      </c>
    </row>
    <row r="19921" spans="5:6" ht="15" x14ac:dyDescent="0.25">
      <c r="E19921" s="99" t="s">
        <v>12841</v>
      </c>
      <c r="F19921" s="107">
        <v>141147.76</v>
      </c>
    </row>
    <row r="19922" spans="5:6" ht="15" x14ac:dyDescent="0.25">
      <c r="E19922" s="99" t="s">
        <v>27809</v>
      </c>
      <c r="F19922" s="107">
        <v>48015</v>
      </c>
    </row>
    <row r="19923" spans="5:6" ht="15" x14ac:dyDescent="0.25">
      <c r="E19923" s="99" t="s">
        <v>12842</v>
      </c>
      <c r="F19923" s="107">
        <v>32044.5</v>
      </c>
    </row>
    <row r="19924" spans="5:6" ht="15" x14ac:dyDescent="0.25">
      <c r="E19924" s="99" t="s">
        <v>12843</v>
      </c>
      <c r="F19924" s="107">
        <v>5346.46</v>
      </c>
    </row>
    <row r="19925" spans="5:6" ht="15" x14ac:dyDescent="0.25">
      <c r="E19925" s="99" t="s">
        <v>12844</v>
      </c>
      <c r="F19925" s="107">
        <v>15932.17</v>
      </c>
    </row>
    <row r="19926" spans="5:6" ht="15" x14ac:dyDescent="0.25">
      <c r="E19926" s="99" t="s">
        <v>12845</v>
      </c>
      <c r="F19926" s="107">
        <v>10898.62</v>
      </c>
    </row>
    <row r="19927" spans="5:6" ht="15" x14ac:dyDescent="0.25">
      <c r="E19927" s="99" t="s">
        <v>35668</v>
      </c>
      <c r="F19927" s="107">
        <v>162.78</v>
      </c>
    </row>
    <row r="19928" spans="5:6" ht="15" x14ac:dyDescent="0.25">
      <c r="E19928" s="99" t="s">
        <v>40333</v>
      </c>
      <c r="F19928" s="107">
        <v>3118.73</v>
      </c>
    </row>
    <row r="19929" spans="5:6" ht="15" x14ac:dyDescent="0.25">
      <c r="E19929" s="99" t="s">
        <v>12846</v>
      </c>
      <c r="F19929" s="107">
        <v>1328764.96</v>
      </c>
    </row>
    <row r="19930" spans="5:6" ht="15" x14ac:dyDescent="0.25">
      <c r="E19930" s="99" t="s">
        <v>26815</v>
      </c>
      <c r="F19930" s="107">
        <v>323797.61</v>
      </c>
    </row>
    <row r="19931" spans="5:6" ht="15" x14ac:dyDescent="0.25">
      <c r="E19931" s="99" t="s">
        <v>40334</v>
      </c>
      <c r="F19931" s="107">
        <v>52000</v>
      </c>
    </row>
    <row r="19932" spans="5:6" ht="15" x14ac:dyDescent="0.25">
      <c r="E19932" s="99" t="s">
        <v>40335</v>
      </c>
      <c r="F19932" s="107">
        <v>32450</v>
      </c>
    </row>
    <row r="19933" spans="5:6" ht="15" x14ac:dyDescent="0.25">
      <c r="E19933" s="99" t="s">
        <v>12847</v>
      </c>
      <c r="F19933" s="107">
        <v>302244.02</v>
      </c>
    </row>
    <row r="19934" spans="5:6" ht="15" x14ac:dyDescent="0.25">
      <c r="E19934" s="99" t="s">
        <v>18388</v>
      </c>
      <c r="F19934" s="107">
        <v>174432</v>
      </c>
    </row>
    <row r="19935" spans="5:6" ht="15" x14ac:dyDescent="0.25">
      <c r="E19935" s="99" t="s">
        <v>26816</v>
      </c>
      <c r="F19935" s="107">
        <v>115817.38</v>
      </c>
    </row>
    <row r="19936" spans="5:6" ht="15" x14ac:dyDescent="0.25">
      <c r="E19936" s="99" t="s">
        <v>12848</v>
      </c>
      <c r="F19936" s="107">
        <v>36017.93</v>
      </c>
    </row>
    <row r="19937" spans="5:6" ht="15" x14ac:dyDescent="0.25">
      <c r="E19937" s="99" t="s">
        <v>12849</v>
      </c>
      <c r="F19937" s="107">
        <v>166977.99</v>
      </c>
    </row>
    <row r="19938" spans="5:6" ht="15" x14ac:dyDescent="0.25">
      <c r="E19938" s="99" t="s">
        <v>12850</v>
      </c>
      <c r="F19938" s="107">
        <v>461337.94</v>
      </c>
    </row>
    <row r="19939" spans="5:6" ht="15" x14ac:dyDescent="0.25">
      <c r="E19939" s="99" t="s">
        <v>12851</v>
      </c>
      <c r="F19939" s="107">
        <v>281097.17</v>
      </c>
    </row>
    <row r="19940" spans="5:6" ht="15" x14ac:dyDescent="0.25">
      <c r="E19940" s="99" t="s">
        <v>27810</v>
      </c>
      <c r="F19940" s="107">
        <v>76548</v>
      </c>
    </row>
    <row r="19941" spans="5:6" ht="15" x14ac:dyDescent="0.25">
      <c r="E19941" s="99" t="s">
        <v>12852</v>
      </c>
      <c r="F19941" s="107">
        <v>1151615.1000000001</v>
      </c>
    </row>
    <row r="19942" spans="5:6" ht="15" x14ac:dyDescent="0.25">
      <c r="E19942" s="99" t="s">
        <v>12853</v>
      </c>
      <c r="F19942" s="107">
        <v>153384</v>
      </c>
    </row>
    <row r="19943" spans="5:6" ht="15" x14ac:dyDescent="0.25">
      <c r="E19943" s="99" t="s">
        <v>29580</v>
      </c>
      <c r="F19943" s="107">
        <v>657.68</v>
      </c>
    </row>
    <row r="19944" spans="5:6" ht="15" x14ac:dyDescent="0.25">
      <c r="E19944" s="99" t="s">
        <v>12854</v>
      </c>
      <c r="F19944" s="107">
        <v>407907.15</v>
      </c>
    </row>
    <row r="19945" spans="5:6" ht="15" x14ac:dyDescent="0.25">
      <c r="E19945" s="99" t="s">
        <v>35669</v>
      </c>
      <c r="F19945" s="107">
        <v>525</v>
      </c>
    </row>
    <row r="19946" spans="5:6" ht="15" x14ac:dyDescent="0.25">
      <c r="E19946" s="99" t="s">
        <v>12855</v>
      </c>
      <c r="F19946" s="107">
        <v>114692.23</v>
      </c>
    </row>
    <row r="19947" spans="5:6" ht="15" x14ac:dyDescent="0.25">
      <c r="E19947" s="99" t="s">
        <v>12856</v>
      </c>
      <c r="F19947" s="107">
        <v>72813.119999999995</v>
      </c>
    </row>
    <row r="19948" spans="5:6" ht="15" x14ac:dyDescent="0.25">
      <c r="E19948" s="99" t="s">
        <v>12857</v>
      </c>
      <c r="F19948" s="107">
        <v>110800.35</v>
      </c>
    </row>
    <row r="19949" spans="5:6" ht="15" x14ac:dyDescent="0.25">
      <c r="E19949" s="99" t="s">
        <v>12858</v>
      </c>
      <c r="F19949" s="107">
        <v>1334.78</v>
      </c>
    </row>
    <row r="19950" spans="5:6" ht="15" x14ac:dyDescent="0.25">
      <c r="E19950" s="99" t="s">
        <v>12859</v>
      </c>
      <c r="F19950" s="107">
        <v>2822.34</v>
      </c>
    </row>
    <row r="19951" spans="5:6" ht="15" x14ac:dyDescent="0.25">
      <c r="E19951" s="99" t="s">
        <v>12860</v>
      </c>
      <c r="F19951" s="107">
        <v>150048.57</v>
      </c>
    </row>
    <row r="19952" spans="5:6" ht="15" x14ac:dyDescent="0.25">
      <c r="E19952" s="99" t="s">
        <v>12861</v>
      </c>
      <c r="F19952" s="107">
        <v>376548.71</v>
      </c>
    </row>
    <row r="19953" spans="5:6" ht="15" x14ac:dyDescent="0.25">
      <c r="E19953" s="99" t="s">
        <v>12862</v>
      </c>
      <c r="F19953" s="107">
        <v>292472.84999999998</v>
      </c>
    </row>
    <row r="19954" spans="5:6" ht="15" x14ac:dyDescent="0.25">
      <c r="E19954" s="99" t="s">
        <v>40336</v>
      </c>
      <c r="F19954" s="107">
        <v>7610.59</v>
      </c>
    </row>
    <row r="19955" spans="5:6" ht="15" x14ac:dyDescent="0.25">
      <c r="E19955" s="99" t="s">
        <v>12863</v>
      </c>
      <c r="F19955" s="107">
        <v>1566.79</v>
      </c>
    </row>
    <row r="19956" spans="5:6" ht="15" x14ac:dyDescent="0.25">
      <c r="E19956" s="99" t="s">
        <v>26817</v>
      </c>
      <c r="F19956" s="107">
        <v>531912.14</v>
      </c>
    </row>
    <row r="19957" spans="5:6" ht="15" x14ac:dyDescent="0.25">
      <c r="E19957" s="99" t="s">
        <v>26818</v>
      </c>
      <c r="F19957" s="107">
        <v>171179.03</v>
      </c>
    </row>
    <row r="19958" spans="5:6" ht="15" x14ac:dyDescent="0.25">
      <c r="E19958" s="99" t="s">
        <v>12864</v>
      </c>
      <c r="F19958" s="107">
        <v>3650.94</v>
      </c>
    </row>
    <row r="19959" spans="5:6" ht="15" x14ac:dyDescent="0.25">
      <c r="E19959" s="99" t="s">
        <v>12865</v>
      </c>
      <c r="F19959" s="107">
        <v>31854.63</v>
      </c>
    </row>
    <row r="19960" spans="5:6" ht="15" x14ac:dyDescent="0.25">
      <c r="E19960" s="99" t="s">
        <v>35670</v>
      </c>
      <c r="F19960" s="107">
        <v>137193.34</v>
      </c>
    </row>
    <row r="19961" spans="5:6" ht="15" x14ac:dyDescent="0.25">
      <c r="E19961" s="99" t="s">
        <v>26819</v>
      </c>
      <c r="F19961" s="107">
        <v>57200</v>
      </c>
    </row>
    <row r="19962" spans="5:6" ht="15" x14ac:dyDescent="0.25">
      <c r="E19962" s="99" t="s">
        <v>12866</v>
      </c>
      <c r="F19962" s="107">
        <v>13747.76</v>
      </c>
    </row>
    <row r="19963" spans="5:6" ht="15" x14ac:dyDescent="0.25">
      <c r="E19963" s="99" t="s">
        <v>12867</v>
      </c>
      <c r="F19963" s="107">
        <v>38435.980000000003</v>
      </c>
    </row>
    <row r="19964" spans="5:6" ht="15" x14ac:dyDescent="0.25">
      <c r="E19964" s="99" t="s">
        <v>12868</v>
      </c>
      <c r="F19964" s="107">
        <v>20955.509999999998</v>
      </c>
    </row>
    <row r="19965" spans="5:6" ht="15" x14ac:dyDescent="0.25">
      <c r="E19965" s="99" t="s">
        <v>40337</v>
      </c>
      <c r="F19965" s="107">
        <v>4850.38</v>
      </c>
    </row>
    <row r="19966" spans="5:6" ht="15" x14ac:dyDescent="0.25">
      <c r="E19966" s="99" t="s">
        <v>40338</v>
      </c>
      <c r="F19966" s="107">
        <v>3044.03</v>
      </c>
    </row>
    <row r="19967" spans="5:6" ht="15" x14ac:dyDescent="0.25">
      <c r="E19967" s="99" t="s">
        <v>40339</v>
      </c>
      <c r="F19967" s="107">
        <v>153.32</v>
      </c>
    </row>
    <row r="19968" spans="5:6" ht="15" x14ac:dyDescent="0.25">
      <c r="E19968" s="99" t="s">
        <v>40340</v>
      </c>
      <c r="F19968" s="107">
        <v>5724</v>
      </c>
    </row>
    <row r="19969" spans="5:6" ht="15" x14ac:dyDescent="0.25">
      <c r="E19969" s="99" t="s">
        <v>40341</v>
      </c>
      <c r="F19969" s="107">
        <v>385</v>
      </c>
    </row>
    <row r="19970" spans="5:6" ht="15" x14ac:dyDescent="0.25">
      <c r="E19970" s="99" t="s">
        <v>35671</v>
      </c>
      <c r="F19970" s="107">
        <v>5861.64</v>
      </c>
    </row>
    <row r="19971" spans="5:6" ht="15" x14ac:dyDescent="0.25">
      <c r="E19971" s="99" t="s">
        <v>40342</v>
      </c>
      <c r="F19971" s="107">
        <v>529.65</v>
      </c>
    </row>
    <row r="19972" spans="5:6" ht="15" x14ac:dyDescent="0.25">
      <c r="E19972" s="99" t="s">
        <v>35672</v>
      </c>
      <c r="F19972" s="107">
        <v>1713.39</v>
      </c>
    </row>
    <row r="19973" spans="5:6" ht="15" x14ac:dyDescent="0.25">
      <c r="E19973" s="99" t="s">
        <v>35673</v>
      </c>
      <c r="F19973" s="107">
        <v>33148.5</v>
      </c>
    </row>
    <row r="19974" spans="5:6" ht="15" x14ac:dyDescent="0.25">
      <c r="E19974" s="99" t="s">
        <v>32443</v>
      </c>
      <c r="F19974" s="107">
        <v>306649</v>
      </c>
    </row>
    <row r="19975" spans="5:6" ht="15" x14ac:dyDescent="0.25">
      <c r="E19975" s="99" t="s">
        <v>32444</v>
      </c>
      <c r="F19975" s="107">
        <v>326778.64</v>
      </c>
    </row>
    <row r="19976" spans="5:6" ht="15" x14ac:dyDescent="0.25">
      <c r="E19976" s="99" t="s">
        <v>32445</v>
      </c>
      <c r="F19976" s="107">
        <v>3659661.19</v>
      </c>
    </row>
    <row r="19977" spans="5:6" ht="15" x14ac:dyDescent="0.25">
      <c r="E19977" s="99" t="s">
        <v>32446</v>
      </c>
      <c r="F19977" s="107">
        <v>486600</v>
      </c>
    </row>
    <row r="19978" spans="5:6" ht="15" x14ac:dyDescent="0.25">
      <c r="E19978" s="99" t="s">
        <v>35674</v>
      </c>
      <c r="F19978" s="107">
        <v>1716.28</v>
      </c>
    </row>
    <row r="19979" spans="5:6" ht="15" x14ac:dyDescent="0.25">
      <c r="E19979" s="99" t="s">
        <v>32447</v>
      </c>
      <c r="F19979" s="107">
        <v>2644.19</v>
      </c>
    </row>
    <row r="19980" spans="5:6" ht="15" x14ac:dyDescent="0.25">
      <c r="E19980" s="99" t="s">
        <v>32448</v>
      </c>
      <c r="F19980" s="107">
        <v>478232.39</v>
      </c>
    </row>
    <row r="19981" spans="5:6" ht="15" x14ac:dyDescent="0.25">
      <c r="E19981" s="99" t="s">
        <v>32449</v>
      </c>
      <c r="F19981" s="107">
        <v>222934.04</v>
      </c>
    </row>
    <row r="19982" spans="5:6" ht="15" x14ac:dyDescent="0.25">
      <c r="E19982" s="99" t="s">
        <v>32450</v>
      </c>
      <c r="F19982" s="107">
        <v>363574.26</v>
      </c>
    </row>
    <row r="19983" spans="5:6" ht="15" x14ac:dyDescent="0.25">
      <c r="E19983" s="99" t="s">
        <v>32451</v>
      </c>
      <c r="F19983" s="107">
        <v>2356.15</v>
      </c>
    </row>
    <row r="19984" spans="5:6" ht="15" x14ac:dyDescent="0.25">
      <c r="E19984" s="99" t="s">
        <v>32452</v>
      </c>
      <c r="F19984" s="107">
        <v>152474.37</v>
      </c>
    </row>
    <row r="19985" spans="5:6" ht="15" x14ac:dyDescent="0.25">
      <c r="E19985" s="99" t="s">
        <v>32453</v>
      </c>
      <c r="F19985" s="107">
        <v>290532.53999999998</v>
      </c>
    </row>
    <row r="19986" spans="5:6" ht="15" x14ac:dyDescent="0.25">
      <c r="E19986" s="99" t="s">
        <v>32454</v>
      </c>
      <c r="F19986" s="107">
        <v>101295.64</v>
      </c>
    </row>
    <row r="19987" spans="5:6" ht="15" x14ac:dyDescent="0.25">
      <c r="E19987" s="99" t="s">
        <v>32455</v>
      </c>
      <c r="F19987" s="107">
        <v>2132.5</v>
      </c>
    </row>
    <row r="19988" spans="5:6" ht="15" x14ac:dyDescent="0.25">
      <c r="E19988" s="99" t="s">
        <v>32456</v>
      </c>
      <c r="F19988" s="107">
        <v>69591.97</v>
      </c>
    </row>
    <row r="19989" spans="5:6" ht="15" x14ac:dyDescent="0.25">
      <c r="E19989" s="99" t="s">
        <v>32457</v>
      </c>
      <c r="F19989" s="107">
        <v>28043.46</v>
      </c>
    </row>
    <row r="19990" spans="5:6" ht="15" x14ac:dyDescent="0.25">
      <c r="E19990" s="99" t="s">
        <v>32458</v>
      </c>
      <c r="F19990" s="107">
        <v>384743.35</v>
      </c>
    </row>
    <row r="19991" spans="5:6" ht="15" x14ac:dyDescent="0.25">
      <c r="E19991" s="99" t="s">
        <v>32459</v>
      </c>
      <c r="F19991" s="107">
        <v>320777.53000000003</v>
      </c>
    </row>
    <row r="19992" spans="5:6" ht="15" x14ac:dyDescent="0.25">
      <c r="E19992" s="99" t="s">
        <v>32460</v>
      </c>
      <c r="F19992" s="107">
        <v>1500</v>
      </c>
    </row>
    <row r="19993" spans="5:6" ht="15" x14ac:dyDescent="0.25">
      <c r="E19993" s="99" t="s">
        <v>40343</v>
      </c>
      <c r="F19993" s="107">
        <v>12390.64</v>
      </c>
    </row>
    <row r="19994" spans="5:6" ht="15" x14ac:dyDescent="0.25">
      <c r="E19994" s="99" t="s">
        <v>35675</v>
      </c>
      <c r="F19994" s="107">
        <v>2000</v>
      </c>
    </row>
    <row r="19995" spans="5:6" ht="15" x14ac:dyDescent="0.25">
      <c r="E19995" s="99" t="s">
        <v>32461</v>
      </c>
      <c r="F19995" s="107">
        <v>492213.95</v>
      </c>
    </row>
    <row r="19996" spans="5:6" ht="15" x14ac:dyDescent="0.25">
      <c r="E19996" s="99" t="s">
        <v>32462</v>
      </c>
      <c r="F19996" s="107">
        <v>1308454.76</v>
      </c>
    </row>
    <row r="19997" spans="5:6" ht="15" x14ac:dyDescent="0.25">
      <c r="E19997" s="99" t="s">
        <v>32463</v>
      </c>
      <c r="F19997" s="107">
        <v>811135.79</v>
      </c>
    </row>
    <row r="19998" spans="5:6" ht="15" x14ac:dyDescent="0.25">
      <c r="E19998" s="99" t="s">
        <v>32464</v>
      </c>
      <c r="F19998" s="107">
        <v>80531.899999999994</v>
      </c>
    </row>
    <row r="19999" spans="5:6" ht="15" x14ac:dyDescent="0.25">
      <c r="E19999" s="99" t="s">
        <v>32465</v>
      </c>
      <c r="F19999" s="107">
        <v>10349.35</v>
      </c>
    </row>
    <row r="20000" spans="5:6" ht="15" x14ac:dyDescent="0.25">
      <c r="E20000" s="99" t="s">
        <v>32466</v>
      </c>
      <c r="F20000" s="107">
        <v>23136.49</v>
      </c>
    </row>
    <row r="20001" spans="5:6" ht="15" x14ac:dyDescent="0.25">
      <c r="E20001" s="99" t="s">
        <v>32467</v>
      </c>
      <c r="F20001" s="107">
        <v>196830</v>
      </c>
    </row>
    <row r="20002" spans="5:6" ht="15" x14ac:dyDescent="0.25">
      <c r="E20002" s="99" t="s">
        <v>32468</v>
      </c>
      <c r="F20002" s="107">
        <v>376731.66</v>
      </c>
    </row>
    <row r="20003" spans="5:6" ht="15" x14ac:dyDescent="0.25">
      <c r="E20003" s="99" t="s">
        <v>32469</v>
      </c>
      <c r="F20003" s="107">
        <v>53876.31</v>
      </c>
    </row>
    <row r="20004" spans="5:6" ht="15" x14ac:dyDescent="0.25">
      <c r="E20004" s="99" t="s">
        <v>32470</v>
      </c>
      <c r="F20004" s="107">
        <v>12000</v>
      </c>
    </row>
    <row r="20005" spans="5:6" ht="15" x14ac:dyDescent="0.25">
      <c r="E20005" s="99" t="s">
        <v>32471</v>
      </c>
      <c r="F20005" s="107">
        <v>69177.399999999994</v>
      </c>
    </row>
    <row r="20006" spans="5:6" ht="15" x14ac:dyDescent="0.25">
      <c r="E20006" s="99" t="s">
        <v>32472</v>
      </c>
      <c r="F20006" s="107">
        <v>5000</v>
      </c>
    </row>
    <row r="20007" spans="5:6" ht="15" x14ac:dyDescent="0.25">
      <c r="E20007" s="99" t="s">
        <v>32473</v>
      </c>
      <c r="F20007" s="107">
        <v>1193</v>
      </c>
    </row>
    <row r="20008" spans="5:6" ht="15" x14ac:dyDescent="0.25">
      <c r="E20008" s="99" t="s">
        <v>40344</v>
      </c>
      <c r="F20008" s="107">
        <v>8715.32</v>
      </c>
    </row>
    <row r="20009" spans="5:6" ht="15" x14ac:dyDescent="0.25">
      <c r="E20009" s="99" t="s">
        <v>40345</v>
      </c>
      <c r="F20009" s="107">
        <v>19248</v>
      </c>
    </row>
    <row r="20010" spans="5:6" ht="15" x14ac:dyDescent="0.25">
      <c r="E20010" s="99" t="s">
        <v>40346</v>
      </c>
      <c r="F20010" s="107">
        <v>34232.300000000003</v>
      </c>
    </row>
    <row r="20011" spans="5:6" ht="15" x14ac:dyDescent="0.25">
      <c r="E20011" s="99" t="s">
        <v>32474</v>
      </c>
      <c r="F20011" s="107">
        <v>206287</v>
      </c>
    </row>
    <row r="20012" spans="5:6" ht="15" x14ac:dyDescent="0.25">
      <c r="E20012" s="99" t="s">
        <v>40347</v>
      </c>
      <c r="F20012" s="107">
        <v>59393.760000000002</v>
      </c>
    </row>
    <row r="20013" spans="5:6" ht="15" x14ac:dyDescent="0.25">
      <c r="E20013" s="99" t="s">
        <v>32475</v>
      </c>
      <c r="F20013" s="107">
        <v>18515.78</v>
      </c>
    </row>
    <row r="20014" spans="5:6" ht="15" x14ac:dyDescent="0.25">
      <c r="E20014" s="99" t="s">
        <v>32476</v>
      </c>
      <c r="F20014" s="107">
        <v>92026.42</v>
      </c>
    </row>
    <row r="20015" spans="5:6" ht="15" x14ac:dyDescent="0.25">
      <c r="E20015" s="99" t="s">
        <v>32477</v>
      </c>
      <c r="F20015" s="107">
        <v>31116.1</v>
      </c>
    </row>
    <row r="20016" spans="5:6" ht="15" x14ac:dyDescent="0.25">
      <c r="E20016" s="99" t="s">
        <v>40348</v>
      </c>
      <c r="F20016" s="107">
        <v>568.26</v>
      </c>
    </row>
    <row r="20017" spans="5:6" ht="15" x14ac:dyDescent="0.25">
      <c r="E20017" s="99" t="s">
        <v>35676</v>
      </c>
      <c r="F20017" s="107">
        <v>1067.48</v>
      </c>
    </row>
    <row r="20018" spans="5:6" ht="15" x14ac:dyDescent="0.25">
      <c r="E20018" s="99" t="s">
        <v>32478</v>
      </c>
      <c r="F20018" s="107">
        <v>104498.33</v>
      </c>
    </row>
    <row r="20019" spans="5:6" ht="15" x14ac:dyDescent="0.25">
      <c r="E20019" s="99" t="s">
        <v>40349</v>
      </c>
      <c r="F20019" s="107">
        <v>14510.05</v>
      </c>
    </row>
    <row r="20020" spans="5:6" ht="15" x14ac:dyDescent="0.25">
      <c r="E20020" s="99" t="s">
        <v>40350</v>
      </c>
      <c r="F20020" s="107">
        <v>22596.95</v>
      </c>
    </row>
    <row r="20021" spans="5:6" ht="15" x14ac:dyDescent="0.25">
      <c r="E20021" s="99" t="s">
        <v>29581</v>
      </c>
      <c r="F20021" s="107">
        <v>40705</v>
      </c>
    </row>
    <row r="20022" spans="5:6" ht="15" x14ac:dyDescent="0.25">
      <c r="E20022" s="99" t="s">
        <v>29582</v>
      </c>
      <c r="F20022" s="107">
        <v>3115</v>
      </c>
    </row>
    <row r="20023" spans="5:6" ht="15" x14ac:dyDescent="0.25">
      <c r="E20023" s="99" t="s">
        <v>32479</v>
      </c>
      <c r="F20023" s="107">
        <v>72950</v>
      </c>
    </row>
    <row r="20024" spans="5:6" ht="15" x14ac:dyDescent="0.25">
      <c r="E20024" s="99" t="s">
        <v>32480</v>
      </c>
      <c r="F20024" s="107">
        <v>5274.68</v>
      </c>
    </row>
    <row r="20025" spans="5:6" ht="15" x14ac:dyDescent="0.25">
      <c r="E20025" s="99" t="s">
        <v>32481</v>
      </c>
      <c r="F20025" s="107">
        <v>95000</v>
      </c>
    </row>
    <row r="20026" spans="5:6" ht="15" x14ac:dyDescent="0.25">
      <c r="E20026" s="99" t="s">
        <v>32482</v>
      </c>
      <c r="F20026" s="107">
        <v>6477.47</v>
      </c>
    </row>
    <row r="20027" spans="5:6" ht="15" x14ac:dyDescent="0.25">
      <c r="E20027" s="99" t="s">
        <v>32483</v>
      </c>
      <c r="F20027" s="107">
        <v>18910.8</v>
      </c>
    </row>
    <row r="20028" spans="5:6" ht="15" x14ac:dyDescent="0.25">
      <c r="E20028" s="99" t="s">
        <v>32484</v>
      </c>
      <c r="F20028" s="107">
        <v>10866.73</v>
      </c>
    </row>
    <row r="20029" spans="5:6" ht="15" x14ac:dyDescent="0.25">
      <c r="E20029" s="99" t="s">
        <v>32485</v>
      </c>
      <c r="F20029" s="107">
        <v>74937.960000000006</v>
      </c>
    </row>
    <row r="20030" spans="5:6" ht="15" x14ac:dyDescent="0.25">
      <c r="E20030" s="99" t="s">
        <v>32486</v>
      </c>
      <c r="F20030" s="107">
        <v>57054.2</v>
      </c>
    </row>
    <row r="20031" spans="5:6" ht="15" x14ac:dyDescent="0.25">
      <c r="E20031" s="99" t="s">
        <v>32487</v>
      </c>
      <c r="F20031" s="107">
        <v>40238.400000000001</v>
      </c>
    </row>
    <row r="20032" spans="5:6" ht="15" x14ac:dyDescent="0.25">
      <c r="E20032" s="99" t="s">
        <v>35677</v>
      </c>
      <c r="F20032" s="107">
        <v>426.05</v>
      </c>
    </row>
    <row r="20033" spans="5:6" ht="15" x14ac:dyDescent="0.25">
      <c r="E20033" s="99" t="s">
        <v>32488</v>
      </c>
      <c r="F20033" s="107">
        <v>12585</v>
      </c>
    </row>
    <row r="20034" spans="5:6" ht="15" x14ac:dyDescent="0.25">
      <c r="E20034" s="99" t="s">
        <v>32489</v>
      </c>
      <c r="F20034" s="107">
        <v>33929.410000000003</v>
      </c>
    </row>
    <row r="20035" spans="5:6" ht="15" x14ac:dyDescent="0.25">
      <c r="E20035" s="99" t="s">
        <v>32490</v>
      </c>
      <c r="F20035" s="107">
        <v>17867</v>
      </c>
    </row>
    <row r="20036" spans="5:6" ht="15" x14ac:dyDescent="0.25">
      <c r="E20036" s="99" t="s">
        <v>32491</v>
      </c>
      <c r="F20036" s="107">
        <v>2713.76</v>
      </c>
    </row>
    <row r="20037" spans="5:6" ht="15" x14ac:dyDescent="0.25">
      <c r="E20037" s="99" t="s">
        <v>32492</v>
      </c>
      <c r="F20037" s="107">
        <v>1001.44</v>
      </c>
    </row>
    <row r="20038" spans="5:6" ht="15" x14ac:dyDescent="0.25">
      <c r="E20038" s="99" t="s">
        <v>32493</v>
      </c>
      <c r="F20038" s="107">
        <v>5435.67</v>
      </c>
    </row>
    <row r="20039" spans="5:6" ht="15" x14ac:dyDescent="0.25">
      <c r="E20039" s="99" t="s">
        <v>32494</v>
      </c>
      <c r="F20039" s="107">
        <v>20019.400000000001</v>
      </c>
    </row>
    <row r="20040" spans="5:6" ht="15" x14ac:dyDescent="0.25">
      <c r="E20040" s="99" t="s">
        <v>35678</v>
      </c>
      <c r="F20040" s="107">
        <v>4287.25</v>
      </c>
    </row>
    <row r="20041" spans="5:6" ht="15" x14ac:dyDescent="0.25">
      <c r="E20041" s="99" t="s">
        <v>40351</v>
      </c>
      <c r="F20041" s="107">
        <v>4504.46</v>
      </c>
    </row>
    <row r="20042" spans="5:6" ht="15" x14ac:dyDescent="0.25">
      <c r="E20042" s="99" t="s">
        <v>12869</v>
      </c>
      <c r="F20042" s="107">
        <v>470774.01</v>
      </c>
    </row>
    <row r="20043" spans="5:6" ht="15" x14ac:dyDescent="0.25">
      <c r="E20043" s="99" t="s">
        <v>12870</v>
      </c>
      <c r="F20043" s="107">
        <v>104976.41</v>
      </c>
    </row>
    <row r="20044" spans="5:6" ht="15" x14ac:dyDescent="0.25">
      <c r="E20044" s="99" t="s">
        <v>12871</v>
      </c>
      <c r="F20044" s="107">
        <v>292997.92</v>
      </c>
    </row>
    <row r="20045" spans="5:6" ht="15" x14ac:dyDescent="0.25">
      <c r="E20045" s="99" t="s">
        <v>12872</v>
      </c>
      <c r="F20045" s="107">
        <v>64284.52</v>
      </c>
    </row>
    <row r="20046" spans="5:6" ht="15" x14ac:dyDescent="0.25">
      <c r="E20046" s="99" t="s">
        <v>12873</v>
      </c>
      <c r="F20046" s="107">
        <v>126293.14</v>
      </c>
    </row>
    <row r="20047" spans="5:6" ht="15" x14ac:dyDescent="0.25">
      <c r="E20047" s="99" t="s">
        <v>12874</v>
      </c>
      <c r="F20047" s="107">
        <v>112685.8</v>
      </c>
    </row>
    <row r="20048" spans="5:6" ht="15" x14ac:dyDescent="0.25">
      <c r="E20048" s="99" t="s">
        <v>27811</v>
      </c>
      <c r="F20048" s="107">
        <v>1289.1099999999999</v>
      </c>
    </row>
    <row r="20049" spans="5:6" ht="15" x14ac:dyDescent="0.25">
      <c r="E20049" s="99" t="s">
        <v>35679</v>
      </c>
      <c r="F20049" s="107">
        <v>3470</v>
      </c>
    </row>
    <row r="20050" spans="5:6" ht="15" x14ac:dyDescent="0.25">
      <c r="E20050" s="99" t="s">
        <v>27812</v>
      </c>
      <c r="F20050" s="107">
        <v>3441</v>
      </c>
    </row>
    <row r="20051" spans="5:6" ht="15" x14ac:dyDescent="0.25">
      <c r="E20051" s="99" t="s">
        <v>12875</v>
      </c>
      <c r="F20051" s="107">
        <v>6848</v>
      </c>
    </row>
    <row r="20052" spans="5:6" ht="15" x14ac:dyDescent="0.25">
      <c r="E20052" s="99" t="s">
        <v>35680</v>
      </c>
      <c r="F20052" s="107">
        <v>38112.519999999997</v>
      </c>
    </row>
    <row r="20053" spans="5:6" ht="15" x14ac:dyDescent="0.25">
      <c r="E20053" s="99" t="s">
        <v>12876</v>
      </c>
      <c r="F20053" s="107">
        <v>40633.64</v>
      </c>
    </row>
    <row r="20054" spans="5:6" ht="15" x14ac:dyDescent="0.25">
      <c r="E20054" s="99" t="s">
        <v>40352</v>
      </c>
      <c r="F20054" s="107">
        <v>5815.42</v>
      </c>
    </row>
    <row r="20055" spans="5:6" ht="15" x14ac:dyDescent="0.25">
      <c r="E20055" s="99" t="s">
        <v>12877</v>
      </c>
      <c r="F20055" s="107">
        <v>154635.51</v>
      </c>
    </row>
    <row r="20056" spans="5:6" ht="15" x14ac:dyDescent="0.25">
      <c r="E20056" s="99" t="s">
        <v>12878</v>
      </c>
      <c r="F20056" s="107">
        <v>143888.85999999999</v>
      </c>
    </row>
    <row r="20057" spans="5:6" ht="15" x14ac:dyDescent="0.25">
      <c r="E20057" s="99" t="s">
        <v>12879</v>
      </c>
      <c r="F20057" s="107">
        <v>6813.59</v>
      </c>
    </row>
    <row r="20058" spans="5:6" ht="15" x14ac:dyDescent="0.25">
      <c r="E20058" s="99" t="s">
        <v>12880</v>
      </c>
      <c r="F20058" s="107">
        <v>22649.55</v>
      </c>
    </row>
    <row r="20059" spans="5:6" ht="15" x14ac:dyDescent="0.25">
      <c r="E20059" s="99" t="s">
        <v>12881</v>
      </c>
      <c r="F20059" s="107">
        <v>92564.3</v>
      </c>
    </row>
    <row r="20060" spans="5:6" ht="15" x14ac:dyDescent="0.25">
      <c r="E20060" s="99" t="s">
        <v>26820</v>
      </c>
      <c r="F20060" s="107">
        <v>2159</v>
      </c>
    </row>
    <row r="20061" spans="5:6" ht="15" x14ac:dyDescent="0.25">
      <c r="E20061" s="99" t="s">
        <v>12882</v>
      </c>
      <c r="F20061" s="107">
        <v>11870.7</v>
      </c>
    </row>
    <row r="20062" spans="5:6" ht="15" x14ac:dyDescent="0.25">
      <c r="E20062" s="99" t="s">
        <v>12883</v>
      </c>
      <c r="F20062" s="107">
        <v>52128.44</v>
      </c>
    </row>
    <row r="20063" spans="5:6" ht="15" x14ac:dyDescent="0.25">
      <c r="E20063" s="99" t="s">
        <v>12884</v>
      </c>
      <c r="F20063" s="107">
        <v>3887.57</v>
      </c>
    </row>
    <row r="20064" spans="5:6" ht="15" x14ac:dyDescent="0.25">
      <c r="E20064" s="99" t="s">
        <v>12885</v>
      </c>
      <c r="F20064" s="107">
        <v>9182.7000000000007</v>
      </c>
    </row>
    <row r="20065" spans="5:6" ht="15" x14ac:dyDescent="0.25">
      <c r="E20065" s="99" t="s">
        <v>12886</v>
      </c>
      <c r="F20065" s="107">
        <v>11706.99</v>
      </c>
    </row>
    <row r="20066" spans="5:6" ht="15" x14ac:dyDescent="0.25">
      <c r="E20066" s="99" t="s">
        <v>32495</v>
      </c>
      <c r="F20066" s="107">
        <v>86900</v>
      </c>
    </row>
    <row r="20067" spans="5:6" ht="15" x14ac:dyDescent="0.25">
      <c r="E20067" s="99" t="s">
        <v>32496</v>
      </c>
      <c r="F20067" s="107">
        <v>52800</v>
      </c>
    </row>
    <row r="20068" spans="5:6" ht="15" x14ac:dyDescent="0.25">
      <c r="E20068" s="99" t="s">
        <v>32497</v>
      </c>
      <c r="F20068" s="107">
        <v>22646.12</v>
      </c>
    </row>
    <row r="20069" spans="5:6" ht="15" x14ac:dyDescent="0.25">
      <c r="E20069" s="99" t="s">
        <v>35681</v>
      </c>
      <c r="F20069" s="107">
        <v>1727</v>
      </c>
    </row>
    <row r="20070" spans="5:6" ht="15" x14ac:dyDescent="0.25">
      <c r="E20070" s="99" t="s">
        <v>26821</v>
      </c>
      <c r="F20070" s="107">
        <v>28848</v>
      </c>
    </row>
    <row r="20071" spans="5:6" ht="15" x14ac:dyDescent="0.25">
      <c r="E20071" s="99" t="s">
        <v>12887</v>
      </c>
      <c r="F20071" s="107">
        <v>13920.43</v>
      </c>
    </row>
    <row r="20072" spans="5:6" ht="15" x14ac:dyDescent="0.25">
      <c r="E20072" s="99" t="s">
        <v>12888</v>
      </c>
      <c r="F20072" s="107">
        <v>37813.620000000003</v>
      </c>
    </row>
    <row r="20073" spans="5:6" ht="15" x14ac:dyDescent="0.25">
      <c r="E20073" s="99" t="s">
        <v>12889</v>
      </c>
      <c r="F20073" s="107">
        <v>28048.73</v>
      </c>
    </row>
    <row r="20074" spans="5:6" ht="15" x14ac:dyDescent="0.25">
      <c r="E20074" s="99" t="s">
        <v>35682</v>
      </c>
      <c r="F20074" s="107">
        <v>6913.97</v>
      </c>
    </row>
    <row r="20075" spans="5:6" ht="15" x14ac:dyDescent="0.25">
      <c r="E20075" s="99" t="s">
        <v>26822</v>
      </c>
      <c r="F20075" s="107">
        <v>3053.77</v>
      </c>
    </row>
    <row r="20076" spans="5:6" ht="15" x14ac:dyDescent="0.25">
      <c r="E20076" s="99" t="s">
        <v>12890</v>
      </c>
      <c r="F20076" s="107">
        <v>244629.03</v>
      </c>
    </row>
    <row r="20077" spans="5:6" ht="15" x14ac:dyDescent="0.25">
      <c r="E20077" s="99" t="s">
        <v>35683</v>
      </c>
      <c r="F20077" s="107">
        <v>163875</v>
      </c>
    </row>
    <row r="20078" spans="5:6" ht="15" x14ac:dyDescent="0.25">
      <c r="E20078" s="99" t="s">
        <v>35684</v>
      </c>
      <c r="F20078" s="107">
        <v>900</v>
      </c>
    </row>
    <row r="20079" spans="5:6" ht="15" x14ac:dyDescent="0.25">
      <c r="E20079" s="99" t="s">
        <v>32498</v>
      </c>
      <c r="F20079" s="107">
        <v>121920.93</v>
      </c>
    </row>
    <row r="20080" spans="5:6" ht="15" x14ac:dyDescent="0.25">
      <c r="E20080" s="99" t="s">
        <v>29583</v>
      </c>
      <c r="F20080" s="107">
        <v>1660.19</v>
      </c>
    </row>
    <row r="20081" spans="5:6" ht="15" x14ac:dyDescent="0.25">
      <c r="E20081" s="99" t="s">
        <v>32499</v>
      </c>
      <c r="F20081" s="107">
        <v>534.73</v>
      </c>
    </row>
    <row r="20082" spans="5:6" ht="15" x14ac:dyDescent="0.25">
      <c r="E20082" s="99" t="s">
        <v>35685</v>
      </c>
      <c r="F20082" s="107">
        <v>1778</v>
      </c>
    </row>
    <row r="20083" spans="5:6" ht="15" x14ac:dyDescent="0.25">
      <c r="E20083" s="99" t="s">
        <v>12891</v>
      </c>
      <c r="F20083" s="107">
        <v>192105.34</v>
      </c>
    </row>
    <row r="20084" spans="5:6" ht="15" x14ac:dyDescent="0.25">
      <c r="E20084" s="99" t="s">
        <v>12892</v>
      </c>
      <c r="F20084" s="107">
        <v>49818.54</v>
      </c>
    </row>
    <row r="20085" spans="5:6" ht="15" x14ac:dyDescent="0.25">
      <c r="E20085" s="99" t="s">
        <v>12893</v>
      </c>
      <c r="F20085" s="107">
        <v>141490</v>
      </c>
    </row>
    <row r="20086" spans="5:6" ht="15" x14ac:dyDescent="0.25">
      <c r="E20086" s="99" t="s">
        <v>12894</v>
      </c>
      <c r="F20086" s="107">
        <v>111876.48</v>
      </c>
    </row>
    <row r="20087" spans="5:6" ht="15" x14ac:dyDescent="0.25">
      <c r="E20087" s="99" t="s">
        <v>12895</v>
      </c>
      <c r="F20087" s="107">
        <v>166809.5</v>
      </c>
    </row>
    <row r="20088" spans="5:6" ht="15" x14ac:dyDescent="0.25">
      <c r="E20088" s="99" t="s">
        <v>18389</v>
      </c>
      <c r="F20088" s="107">
        <v>30915.3</v>
      </c>
    </row>
    <row r="20089" spans="5:6" ht="15" x14ac:dyDescent="0.25">
      <c r="E20089" s="99" t="s">
        <v>35686</v>
      </c>
      <c r="F20089" s="107">
        <v>9640.7000000000007</v>
      </c>
    </row>
    <row r="20090" spans="5:6" ht="15" x14ac:dyDescent="0.25">
      <c r="E20090" s="99" t="s">
        <v>40353</v>
      </c>
      <c r="F20090" s="107">
        <v>13810.01</v>
      </c>
    </row>
    <row r="20091" spans="5:6" ht="15" x14ac:dyDescent="0.25">
      <c r="E20091" s="99" t="s">
        <v>29584</v>
      </c>
      <c r="F20091" s="107">
        <v>34213.25</v>
      </c>
    </row>
    <row r="20092" spans="5:6" ht="15" x14ac:dyDescent="0.25">
      <c r="E20092" s="99" t="s">
        <v>35687</v>
      </c>
      <c r="F20092" s="107">
        <v>33204.959999999999</v>
      </c>
    </row>
    <row r="20093" spans="5:6" ht="15" x14ac:dyDescent="0.25">
      <c r="E20093" s="99" t="s">
        <v>35688</v>
      </c>
      <c r="F20093" s="107">
        <v>88354</v>
      </c>
    </row>
    <row r="20094" spans="5:6" ht="15" x14ac:dyDescent="0.25">
      <c r="E20094" s="99" t="s">
        <v>40354</v>
      </c>
      <c r="F20094" s="107">
        <v>111830.78</v>
      </c>
    </row>
    <row r="20095" spans="5:6" ht="15" x14ac:dyDescent="0.25">
      <c r="E20095" s="99" t="s">
        <v>40355</v>
      </c>
      <c r="F20095" s="107">
        <v>1605</v>
      </c>
    </row>
    <row r="20096" spans="5:6" ht="15" x14ac:dyDescent="0.25">
      <c r="E20096" s="99" t="s">
        <v>40356</v>
      </c>
      <c r="F20096" s="107">
        <v>34892.720000000001</v>
      </c>
    </row>
    <row r="20097" spans="5:6" ht="15" x14ac:dyDescent="0.25">
      <c r="E20097" s="99" t="s">
        <v>40357</v>
      </c>
      <c r="F20097" s="107">
        <v>61746.5</v>
      </c>
    </row>
    <row r="20098" spans="5:6" ht="15" x14ac:dyDescent="0.25">
      <c r="E20098" s="99" t="s">
        <v>12896</v>
      </c>
      <c r="F20098" s="107">
        <v>21003837.949999999</v>
      </c>
    </row>
    <row r="20099" spans="5:6" ht="15" x14ac:dyDescent="0.25">
      <c r="E20099" s="99" t="s">
        <v>29585</v>
      </c>
      <c r="F20099" s="107">
        <v>2106.6</v>
      </c>
    </row>
    <row r="20100" spans="5:6" ht="15" x14ac:dyDescent="0.25">
      <c r="E20100" s="99" t="s">
        <v>12897</v>
      </c>
      <c r="F20100" s="107">
        <v>1510043.39</v>
      </c>
    </row>
    <row r="20101" spans="5:6" ht="15" x14ac:dyDescent="0.25">
      <c r="E20101" s="99" t="s">
        <v>12898</v>
      </c>
      <c r="F20101" s="107">
        <v>4158282.16</v>
      </c>
    </row>
    <row r="20102" spans="5:6" ht="15" x14ac:dyDescent="0.25">
      <c r="E20102" s="99" t="s">
        <v>12899</v>
      </c>
      <c r="F20102" s="107">
        <v>2509102.0299999998</v>
      </c>
    </row>
    <row r="20103" spans="5:6" ht="15" x14ac:dyDescent="0.25">
      <c r="E20103" s="99" t="s">
        <v>12900</v>
      </c>
      <c r="F20103" s="107">
        <v>128560.14</v>
      </c>
    </row>
    <row r="20104" spans="5:6" ht="15" x14ac:dyDescent="0.25">
      <c r="E20104" s="99" t="s">
        <v>12901</v>
      </c>
      <c r="F20104" s="107">
        <v>172279.7</v>
      </c>
    </row>
    <row r="20105" spans="5:6" ht="15" x14ac:dyDescent="0.25">
      <c r="E20105" s="99" t="s">
        <v>12902</v>
      </c>
      <c r="F20105" s="107">
        <v>108720.56</v>
      </c>
    </row>
    <row r="20106" spans="5:6" ht="15" x14ac:dyDescent="0.25">
      <c r="E20106" s="99" t="s">
        <v>12903</v>
      </c>
      <c r="F20106" s="107">
        <v>27974.95</v>
      </c>
    </row>
    <row r="20107" spans="5:6" ht="15" x14ac:dyDescent="0.25">
      <c r="E20107" s="99" t="s">
        <v>12904</v>
      </c>
      <c r="F20107" s="107">
        <v>80796.12</v>
      </c>
    </row>
    <row r="20108" spans="5:6" ht="15" x14ac:dyDescent="0.25">
      <c r="E20108" s="99" t="s">
        <v>12905</v>
      </c>
      <c r="F20108" s="107">
        <v>24910.53</v>
      </c>
    </row>
    <row r="20109" spans="5:6" ht="15" x14ac:dyDescent="0.25">
      <c r="E20109" s="99" t="s">
        <v>27813</v>
      </c>
      <c r="F20109" s="107">
        <v>45000</v>
      </c>
    </row>
    <row r="20110" spans="5:6" ht="15" x14ac:dyDescent="0.25">
      <c r="E20110" s="99" t="s">
        <v>12906</v>
      </c>
      <c r="F20110" s="107">
        <v>1503654.77</v>
      </c>
    </row>
    <row r="20111" spans="5:6" ht="15" x14ac:dyDescent="0.25">
      <c r="E20111" s="99" t="s">
        <v>12907</v>
      </c>
      <c r="F20111" s="107">
        <v>299278.75</v>
      </c>
    </row>
    <row r="20112" spans="5:6" ht="15" x14ac:dyDescent="0.25">
      <c r="E20112" s="99" t="s">
        <v>12908</v>
      </c>
      <c r="F20112" s="107">
        <v>91954.46</v>
      </c>
    </row>
    <row r="20113" spans="5:6" ht="15" x14ac:dyDescent="0.25">
      <c r="E20113" s="99" t="s">
        <v>12909</v>
      </c>
      <c r="F20113" s="107">
        <v>2989.32</v>
      </c>
    </row>
    <row r="20114" spans="5:6" ht="15" x14ac:dyDescent="0.25">
      <c r="E20114" s="99" t="s">
        <v>12910</v>
      </c>
      <c r="F20114" s="107">
        <v>136283.45000000001</v>
      </c>
    </row>
    <row r="20115" spans="5:6" ht="15" x14ac:dyDescent="0.25">
      <c r="E20115" s="99" t="s">
        <v>12911</v>
      </c>
      <c r="F20115" s="107">
        <v>310350.19</v>
      </c>
    </row>
    <row r="20116" spans="5:6" ht="15" x14ac:dyDescent="0.25">
      <c r="E20116" s="99" t="s">
        <v>12912</v>
      </c>
      <c r="F20116" s="107">
        <v>258763.06</v>
      </c>
    </row>
    <row r="20117" spans="5:6" ht="15" x14ac:dyDescent="0.25">
      <c r="E20117" s="99" t="s">
        <v>12913</v>
      </c>
      <c r="F20117" s="107">
        <v>1416210.66</v>
      </c>
    </row>
    <row r="20118" spans="5:6" ht="15" x14ac:dyDescent="0.25">
      <c r="E20118" s="99" t="s">
        <v>12914</v>
      </c>
      <c r="F20118" s="107">
        <v>559114.5</v>
      </c>
    </row>
    <row r="20119" spans="5:6" ht="15" x14ac:dyDescent="0.25">
      <c r="E20119" s="99" t="s">
        <v>29586</v>
      </c>
      <c r="F20119" s="107">
        <v>1755.51</v>
      </c>
    </row>
    <row r="20120" spans="5:6" ht="15" x14ac:dyDescent="0.25">
      <c r="E20120" s="99" t="s">
        <v>12915</v>
      </c>
      <c r="F20120" s="107">
        <v>143315.65</v>
      </c>
    </row>
    <row r="20121" spans="5:6" ht="15" x14ac:dyDescent="0.25">
      <c r="E20121" s="99" t="s">
        <v>12916</v>
      </c>
      <c r="F20121" s="107">
        <v>389801.12</v>
      </c>
    </row>
    <row r="20122" spans="5:6" ht="15" x14ac:dyDescent="0.25">
      <c r="E20122" s="99" t="s">
        <v>12917</v>
      </c>
      <c r="F20122" s="107">
        <v>166297.63</v>
      </c>
    </row>
    <row r="20123" spans="5:6" ht="15" x14ac:dyDescent="0.25">
      <c r="E20123" s="99" t="s">
        <v>40358</v>
      </c>
      <c r="F20123" s="107">
        <v>30434</v>
      </c>
    </row>
    <row r="20124" spans="5:6" ht="15" x14ac:dyDescent="0.25">
      <c r="E20124" s="99" t="s">
        <v>12918</v>
      </c>
      <c r="F20124" s="107">
        <v>2271696.7000000002</v>
      </c>
    </row>
    <row r="20125" spans="5:6" ht="15" x14ac:dyDescent="0.25">
      <c r="E20125" s="99" t="s">
        <v>12919</v>
      </c>
      <c r="F20125" s="107">
        <v>163524.76</v>
      </c>
    </row>
    <row r="20126" spans="5:6" ht="15" x14ac:dyDescent="0.25">
      <c r="E20126" s="99" t="s">
        <v>12920</v>
      </c>
      <c r="F20126" s="107">
        <v>449948.07</v>
      </c>
    </row>
    <row r="20127" spans="5:6" ht="15" x14ac:dyDescent="0.25">
      <c r="E20127" s="99" t="s">
        <v>12921</v>
      </c>
      <c r="F20127" s="107">
        <v>269919.02</v>
      </c>
    </row>
    <row r="20128" spans="5:6" ht="15" x14ac:dyDescent="0.25">
      <c r="E20128" s="99" t="s">
        <v>12922</v>
      </c>
      <c r="F20128" s="107">
        <v>104328.78</v>
      </c>
    </row>
    <row r="20129" spans="5:6" ht="15" x14ac:dyDescent="0.25">
      <c r="E20129" s="99" t="s">
        <v>12923</v>
      </c>
      <c r="F20129" s="107">
        <v>7243.99</v>
      </c>
    </row>
    <row r="20130" spans="5:6" ht="15" x14ac:dyDescent="0.25">
      <c r="E20130" s="99" t="s">
        <v>12924</v>
      </c>
      <c r="F20130" s="107">
        <v>-1299.54</v>
      </c>
    </row>
    <row r="20131" spans="5:6" ht="15" x14ac:dyDescent="0.25">
      <c r="E20131" s="99" t="s">
        <v>12925</v>
      </c>
      <c r="F20131" s="107">
        <v>159668.92000000001</v>
      </c>
    </row>
    <row r="20132" spans="5:6" ht="15" x14ac:dyDescent="0.25">
      <c r="E20132" s="99" t="s">
        <v>12926</v>
      </c>
      <c r="F20132" s="107">
        <v>6668.59</v>
      </c>
    </row>
    <row r="20133" spans="5:6" ht="15" x14ac:dyDescent="0.25">
      <c r="E20133" s="99" t="s">
        <v>12927</v>
      </c>
      <c r="F20133" s="107">
        <v>20926.97</v>
      </c>
    </row>
    <row r="20134" spans="5:6" ht="15" x14ac:dyDescent="0.25">
      <c r="E20134" s="99" t="s">
        <v>12928</v>
      </c>
      <c r="F20134" s="107">
        <v>51028.66</v>
      </c>
    </row>
    <row r="20135" spans="5:6" ht="15" x14ac:dyDescent="0.25">
      <c r="E20135" s="99" t="s">
        <v>12929</v>
      </c>
      <c r="F20135" s="107">
        <v>1209.6400000000001</v>
      </c>
    </row>
    <row r="20136" spans="5:6" ht="15" x14ac:dyDescent="0.25">
      <c r="E20136" s="99" t="s">
        <v>12930</v>
      </c>
      <c r="F20136" s="107">
        <v>49766</v>
      </c>
    </row>
    <row r="20137" spans="5:6" ht="15" x14ac:dyDescent="0.25">
      <c r="E20137" s="99" t="s">
        <v>12931</v>
      </c>
      <c r="F20137" s="107">
        <v>3807.1</v>
      </c>
    </row>
    <row r="20138" spans="5:6" ht="15" x14ac:dyDescent="0.25">
      <c r="E20138" s="99" t="s">
        <v>12932</v>
      </c>
      <c r="F20138" s="107">
        <v>7329.3</v>
      </c>
    </row>
    <row r="20139" spans="5:6" ht="15" x14ac:dyDescent="0.25">
      <c r="E20139" s="99" t="s">
        <v>12933</v>
      </c>
      <c r="F20139" s="107">
        <v>15733.2</v>
      </c>
    </row>
    <row r="20140" spans="5:6" ht="15" x14ac:dyDescent="0.25">
      <c r="E20140" s="99" t="s">
        <v>12934</v>
      </c>
      <c r="F20140" s="107">
        <v>13842.5</v>
      </c>
    </row>
    <row r="20141" spans="5:6" ht="15" x14ac:dyDescent="0.25">
      <c r="E20141" s="99" t="s">
        <v>29587</v>
      </c>
      <c r="F20141" s="107">
        <v>8695.57</v>
      </c>
    </row>
    <row r="20142" spans="5:6" ht="15" x14ac:dyDescent="0.25">
      <c r="E20142" s="99" t="s">
        <v>32500</v>
      </c>
      <c r="F20142" s="107">
        <v>1750</v>
      </c>
    </row>
    <row r="20143" spans="5:6" ht="15" x14ac:dyDescent="0.25">
      <c r="E20143" s="99" t="s">
        <v>12935</v>
      </c>
      <c r="F20143" s="107">
        <v>1303.7</v>
      </c>
    </row>
    <row r="20144" spans="5:6" ht="15" x14ac:dyDescent="0.25">
      <c r="E20144" s="99" t="s">
        <v>12936</v>
      </c>
      <c r="F20144" s="107">
        <v>3472.26</v>
      </c>
    </row>
    <row r="20145" spans="5:6" ht="15" x14ac:dyDescent="0.25">
      <c r="E20145" s="99" t="s">
        <v>12937</v>
      </c>
      <c r="F20145" s="107">
        <v>243.15</v>
      </c>
    </row>
    <row r="20146" spans="5:6" ht="15" x14ac:dyDescent="0.25">
      <c r="E20146" s="99" t="s">
        <v>12938</v>
      </c>
      <c r="F20146" s="107">
        <v>16318.18</v>
      </c>
    </row>
    <row r="20147" spans="5:6" ht="15" x14ac:dyDescent="0.25">
      <c r="E20147" s="99" t="s">
        <v>35689</v>
      </c>
      <c r="F20147" s="107">
        <v>13824.13</v>
      </c>
    </row>
    <row r="20148" spans="5:6" ht="15" x14ac:dyDescent="0.25">
      <c r="E20148" s="99" t="s">
        <v>27814</v>
      </c>
      <c r="F20148" s="107">
        <v>18067</v>
      </c>
    </row>
    <row r="20149" spans="5:6" ht="15" x14ac:dyDescent="0.25">
      <c r="E20149" s="99" t="s">
        <v>12939</v>
      </c>
      <c r="F20149" s="107">
        <v>1966018.21</v>
      </c>
    </row>
    <row r="20150" spans="5:6" ht="15" x14ac:dyDescent="0.25">
      <c r="E20150" s="99" t="s">
        <v>12940</v>
      </c>
      <c r="F20150" s="107">
        <v>133427.76999999999</v>
      </c>
    </row>
    <row r="20151" spans="5:6" ht="15" x14ac:dyDescent="0.25">
      <c r="E20151" s="99" t="s">
        <v>12941</v>
      </c>
      <c r="F20151" s="107">
        <v>62811.25</v>
      </c>
    </row>
    <row r="20152" spans="5:6" ht="15" x14ac:dyDescent="0.25">
      <c r="E20152" s="99" t="s">
        <v>40359</v>
      </c>
      <c r="F20152" s="107">
        <v>9614.24</v>
      </c>
    </row>
    <row r="20153" spans="5:6" ht="15" x14ac:dyDescent="0.25">
      <c r="E20153" s="99" t="s">
        <v>12942</v>
      </c>
      <c r="F20153" s="107">
        <v>157299.84</v>
      </c>
    </row>
    <row r="20154" spans="5:6" ht="15" x14ac:dyDescent="0.25">
      <c r="E20154" s="99" t="s">
        <v>12943</v>
      </c>
      <c r="F20154" s="107">
        <v>418068.01</v>
      </c>
    </row>
    <row r="20155" spans="5:6" ht="15" x14ac:dyDescent="0.25">
      <c r="E20155" s="99" t="s">
        <v>12944</v>
      </c>
      <c r="F20155" s="107">
        <v>243965.85</v>
      </c>
    </row>
    <row r="20156" spans="5:6" ht="15" x14ac:dyDescent="0.25">
      <c r="E20156" s="99" t="s">
        <v>26823</v>
      </c>
      <c r="F20156" s="107">
        <v>34633.68</v>
      </c>
    </row>
    <row r="20157" spans="5:6" ht="15" x14ac:dyDescent="0.25">
      <c r="E20157" s="99" t="s">
        <v>12945</v>
      </c>
      <c r="F20157" s="107">
        <v>3346</v>
      </c>
    </row>
    <row r="20158" spans="5:6" ht="15" x14ac:dyDescent="0.25">
      <c r="E20158" s="99" t="s">
        <v>12946</v>
      </c>
      <c r="F20158" s="107">
        <v>240.62</v>
      </c>
    </row>
    <row r="20159" spans="5:6" ht="15" x14ac:dyDescent="0.25">
      <c r="E20159" s="99" t="s">
        <v>12947</v>
      </c>
      <c r="F20159" s="107">
        <v>2860.41</v>
      </c>
    </row>
    <row r="20160" spans="5:6" ht="15" x14ac:dyDescent="0.25">
      <c r="E20160" s="99" t="s">
        <v>26824</v>
      </c>
      <c r="F20160" s="107">
        <v>6822.94</v>
      </c>
    </row>
    <row r="20161" spans="5:6" ht="15" x14ac:dyDescent="0.25">
      <c r="E20161" s="99" t="s">
        <v>27815</v>
      </c>
      <c r="F20161" s="107">
        <v>6306</v>
      </c>
    </row>
    <row r="20162" spans="5:6" ht="15" x14ac:dyDescent="0.25">
      <c r="E20162" s="99" t="s">
        <v>35690</v>
      </c>
      <c r="F20162" s="107">
        <v>605</v>
      </c>
    </row>
    <row r="20163" spans="5:6" ht="15" x14ac:dyDescent="0.25">
      <c r="E20163" s="99" t="s">
        <v>12948</v>
      </c>
      <c r="F20163" s="107">
        <v>16867.03</v>
      </c>
    </row>
    <row r="20164" spans="5:6" ht="15" x14ac:dyDescent="0.25">
      <c r="E20164" s="99" t="s">
        <v>40360</v>
      </c>
      <c r="F20164" s="107">
        <v>56.85</v>
      </c>
    </row>
    <row r="20165" spans="5:6" ht="15" x14ac:dyDescent="0.25">
      <c r="E20165" s="99" t="s">
        <v>12949</v>
      </c>
      <c r="F20165" s="107">
        <v>123.63</v>
      </c>
    </row>
    <row r="20166" spans="5:6" ht="15" x14ac:dyDescent="0.25">
      <c r="E20166" s="99" t="s">
        <v>18390</v>
      </c>
      <c r="F20166" s="107">
        <v>715</v>
      </c>
    </row>
    <row r="20167" spans="5:6" ht="15" x14ac:dyDescent="0.25">
      <c r="E20167" s="99" t="s">
        <v>40361</v>
      </c>
      <c r="F20167" s="107">
        <v>175.75</v>
      </c>
    </row>
    <row r="20168" spans="5:6" ht="15" x14ac:dyDescent="0.25">
      <c r="E20168" s="99" t="s">
        <v>12950</v>
      </c>
      <c r="F20168" s="107">
        <v>81663.539999999994</v>
      </c>
    </row>
    <row r="20169" spans="5:6" ht="15" x14ac:dyDescent="0.25">
      <c r="E20169" s="99" t="s">
        <v>35691</v>
      </c>
      <c r="F20169" s="107">
        <v>17783.810000000001</v>
      </c>
    </row>
    <row r="20170" spans="5:6" ht="15" x14ac:dyDescent="0.25">
      <c r="E20170" s="99" t="s">
        <v>12951</v>
      </c>
      <c r="F20170" s="107">
        <v>41209.370000000003</v>
      </c>
    </row>
    <row r="20171" spans="5:6" ht="15" x14ac:dyDescent="0.25">
      <c r="E20171" s="99" t="s">
        <v>35692</v>
      </c>
      <c r="F20171" s="107">
        <v>36562.04</v>
      </c>
    </row>
    <row r="20172" spans="5:6" ht="15" x14ac:dyDescent="0.25">
      <c r="E20172" s="99" t="s">
        <v>35693</v>
      </c>
      <c r="F20172" s="107">
        <v>110726.33</v>
      </c>
    </row>
    <row r="20173" spans="5:6" ht="15" x14ac:dyDescent="0.25">
      <c r="E20173" s="99" t="s">
        <v>12952</v>
      </c>
      <c r="F20173" s="107">
        <v>5420.8</v>
      </c>
    </row>
    <row r="20174" spans="5:6" ht="15" x14ac:dyDescent="0.25">
      <c r="E20174" s="99" t="s">
        <v>32501</v>
      </c>
      <c r="F20174" s="107">
        <v>1321.92</v>
      </c>
    </row>
    <row r="20175" spans="5:6" ht="15" x14ac:dyDescent="0.25">
      <c r="E20175" s="99" t="s">
        <v>40362</v>
      </c>
      <c r="F20175" s="107">
        <v>262.62</v>
      </c>
    </row>
    <row r="20176" spans="5:6" ht="15" x14ac:dyDescent="0.25">
      <c r="E20176" s="99" t="s">
        <v>12953</v>
      </c>
      <c r="F20176" s="107">
        <v>37438.14</v>
      </c>
    </row>
    <row r="20177" spans="5:6" ht="15" x14ac:dyDescent="0.25">
      <c r="E20177" s="99" t="s">
        <v>12954</v>
      </c>
      <c r="F20177" s="107">
        <v>-8741.68</v>
      </c>
    </row>
    <row r="20178" spans="5:6" ht="15" x14ac:dyDescent="0.25">
      <c r="E20178" s="99" t="s">
        <v>18391</v>
      </c>
      <c r="F20178" s="107">
        <v>3462.55</v>
      </c>
    </row>
    <row r="20179" spans="5:6" ht="15" x14ac:dyDescent="0.25">
      <c r="E20179" s="99" t="s">
        <v>18392</v>
      </c>
      <c r="F20179" s="107">
        <v>21692.240000000002</v>
      </c>
    </row>
    <row r="20180" spans="5:6" ht="15" x14ac:dyDescent="0.25">
      <c r="E20180" s="99" t="s">
        <v>35694</v>
      </c>
      <c r="F20180" s="107">
        <v>22.16</v>
      </c>
    </row>
    <row r="20181" spans="5:6" ht="15" x14ac:dyDescent="0.25">
      <c r="E20181" s="99" t="s">
        <v>18393</v>
      </c>
      <c r="F20181" s="107">
        <v>1604.43</v>
      </c>
    </row>
    <row r="20182" spans="5:6" ht="15" x14ac:dyDescent="0.25">
      <c r="E20182" s="99" t="s">
        <v>35695</v>
      </c>
      <c r="F20182" s="107">
        <v>4271.79</v>
      </c>
    </row>
    <row r="20183" spans="5:6" ht="15" x14ac:dyDescent="0.25">
      <c r="E20183" s="99" t="s">
        <v>40363</v>
      </c>
      <c r="F20183" s="107">
        <v>150</v>
      </c>
    </row>
    <row r="20184" spans="5:6" ht="15" x14ac:dyDescent="0.25">
      <c r="E20184" s="99" t="s">
        <v>18394</v>
      </c>
      <c r="F20184" s="107">
        <v>2570.4499999999998</v>
      </c>
    </row>
    <row r="20185" spans="5:6" ht="15" x14ac:dyDescent="0.25">
      <c r="E20185" s="99" t="s">
        <v>18395</v>
      </c>
      <c r="F20185" s="107">
        <v>6501.95</v>
      </c>
    </row>
    <row r="20186" spans="5:6" ht="15" x14ac:dyDescent="0.25">
      <c r="E20186" s="99" t="s">
        <v>40364</v>
      </c>
      <c r="F20186" s="107">
        <v>1987.85</v>
      </c>
    </row>
    <row r="20187" spans="5:6" ht="15" x14ac:dyDescent="0.25">
      <c r="E20187" s="99" t="s">
        <v>40365</v>
      </c>
      <c r="F20187" s="107">
        <v>6900.25</v>
      </c>
    </row>
    <row r="20188" spans="5:6" ht="15" x14ac:dyDescent="0.25">
      <c r="E20188" s="99" t="s">
        <v>26825</v>
      </c>
      <c r="F20188" s="107">
        <v>59406.27</v>
      </c>
    </row>
    <row r="20189" spans="5:6" ht="15" x14ac:dyDescent="0.25">
      <c r="E20189" s="99" t="s">
        <v>40366</v>
      </c>
      <c r="F20189" s="107">
        <v>4040.06</v>
      </c>
    </row>
    <row r="20190" spans="5:6" ht="15" x14ac:dyDescent="0.25">
      <c r="E20190" s="99" t="s">
        <v>26826</v>
      </c>
      <c r="F20190" s="107">
        <v>212904.27</v>
      </c>
    </row>
    <row r="20191" spans="5:6" ht="15" x14ac:dyDescent="0.25">
      <c r="E20191" s="99" t="s">
        <v>12955</v>
      </c>
      <c r="F20191" s="107">
        <v>82180</v>
      </c>
    </row>
    <row r="20192" spans="5:6" ht="15" x14ac:dyDescent="0.25">
      <c r="E20192" s="99" t="s">
        <v>27816</v>
      </c>
      <c r="F20192" s="107">
        <v>119504</v>
      </c>
    </row>
    <row r="20193" spans="5:6" ht="15" x14ac:dyDescent="0.25">
      <c r="E20193" s="99" t="s">
        <v>12956</v>
      </c>
      <c r="F20193" s="107">
        <v>29922.6</v>
      </c>
    </row>
    <row r="20194" spans="5:6" ht="15" x14ac:dyDescent="0.25">
      <c r="E20194" s="99" t="s">
        <v>12957</v>
      </c>
      <c r="F20194" s="107">
        <v>81892.25</v>
      </c>
    </row>
    <row r="20195" spans="5:6" ht="15" x14ac:dyDescent="0.25">
      <c r="E20195" s="99" t="s">
        <v>12958</v>
      </c>
      <c r="F20195" s="107">
        <v>40753.089999999997</v>
      </c>
    </row>
    <row r="20196" spans="5:6" ht="15" x14ac:dyDescent="0.25">
      <c r="E20196" s="99" t="s">
        <v>35696</v>
      </c>
      <c r="F20196" s="107">
        <v>1086.79</v>
      </c>
    </row>
    <row r="20197" spans="5:6" ht="15" x14ac:dyDescent="0.25">
      <c r="E20197" s="99" t="s">
        <v>12959</v>
      </c>
      <c r="F20197" s="107">
        <v>1649250.04</v>
      </c>
    </row>
    <row r="20198" spans="5:6" ht="15" x14ac:dyDescent="0.25">
      <c r="E20198" s="99" t="s">
        <v>12960</v>
      </c>
      <c r="F20198" s="107">
        <v>4660.5</v>
      </c>
    </row>
    <row r="20199" spans="5:6" ht="15" x14ac:dyDescent="0.25">
      <c r="E20199" s="99" t="s">
        <v>12961</v>
      </c>
      <c r="F20199" s="107">
        <v>28399.58</v>
      </c>
    </row>
    <row r="20200" spans="5:6" ht="15" x14ac:dyDescent="0.25">
      <c r="E20200" s="99" t="s">
        <v>12962</v>
      </c>
      <c r="F20200" s="107">
        <v>117605.42</v>
      </c>
    </row>
    <row r="20201" spans="5:6" ht="15" x14ac:dyDescent="0.25">
      <c r="E20201" s="99" t="s">
        <v>12963</v>
      </c>
      <c r="F20201" s="107">
        <v>325796.47999999998</v>
      </c>
    </row>
    <row r="20202" spans="5:6" ht="15" x14ac:dyDescent="0.25">
      <c r="E20202" s="99" t="s">
        <v>12964</v>
      </c>
      <c r="F20202" s="107">
        <v>354069.89</v>
      </c>
    </row>
    <row r="20203" spans="5:6" ht="15" x14ac:dyDescent="0.25">
      <c r="E20203" s="99" t="s">
        <v>12965</v>
      </c>
      <c r="F20203" s="107">
        <v>16426.82</v>
      </c>
    </row>
    <row r="20204" spans="5:6" ht="15" x14ac:dyDescent="0.25">
      <c r="E20204" s="99" t="s">
        <v>12966</v>
      </c>
      <c r="F20204" s="107">
        <v>47300</v>
      </c>
    </row>
    <row r="20205" spans="5:6" ht="15" x14ac:dyDescent="0.25">
      <c r="E20205" s="99" t="s">
        <v>12967</v>
      </c>
      <c r="F20205" s="107">
        <v>4496.2700000000004</v>
      </c>
    </row>
    <row r="20206" spans="5:6" ht="15" x14ac:dyDescent="0.25">
      <c r="E20206" s="99" t="s">
        <v>12968</v>
      </c>
      <c r="F20206" s="107">
        <v>12575.76</v>
      </c>
    </row>
    <row r="20207" spans="5:6" ht="15" x14ac:dyDescent="0.25">
      <c r="E20207" s="99" t="s">
        <v>12969</v>
      </c>
      <c r="F20207" s="107">
        <v>12830.51</v>
      </c>
    </row>
    <row r="20208" spans="5:6" ht="15" x14ac:dyDescent="0.25">
      <c r="E20208" s="99" t="s">
        <v>26827</v>
      </c>
      <c r="F20208" s="107">
        <v>269975.39</v>
      </c>
    </row>
    <row r="20209" spans="5:6" ht="15" x14ac:dyDescent="0.25">
      <c r="E20209" s="99" t="s">
        <v>29588</v>
      </c>
      <c r="F20209" s="107">
        <v>52104.47</v>
      </c>
    </row>
    <row r="20210" spans="5:6" ht="15" x14ac:dyDescent="0.25">
      <c r="E20210" s="99" t="s">
        <v>27817</v>
      </c>
      <c r="F20210" s="107">
        <v>64550</v>
      </c>
    </row>
    <row r="20211" spans="5:6" ht="15" x14ac:dyDescent="0.25">
      <c r="E20211" s="99" t="s">
        <v>40367</v>
      </c>
      <c r="F20211" s="107">
        <v>14348.71</v>
      </c>
    </row>
    <row r="20212" spans="5:6" ht="15" x14ac:dyDescent="0.25">
      <c r="E20212" s="99" t="s">
        <v>12970</v>
      </c>
      <c r="F20212" s="107">
        <v>638739.96</v>
      </c>
    </row>
    <row r="20213" spans="5:6" ht="15" x14ac:dyDescent="0.25">
      <c r="E20213" s="99" t="s">
        <v>29589</v>
      </c>
      <c r="F20213" s="107">
        <v>1624</v>
      </c>
    </row>
    <row r="20214" spans="5:6" ht="15" x14ac:dyDescent="0.25">
      <c r="E20214" s="99" t="s">
        <v>35697</v>
      </c>
      <c r="F20214" s="107">
        <v>1733</v>
      </c>
    </row>
    <row r="20215" spans="5:6" ht="15" x14ac:dyDescent="0.25">
      <c r="E20215" s="99" t="s">
        <v>32502</v>
      </c>
      <c r="F20215" s="107">
        <v>34133.5</v>
      </c>
    </row>
    <row r="20216" spans="5:6" ht="15" x14ac:dyDescent="0.25">
      <c r="E20216" s="99" t="s">
        <v>12971</v>
      </c>
      <c r="F20216" s="107">
        <v>1505.91</v>
      </c>
    </row>
    <row r="20217" spans="5:6" ht="15" x14ac:dyDescent="0.25">
      <c r="E20217" s="99" t="s">
        <v>12972</v>
      </c>
      <c r="F20217" s="107">
        <v>78179.820000000007</v>
      </c>
    </row>
    <row r="20218" spans="5:6" ht="15" x14ac:dyDescent="0.25">
      <c r="E20218" s="99" t="s">
        <v>12973</v>
      </c>
      <c r="F20218" s="107">
        <v>211749.37</v>
      </c>
    </row>
    <row r="20219" spans="5:6" ht="15" x14ac:dyDescent="0.25">
      <c r="E20219" s="99" t="s">
        <v>12974</v>
      </c>
      <c r="F20219" s="107">
        <v>145618.31</v>
      </c>
    </row>
    <row r="20220" spans="5:6" ht="15" x14ac:dyDescent="0.25">
      <c r="E20220" s="99" t="s">
        <v>18396</v>
      </c>
      <c r="F20220" s="107">
        <v>12118.08</v>
      </c>
    </row>
    <row r="20221" spans="5:6" ht="15" x14ac:dyDescent="0.25">
      <c r="E20221" s="99" t="s">
        <v>12975</v>
      </c>
      <c r="F20221" s="107">
        <v>379241.77</v>
      </c>
    </row>
    <row r="20222" spans="5:6" ht="15" x14ac:dyDescent="0.25">
      <c r="E20222" s="99" t="s">
        <v>40368</v>
      </c>
      <c r="F20222" s="107">
        <v>33520.61</v>
      </c>
    </row>
    <row r="20223" spans="5:6" ht="15" x14ac:dyDescent="0.25">
      <c r="E20223" s="99" t="s">
        <v>29590</v>
      </c>
      <c r="F20223" s="107">
        <v>69986.149999999994</v>
      </c>
    </row>
    <row r="20224" spans="5:6" ht="15" x14ac:dyDescent="0.25">
      <c r="E20224" s="99" t="s">
        <v>12976</v>
      </c>
      <c r="F20224" s="107">
        <v>310916.94</v>
      </c>
    </row>
    <row r="20225" spans="5:6" ht="15" x14ac:dyDescent="0.25">
      <c r="E20225" s="99" t="s">
        <v>12977</v>
      </c>
      <c r="F20225" s="107">
        <v>50689.01</v>
      </c>
    </row>
    <row r="20226" spans="5:6" ht="15" x14ac:dyDescent="0.25">
      <c r="E20226" s="99" t="s">
        <v>12978</v>
      </c>
      <c r="F20226" s="107">
        <v>1938893.51</v>
      </c>
    </row>
    <row r="20227" spans="5:6" ht="15" x14ac:dyDescent="0.25">
      <c r="E20227" s="99" t="s">
        <v>12979</v>
      </c>
      <c r="F20227" s="107">
        <v>365653.02</v>
      </c>
    </row>
    <row r="20228" spans="5:6" ht="15" x14ac:dyDescent="0.25">
      <c r="E20228" s="99" t="s">
        <v>18397</v>
      </c>
      <c r="F20228" s="107">
        <v>43656.56</v>
      </c>
    </row>
    <row r="20229" spans="5:6" ht="15" x14ac:dyDescent="0.25">
      <c r="E20229" s="99" t="s">
        <v>18398</v>
      </c>
      <c r="F20229" s="107">
        <v>273868.28000000003</v>
      </c>
    </row>
    <row r="20230" spans="5:6" ht="15" x14ac:dyDescent="0.25">
      <c r="E20230" s="99" t="s">
        <v>32503</v>
      </c>
      <c r="F20230" s="107">
        <v>28290.13</v>
      </c>
    </row>
    <row r="20231" spans="5:6" ht="15" x14ac:dyDescent="0.25">
      <c r="E20231" s="99" t="s">
        <v>12980</v>
      </c>
      <c r="F20231" s="107">
        <v>420544.78</v>
      </c>
    </row>
    <row r="20232" spans="5:6" ht="15" x14ac:dyDescent="0.25">
      <c r="E20232" s="99" t="s">
        <v>40369</v>
      </c>
      <c r="F20232" s="107">
        <v>1084.81</v>
      </c>
    </row>
    <row r="20233" spans="5:6" ht="15" x14ac:dyDescent="0.25">
      <c r="E20233" s="99" t="s">
        <v>12981</v>
      </c>
      <c r="F20233" s="107">
        <v>441389.29</v>
      </c>
    </row>
    <row r="20234" spans="5:6" ht="15" x14ac:dyDescent="0.25">
      <c r="E20234" s="99" t="s">
        <v>26828</v>
      </c>
      <c r="F20234" s="107">
        <v>36514.300000000003</v>
      </c>
    </row>
    <row r="20235" spans="5:6" ht="15" x14ac:dyDescent="0.25">
      <c r="E20235" s="99" t="s">
        <v>12982</v>
      </c>
      <c r="F20235" s="107">
        <v>214048.85</v>
      </c>
    </row>
    <row r="20236" spans="5:6" ht="15" x14ac:dyDescent="0.25">
      <c r="E20236" s="99" t="s">
        <v>12983</v>
      </c>
      <c r="F20236" s="107">
        <v>33314.18</v>
      </c>
    </row>
    <row r="20237" spans="5:6" ht="15" x14ac:dyDescent="0.25">
      <c r="E20237" s="99" t="s">
        <v>12984</v>
      </c>
      <c r="F20237" s="107">
        <v>36382.559999999998</v>
      </c>
    </row>
    <row r="20238" spans="5:6" ht="15" x14ac:dyDescent="0.25">
      <c r="E20238" s="99" t="s">
        <v>12985</v>
      </c>
      <c r="F20238" s="107">
        <v>35777.5</v>
      </c>
    </row>
    <row r="20239" spans="5:6" ht="15" x14ac:dyDescent="0.25">
      <c r="E20239" s="99" t="s">
        <v>12986</v>
      </c>
      <c r="F20239" s="107">
        <v>6081.5</v>
      </c>
    </row>
    <row r="20240" spans="5:6" ht="15" x14ac:dyDescent="0.25">
      <c r="E20240" s="99" t="s">
        <v>12987</v>
      </c>
      <c r="F20240" s="107">
        <v>30622</v>
      </c>
    </row>
    <row r="20241" spans="5:6" ht="15" x14ac:dyDescent="0.25">
      <c r="E20241" s="99" t="s">
        <v>40370</v>
      </c>
      <c r="F20241" s="107">
        <v>40.25</v>
      </c>
    </row>
    <row r="20242" spans="5:6" ht="15" x14ac:dyDescent="0.25">
      <c r="E20242" s="99" t="s">
        <v>18399</v>
      </c>
      <c r="F20242" s="107">
        <v>10102.719999999999</v>
      </c>
    </row>
    <row r="20243" spans="5:6" ht="15" x14ac:dyDescent="0.25">
      <c r="E20243" s="99" t="s">
        <v>12988</v>
      </c>
      <c r="F20243" s="107">
        <v>52081.5</v>
      </c>
    </row>
    <row r="20244" spans="5:6" ht="15" x14ac:dyDescent="0.25">
      <c r="E20244" s="99" t="s">
        <v>12989</v>
      </c>
      <c r="F20244" s="107">
        <v>14215.38</v>
      </c>
    </row>
    <row r="20245" spans="5:6" ht="15" x14ac:dyDescent="0.25">
      <c r="E20245" s="99" t="s">
        <v>12990</v>
      </c>
      <c r="F20245" s="107">
        <v>287052.28000000003</v>
      </c>
    </row>
    <row r="20246" spans="5:6" ht="15" x14ac:dyDescent="0.25">
      <c r="E20246" s="99" t="s">
        <v>12991</v>
      </c>
      <c r="F20246" s="107">
        <v>747642.21</v>
      </c>
    </row>
    <row r="20247" spans="5:6" ht="15" x14ac:dyDescent="0.25">
      <c r="E20247" s="99" t="s">
        <v>12992</v>
      </c>
      <c r="F20247" s="107">
        <v>470430.97</v>
      </c>
    </row>
    <row r="20248" spans="5:6" ht="15" x14ac:dyDescent="0.25">
      <c r="E20248" s="99" t="s">
        <v>12993</v>
      </c>
      <c r="F20248" s="107">
        <v>372436.58</v>
      </c>
    </row>
    <row r="20249" spans="5:6" ht="15" x14ac:dyDescent="0.25">
      <c r="E20249" s="99" t="s">
        <v>12994</v>
      </c>
      <c r="F20249" s="107">
        <v>1847.41</v>
      </c>
    </row>
    <row r="20250" spans="5:6" ht="15" x14ac:dyDescent="0.25">
      <c r="E20250" s="99" t="s">
        <v>40371</v>
      </c>
      <c r="F20250" s="107">
        <v>127.03</v>
      </c>
    </row>
    <row r="20251" spans="5:6" ht="15" x14ac:dyDescent="0.25">
      <c r="E20251" s="99" t="s">
        <v>40372</v>
      </c>
      <c r="F20251" s="107">
        <v>7581</v>
      </c>
    </row>
    <row r="20252" spans="5:6" ht="15" x14ac:dyDescent="0.25">
      <c r="E20252" s="99" t="s">
        <v>12995</v>
      </c>
      <c r="F20252" s="107">
        <v>14360.24</v>
      </c>
    </row>
    <row r="20253" spans="5:6" ht="15" x14ac:dyDescent="0.25">
      <c r="E20253" s="99" t="s">
        <v>40373</v>
      </c>
      <c r="F20253" s="107">
        <v>15.43</v>
      </c>
    </row>
    <row r="20254" spans="5:6" ht="15" x14ac:dyDescent="0.25">
      <c r="E20254" s="99" t="s">
        <v>40374</v>
      </c>
      <c r="F20254" s="107">
        <v>150</v>
      </c>
    </row>
    <row r="20255" spans="5:6" ht="15" x14ac:dyDescent="0.25">
      <c r="E20255" s="99" t="s">
        <v>12996</v>
      </c>
      <c r="F20255" s="107">
        <v>21377.67</v>
      </c>
    </row>
    <row r="20256" spans="5:6" ht="15" x14ac:dyDescent="0.25">
      <c r="E20256" s="99" t="s">
        <v>12997</v>
      </c>
      <c r="F20256" s="107">
        <v>241.71</v>
      </c>
    </row>
    <row r="20257" spans="5:6" ht="15" x14ac:dyDescent="0.25">
      <c r="E20257" s="99" t="s">
        <v>40375</v>
      </c>
      <c r="F20257" s="107">
        <v>1395.42</v>
      </c>
    </row>
    <row r="20258" spans="5:6" ht="15" x14ac:dyDescent="0.25">
      <c r="E20258" s="99" t="s">
        <v>29591</v>
      </c>
      <c r="F20258" s="107">
        <v>425.93</v>
      </c>
    </row>
    <row r="20259" spans="5:6" ht="15" x14ac:dyDescent="0.25">
      <c r="E20259" s="99" t="s">
        <v>12998</v>
      </c>
      <c r="F20259" s="107">
        <v>204686.3</v>
      </c>
    </row>
    <row r="20260" spans="5:6" ht="15" x14ac:dyDescent="0.25">
      <c r="E20260" s="99" t="s">
        <v>18400</v>
      </c>
      <c r="F20260" s="107">
        <v>108195.46</v>
      </c>
    </row>
    <row r="20261" spans="5:6" ht="15" x14ac:dyDescent="0.25">
      <c r="E20261" s="99" t="s">
        <v>12999</v>
      </c>
      <c r="F20261" s="107">
        <v>4312.5</v>
      </c>
    </row>
    <row r="20262" spans="5:6" ht="15" x14ac:dyDescent="0.25">
      <c r="E20262" s="99" t="s">
        <v>29592</v>
      </c>
      <c r="F20262" s="107">
        <v>9000</v>
      </c>
    </row>
    <row r="20263" spans="5:6" ht="15" x14ac:dyDescent="0.25">
      <c r="E20263" s="99" t="s">
        <v>13000</v>
      </c>
      <c r="F20263" s="107">
        <v>24014.27</v>
      </c>
    </row>
    <row r="20264" spans="5:6" ht="15" x14ac:dyDescent="0.25">
      <c r="E20264" s="99" t="s">
        <v>13001</v>
      </c>
      <c r="F20264" s="107">
        <v>63770.68</v>
      </c>
    </row>
    <row r="20265" spans="5:6" ht="15" x14ac:dyDescent="0.25">
      <c r="E20265" s="99" t="s">
        <v>13002</v>
      </c>
      <c r="F20265" s="107">
        <v>35761.440000000002</v>
      </c>
    </row>
    <row r="20266" spans="5:6" ht="15" x14ac:dyDescent="0.25">
      <c r="E20266" s="99" t="s">
        <v>13003</v>
      </c>
      <c r="F20266" s="107">
        <v>11962.88</v>
      </c>
    </row>
    <row r="20267" spans="5:6" ht="15" x14ac:dyDescent="0.25">
      <c r="E20267" s="99" t="s">
        <v>26829</v>
      </c>
      <c r="F20267" s="107">
        <v>2745.29</v>
      </c>
    </row>
    <row r="20268" spans="5:6" ht="15" x14ac:dyDescent="0.25">
      <c r="E20268" s="99" t="s">
        <v>27818</v>
      </c>
      <c r="F20268" s="107">
        <v>428.65</v>
      </c>
    </row>
    <row r="20269" spans="5:6" ht="15" x14ac:dyDescent="0.25">
      <c r="E20269" s="99" t="s">
        <v>13004</v>
      </c>
      <c r="F20269" s="107">
        <v>16216.94</v>
      </c>
    </row>
    <row r="20270" spans="5:6" ht="15" x14ac:dyDescent="0.25">
      <c r="E20270" s="99" t="s">
        <v>13005</v>
      </c>
      <c r="F20270" s="107">
        <v>25266.58</v>
      </c>
    </row>
    <row r="20271" spans="5:6" ht="15" x14ac:dyDescent="0.25">
      <c r="E20271" s="99" t="s">
        <v>29593</v>
      </c>
      <c r="F20271" s="107">
        <v>732.01</v>
      </c>
    </row>
    <row r="20272" spans="5:6" ht="15" x14ac:dyDescent="0.25">
      <c r="E20272" s="99" t="s">
        <v>40376</v>
      </c>
      <c r="F20272" s="107">
        <v>9000</v>
      </c>
    </row>
    <row r="20273" spans="5:6" ht="15" x14ac:dyDescent="0.25">
      <c r="E20273" s="99" t="s">
        <v>40377</v>
      </c>
      <c r="F20273" s="107">
        <v>16474.07</v>
      </c>
    </row>
    <row r="20274" spans="5:6" ht="15" x14ac:dyDescent="0.25">
      <c r="E20274" s="99" t="s">
        <v>40378</v>
      </c>
      <c r="F20274" s="107">
        <v>2119.52</v>
      </c>
    </row>
    <row r="20275" spans="5:6" ht="15" x14ac:dyDescent="0.25">
      <c r="E20275" s="99" t="s">
        <v>40379</v>
      </c>
      <c r="F20275" s="107">
        <v>21356.41</v>
      </c>
    </row>
    <row r="20276" spans="5:6" ht="15" x14ac:dyDescent="0.25">
      <c r="E20276" s="99" t="s">
        <v>29594</v>
      </c>
      <c r="F20276" s="107">
        <v>77334.929999999993</v>
      </c>
    </row>
    <row r="20277" spans="5:6" ht="15" x14ac:dyDescent="0.25">
      <c r="E20277" s="99" t="s">
        <v>29595</v>
      </c>
      <c r="F20277" s="107">
        <v>5916.13</v>
      </c>
    </row>
    <row r="20278" spans="5:6" ht="15" x14ac:dyDescent="0.25">
      <c r="E20278" s="99" t="s">
        <v>32504</v>
      </c>
      <c r="F20278" s="107">
        <v>264550</v>
      </c>
    </row>
    <row r="20279" spans="5:6" ht="15" x14ac:dyDescent="0.25">
      <c r="E20279" s="99" t="s">
        <v>32505</v>
      </c>
      <c r="F20279" s="107">
        <v>20238.080000000002</v>
      </c>
    </row>
    <row r="20280" spans="5:6" ht="15" x14ac:dyDescent="0.25">
      <c r="E20280" s="99" t="s">
        <v>13006</v>
      </c>
      <c r="F20280" s="107">
        <v>132947.67000000001</v>
      </c>
    </row>
    <row r="20281" spans="5:6" ht="15" x14ac:dyDescent="0.25">
      <c r="E20281" s="99" t="s">
        <v>40380</v>
      </c>
      <c r="F20281" s="107">
        <v>11942.7</v>
      </c>
    </row>
    <row r="20282" spans="5:6" ht="15" x14ac:dyDescent="0.25">
      <c r="E20282" s="99" t="s">
        <v>40381</v>
      </c>
      <c r="F20282" s="107">
        <v>913.13</v>
      </c>
    </row>
    <row r="20283" spans="5:6" ht="15" x14ac:dyDescent="0.25">
      <c r="E20283" s="99" t="s">
        <v>32506</v>
      </c>
      <c r="F20283" s="107">
        <v>50356.52</v>
      </c>
    </row>
    <row r="20284" spans="5:6" ht="15" x14ac:dyDescent="0.25">
      <c r="E20284" s="99" t="s">
        <v>13007</v>
      </c>
      <c r="F20284" s="107">
        <v>14086.42</v>
      </c>
    </row>
    <row r="20285" spans="5:6" ht="15" x14ac:dyDescent="0.25">
      <c r="E20285" s="99" t="s">
        <v>13008</v>
      </c>
      <c r="F20285" s="107">
        <v>31216.91</v>
      </c>
    </row>
    <row r="20286" spans="5:6" ht="15" x14ac:dyDescent="0.25">
      <c r="E20286" s="99" t="s">
        <v>13009</v>
      </c>
      <c r="F20286" s="107">
        <v>19069.32</v>
      </c>
    </row>
    <row r="20287" spans="5:6" ht="15" x14ac:dyDescent="0.25">
      <c r="E20287" s="99" t="s">
        <v>35698</v>
      </c>
      <c r="F20287" s="107">
        <v>151.80000000000001</v>
      </c>
    </row>
    <row r="20288" spans="5:6" ht="15" x14ac:dyDescent="0.25">
      <c r="E20288" s="99" t="s">
        <v>35699</v>
      </c>
      <c r="F20288" s="107">
        <v>1178.23</v>
      </c>
    </row>
    <row r="20289" spans="5:6" ht="15" x14ac:dyDescent="0.25">
      <c r="E20289" s="99" t="s">
        <v>40382</v>
      </c>
      <c r="F20289" s="107">
        <v>2098.71</v>
      </c>
    </row>
    <row r="20290" spans="5:6" ht="15" x14ac:dyDescent="0.25">
      <c r="E20290" s="99" t="s">
        <v>40383</v>
      </c>
      <c r="F20290" s="107">
        <v>6129.59</v>
      </c>
    </row>
    <row r="20291" spans="5:6" ht="15" x14ac:dyDescent="0.25">
      <c r="E20291" s="99" t="s">
        <v>40384</v>
      </c>
      <c r="F20291" s="107">
        <v>33000</v>
      </c>
    </row>
    <row r="20292" spans="5:6" ht="15" x14ac:dyDescent="0.25">
      <c r="E20292" s="99" t="s">
        <v>40385</v>
      </c>
      <c r="F20292" s="107">
        <v>2495.8000000000002</v>
      </c>
    </row>
    <row r="20293" spans="5:6" ht="15" x14ac:dyDescent="0.25">
      <c r="E20293" s="99" t="s">
        <v>40386</v>
      </c>
      <c r="F20293" s="107">
        <v>6487.14</v>
      </c>
    </row>
    <row r="20294" spans="5:6" ht="15" x14ac:dyDescent="0.25">
      <c r="E20294" s="99" t="s">
        <v>40387</v>
      </c>
      <c r="F20294" s="107">
        <v>3166.72</v>
      </c>
    </row>
    <row r="20295" spans="5:6" ht="15" x14ac:dyDescent="0.25">
      <c r="E20295" s="99" t="s">
        <v>13010</v>
      </c>
      <c r="F20295" s="107">
        <v>58000</v>
      </c>
    </row>
    <row r="20296" spans="5:6" ht="15" x14ac:dyDescent="0.25">
      <c r="E20296" s="99" t="s">
        <v>13011</v>
      </c>
      <c r="F20296" s="107">
        <v>76088.039999999994</v>
      </c>
    </row>
    <row r="20297" spans="5:6" ht="15" x14ac:dyDescent="0.25">
      <c r="E20297" s="99" t="s">
        <v>40388</v>
      </c>
      <c r="F20297" s="107">
        <v>762.3</v>
      </c>
    </row>
    <row r="20298" spans="5:6" ht="15" x14ac:dyDescent="0.25">
      <c r="E20298" s="99" t="s">
        <v>13012</v>
      </c>
      <c r="F20298" s="107">
        <v>64877.3</v>
      </c>
    </row>
    <row r="20299" spans="5:6" ht="15" x14ac:dyDescent="0.25">
      <c r="E20299" s="99" t="s">
        <v>13013</v>
      </c>
      <c r="F20299" s="107">
        <v>989122.94</v>
      </c>
    </row>
    <row r="20300" spans="5:6" ht="15" x14ac:dyDescent="0.25">
      <c r="E20300" s="99" t="s">
        <v>13014</v>
      </c>
      <c r="F20300" s="107">
        <v>65918.600000000006</v>
      </c>
    </row>
    <row r="20301" spans="5:6" ht="15" x14ac:dyDescent="0.25">
      <c r="E20301" s="99" t="s">
        <v>13015</v>
      </c>
      <c r="F20301" s="107">
        <v>394726.84</v>
      </c>
    </row>
    <row r="20302" spans="5:6" ht="15" x14ac:dyDescent="0.25">
      <c r="E20302" s="99" t="s">
        <v>13016</v>
      </c>
      <c r="F20302" s="107">
        <v>3648.09</v>
      </c>
    </row>
    <row r="20303" spans="5:6" ht="15" x14ac:dyDescent="0.25">
      <c r="E20303" s="99" t="s">
        <v>13017</v>
      </c>
      <c r="F20303" s="107">
        <v>107715.42</v>
      </c>
    </row>
    <row r="20304" spans="5:6" ht="15" x14ac:dyDescent="0.25">
      <c r="E20304" s="99" t="s">
        <v>13018</v>
      </c>
      <c r="F20304" s="107">
        <v>226563.59</v>
      </c>
    </row>
    <row r="20305" spans="5:6" ht="15" x14ac:dyDescent="0.25">
      <c r="E20305" s="99" t="s">
        <v>13019</v>
      </c>
      <c r="F20305" s="107">
        <v>204819.83</v>
      </c>
    </row>
    <row r="20306" spans="5:6" ht="15" x14ac:dyDescent="0.25">
      <c r="E20306" s="99" t="s">
        <v>13020</v>
      </c>
      <c r="F20306" s="107">
        <v>78649.42</v>
      </c>
    </row>
    <row r="20307" spans="5:6" ht="15" x14ac:dyDescent="0.25">
      <c r="E20307" s="99" t="s">
        <v>35700</v>
      </c>
      <c r="F20307" s="107">
        <v>9130</v>
      </c>
    </row>
    <row r="20308" spans="5:6" ht="15" x14ac:dyDescent="0.25">
      <c r="E20308" s="99" t="s">
        <v>26830</v>
      </c>
      <c r="F20308" s="107">
        <v>5655.51</v>
      </c>
    </row>
    <row r="20309" spans="5:6" ht="15" x14ac:dyDescent="0.25">
      <c r="E20309" s="99" t="s">
        <v>35701</v>
      </c>
      <c r="F20309" s="107">
        <v>79830.52</v>
      </c>
    </row>
    <row r="20310" spans="5:6" ht="15" x14ac:dyDescent="0.25">
      <c r="E20310" s="99" t="s">
        <v>40389</v>
      </c>
      <c r="F20310" s="107">
        <v>1731.98</v>
      </c>
    </row>
    <row r="20311" spans="5:6" ht="15" x14ac:dyDescent="0.25">
      <c r="E20311" s="99" t="s">
        <v>13021</v>
      </c>
      <c r="F20311" s="107">
        <v>30651.89</v>
      </c>
    </row>
    <row r="20312" spans="5:6" ht="15" x14ac:dyDescent="0.25">
      <c r="E20312" s="99" t="s">
        <v>32507</v>
      </c>
      <c r="F20312" s="107">
        <v>1936.2</v>
      </c>
    </row>
    <row r="20313" spans="5:6" ht="15" x14ac:dyDescent="0.25">
      <c r="E20313" s="99" t="s">
        <v>13022</v>
      </c>
      <c r="F20313" s="107">
        <v>183130.89</v>
      </c>
    </row>
    <row r="20314" spans="5:6" ht="15" x14ac:dyDescent="0.25">
      <c r="E20314" s="99" t="s">
        <v>13023</v>
      </c>
      <c r="F20314" s="107">
        <v>296296.18</v>
      </c>
    </row>
    <row r="20315" spans="5:6" ht="15" x14ac:dyDescent="0.25">
      <c r="E20315" s="99" t="s">
        <v>13024</v>
      </c>
      <c r="F20315" s="107">
        <v>8846.69</v>
      </c>
    </row>
    <row r="20316" spans="5:6" ht="15" x14ac:dyDescent="0.25">
      <c r="E20316" s="99" t="s">
        <v>13025</v>
      </c>
      <c r="F20316" s="107">
        <v>29731.11</v>
      </c>
    </row>
    <row r="20317" spans="5:6" ht="15" x14ac:dyDescent="0.25">
      <c r="E20317" s="99" t="s">
        <v>18401</v>
      </c>
      <c r="F20317" s="107">
        <v>9000</v>
      </c>
    </row>
    <row r="20318" spans="5:6" ht="15" x14ac:dyDescent="0.25">
      <c r="E20318" s="99" t="s">
        <v>26831</v>
      </c>
      <c r="F20318" s="107">
        <v>42</v>
      </c>
    </row>
    <row r="20319" spans="5:6" ht="15" x14ac:dyDescent="0.25">
      <c r="E20319" s="99" t="s">
        <v>40390</v>
      </c>
      <c r="F20319" s="107">
        <v>10982</v>
      </c>
    </row>
    <row r="20320" spans="5:6" ht="15" x14ac:dyDescent="0.25">
      <c r="E20320" s="99" t="s">
        <v>13026</v>
      </c>
      <c r="F20320" s="107">
        <v>199928.86</v>
      </c>
    </row>
    <row r="20321" spans="5:6" ht="15" x14ac:dyDescent="0.25">
      <c r="E20321" s="99" t="s">
        <v>13027</v>
      </c>
      <c r="F20321" s="107">
        <v>58887.55</v>
      </c>
    </row>
    <row r="20322" spans="5:6" ht="15" x14ac:dyDescent="0.25">
      <c r="E20322" s="99" t="s">
        <v>13028</v>
      </c>
      <c r="F20322" s="107">
        <v>15845.26</v>
      </c>
    </row>
    <row r="20323" spans="5:6" ht="15" x14ac:dyDescent="0.25">
      <c r="E20323" s="99" t="s">
        <v>13029</v>
      </c>
      <c r="F20323" s="107">
        <v>6740.33</v>
      </c>
    </row>
    <row r="20324" spans="5:6" ht="15" x14ac:dyDescent="0.25">
      <c r="E20324" s="99" t="s">
        <v>13030</v>
      </c>
      <c r="F20324" s="107">
        <v>71291</v>
      </c>
    </row>
    <row r="20325" spans="5:6" ht="15" x14ac:dyDescent="0.25">
      <c r="E20325" s="99" t="s">
        <v>13031</v>
      </c>
      <c r="F20325" s="107">
        <v>230265</v>
      </c>
    </row>
    <row r="20326" spans="5:6" ht="15" x14ac:dyDescent="0.25">
      <c r="E20326" s="99" t="s">
        <v>13032</v>
      </c>
      <c r="F20326" s="107">
        <v>212765.63</v>
      </c>
    </row>
    <row r="20327" spans="5:6" ht="15" x14ac:dyDescent="0.25">
      <c r="E20327" s="99" t="s">
        <v>13033</v>
      </c>
      <c r="F20327" s="107">
        <v>50000</v>
      </c>
    </row>
    <row r="20328" spans="5:6" ht="15" x14ac:dyDescent="0.25">
      <c r="E20328" s="99" t="s">
        <v>13034</v>
      </c>
      <c r="F20328" s="107">
        <v>56260</v>
      </c>
    </row>
    <row r="20329" spans="5:6" ht="15" x14ac:dyDescent="0.25">
      <c r="E20329" s="99" t="s">
        <v>29596</v>
      </c>
      <c r="F20329" s="107">
        <v>54120</v>
      </c>
    </row>
    <row r="20330" spans="5:6" ht="15" x14ac:dyDescent="0.25">
      <c r="E20330" s="99" t="s">
        <v>13035</v>
      </c>
      <c r="F20330" s="107">
        <v>145972.49</v>
      </c>
    </row>
    <row r="20331" spans="5:6" ht="15" x14ac:dyDescent="0.25">
      <c r="E20331" s="99" t="s">
        <v>13036</v>
      </c>
      <c r="F20331" s="107">
        <v>32641.55</v>
      </c>
    </row>
    <row r="20332" spans="5:6" ht="15" x14ac:dyDescent="0.25">
      <c r="E20332" s="99" t="s">
        <v>13037</v>
      </c>
      <c r="F20332" s="107">
        <v>3472</v>
      </c>
    </row>
    <row r="20333" spans="5:6" ht="15" x14ac:dyDescent="0.25">
      <c r="E20333" s="99" t="s">
        <v>27819</v>
      </c>
      <c r="F20333" s="107">
        <v>3319.86</v>
      </c>
    </row>
    <row r="20334" spans="5:6" ht="15" x14ac:dyDescent="0.25">
      <c r="E20334" s="99" t="s">
        <v>27820</v>
      </c>
      <c r="F20334" s="107">
        <v>460.38</v>
      </c>
    </row>
    <row r="20335" spans="5:6" ht="15" x14ac:dyDescent="0.25">
      <c r="E20335" s="99" t="s">
        <v>13038</v>
      </c>
      <c r="F20335" s="107">
        <v>7358.06</v>
      </c>
    </row>
    <row r="20336" spans="5:6" ht="15" x14ac:dyDescent="0.25">
      <c r="E20336" s="99" t="s">
        <v>13039</v>
      </c>
      <c r="F20336" s="107">
        <v>3869.61</v>
      </c>
    </row>
    <row r="20337" spans="5:6" ht="15" x14ac:dyDescent="0.25">
      <c r="E20337" s="99" t="s">
        <v>13040</v>
      </c>
      <c r="F20337" s="107">
        <v>58247.44</v>
      </c>
    </row>
    <row r="20338" spans="5:6" ht="15" x14ac:dyDescent="0.25">
      <c r="E20338" s="99" t="s">
        <v>13041</v>
      </c>
      <c r="F20338" s="107">
        <v>157077.57999999999</v>
      </c>
    </row>
    <row r="20339" spans="5:6" ht="15" x14ac:dyDescent="0.25">
      <c r="E20339" s="99" t="s">
        <v>13042</v>
      </c>
      <c r="F20339" s="107">
        <v>101745.12</v>
      </c>
    </row>
    <row r="20340" spans="5:6" ht="15" x14ac:dyDescent="0.25">
      <c r="E20340" s="99" t="s">
        <v>13043</v>
      </c>
      <c r="F20340" s="107">
        <v>167712.54</v>
      </c>
    </row>
    <row r="20341" spans="5:6" ht="15" x14ac:dyDescent="0.25">
      <c r="E20341" s="99" t="s">
        <v>27821</v>
      </c>
      <c r="F20341" s="107">
        <v>1995.91</v>
      </c>
    </row>
    <row r="20342" spans="5:6" ht="15" x14ac:dyDescent="0.25">
      <c r="E20342" s="99" t="s">
        <v>13044</v>
      </c>
      <c r="F20342" s="107">
        <v>200376.41</v>
      </c>
    </row>
    <row r="20343" spans="5:6" ht="15" x14ac:dyDescent="0.25">
      <c r="E20343" s="99" t="s">
        <v>32508</v>
      </c>
      <c r="F20343" s="107">
        <v>47358.95</v>
      </c>
    </row>
    <row r="20344" spans="5:6" ht="15" x14ac:dyDescent="0.25">
      <c r="E20344" s="99" t="s">
        <v>35702</v>
      </c>
      <c r="F20344" s="107">
        <v>979.22</v>
      </c>
    </row>
    <row r="20345" spans="5:6" ht="15" x14ac:dyDescent="0.25">
      <c r="E20345" s="99" t="s">
        <v>32509</v>
      </c>
      <c r="F20345" s="107">
        <v>5337.51</v>
      </c>
    </row>
    <row r="20346" spans="5:6" ht="15" x14ac:dyDescent="0.25">
      <c r="E20346" s="99" t="s">
        <v>40391</v>
      </c>
      <c r="F20346" s="107">
        <v>5623.3</v>
      </c>
    </row>
    <row r="20347" spans="5:6" ht="15" x14ac:dyDescent="0.25">
      <c r="E20347" s="99" t="s">
        <v>40392</v>
      </c>
      <c r="F20347" s="107">
        <v>430.2</v>
      </c>
    </row>
    <row r="20348" spans="5:6" ht="15" x14ac:dyDescent="0.25">
      <c r="E20348" s="99" t="s">
        <v>40393</v>
      </c>
      <c r="F20348" s="107">
        <v>20.350000000000001</v>
      </c>
    </row>
    <row r="20349" spans="5:6" ht="15" x14ac:dyDescent="0.25">
      <c r="E20349" s="99" t="s">
        <v>40394</v>
      </c>
      <c r="F20349" s="107">
        <v>35046.980000000003</v>
      </c>
    </row>
    <row r="20350" spans="5:6" ht="15" x14ac:dyDescent="0.25">
      <c r="E20350" s="99" t="s">
        <v>29597</v>
      </c>
      <c r="F20350" s="107">
        <v>9575.48</v>
      </c>
    </row>
    <row r="20351" spans="5:6" ht="15" x14ac:dyDescent="0.25">
      <c r="E20351" s="99" t="s">
        <v>40395</v>
      </c>
      <c r="F20351" s="107">
        <v>30778.78</v>
      </c>
    </row>
    <row r="20352" spans="5:6" ht="15" x14ac:dyDescent="0.25">
      <c r="E20352" s="99" t="s">
        <v>40396</v>
      </c>
      <c r="F20352" s="107">
        <v>48534.26</v>
      </c>
    </row>
    <row r="20353" spans="5:6" ht="15" x14ac:dyDescent="0.25">
      <c r="E20353" s="99" t="s">
        <v>35703</v>
      </c>
      <c r="F20353" s="107">
        <v>206421.81</v>
      </c>
    </row>
    <row r="20354" spans="5:6" ht="15" x14ac:dyDescent="0.25">
      <c r="E20354" s="99" t="s">
        <v>40397</v>
      </c>
      <c r="F20354" s="107">
        <v>167613.31</v>
      </c>
    </row>
    <row r="20355" spans="5:6" ht="15" x14ac:dyDescent="0.25">
      <c r="E20355" s="99" t="s">
        <v>40398</v>
      </c>
      <c r="F20355" s="107">
        <v>14017.97</v>
      </c>
    </row>
    <row r="20356" spans="5:6" ht="15" x14ac:dyDescent="0.25">
      <c r="E20356" s="99" t="s">
        <v>40399</v>
      </c>
      <c r="F20356" s="107">
        <v>122127.14</v>
      </c>
    </row>
    <row r="20357" spans="5:6" ht="15" x14ac:dyDescent="0.25">
      <c r="E20357" s="99" t="s">
        <v>40400</v>
      </c>
      <c r="F20357" s="107">
        <v>56286.58</v>
      </c>
    </row>
    <row r="20358" spans="5:6" ht="15" x14ac:dyDescent="0.25">
      <c r="E20358" s="99" t="s">
        <v>13045</v>
      </c>
      <c r="F20358" s="107">
        <v>3612158.54</v>
      </c>
    </row>
    <row r="20359" spans="5:6" ht="15" x14ac:dyDescent="0.25">
      <c r="E20359" s="99" t="s">
        <v>40401</v>
      </c>
      <c r="F20359" s="107">
        <v>5326.5</v>
      </c>
    </row>
    <row r="20360" spans="5:6" ht="15" x14ac:dyDescent="0.25">
      <c r="E20360" s="99" t="s">
        <v>35704</v>
      </c>
      <c r="F20360" s="107">
        <v>502.32</v>
      </c>
    </row>
    <row r="20361" spans="5:6" ht="15" x14ac:dyDescent="0.25">
      <c r="E20361" s="99" t="s">
        <v>32510</v>
      </c>
      <c r="F20361" s="107">
        <v>50000</v>
      </c>
    </row>
    <row r="20362" spans="5:6" ht="15" x14ac:dyDescent="0.25">
      <c r="E20362" s="99" t="s">
        <v>13046</v>
      </c>
      <c r="F20362" s="107">
        <v>257312.28</v>
      </c>
    </row>
    <row r="20363" spans="5:6" ht="15" x14ac:dyDescent="0.25">
      <c r="E20363" s="99" t="s">
        <v>13047</v>
      </c>
      <c r="F20363" s="107">
        <v>718462.13</v>
      </c>
    </row>
    <row r="20364" spans="5:6" ht="15" x14ac:dyDescent="0.25">
      <c r="E20364" s="99" t="s">
        <v>13048</v>
      </c>
      <c r="F20364" s="107">
        <v>437709</v>
      </c>
    </row>
    <row r="20365" spans="5:6" ht="15" x14ac:dyDescent="0.25">
      <c r="E20365" s="99" t="s">
        <v>13049</v>
      </c>
      <c r="F20365" s="107">
        <v>112728</v>
      </c>
    </row>
    <row r="20366" spans="5:6" ht="15" x14ac:dyDescent="0.25">
      <c r="E20366" s="99" t="s">
        <v>13050</v>
      </c>
      <c r="F20366" s="107">
        <v>97687.12</v>
      </c>
    </row>
    <row r="20367" spans="5:6" ht="15" x14ac:dyDescent="0.25">
      <c r="E20367" s="99" t="s">
        <v>40402</v>
      </c>
      <c r="F20367" s="107">
        <v>81769.84</v>
      </c>
    </row>
    <row r="20368" spans="5:6" ht="15" x14ac:dyDescent="0.25">
      <c r="E20368" s="99" t="s">
        <v>13051</v>
      </c>
      <c r="F20368" s="107">
        <v>84648</v>
      </c>
    </row>
    <row r="20369" spans="5:6" ht="15" x14ac:dyDescent="0.25">
      <c r="E20369" s="99" t="s">
        <v>13052</v>
      </c>
      <c r="F20369" s="107">
        <v>27515.18</v>
      </c>
    </row>
    <row r="20370" spans="5:6" ht="15" x14ac:dyDescent="0.25">
      <c r="E20370" s="99" t="s">
        <v>13053</v>
      </c>
      <c r="F20370" s="107">
        <v>74361.08</v>
      </c>
    </row>
    <row r="20371" spans="5:6" ht="15" x14ac:dyDescent="0.25">
      <c r="E20371" s="99" t="s">
        <v>13054</v>
      </c>
      <c r="F20371" s="107">
        <v>31509.78</v>
      </c>
    </row>
    <row r="20372" spans="5:6" ht="15" x14ac:dyDescent="0.25">
      <c r="E20372" s="99" t="s">
        <v>13055</v>
      </c>
      <c r="F20372" s="107">
        <v>134916</v>
      </c>
    </row>
    <row r="20373" spans="5:6" ht="15" x14ac:dyDescent="0.25">
      <c r="E20373" s="99" t="s">
        <v>13056</v>
      </c>
      <c r="F20373" s="107">
        <v>161696.79999999999</v>
      </c>
    </row>
    <row r="20374" spans="5:6" ht="15" x14ac:dyDescent="0.25">
      <c r="E20374" s="99" t="s">
        <v>13057</v>
      </c>
      <c r="F20374" s="107">
        <v>3642.7</v>
      </c>
    </row>
    <row r="20375" spans="5:6" ht="15" x14ac:dyDescent="0.25">
      <c r="E20375" s="99" t="s">
        <v>13058</v>
      </c>
      <c r="F20375" s="107">
        <v>20664.46</v>
      </c>
    </row>
    <row r="20376" spans="5:6" ht="15" x14ac:dyDescent="0.25">
      <c r="E20376" s="99" t="s">
        <v>13059</v>
      </c>
      <c r="F20376" s="107">
        <v>59118.12</v>
      </c>
    </row>
    <row r="20377" spans="5:6" ht="15" x14ac:dyDescent="0.25">
      <c r="E20377" s="99" t="s">
        <v>13060</v>
      </c>
      <c r="F20377" s="107">
        <v>57815.92</v>
      </c>
    </row>
    <row r="20378" spans="5:6" ht="15" x14ac:dyDescent="0.25">
      <c r="E20378" s="99" t="s">
        <v>13061</v>
      </c>
      <c r="F20378" s="107">
        <v>315964.06</v>
      </c>
    </row>
    <row r="20379" spans="5:6" ht="15" x14ac:dyDescent="0.25">
      <c r="E20379" s="99" t="s">
        <v>13062</v>
      </c>
      <c r="F20379" s="107">
        <v>104179.15</v>
      </c>
    </row>
    <row r="20380" spans="5:6" ht="15" x14ac:dyDescent="0.25">
      <c r="E20380" s="99" t="s">
        <v>35705</v>
      </c>
      <c r="F20380" s="107">
        <v>750</v>
      </c>
    </row>
    <row r="20381" spans="5:6" ht="15" x14ac:dyDescent="0.25">
      <c r="E20381" s="99" t="s">
        <v>13063</v>
      </c>
      <c r="F20381" s="107">
        <v>28831.71</v>
      </c>
    </row>
    <row r="20382" spans="5:6" ht="15" x14ac:dyDescent="0.25">
      <c r="E20382" s="99" t="s">
        <v>13064</v>
      </c>
      <c r="F20382" s="107">
        <v>82961.759999999995</v>
      </c>
    </row>
    <row r="20383" spans="5:6" ht="15" x14ac:dyDescent="0.25">
      <c r="E20383" s="99" t="s">
        <v>13065</v>
      </c>
      <c r="F20383" s="107">
        <v>36102.980000000003</v>
      </c>
    </row>
    <row r="20384" spans="5:6" ht="15" x14ac:dyDescent="0.25">
      <c r="E20384" s="99" t="s">
        <v>40403</v>
      </c>
      <c r="F20384" s="107">
        <v>61022.7</v>
      </c>
    </row>
    <row r="20385" spans="5:6" ht="15" x14ac:dyDescent="0.25">
      <c r="E20385" s="99" t="s">
        <v>13066</v>
      </c>
      <c r="F20385" s="107">
        <v>410156.76</v>
      </c>
    </row>
    <row r="20386" spans="5:6" ht="15" x14ac:dyDescent="0.25">
      <c r="E20386" s="99" t="s">
        <v>13067</v>
      </c>
      <c r="F20386" s="107">
        <v>32234.560000000001</v>
      </c>
    </row>
    <row r="20387" spans="5:6" ht="15" x14ac:dyDescent="0.25">
      <c r="E20387" s="99" t="s">
        <v>13068</v>
      </c>
      <c r="F20387" s="107">
        <v>93193.18</v>
      </c>
    </row>
    <row r="20388" spans="5:6" ht="15" x14ac:dyDescent="0.25">
      <c r="E20388" s="99" t="s">
        <v>13069</v>
      </c>
      <c r="F20388" s="107">
        <v>51165.86</v>
      </c>
    </row>
    <row r="20389" spans="5:6" ht="15" x14ac:dyDescent="0.25">
      <c r="E20389" s="99" t="s">
        <v>13070</v>
      </c>
      <c r="F20389" s="107">
        <v>40112.58</v>
      </c>
    </row>
    <row r="20390" spans="5:6" ht="15" x14ac:dyDescent="0.25">
      <c r="E20390" s="99" t="s">
        <v>13071</v>
      </c>
      <c r="F20390" s="107">
        <v>2504.9899999999998</v>
      </c>
    </row>
    <row r="20391" spans="5:6" ht="15" x14ac:dyDescent="0.25">
      <c r="E20391" s="99" t="s">
        <v>40404</v>
      </c>
      <c r="F20391" s="107">
        <v>4644.43</v>
      </c>
    </row>
    <row r="20392" spans="5:6" ht="15" x14ac:dyDescent="0.25">
      <c r="E20392" s="99" t="s">
        <v>13072</v>
      </c>
      <c r="F20392" s="107">
        <v>26673.75</v>
      </c>
    </row>
    <row r="20393" spans="5:6" ht="15" x14ac:dyDescent="0.25">
      <c r="E20393" s="99" t="s">
        <v>13073</v>
      </c>
      <c r="F20393" s="107">
        <v>5241.84</v>
      </c>
    </row>
    <row r="20394" spans="5:6" ht="15" x14ac:dyDescent="0.25">
      <c r="E20394" s="99" t="s">
        <v>13074</v>
      </c>
      <c r="F20394" s="107">
        <v>13118.28</v>
      </c>
    </row>
    <row r="20395" spans="5:6" ht="15" x14ac:dyDescent="0.25">
      <c r="E20395" s="99" t="s">
        <v>13075</v>
      </c>
      <c r="F20395" s="107">
        <v>2648.08</v>
      </c>
    </row>
    <row r="20396" spans="5:6" ht="15" x14ac:dyDescent="0.25">
      <c r="E20396" s="99" t="s">
        <v>13076</v>
      </c>
      <c r="F20396" s="107">
        <v>500</v>
      </c>
    </row>
    <row r="20397" spans="5:6" ht="15" x14ac:dyDescent="0.25">
      <c r="E20397" s="99" t="s">
        <v>13077</v>
      </c>
      <c r="F20397" s="107">
        <v>38.26</v>
      </c>
    </row>
    <row r="20398" spans="5:6" ht="15" x14ac:dyDescent="0.25">
      <c r="E20398" s="99" t="s">
        <v>13078</v>
      </c>
      <c r="F20398" s="107">
        <v>98.5</v>
      </c>
    </row>
    <row r="20399" spans="5:6" ht="15" x14ac:dyDescent="0.25">
      <c r="E20399" s="99" t="s">
        <v>13079</v>
      </c>
      <c r="F20399" s="107">
        <v>11095</v>
      </c>
    </row>
    <row r="20400" spans="5:6" ht="15" x14ac:dyDescent="0.25">
      <c r="E20400" s="99" t="s">
        <v>40405</v>
      </c>
      <c r="F20400" s="107">
        <v>53.82</v>
      </c>
    </row>
    <row r="20401" spans="5:6" ht="15" x14ac:dyDescent="0.25">
      <c r="E20401" s="99" t="s">
        <v>29598</v>
      </c>
      <c r="F20401" s="107">
        <v>2793.89</v>
      </c>
    </row>
    <row r="20402" spans="5:6" ht="15" x14ac:dyDescent="0.25">
      <c r="E20402" s="99" t="s">
        <v>13080</v>
      </c>
      <c r="F20402" s="107">
        <v>512133.46</v>
      </c>
    </row>
    <row r="20403" spans="5:6" ht="15" x14ac:dyDescent="0.25">
      <c r="E20403" s="99" t="s">
        <v>13081</v>
      </c>
      <c r="F20403" s="107">
        <v>49156.800000000003</v>
      </c>
    </row>
    <row r="20404" spans="5:6" ht="15" x14ac:dyDescent="0.25">
      <c r="E20404" s="99" t="s">
        <v>13082</v>
      </c>
      <c r="F20404" s="107">
        <v>6207.5</v>
      </c>
    </row>
    <row r="20405" spans="5:6" ht="15" x14ac:dyDescent="0.25">
      <c r="E20405" s="99" t="s">
        <v>40406</v>
      </c>
      <c r="F20405" s="107">
        <v>8549</v>
      </c>
    </row>
    <row r="20406" spans="5:6" ht="15" x14ac:dyDescent="0.25">
      <c r="E20406" s="99" t="s">
        <v>29599</v>
      </c>
      <c r="F20406" s="107">
        <v>8275.93</v>
      </c>
    </row>
    <row r="20407" spans="5:6" ht="15" x14ac:dyDescent="0.25">
      <c r="E20407" s="99" t="s">
        <v>13083</v>
      </c>
      <c r="F20407" s="107">
        <v>39614.5</v>
      </c>
    </row>
    <row r="20408" spans="5:6" ht="15" x14ac:dyDescent="0.25">
      <c r="E20408" s="99" t="s">
        <v>13084</v>
      </c>
      <c r="F20408" s="107">
        <v>112457.05</v>
      </c>
    </row>
    <row r="20409" spans="5:6" ht="15" x14ac:dyDescent="0.25">
      <c r="E20409" s="99" t="s">
        <v>13085</v>
      </c>
      <c r="F20409" s="107">
        <v>66225.34</v>
      </c>
    </row>
    <row r="20410" spans="5:6" ht="15" x14ac:dyDescent="0.25">
      <c r="E20410" s="99" t="s">
        <v>40407</v>
      </c>
      <c r="F20410" s="107">
        <v>1719.07</v>
      </c>
    </row>
    <row r="20411" spans="5:6" ht="15" x14ac:dyDescent="0.25">
      <c r="E20411" s="99" t="s">
        <v>13086</v>
      </c>
      <c r="F20411" s="107">
        <v>3807.5</v>
      </c>
    </row>
    <row r="20412" spans="5:6" ht="15" x14ac:dyDescent="0.25">
      <c r="E20412" s="99" t="s">
        <v>13087</v>
      </c>
      <c r="F20412" s="107">
        <v>501.92</v>
      </c>
    </row>
    <row r="20413" spans="5:6" ht="15" x14ac:dyDescent="0.25">
      <c r="E20413" s="99" t="s">
        <v>32511</v>
      </c>
      <c r="F20413" s="107">
        <v>167.97</v>
      </c>
    </row>
    <row r="20414" spans="5:6" ht="15" x14ac:dyDescent="0.25">
      <c r="E20414" s="99" t="s">
        <v>13088</v>
      </c>
      <c r="F20414" s="107">
        <v>750</v>
      </c>
    </row>
    <row r="20415" spans="5:6" ht="15" x14ac:dyDescent="0.25">
      <c r="E20415" s="99" t="s">
        <v>13089</v>
      </c>
      <c r="F20415" s="107">
        <v>569.73</v>
      </c>
    </row>
    <row r="20416" spans="5:6" ht="15" x14ac:dyDescent="0.25">
      <c r="E20416" s="99" t="s">
        <v>13090</v>
      </c>
      <c r="F20416" s="107">
        <v>666.86</v>
      </c>
    </row>
    <row r="20417" spans="5:6" ht="15" x14ac:dyDescent="0.25">
      <c r="E20417" s="99" t="s">
        <v>13091</v>
      </c>
      <c r="F20417" s="107">
        <v>5341.62</v>
      </c>
    </row>
    <row r="20418" spans="5:6" ht="15" x14ac:dyDescent="0.25">
      <c r="E20418" s="99" t="s">
        <v>40408</v>
      </c>
      <c r="F20418" s="107">
        <v>537.16</v>
      </c>
    </row>
    <row r="20419" spans="5:6" ht="15" x14ac:dyDescent="0.25">
      <c r="E20419" s="99" t="s">
        <v>13092</v>
      </c>
      <c r="F20419" s="107">
        <v>6680.18</v>
      </c>
    </row>
    <row r="20420" spans="5:6" ht="15" x14ac:dyDescent="0.25">
      <c r="E20420" s="99" t="s">
        <v>13093</v>
      </c>
      <c r="F20420" s="107">
        <v>263.16000000000003</v>
      </c>
    </row>
    <row r="20421" spans="5:6" ht="15" x14ac:dyDescent="0.25">
      <c r="E20421" s="99" t="s">
        <v>13094</v>
      </c>
      <c r="F20421" s="107">
        <v>480.12</v>
      </c>
    </row>
    <row r="20422" spans="5:6" ht="15" x14ac:dyDescent="0.25">
      <c r="E20422" s="99" t="s">
        <v>40409</v>
      </c>
      <c r="F20422" s="107">
        <v>405</v>
      </c>
    </row>
    <row r="20423" spans="5:6" ht="15" x14ac:dyDescent="0.25">
      <c r="E20423" s="99" t="s">
        <v>18402</v>
      </c>
      <c r="F20423" s="107">
        <v>35.25</v>
      </c>
    </row>
    <row r="20424" spans="5:6" ht="15" x14ac:dyDescent="0.25">
      <c r="E20424" s="99" t="s">
        <v>13095</v>
      </c>
      <c r="F20424" s="107">
        <v>6392.54</v>
      </c>
    </row>
    <row r="20425" spans="5:6" ht="15" x14ac:dyDescent="0.25">
      <c r="E20425" s="99" t="s">
        <v>13096</v>
      </c>
      <c r="F20425" s="107">
        <v>3513.3</v>
      </c>
    </row>
    <row r="20426" spans="5:6" ht="15" x14ac:dyDescent="0.25">
      <c r="E20426" s="99" t="s">
        <v>40410</v>
      </c>
      <c r="F20426" s="107">
        <v>1162.92</v>
      </c>
    </row>
    <row r="20427" spans="5:6" ht="15" x14ac:dyDescent="0.25">
      <c r="E20427" s="99" t="s">
        <v>29600</v>
      </c>
      <c r="F20427" s="107">
        <v>2768.87</v>
      </c>
    </row>
    <row r="20428" spans="5:6" ht="15" x14ac:dyDescent="0.25">
      <c r="E20428" s="99" t="s">
        <v>13097</v>
      </c>
      <c r="F20428" s="107">
        <v>28264.83</v>
      </c>
    </row>
    <row r="20429" spans="5:6" ht="15" x14ac:dyDescent="0.25">
      <c r="E20429" s="99" t="s">
        <v>13098</v>
      </c>
      <c r="F20429" s="107">
        <v>3272.5</v>
      </c>
    </row>
    <row r="20430" spans="5:6" ht="15" x14ac:dyDescent="0.25">
      <c r="E20430" s="99" t="s">
        <v>32512</v>
      </c>
      <c r="F20430" s="107">
        <v>2419.62</v>
      </c>
    </row>
    <row r="20431" spans="5:6" ht="15" x14ac:dyDescent="0.25">
      <c r="E20431" s="99" t="s">
        <v>29601</v>
      </c>
      <c r="F20431" s="107">
        <v>1751.28</v>
      </c>
    </row>
    <row r="20432" spans="5:6" ht="15" x14ac:dyDescent="0.25">
      <c r="E20432" s="99" t="s">
        <v>13099</v>
      </c>
      <c r="F20432" s="107">
        <v>1690.25</v>
      </c>
    </row>
    <row r="20433" spans="5:6" ht="15" x14ac:dyDescent="0.25">
      <c r="E20433" s="99" t="s">
        <v>13100</v>
      </c>
      <c r="F20433" s="107">
        <v>2840.62</v>
      </c>
    </row>
    <row r="20434" spans="5:6" ht="15" x14ac:dyDescent="0.25">
      <c r="E20434" s="99" t="s">
        <v>27822</v>
      </c>
      <c r="F20434" s="107">
        <v>21978.12</v>
      </c>
    </row>
    <row r="20435" spans="5:6" ht="15" x14ac:dyDescent="0.25">
      <c r="E20435" s="99" t="s">
        <v>32513</v>
      </c>
      <c r="F20435" s="107">
        <v>-774.28</v>
      </c>
    </row>
    <row r="20436" spans="5:6" ht="15" x14ac:dyDescent="0.25">
      <c r="E20436" s="99" t="s">
        <v>40411</v>
      </c>
      <c r="F20436" s="107">
        <v>4004.07</v>
      </c>
    </row>
    <row r="20437" spans="5:6" ht="15" x14ac:dyDescent="0.25">
      <c r="E20437" s="99" t="s">
        <v>26832</v>
      </c>
      <c r="F20437" s="107">
        <v>2775.69</v>
      </c>
    </row>
    <row r="20438" spans="5:6" ht="15" x14ac:dyDescent="0.25">
      <c r="E20438" s="99" t="s">
        <v>29602</v>
      </c>
      <c r="F20438" s="107">
        <v>87.07</v>
      </c>
    </row>
    <row r="20439" spans="5:6" ht="15" x14ac:dyDescent="0.25">
      <c r="E20439" s="99" t="s">
        <v>35706</v>
      </c>
      <c r="F20439" s="107">
        <v>1317.8</v>
      </c>
    </row>
    <row r="20440" spans="5:6" ht="15" x14ac:dyDescent="0.25">
      <c r="E20440" s="99" t="s">
        <v>32514</v>
      </c>
      <c r="F20440" s="107">
        <v>1808.96</v>
      </c>
    </row>
    <row r="20441" spans="5:6" ht="15" x14ac:dyDescent="0.25">
      <c r="E20441" s="99" t="s">
        <v>32515</v>
      </c>
      <c r="F20441" s="107">
        <v>1116.57</v>
      </c>
    </row>
    <row r="20442" spans="5:6" ht="15" x14ac:dyDescent="0.25">
      <c r="E20442" s="99" t="s">
        <v>26833</v>
      </c>
      <c r="F20442" s="107">
        <v>20186.2</v>
      </c>
    </row>
    <row r="20443" spans="5:6" ht="15" x14ac:dyDescent="0.25">
      <c r="E20443" s="99" t="s">
        <v>26834</v>
      </c>
      <c r="F20443" s="107">
        <v>2357.34</v>
      </c>
    </row>
    <row r="20444" spans="5:6" ht="15" x14ac:dyDescent="0.25">
      <c r="E20444" s="99" t="s">
        <v>26835</v>
      </c>
      <c r="F20444" s="107">
        <v>5768.01</v>
      </c>
    </row>
    <row r="20445" spans="5:6" ht="15" x14ac:dyDescent="0.25">
      <c r="E20445" s="99" t="s">
        <v>26836</v>
      </c>
      <c r="F20445" s="107">
        <v>4284</v>
      </c>
    </row>
    <row r="20446" spans="5:6" ht="15" x14ac:dyDescent="0.25">
      <c r="E20446" s="99" t="s">
        <v>29603</v>
      </c>
      <c r="F20446" s="107">
        <v>4320</v>
      </c>
    </row>
    <row r="20447" spans="5:6" ht="15" x14ac:dyDescent="0.25">
      <c r="E20447" s="99" t="s">
        <v>40412</v>
      </c>
      <c r="F20447" s="107">
        <v>1494.5</v>
      </c>
    </row>
    <row r="20448" spans="5:6" ht="15" x14ac:dyDescent="0.25">
      <c r="E20448" s="99" t="s">
        <v>35707</v>
      </c>
      <c r="F20448" s="107">
        <v>4549.8100000000004</v>
      </c>
    </row>
    <row r="20449" spans="5:6" ht="15" x14ac:dyDescent="0.25">
      <c r="E20449" s="99" t="s">
        <v>35708</v>
      </c>
      <c r="F20449" s="107">
        <v>265296.67</v>
      </c>
    </row>
    <row r="20450" spans="5:6" ht="15" x14ac:dyDescent="0.25">
      <c r="E20450" s="99" t="s">
        <v>35709</v>
      </c>
      <c r="F20450" s="107">
        <v>20015.95</v>
      </c>
    </row>
    <row r="20451" spans="5:6" ht="15" x14ac:dyDescent="0.25">
      <c r="E20451" s="99" t="s">
        <v>40413</v>
      </c>
      <c r="F20451" s="107">
        <v>3828.63</v>
      </c>
    </row>
    <row r="20452" spans="5:6" ht="15" x14ac:dyDescent="0.25">
      <c r="E20452" s="99" t="s">
        <v>13101</v>
      </c>
      <c r="F20452" s="107">
        <v>47000</v>
      </c>
    </row>
    <row r="20453" spans="5:6" ht="15" x14ac:dyDescent="0.25">
      <c r="E20453" s="99" t="s">
        <v>29604</v>
      </c>
      <c r="F20453" s="107">
        <v>6509.98</v>
      </c>
    </row>
    <row r="20454" spans="5:6" ht="15" x14ac:dyDescent="0.25">
      <c r="E20454" s="99" t="s">
        <v>13102</v>
      </c>
      <c r="F20454" s="107">
        <v>309780.77</v>
      </c>
    </row>
    <row r="20455" spans="5:6" ht="15" x14ac:dyDescent="0.25">
      <c r="E20455" s="99" t="s">
        <v>13103</v>
      </c>
      <c r="F20455" s="107">
        <v>56388</v>
      </c>
    </row>
    <row r="20456" spans="5:6" ht="15" x14ac:dyDescent="0.25">
      <c r="E20456" s="99" t="s">
        <v>40414</v>
      </c>
      <c r="F20456" s="107">
        <v>29722</v>
      </c>
    </row>
    <row r="20457" spans="5:6" ht="15" x14ac:dyDescent="0.25">
      <c r="E20457" s="99" t="s">
        <v>13104</v>
      </c>
      <c r="F20457" s="107">
        <v>103</v>
      </c>
    </row>
    <row r="20458" spans="5:6" ht="15" x14ac:dyDescent="0.25">
      <c r="E20458" s="99" t="s">
        <v>40415</v>
      </c>
      <c r="F20458" s="107">
        <v>3952</v>
      </c>
    </row>
    <row r="20459" spans="5:6" ht="15" x14ac:dyDescent="0.25">
      <c r="E20459" s="99" t="s">
        <v>13105</v>
      </c>
      <c r="F20459" s="107">
        <v>167638.9</v>
      </c>
    </row>
    <row r="20460" spans="5:6" ht="15" x14ac:dyDescent="0.25">
      <c r="E20460" s="99" t="s">
        <v>32516</v>
      </c>
      <c r="F20460" s="107">
        <v>101317.72</v>
      </c>
    </row>
    <row r="20461" spans="5:6" ht="15" x14ac:dyDescent="0.25">
      <c r="E20461" s="99" t="s">
        <v>40416</v>
      </c>
      <c r="F20461" s="107">
        <v>10537.26</v>
      </c>
    </row>
    <row r="20462" spans="5:6" ht="15" x14ac:dyDescent="0.25">
      <c r="E20462" s="99" t="s">
        <v>13106</v>
      </c>
      <c r="F20462" s="107">
        <v>1302.3399999999999</v>
      </c>
    </row>
    <row r="20463" spans="5:6" ht="15" x14ac:dyDescent="0.25">
      <c r="E20463" s="99" t="s">
        <v>13107</v>
      </c>
      <c r="F20463" s="107">
        <v>72221.91</v>
      </c>
    </row>
    <row r="20464" spans="5:6" ht="15" x14ac:dyDescent="0.25">
      <c r="E20464" s="99" t="s">
        <v>13108</v>
      </c>
      <c r="F20464" s="107">
        <v>199212.32</v>
      </c>
    </row>
    <row r="20465" spans="5:6" ht="15" x14ac:dyDescent="0.25">
      <c r="E20465" s="99" t="s">
        <v>13109</v>
      </c>
      <c r="F20465" s="107">
        <v>169462.44</v>
      </c>
    </row>
    <row r="20466" spans="5:6" ht="15" x14ac:dyDescent="0.25">
      <c r="E20466" s="99" t="s">
        <v>13110</v>
      </c>
      <c r="F20466" s="107">
        <v>1424.91</v>
      </c>
    </row>
    <row r="20467" spans="5:6" ht="15" x14ac:dyDescent="0.25">
      <c r="E20467" s="99" t="s">
        <v>35710</v>
      </c>
      <c r="F20467" s="107">
        <v>42659.11</v>
      </c>
    </row>
    <row r="20468" spans="5:6" ht="15" x14ac:dyDescent="0.25">
      <c r="E20468" s="99" t="s">
        <v>35711</v>
      </c>
      <c r="F20468" s="107">
        <v>516.16999999999996</v>
      </c>
    </row>
    <row r="20469" spans="5:6" ht="15" x14ac:dyDescent="0.25">
      <c r="E20469" s="99" t="s">
        <v>35712</v>
      </c>
      <c r="F20469" s="107">
        <v>2637.99</v>
      </c>
    </row>
    <row r="20470" spans="5:6" ht="15" x14ac:dyDescent="0.25">
      <c r="E20470" s="99" t="s">
        <v>13111</v>
      </c>
      <c r="F20470" s="107">
        <v>23408.68</v>
      </c>
    </row>
    <row r="20471" spans="5:6" ht="15" x14ac:dyDescent="0.25">
      <c r="E20471" s="99" t="s">
        <v>40417</v>
      </c>
      <c r="F20471" s="107">
        <v>476.27</v>
      </c>
    </row>
    <row r="20472" spans="5:6" ht="15" x14ac:dyDescent="0.25">
      <c r="E20472" s="99" t="s">
        <v>40418</v>
      </c>
      <c r="F20472" s="107">
        <v>2066.17</v>
      </c>
    </row>
    <row r="20473" spans="5:6" ht="15" x14ac:dyDescent="0.25">
      <c r="E20473" s="99" t="s">
        <v>13112</v>
      </c>
      <c r="F20473" s="107">
        <v>36279.1</v>
      </c>
    </row>
    <row r="20474" spans="5:6" ht="15" x14ac:dyDescent="0.25">
      <c r="E20474" s="99" t="s">
        <v>40419</v>
      </c>
      <c r="F20474" s="107">
        <v>103</v>
      </c>
    </row>
    <row r="20475" spans="5:6" ht="15" x14ac:dyDescent="0.25">
      <c r="E20475" s="99" t="s">
        <v>13113</v>
      </c>
      <c r="F20475" s="107">
        <v>7.88</v>
      </c>
    </row>
    <row r="20476" spans="5:6" ht="15" x14ac:dyDescent="0.25">
      <c r="E20476" s="99" t="s">
        <v>29605</v>
      </c>
      <c r="F20476" s="107">
        <v>18320</v>
      </c>
    </row>
    <row r="20477" spans="5:6" ht="15" x14ac:dyDescent="0.25">
      <c r="E20477" s="99" t="s">
        <v>40420</v>
      </c>
      <c r="F20477" s="107">
        <v>47793.37</v>
      </c>
    </row>
    <row r="20478" spans="5:6" ht="15" x14ac:dyDescent="0.25">
      <c r="E20478" s="99" t="s">
        <v>40421</v>
      </c>
      <c r="F20478" s="107">
        <v>807.5</v>
      </c>
    </row>
    <row r="20479" spans="5:6" ht="15" x14ac:dyDescent="0.25">
      <c r="E20479" s="99" t="s">
        <v>40422</v>
      </c>
      <c r="F20479" s="107">
        <v>1560</v>
      </c>
    </row>
    <row r="20480" spans="5:6" ht="15" x14ac:dyDescent="0.25">
      <c r="E20480" s="99" t="s">
        <v>40423</v>
      </c>
      <c r="F20480" s="107">
        <v>5711.56</v>
      </c>
    </row>
    <row r="20481" spans="5:6" ht="15" x14ac:dyDescent="0.25">
      <c r="E20481" s="99" t="s">
        <v>13114</v>
      </c>
      <c r="F20481" s="107">
        <v>3841.64</v>
      </c>
    </row>
    <row r="20482" spans="5:6" ht="15" x14ac:dyDescent="0.25">
      <c r="E20482" s="99" t="s">
        <v>13115</v>
      </c>
      <c r="F20482" s="107">
        <v>10847.78</v>
      </c>
    </row>
    <row r="20483" spans="5:6" ht="15" x14ac:dyDescent="0.25">
      <c r="E20483" s="99" t="s">
        <v>13116</v>
      </c>
      <c r="F20483" s="107">
        <v>5268.72</v>
      </c>
    </row>
    <row r="20484" spans="5:6" ht="15" x14ac:dyDescent="0.25">
      <c r="E20484" s="99" t="s">
        <v>13117</v>
      </c>
      <c r="F20484" s="107">
        <v>164.96</v>
      </c>
    </row>
    <row r="20485" spans="5:6" ht="15" x14ac:dyDescent="0.25">
      <c r="E20485" s="99" t="s">
        <v>35713</v>
      </c>
      <c r="F20485" s="107">
        <v>74.7</v>
      </c>
    </row>
    <row r="20486" spans="5:6" ht="15" x14ac:dyDescent="0.25">
      <c r="E20486" s="99" t="s">
        <v>13118</v>
      </c>
      <c r="F20486" s="107">
        <v>537.77</v>
      </c>
    </row>
    <row r="20487" spans="5:6" ht="15" x14ac:dyDescent="0.25">
      <c r="E20487" s="99" t="s">
        <v>13119</v>
      </c>
      <c r="F20487" s="107">
        <v>4417</v>
      </c>
    </row>
    <row r="20488" spans="5:6" ht="15" x14ac:dyDescent="0.25">
      <c r="E20488" s="99" t="s">
        <v>13120</v>
      </c>
      <c r="F20488" s="107">
        <v>260923.64</v>
      </c>
    </row>
    <row r="20489" spans="5:6" ht="15" x14ac:dyDescent="0.25">
      <c r="E20489" s="99" t="s">
        <v>40424</v>
      </c>
      <c r="F20489" s="107">
        <v>27940</v>
      </c>
    </row>
    <row r="20490" spans="5:6" ht="15" x14ac:dyDescent="0.25">
      <c r="E20490" s="99" t="s">
        <v>13121</v>
      </c>
      <c r="F20490" s="107">
        <v>1543.94</v>
      </c>
    </row>
    <row r="20491" spans="5:6" ht="15" x14ac:dyDescent="0.25">
      <c r="E20491" s="99" t="s">
        <v>13122</v>
      </c>
      <c r="F20491" s="107">
        <v>20716.3</v>
      </c>
    </row>
    <row r="20492" spans="5:6" ht="15" x14ac:dyDescent="0.25">
      <c r="E20492" s="99" t="s">
        <v>13123</v>
      </c>
      <c r="F20492" s="107">
        <v>57257.66</v>
      </c>
    </row>
    <row r="20493" spans="5:6" ht="15" x14ac:dyDescent="0.25">
      <c r="E20493" s="99" t="s">
        <v>13124</v>
      </c>
      <c r="F20493" s="107">
        <v>72827.460000000006</v>
      </c>
    </row>
    <row r="20494" spans="5:6" ht="15" x14ac:dyDescent="0.25">
      <c r="E20494" s="99" t="s">
        <v>35714</v>
      </c>
      <c r="F20494" s="107">
        <v>46200</v>
      </c>
    </row>
    <row r="20495" spans="5:6" ht="15" x14ac:dyDescent="0.25">
      <c r="E20495" s="99" t="s">
        <v>35715</v>
      </c>
      <c r="F20495" s="107">
        <v>61231.73</v>
      </c>
    </row>
    <row r="20496" spans="5:6" ht="15" x14ac:dyDescent="0.25">
      <c r="E20496" s="99" t="s">
        <v>13125</v>
      </c>
      <c r="F20496" s="107">
        <v>12576.96</v>
      </c>
    </row>
    <row r="20497" spans="5:6" ht="15" x14ac:dyDescent="0.25">
      <c r="E20497" s="99" t="s">
        <v>35716</v>
      </c>
      <c r="F20497" s="107">
        <v>240</v>
      </c>
    </row>
    <row r="20498" spans="5:6" ht="15" x14ac:dyDescent="0.25">
      <c r="E20498" s="99" t="s">
        <v>35717</v>
      </c>
      <c r="F20498" s="107">
        <v>80</v>
      </c>
    </row>
    <row r="20499" spans="5:6" ht="15" x14ac:dyDescent="0.25">
      <c r="E20499" s="99" t="s">
        <v>13126</v>
      </c>
      <c r="F20499" s="107">
        <v>8512.82</v>
      </c>
    </row>
    <row r="20500" spans="5:6" ht="15" x14ac:dyDescent="0.25">
      <c r="E20500" s="99" t="s">
        <v>13127</v>
      </c>
      <c r="F20500" s="107">
        <v>23603.16</v>
      </c>
    </row>
    <row r="20501" spans="5:6" ht="15" x14ac:dyDescent="0.25">
      <c r="E20501" s="99" t="s">
        <v>13128</v>
      </c>
      <c r="F20501" s="107">
        <v>16380.33</v>
      </c>
    </row>
    <row r="20502" spans="5:6" ht="15" x14ac:dyDescent="0.25">
      <c r="E20502" s="99" t="s">
        <v>35718</v>
      </c>
      <c r="F20502" s="107">
        <v>2200</v>
      </c>
    </row>
    <row r="20503" spans="5:6" ht="15" x14ac:dyDescent="0.25">
      <c r="E20503" s="99" t="s">
        <v>35719</v>
      </c>
      <c r="F20503" s="107">
        <v>11382.5</v>
      </c>
    </row>
    <row r="20504" spans="5:6" ht="15" x14ac:dyDescent="0.25">
      <c r="E20504" s="99" t="s">
        <v>35720</v>
      </c>
      <c r="F20504" s="107">
        <v>4539.5200000000004</v>
      </c>
    </row>
    <row r="20505" spans="5:6" ht="15" x14ac:dyDescent="0.25">
      <c r="E20505" s="99" t="s">
        <v>35721</v>
      </c>
      <c r="F20505" s="107">
        <v>1217.99</v>
      </c>
    </row>
    <row r="20506" spans="5:6" ht="15" x14ac:dyDescent="0.25">
      <c r="E20506" s="99" t="s">
        <v>35722</v>
      </c>
      <c r="F20506" s="107">
        <v>894.29</v>
      </c>
    </row>
    <row r="20507" spans="5:6" ht="15" x14ac:dyDescent="0.25">
      <c r="E20507" s="99" t="s">
        <v>35723</v>
      </c>
      <c r="F20507" s="107">
        <v>13872.5</v>
      </c>
    </row>
    <row r="20508" spans="5:6" ht="15" x14ac:dyDescent="0.25">
      <c r="E20508" s="99" t="s">
        <v>35724</v>
      </c>
      <c r="F20508" s="107">
        <v>10988.45</v>
      </c>
    </row>
    <row r="20509" spans="5:6" ht="15" x14ac:dyDescent="0.25">
      <c r="E20509" s="99" t="s">
        <v>35725</v>
      </c>
      <c r="F20509" s="107">
        <v>683.68</v>
      </c>
    </row>
    <row r="20510" spans="5:6" ht="15" x14ac:dyDescent="0.25">
      <c r="E20510" s="99" t="s">
        <v>40425</v>
      </c>
      <c r="F20510" s="107">
        <v>1407.87</v>
      </c>
    </row>
    <row r="20511" spans="5:6" ht="15" x14ac:dyDescent="0.25">
      <c r="E20511" s="99" t="s">
        <v>35726</v>
      </c>
      <c r="F20511" s="107">
        <v>29991.200000000001</v>
      </c>
    </row>
    <row r="20512" spans="5:6" ht="15" x14ac:dyDescent="0.25">
      <c r="E20512" s="99" t="s">
        <v>13129</v>
      </c>
      <c r="F20512" s="107">
        <v>66349.919999999998</v>
      </c>
    </row>
    <row r="20513" spans="5:6" ht="15" x14ac:dyDescent="0.25">
      <c r="E20513" s="99" t="s">
        <v>13130</v>
      </c>
      <c r="F20513" s="107">
        <v>399327.31</v>
      </c>
    </row>
    <row r="20514" spans="5:6" ht="15" x14ac:dyDescent="0.25">
      <c r="E20514" s="99" t="s">
        <v>40426</v>
      </c>
      <c r="F20514" s="107">
        <v>12900</v>
      </c>
    </row>
    <row r="20515" spans="5:6" ht="15" x14ac:dyDescent="0.25">
      <c r="E20515" s="99" t="s">
        <v>13131</v>
      </c>
      <c r="F20515" s="107">
        <v>171650</v>
      </c>
    </row>
    <row r="20516" spans="5:6" ht="15" x14ac:dyDescent="0.25">
      <c r="E20516" s="99" t="s">
        <v>13132</v>
      </c>
      <c r="F20516" s="107">
        <v>46334.6</v>
      </c>
    </row>
    <row r="20517" spans="5:6" ht="15" x14ac:dyDescent="0.25">
      <c r="E20517" s="99" t="s">
        <v>13133</v>
      </c>
      <c r="F20517" s="107">
        <v>19445.39</v>
      </c>
    </row>
    <row r="20518" spans="5:6" ht="15" x14ac:dyDescent="0.25">
      <c r="E20518" s="99" t="s">
        <v>35727</v>
      </c>
      <c r="F20518" s="107">
        <v>19610.5</v>
      </c>
    </row>
    <row r="20519" spans="5:6" ht="15" x14ac:dyDescent="0.25">
      <c r="E20519" s="99" t="s">
        <v>13134</v>
      </c>
      <c r="F20519" s="107">
        <v>11128.5</v>
      </c>
    </row>
    <row r="20520" spans="5:6" ht="15" x14ac:dyDescent="0.25">
      <c r="E20520" s="99" t="s">
        <v>35728</v>
      </c>
      <c r="F20520" s="107">
        <v>343</v>
      </c>
    </row>
    <row r="20521" spans="5:6" ht="15" x14ac:dyDescent="0.25">
      <c r="E20521" s="99" t="s">
        <v>13135</v>
      </c>
      <c r="F20521" s="107">
        <v>8963.01</v>
      </c>
    </row>
    <row r="20522" spans="5:6" ht="15" x14ac:dyDescent="0.25">
      <c r="E20522" s="99" t="s">
        <v>29606</v>
      </c>
      <c r="F20522" s="107">
        <v>229.77</v>
      </c>
    </row>
    <row r="20523" spans="5:6" ht="15" x14ac:dyDescent="0.25">
      <c r="E20523" s="99" t="s">
        <v>35729</v>
      </c>
      <c r="F20523" s="107">
        <v>100</v>
      </c>
    </row>
    <row r="20524" spans="5:6" ht="15" x14ac:dyDescent="0.25">
      <c r="E20524" s="99" t="s">
        <v>35730</v>
      </c>
      <c r="F20524" s="107">
        <v>497.1</v>
      </c>
    </row>
    <row r="20525" spans="5:6" ht="15" x14ac:dyDescent="0.25">
      <c r="E20525" s="99" t="s">
        <v>13136</v>
      </c>
      <c r="F20525" s="107">
        <v>54466.080000000002</v>
      </c>
    </row>
    <row r="20526" spans="5:6" ht="15" x14ac:dyDescent="0.25">
      <c r="E20526" s="99" t="s">
        <v>13137</v>
      </c>
      <c r="F20526" s="107">
        <v>141828.67000000001</v>
      </c>
    </row>
    <row r="20527" spans="5:6" ht="15" x14ac:dyDescent="0.25">
      <c r="E20527" s="99" t="s">
        <v>13138</v>
      </c>
      <c r="F20527" s="107">
        <v>94836.93</v>
      </c>
    </row>
    <row r="20528" spans="5:6" ht="15" x14ac:dyDescent="0.25">
      <c r="E20528" s="99" t="s">
        <v>13139</v>
      </c>
      <c r="F20528" s="107">
        <v>78785.259999999995</v>
      </c>
    </row>
    <row r="20529" spans="5:6" ht="15" x14ac:dyDescent="0.25">
      <c r="E20529" s="99" t="s">
        <v>13140</v>
      </c>
      <c r="F20529" s="107">
        <v>1429.13</v>
      </c>
    </row>
    <row r="20530" spans="5:6" ht="15" x14ac:dyDescent="0.25">
      <c r="E20530" s="99" t="s">
        <v>32517</v>
      </c>
      <c r="F20530" s="107">
        <v>17371.25</v>
      </c>
    </row>
    <row r="20531" spans="5:6" ht="15" x14ac:dyDescent="0.25">
      <c r="E20531" s="99" t="s">
        <v>35731</v>
      </c>
      <c r="F20531" s="107">
        <v>389.76</v>
      </c>
    </row>
    <row r="20532" spans="5:6" ht="15" x14ac:dyDescent="0.25">
      <c r="E20532" s="99" t="s">
        <v>35732</v>
      </c>
      <c r="F20532" s="107">
        <v>126.9</v>
      </c>
    </row>
    <row r="20533" spans="5:6" ht="15" x14ac:dyDescent="0.25">
      <c r="E20533" s="99" t="s">
        <v>40427</v>
      </c>
      <c r="F20533" s="107">
        <v>55.92</v>
      </c>
    </row>
    <row r="20534" spans="5:6" ht="15" x14ac:dyDescent="0.25">
      <c r="E20534" s="99" t="s">
        <v>13141</v>
      </c>
      <c r="F20534" s="107">
        <v>60900</v>
      </c>
    </row>
    <row r="20535" spans="5:6" ht="15" x14ac:dyDescent="0.25">
      <c r="E20535" s="99" t="s">
        <v>13142</v>
      </c>
      <c r="F20535" s="107">
        <v>515</v>
      </c>
    </row>
    <row r="20536" spans="5:6" ht="15" x14ac:dyDescent="0.25">
      <c r="E20536" s="99" t="s">
        <v>13143</v>
      </c>
      <c r="F20536" s="107">
        <v>4328.9799999999996</v>
      </c>
    </row>
    <row r="20537" spans="5:6" ht="15" x14ac:dyDescent="0.25">
      <c r="E20537" s="99" t="s">
        <v>13144</v>
      </c>
      <c r="F20537" s="107">
        <v>11997.34</v>
      </c>
    </row>
    <row r="20538" spans="5:6" ht="15" x14ac:dyDescent="0.25">
      <c r="E20538" s="99" t="s">
        <v>13145</v>
      </c>
      <c r="F20538" s="107">
        <v>6824.64</v>
      </c>
    </row>
    <row r="20539" spans="5:6" ht="15" x14ac:dyDescent="0.25">
      <c r="E20539" s="99" t="s">
        <v>40428</v>
      </c>
      <c r="F20539" s="107">
        <v>245.61</v>
      </c>
    </row>
    <row r="20540" spans="5:6" ht="15" x14ac:dyDescent="0.25">
      <c r="E20540" s="99" t="s">
        <v>13146</v>
      </c>
      <c r="F20540" s="107">
        <v>490</v>
      </c>
    </row>
    <row r="20541" spans="5:6" ht="15" x14ac:dyDescent="0.25">
      <c r="E20541" s="99" t="s">
        <v>40429</v>
      </c>
      <c r="F20541" s="107">
        <v>808.8</v>
      </c>
    </row>
    <row r="20542" spans="5:6" ht="15" x14ac:dyDescent="0.25">
      <c r="E20542" s="99" t="s">
        <v>13147</v>
      </c>
      <c r="F20542" s="107">
        <v>102.9</v>
      </c>
    </row>
    <row r="20543" spans="5:6" ht="15" x14ac:dyDescent="0.25">
      <c r="E20543" s="99" t="s">
        <v>40430</v>
      </c>
      <c r="F20543" s="107">
        <v>100</v>
      </c>
    </row>
    <row r="20544" spans="5:6" ht="15" x14ac:dyDescent="0.25">
      <c r="E20544" s="99" t="s">
        <v>13148</v>
      </c>
      <c r="F20544" s="107">
        <v>777.73</v>
      </c>
    </row>
    <row r="20545" spans="5:6" ht="15" x14ac:dyDescent="0.25">
      <c r="E20545" s="99" t="s">
        <v>35733</v>
      </c>
      <c r="F20545" s="107">
        <v>35.28</v>
      </c>
    </row>
    <row r="20546" spans="5:6" ht="15" x14ac:dyDescent="0.25">
      <c r="E20546" s="99" t="s">
        <v>18403</v>
      </c>
      <c r="F20546" s="107">
        <v>55958.94</v>
      </c>
    </row>
    <row r="20547" spans="5:6" ht="15" x14ac:dyDescent="0.25">
      <c r="E20547" s="99" t="s">
        <v>40431</v>
      </c>
      <c r="F20547" s="107">
        <v>1300</v>
      </c>
    </row>
    <row r="20548" spans="5:6" ht="15" x14ac:dyDescent="0.25">
      <c r="E20548" s="99" t="s">
        <v>40432</v>
      </c>
      <c r="F20548" s="107">
        <v>16200</v>
      </c>
    </row>
    <row r="20549" spans="5:6" ht="15" x14ac:dyDescent="0.25">
      <c r="E20549" s="99" t="s">
        <v>40433</v>
      </c>
      <c r="F20549" s="107">
        <v>1300</v>
      </c>
    </row>
    <row r="20550" spans="5:6" ht="15" x14ac:dyDescent="0.25">
      <c r="E20550" s="99" t="s">
        <v>35734</v>
      </c>
      <c r="F20550" s="107">
        <v>8406.56</v>
      </c>
    </row>
    <row r="20551" spans="5:6" ht="15" x14ac:dyDescent="0.25">
      <c r="E20551" s="99" t="s">
        <v>35735</v>
      </c>
      <c r="F20551" s="107">
        <v>6815</v>
      </c>
    </row>
    <row r="20552" spans="5:6" ht="15" x14ac:dyDescent="0.25">
      <c r="E20552" s="99" t="s">
        <v>35736</v>
      </c>
      <c r="F20552" s="107">
        <v>521.35</v>
      </c>
    </row>
    <row r="20553" spans="5:6" ht="15" x14ac:dyDescent="0.25">
      <c r="E20553" s="99" t="s">
        <v>32518</v>
      </c>
      <c r="F20553" s="107">
        <v>18425</v>
      </c>
    </row>
    <row r="20554" spans="5:6" ht="15" x14ac:dyDescent="0.25">
      <c r="E20554" s="99" t="s">
        <v>32519</v>
      </c>
      <c r="F20554" s="107">
        <v>1409.5</v>
      </c>
    </row>
    <row r="20555" spans="5:6" ht="15" x14ac:dyDescent="0.25">
      <c r="E20555" s="99" t="s">
        <v>13149</v>
      </c>
      <c r="F20555" s="107">
        <v>15551.02</v>
      </c>
    </row>
    <row r="20556" spans="5:6" ht="15" x14ac:dyDescent="0.25">
      <c r="E20556" s="99" t="s">
        <v>13150</v>
      </c>
      <c r="F20556" s="107">
        <v>296288.67</v>
      </c>
    </row>
    <row r="20557" spans="5:6" ht="15" x14ac:dyDescent="0.25">
      <c r="E20557" s="99" t="s">
        <v>13151</v>
      </c>
      <c r="F20557" s="107">
        <v>7092.79</v>
      </c>
    </row>
    <row r="20558" spans="5:6" ht="15" x14ac:dyDescent="0.25">
      <c r="E20558" s="99" t="s">
        <v>13152</v>
      </c>
      <c r="F20558" s="107">
        <v>86082.78</v>
      </c>
    </row>
    <row r="20559" spans="5:6" ht="15" x14ac:dyDescent="0.25">
      <c r="E20559" s="99" t="s">
        <v>13153</v>
      </c>
      <c r="F20559" s="107">
        <v>30649.34</v>
      </c>
    </row>
    <row r="20560" spans="5:6" ht="15" x14ac:dyDescent="0.25">
      <c r="E20560" s="99" t="s">
        <v>13154</v>
      </c>
      <c r="F20560" s="107">
        <v>33297.339999999997</v>
      </c>
    </row>
    <row r="20561" spans="5:6" ht="15" x14ac:dyDescent="0.25">
      <c r="E20561" s="99" t="s">
        <v>13155</v>
      </c>
      <c r="F20561" s="107">
        <v>29611.75</v>
      </c>
    </row>
    <row r="20562" spans="5:6" ht="15" x14ac:dyDescent="0.25">
      <c r="E20562" s="99" t="s">
        <v>35737</v>
      </c>
      <c r="F20562" s="107">
        <v>1167.99</v>
      </c>
    </row>
    <row r="20563" spans="5:6" ht="15" x14ac:dyDescent="0.25">
      <c r="E20563" s="99" t="s">
        <v>13156</v>
      </c>
      <c r="F20563" s="107">
        <v>10983.88</v>
      </c>
    </row>
    <row r="20564" spans="5:6" ht="15" x14ac:dyDescent="0.25">
      <c r="E20564" s="99" t="s">
        <v>13157</v>
      </c>
      <c r="F20564" s="107">
        <v>865.41</v>
      </c>
    </row>
    <row r="20565" spans="5:6" ht="15" x14ac:dyDescent="0.25">
      <c r="E20565" s="99" t="s">
        <v>13158</v>
      </c>
      <c r="F20565" s="107">
        <v>2064.73</v>
      </c>
    </row>
    <row r="20566" spans="5:6" ht="15" x14ac:dyDescent="0.25">
      <c r="E20566" s="99" t="s">
        <v>13159</v>
      </c>
      <c r="F20566" s="107">
        <v>3149.3</v>
      </c>
    </row>
    <row r="20567" spans="5:6" ht="15" x14ac:dyDescent="0.25">
      <c r="E20567" s="99" t="s">
        <v>40434</v>
      </c>
      <c r="F20567" s="107">
        <v>163.80000000000001</v>
      </c>
    </row>
    <row r="20568" spans="5:6" ht="15" x14ac:dyDescent="0.25">
      <c r="E20568" s="99" t="s">
        <v>29607</v>
      </c>
      <c r="F20568" s="107">
        <v>64524.41</v>
      </c>
    </row>
    <row r="20569" spans="5:6" ht="15" x14ac:dyDescent="0.25">
      <c r="E20569" s="99" t="s">
        <v>27823</v>
      </c>
      <c r="F20569" s="107">
        <v>54380.14</v>
      </c>
    </row>
    <row r="20570" spans="5:6" ht="15" x14ac:dyDescent="0.25">
      <c r="E20570" s="99" t="s">
        <v>13160</v>
      </c>
      <c r="F20570" s="107">
        <v>3191.62</v>
      </c>
    </row>
    <row r="20571" spans="5:6" ht="15" x14ac:dyDescent="0.25">
      <c r="E20571" s="99" t="s">
        <v>13161</v>
      </c>
      <c r="F20571" s="107">
        <v>11534.23</v>
      </c>
    </row>
    <row r="20572" spans="5:6" ht="15" x14ac:dyDescent="0.25">
      <c r="E20572" s="99" t="s">
        <v>40435</v>
      </c>
      <c r="F20572" s="107">
        <v>40.799999999999997</v>
      </c>
    </row>
    <row r="20573" spans="5:6" ht="15" x14ac:dyDescent="0.25">
      <c r="E20573" s="99" t="s">
        <v>40436</v>
      </c>
      <c r="F20573" s="107">
        <v>1151.49</v>
      </c>
    </row>
    <row r="20574" spans="5:6" ht="15" x14ac:dyDescent="0.25">
      <c r="E20574" s="99" t="s">
        <v>40437</v>
      </c>
      <c r="F20574" s="107">
        <v>14901.46</v>
      </c>
    </row>
    <row r="20575" spans="5:6" ht="15" x14ac:dyDescent="0.25">
      <c r="E20575" s="99" t="s">
        <v>26837</v>
      </c>
      <c r="F20575" s="107">
        <v>1739</v>
      </c>
    </row>
    <row r="20576" spans="5:6" ht="15" x14ac:dyDescent="0.25">
      <c r="E20576" s="99" t="s">
        <v>13162</v>
      </c>
      <c r="F20576" s="107">
        <v>22418.51</v>
      </c>
    </row>
    <row r="20577" spans="5:6" ht="15" x14ac:dyDescent="0.25">
      <c r="E20577" s="99" t="s">
        <v>13163</v>
      </c>
      <c r="F20577" s="107">
        <v>5607.92</v>
      </c>
    </row>
    <row r="20578" spans="5:6" ht="15" x14ac:dyDescent="0.25">
      <c r="E20578" s="99" t="s">
        <v>29608</v>
      </c>
      <c r="F20578" s="107">
        <v>3403.62</v>
      </c>
    </row>
    <row r="20579" spans="5:6" ht="15" x14ac:dyDescent="0.25">
      <c r="E20579" s="99" t="s">
        <v>40438</v>
      </c>
      <c r="F20579" s="107">
        <v>28000</v>
      </c>
    </row>
    <row r="20580" spans="5:6" ht="15" x14ac:dyDescent="0.25">
      <c r="E20580" s="99" t="s">
        <v>40439</v>
      </c>
      <c r="F20580" s="107">
        <v>18325.52</v>
      </c>
    </row>
    <row r="20581" spans="5:6" ht="15" x14ac:dyDescent="0.25">
      <c r="E20581" s="99" t="s">
        <v>40440</v>
      </c>
      <c r="F20581" s="107">
        <v>3009.77</v>
      </c>
    </row>
    <row r="20582" spans="5:6" ht="15" x14ac:dyDescent="0.25">
      <c r="E20582" s="99" t="s">
        <v>40441</v>
      </c>
      <c r="F20582" s="107">
        <v>9082.59</v>
      </c>
    </row>
    <row r="20583" spans="5:6" ht="15" x14ac:dyDescent="0.25">
      <c r="E20583" s="99" t="s">
        <v>40442</v>
      </c>
      <c r="F20583" s="107">
        <v>9626.1200000000008</v>
      </c>
    </row>
    <row r="20584" spans="5:6" ht="15" x14ac:dyDescent="0.25">
      <c r="E20584" s="99" t="s">
        <v>32520</v>
      </c>
      <c r="F20584" s="107">
        <v>30072.66</v>
      </c>
    </row>
    <row r="20585" spans="5:6" ht="15" x14ac:dyDescent="0.25">
      <c r="E20585" s="99" t="s">
        <v>32521</v>
      </c>
      <c r="F20585" s="107">
        <v>2086.83</v>
      </c>
    </row>
    <row r="20586" spans="5:6" ht="15" x14ac:dyDescent="0.25">
      <c r="E20586" s="99" t="s">
        <v>32522</v>
      </c>
      <c r="F20586" s="107">
        <v>5924.32</v>
      </c>
    </row>
    <row r="20587" spans="5:6" ht="15" x14ac:dyDescent="0.25">
      <c r="E20587" s="99" t="s">
        <v>35738</v>
      </c>
      <c r="F20587" s="107">
        <v>3841.18</v>
      </c>
    </row>
    <row r="20588" spans="5:6" ht="15" x14ac:dyDescent="0.25">
      <c r="E20588" s="99" t="s">
        <v>40443</v>
      </c>
      <c r="F20588" s="107">
        <v>606</v>
      </c>
    </row>
    <row r="20589" spans="5:6" ht="15" x14ac:dyDescent="0.25">
      <c r="E20589" s="99" t="s">
        <v>40444</v>
      </c>
      <c r="F20589" s="107">
        <v>46.37</v>
      </c>
    </row>
    <row r="20590" spans="5:6" ht="15" x14ac:dyDescent="0.25">
      <c r="E20590" s="99" t="s">
        <v>40445</v>
      </c>
      <c r="F20590" s="107">
        <v>2358.71</v>
      </c>
    </row>
    <row r="20591" spans="5:6" ht="15" x14ac:dyDescent="0.25">
      <c r="E20591" s="99" t="s">
        <v>40446</v>
      </c>
      <c r="F20591" s="107">
        <v>4663.18</v>
      </c>
    </row>
    <row r="20592" spans="5:6" ht="15" x14ac:dyDescent="0.25">
      <c r="E20592" s="99" t="s">
        <v>40447</v>
      </c>
      <c r="F20592" s="107">
        <v>2490.7199999999998</v>
      </c>
    </row>
    <row r="20593" spans="5:6" ht="15" x14ac:dyDescent="0.25">
      <c r="E20593" s="99" t="s">
        <v>13164</v>
      </c>
      <c r="F20593" s="107">
        <v>56206.1</v>
      </c>
    </row>
    <row r="20594" spans="5:6" ht="15" x14ac:dyDescent="0.25">
      <c r="E20594" s="99" t="s">
        <v>13165</v>
      </c>
      <c r="F20594" s="107">
        <v>83285.09</v>
      </c>
    </row>
    <row r="20595" spans="5:6" ht="15" x14ac:dyDescent="0.25">
      <c r="E20595" s="99" t="s">
        <v>13166</v>
      </c>
      <c r="F20595" s="107">
        <v>720</v>
      </c>
    </row>
    <row r="20596" spans="5:6" ht="15" x14ac:dyDescent="0.25">
      <c r="E20596" s="99" t="s">
        <v>32523</v>
      </c>
      <c r="F20596" s="107">
        <v>20743.310000000001</v>
      </c>
    </row>
    <row r="20597" spans="5:6" ht="15" x14ac:dyDescent="0.25">
      <c r="E20597" s="99" t="s">
        <v>13167</v>
      </c>
      <c r="F20597" s="107">
        <v>25831.45</v>
      </c>
    </row>
    <row r="20598" spans="5:6" ht="15" x14ac:dyDescent="0.25">
      <c r="E20598" s="99" t="s">
        <v>40448</v>
      </c>
      <c r="F20598" s="107">
        <v>16593.5</v>
      </c>
    </row>
    <row r="20599" spans="5:6" ht="15" x14ac:dyDescent="0.25">
      <c r="E20599" s="99" t="s">
        <v>13168</v>
      </c>
      <c r="F20599" s="107">
        <v>749</v>
      </c>
    </row>
    <row r="20600" spans="5:6" ht="15" x14ac:dyDescent="0.25">
      <c r="E20600" s="99" t="s">
        <v>13169</v>
      </c>
      <c r="F20600" s="107">
        <v>286</v>
      </c>
    </row>
    <row r="20601" spans="5:6" ht="15" x14ac:dyDescent="0.25">
      <c r="E20601" s="99" t="s">
        <v>18404</v>
      </c>
      <c r="F20601" s="107">
        <v>306.97000000000003</v>
      </c>
    </row>
    <row r="20602" spans="5:6" ht="15" x14ac:dyDescent="0.25">
      <c r="E20602" s="99" t="s">
        <v>40449</v>
      </c>
      <c r="F20602" s="107">
        <v>387.89</v>
      </c>
    </row>
    <row r="20603" spans="5:6" ht="15" x14ac:dyDescent="0.25">
      <c r="E20603" s="99" t="s">
        <v>13170</v>
      </c>
      <c r="F20603" s="107">
        <v>14195.74</v>
      </c>
    </row>
    <row r="20604" spans="5:6" ht="15" x14ac:dyDescent="0.25">
      <c r="E20604" s="99" t="s">
        <v>13171</v>
      </c>
      <c r="F20604" s="107">
        <v>40148.07</v>
      </c>
    </row>
    <row r="20605" spans="5:6" ht="15" x14ac:dyDescent="0.25">
      <c r="E20605" s="99" t="s">
        <v>13172</v>
      </c>
      <c r="F20605" s="107">
        <v>28895.49</v>
      </c>
    </row>
    <row r="20606" spans="5:6" ht="15" x14ac:dyDescent="0.25">
      <c r="E20606" s="99" t="s">
        <v>13173</v>
      </c>
      <c r="F20606" s="107">
        <v>54079.85</v>
      </c>
    </row>
    <row r="20607" spans="5:6" ht="15" x14ac:dyDescent="0.25">
      <c r="E20607" s="99" t="s">
        <v>13174</v>
      </c>
      <c r="F20607" s="107">
        <v>1025.3900000000001</v>
      </c>
    </row>
    <row r="20608" spans="5:6" ht="15" x14ac:dyDescent="0.25">
      <c r="E20608" s="99" t="s">
        <v>13175</v>
      </c>
      <c r="F20608" s="107">
        <v>149.72999999999999</v>
      </c>
    </row>
    <row r="20609" spans="5:6" ht="15" x14ac:dyDescent="0.25">
      <c r="E20609" s="99" t="s">
        <v>13176</v>
      </c>
      <c r="F20609" s="107">
        <v>516.16999999999996</v>
      </c>
    </row>
    <row r="20610" spans="5:6" ht="15" x14ac:dyDescent="0.25">
      <c r="E20610" s="99" t="s">
        <v>13177</v>
      </c>
      <c r="F20610" s="107">
        <v>4020.67</v>
      </c>
    </row>
    <row r="20611" spans="5:6" ht="15" x14ac:dyDescent="0.25">
      <c r="E20611" s="99" t="s">
        <v>18405</v>
      </c>
      <c r="F20611" s="107">
        <v>18933</v>
      </c>
    </row>
    <row r="20612" spans="5:6" ht="15" x14ac:dyDescent="0.25">
      <c r="E20612" s="99" t="s">
        <v>40450</v>
      </c>
      <c r="F20612" s="107">
        <v>2908.94</v>
      </c>
    </row>
    <row r="20613" spans="5:6" ht="15" x14ac:dyDescent="0.25">
      <c r="E20613" s="99" t="s">
        <v>27824</v>
      </c>
      <c r="F20613" s="107">
        <v>799.56</v>
      </c>
    </row>
    <row r="20614" spans="5:6" ht="15" x14ac:dyDescent="0.25">
      <c r="E20614" s="99" t="s">
        <v>32524</v>
      </c>
      <c r="F20614" s="107">
        <v>2000</v>
      </c>
    </row>
    <row r="20615" spans="5:6" ht="15" x14ac:dyDescent="0.25">
      <c r="E20615" s="99" t="s">
        <v>13178</v>
      </c>
      <c r="F20615" s="107">
        <v>10554</v>
      </c>
    </row>
    <row r="20616" spans="5:6" ht="15" x14ac:dyDescent="0.25">
      <c r="E20616" s="99" t="s">
        <v>40451</v>
      </c>
      <c r="F20616" s="107">
        <v>51.5</v>
      </c>
    </row>
    <row r="20617" spans="5:6" ht="15" x14ac:dyDescent="0.25">
      <c r="E20617" s="99" t="s">
        <v>40452</v>
      </c>
      <c r="F20617" s="107">
        <v>3.94</v>
      </c>
    </row>
    <row r="20618" spans="5:6" ht="15" x14ac:dyDescent="0.25">
      <c r="E20618" s="99" t="s">
        <v>35739</v>
      </c>
      <c r="F20618" s="107">
        <v>3182</v>
      </c>
    </row>
    <row r="20619" spans="5:6" ht="15" x14ac:dyDescent="0.25">
      <c r="E20619" s="99" t="s">
        <v>40453</v>
      </c>
      <c r="F20619" s="107">
        <v>3679.56</v>
      </c>
    </row>
    <row r="20620" spans="5:6" ht="15" x14ac:dyDescent="0.25">
      <c r="E20620" s="99" t="s">
        <v>40454</v>
      </c>
      <c r="F20620" s="107">
        <v>509</v>
      </c>
    </row>
    <row r="20621" spans="5:6" ht="15" x14ac:dyDescent="0.25">
      <c r="E20621" s="99" t="s">
        <v>40455</v>
      </c>
      <c r="F20621" s="107">
        <v>38.94</v>
      </c>
    </row>
    <row r="20622" spans="5:6" ht="15" x14ac:dyDescent="0.25">
      <c r="E20622" s="99" t="s">
        <v>40456</v>
      </c>
      <c r="F20622" s="107">
        <v>1381.74</v>
      </c>
    </row>
    <row r="20623" spans="5:6" ht="15" x14ac:dyDescent="0.25">
      <c r="E20623" s="99" t="s">
        <v>40457</v>
      </c>
      <c r="F20623" s="107">
        <v>7275.14</v>
      </c>
    </row>
    <row r="20624" spans="5:6" ht="15" x14ac:dyDescent="0.25">
      <c r="E20624" s="99" t="s">
        <v>40458</v>
      </c>
      <c r="F20624" s="107">
        <v>435.18</v>
      </c>
    </row>
    <row r="20625" spans="5:6" ht="15" x14ac:dyDescent="0.25">
      <c r="E20625" s="99" t="s">
        <v>32525</v>
      </c>
      <c r="F20625" s="107">
        <v>0.01</v>
      </c>
    </row>
    <row r="20626" spans="5:6" ht="15" x14ac:dyDescent="0.25">
      <c r="E20626" s="99" t="s">
        <v>32526</v>
      </c>
      <c r="F20626" s="107">
        <v>36898.269999999997</v>
      </c>
    </row>
    <row r="20627" spans="5:6" ht="15" x14ac:dyDescent="0.25">
      <c r="E20627" s="99" t="s">
        <v>40459</v>
      </c>
      <c r="F20627" s="107">
        <v>25848.63</v>
      </c>
    </row>
    <row r="20628" spans="5:6" ht="15" x14ac:dyDescent="0.25">
      <c r="E20628" s="99" t="s">
        <v>40460</v>
      </c>
      <c r="F20628" s="107">
        <v>87.9</v>
      </c>
    </row>
    <row r="20629" spans="5:6" ht="15" x14ac:dyDescent="0.25">
      <c r="E20629" s="99" t="s">
        <v>40461</v>
      </c>
      <c r="F20629" s="107">
        <v>57398.1</v>
      </c>
    </row>
    <row r="20630" spans="5:6" ht="15" x14ac:dyDescent="0.25">
      <c r="E20630" s="99" t="s">
        <v>13179</v>
      </c>
      <c r="F20630" s="107">
        <v>8680873.1899999995</v>
      </c>
    </row>
    <row r="20631" spans="5:6" ht="15" x14ac:dyDescent="0.25">
      <c r="E20631" s="99" t="s">
        <v>13180</v>
      </c>
      <c r="F20631" s="107">
        <v>55377.32</v>
      </c>
    </row>
    <row r="20632" spans="5:6" ht="15" x14ac:dyDescent="0.25">
      <c r="E20632" s="99" t="s">
        <v>13181</v>
      </c>
      <c r="F20632" s="107">
        <v>3255.8</v>
      </c>
    </row>
    <row r="20633" spans="5:6" ht="15" x14ac:dyDescent="0.25">
      <c r="E20633" s="99" t="s">
        <v>27825</v>
      </c>
      <c r="F20633" s="107">
        <v>395640</v>
      </c>
    </row>
    <row r="20634" spans="5:6" ht="15" x14ac:dyDescent="0.25">
      <c r="E20634" s="99" t="s">
        <v>29609</v>
      </c>
      <c r="F20634" s="107">
        <v>4932.5</v>
      </c>
    </row>
    <row r="20635" spans="5:6" ht="15" x14ac:dyDescent="0.25">
      <c r="E20635" s="99" t="s">
        <v>13182</v>
      </c>
      <c r="F20635" s="107">
        <v>651596.77</v>
      </c>
    </row>
    <row r="20636" spans="5:6" ht="15" x14ac:dyDescent="0.25">
      <c r="E20636" s="99" t="s">
        <v>13183</v>
      </c>
      <c r="F20636" s="107">
        <v>1805387.26</v>
      </c>
    </row>
    <row r="20637" spans="5:6" ht="15" x14ac:dyDescent="0.25">
      <c r="E20637" s="99" t="s">
        <v>13184</v>
      </c>
      <c r="F20637" s="107">
        <v>1136617.1599999999</v>
      </c>
    </row>
    <row r="20638" spans="5:6" ht="15" x14ac:dyDescent="0.25">
      <c r="E20638" s="99" t="s">
        <v>13185</v>
      </c>
      <c r="F20638" s="107">
        <v>121531.92</v>
      </c>
    </row>
    <row r="20639" spans="5:6" ht="15" x14ac:dyDescent="0.25">
      <c r="E20639" s="99" t="s">
        <v>13186</v>
      </c>
      <c r="F20639" s="107">
        <v>138334.16</v>
      </c>
    </row>
    <row r="20640" spans="5:6" ht="15" x14ac:dyDescent="0.25">
      <c r="E20640" s="99" t="s">
        <v>13187</v>
      </c>
      <c r="F20640" s="107">
        <v>99373.68</v>
      </c>
    </row>
    <row r="20641" spans="5:6" ht="15" x14ac:dyDescent="0.25">
      <c r="E20641" s="99" t="s">
        <v>27826</v>
      </c>
      <c r="F20641" s="107">
        <v>92820.12</v>
      </c>
    </row>
    <row r="20642" spans="5:6" ht="15" x14ac:dyDescent="0.25">
      <c r="E20642" s="99" t="s">
        <v>13188</v>
      </c>
      <c r="F20642" s="107">
        <v>32754.959999999999</v>
      </c>
    </row>
    <row r="20643" spans="5:6" ht="15" x14ac:dyDescent="0.25">
      <c r="E20643" s="99" t="s">
        <v>13189</v>
      </c>
      <c r="F20643" s="107">
        <v>91968.78</v>
      </c>
    </row>
    <row r="20644" spans="5:6" ht="15" x14ac:dyDescent="0.25">
      <c r="E20644" s="99" t="s">
        <v>13190</v>
      </c>
      <c r="F20644" s="107">
        <v>31388.38</v>
      </c>
    </row>
    <row r="20645" spans="5:6" ht="15" x14ac:dyDescent="0.25">
      <c r="E20645" s="99" t="s">
        <v>13191</v>
      </c>
      <c r="F20645" s="107">
        <v>270823.95</v>
      </c>
    </row>
    <row r="20646" spans="5:6" ht="15" x14ac:dyDescent="0.25">
      <c r="E20646" s="99" t="s">
        <v>26838</v>
      </c>
      <c r="F20646" s="107">
        <v>58736.98</v>
      </c>
    </row>
    <row r="20647" spans="5:6" ht="15" x14ac:dyDescent="0.25">
      <c r="E20647" s="99" t="s">
        <v>13192</v>
      </c>
      <c r="F20647" s="107">
        <v>491434.66</v>
      </c>
    </row>
    <row r="20648" spans="5:6" ht="15" x14ac:dyDescent="0.25">
      <c r="E20648" s="99" t="s">
        <v>26839</v>
      </c>
      <c r="F20648" s="107">
        <v>150.12</v>
      </c>
    </row>
    <row r="20649" spans="5:6" ht="15" x14ac:dyDescent="0.25">
      <c r="E20649" s="99" t="s">
        <v>13193</v>
      </c>
      <c r="F20649" s="107">
        <v>55197.81</v>
      </c>
    </row>
    <row r="20650" spans="5:6" ht="15" x14ac:dyDescent="0.25">
      <c r="E20650" s="99" t="s">
        <v>13194</v>
      </c>
      <c r="F20650" s="107">
        <v>143940.96</v>
      </c>
    </row>
    <row r="20651" spans="5:6" ht="15" x14ac:dyDescent="0.25">
      <c r="E20651" s="99" t="s">
        <v>13195</v>
      </c>
      <c r="F20651" s="107">
        <v>162427.51999999999</v>
      </c>
    </row>
    <row r="20652" spans="5:6" ht="15" x14ac:dyDescent="0.25">
      <c r="E20652" s="99" t="s">
        <v>13196</v>
      </c>
      <c r="F20652" s="107">
        <v>734474.89</v>
      </c>
    </row>
    <row r="20653" spans="5:6" ht="15" x14ac:dyDescent="0.25">
      <c r="E20653" s="99" t="s">
        <v>13197</v>
      </c>
      <c r="F20653" s="107">
        <v>396293.7</v>
      </c>
    </row>
    <row r="20654" spans="5:6" ht="15" x14ac:dyDescent="0.25">
      <c r="E20654" s="99" t="s">
        <v>29610</v>
      </c>
      <c r="F20654" s="107">
        <v>2810.48</v>
      </c>
    </row>
    <row r="20655" spans="5:6" ht="15" x14ac:dyDescent="0.25">
      <c r="E20655" s="99" t="s">
        <v>13198</v>
      </c>
      <c r="F20655" s="107">
        <v>80531.350000000006</v>
      </c>
    </row>
    <row r="20656" spans="5:6" ht="15" x14ac:dyDescent="0.25">
      <c r="E20656" s="99" t="s">
        <v>13199</v>
      </c>
      <c r="F20656" s="107">
        <v>223310.68</v>
      </c>
    </row>
    <row r="20657" spans="5:6" ht="15" x14ac:dyDescent="0.25">
      <c r="E20657" s="99" t="s">
        <v>13200</v>
      </c>
      <c r="F20657" s="107">
        <v>79422.64</v>
      </c>
    </row>
    <row r="20658" spans="5:6" ht="15" x14ac:dyDescent="0.25">
      <c r="E20658" s="99" t="s">
        <v>13201</v>
      </c>
      <c r="F20658" s="107">
        <v>970957.08</v>
      </c>
    </row>
    <row r="20659" spans="5:6" ht="15" x14ac:dyDescent="0.25">
      <c r="E20659" s="99" t="s">
        <v>40462</v>
      </c>
      <c r="F20659" s="107">
        <v>33756</v>
      </c>
    </row>
    <row r="20660" spans="5:6" ht="15" x14ac:dyDescent="0.25">
      <c r="E20660" s="99" t="s">
        <v>13202</v>
      </c>
      <c r="F20660" s="107">
        <v>79750</v>
      </c>
    </row>
    <row r="20661" spans="5:6" ht="15" x14ac:dyDescent="0.25">
      <c r="E20661" s="99" t="s">
        <v>13203</v>
      </c>
      <c r="F20661" s="107">
        <v>78107.5</v>
      </c>
    </row>
    <row r="20662" spans="5:6" ht="15" x14ac:dyDescent="0.25">
      <c r="E20662" s="99" t="s">
        <v>13204</v>
      </c>
      <c r="F20662" s="107">
        <v>214062.03</v>
      </c>
    </row>
    <row r="20663" spans="5:6" ht="15" x14ac:dyDescent="0.25">
      <c r="E20663" s="99" t="s">
        <v>13205</v>
      </c>
      <c r="F20663" s="107">
        <v>123470.16</v>
      </c>
    </row>
    <row r="20664" spans="5:6" ht="15" x14ac:dyDescent="0.25">
      <c r="E20664" s="99" t="s">
        <v>13206</v>
      </c>
      <c r="F20664" s="107">
        <v>63435.62</v>
      </c>
    </row>
    <row r="20665" spans="5:6" ht="15" x14ac:dyDescent="0.25">
      <c r="E20665" s="99" t="s">
        <v>13207</v>
      </c>
      <c r="F20665" s="107">
        <v>14719.17</v>
      </c>
    </row>
    <row r="20666" spans="5:6" ht="15" x14ac:dyDescent="0.25">
      <c r="E20666" s="99" t="s">
        <v>13208</v>
      </c>
      <c r="F20666" s="107">
        <v>99145.14</v>
      </c>
    </row>
    <row r="20667" spans="5:6" ht="15" x14ac:dyDescent="0.25">
      <c r="E20667" s="99" t="s">
        <v>13209</v>
      </c>
      <c r="F20667" s="107">
        <v>32815.19</v>
      </c>
    </row>
    <row r="20668" spans="5:6" ht="15" x14ac:dyDescent="0.25">
      <c r="E20668" s="99" t="s">
        <v>13210</v>
      </c>
      <c r="F20668" s="107">
        <v>15224.3</v>
      </c>
    </row>
    <row r="20669" spans="5:6" ht="15" x14ac:dyDescent="0.25">
      <c r="E20669" s="99" t="s">
        <v>13211</v>
      </c>
      <c r="F20669" s="107">
        <v>31132.36</v>
      </c>
    </row>
    <row r="20670" spans="5:6" ht="15" x14ac:dyDescent="0.25">
      <c r="E20670" s="99" t="s">
        <v>13212</v>
      </c>
      <c r="F20670" s="107">
        <v>7686.81</v>
      </c>
    </row>
    <row r="20671" spans="5:6" ht="15" x14ac:dyDescent="0.25">
      <c r="E20671" s="99" t="s">
        <v>13213</v>
      </c>
      <c r="F20671" s="107">
        <v>76240</v>
      </c>
    </row>
    <row r="20672" spans="5:6" ht="15" x14ac:dyDescent="0.25">
      <c r="E20672" s="99" t="s">
        <v>40463</v>
      </c>
      <c r="F20672" s="107">
        <v>1200</v>
      </c>
    </row>
    <row r="20673" spans="5:6" ht="15" x14ac:dyDescent="0.25">
      <c r="E20673" s="99" t="s">
        <v>13214</v>
      </c>
      <c r="F20673" s="107">
        <v>893059.23</v>
      </c>
    </row>
    <row r="20674" spans="5:6" ht="15" x14ac:dyDescent="0.25">
      <c r="E20674" s="99" t="s">
        <v>13215</v>
      </c>
      <c r="F20674" s="107">
        <v>168371.93</v>
      </c>
    </row>
    <row r="20675" spans="5:6" ht="15" x14ac:dyDescent="0.25">
      <c r="E20675" s="99" t="s">
        <v>13216</v>
      </c>
      <c r="F20675" s="107">
        <v>10460.1</v>
      </c>
    </row>
    <row r="20676" spans="5:6" ht="15" x14ac:dyDescent="0.25">
      <c r="E20676" s="99" t="s">
        <v>13217</v>
      </c>
      <c r="F20676" s="107">
        <v>77505.94</v>
      </c>
    </row>
    <row r="20677" spans="5:6" ht="15" x14ac:dyDescent="0.25">
      <c r="E20677" s="99" t="s">
        <v>13218</v>
      </c>
      <c r="F20677" s="107">
        <v>209583.15</v>
      </c>
    </row>
    <row r="20678" spans="5:6" ht="15" x14ac:dyDescent="0.25">
      <c r="E20678" s="99" t="s">
        <v>13219</v>
      </c>
      <c r="F20678" s="107">
        <v>133313.04</v>
      </c>
    </row>
    <row r="20679" spans="5:6" ht="15" x14ac:dyDescent="0.25">
      <c r="E20679" s="99" t="s">
        <v>13220</v>
      </c>
      <c r="F20679" s="107">
        <v>1412.12</v>
      </c>
    </row>
    <row r="20680" spans="5:6" ht="15" x14ac:dyDescent="0.25">
      <c r="E20680" s="99" t="s">
        <v>35740</v>
      </c>
      <c r="F20680" s="107">
        <v>2125</v>
      </c>
    </row>
    <row r="20681" spans="5:6" ht="15" x14ac:dyDescent="0.25">
      <c r="E20681" s="99" t="s">
        <v>13221</v>
      </c>
      <c r="F20681" s="107">
        <v>854.9</v>
      </c>
    </row>
    <row r="20682" spans="5:6" ht="15" x14ac:dyDescent="0.25">
      <c r="E20682" s="99" t="s">
        <v>13222</v>
      </c>
      <c r="F20682" s="107">
        <v>318.79000000000002</v>
      </c>
    </row>
    <row r="20683" spans="5:6" ht="15" x14ac:dyDescent="0.25">
      <c r="E20683" s="99" t="s">
        <v>32527</v>
      </c>
      <c r="F20683" s="107">
        <v>25.56</v>
      </c>
    </row>
    <row r="20684" spans="5:6" ht="15" x14ac:dyDescent="0.25">
      <c r="E20684" s="99" t="s">
        <v>29611</v>
      </c>
      <c r="F20684" s="107">
        <v>384.4</v>
      </c>
    </row>
    <row r="20685" spans="5:6" ht="15" x14ac:dyDescent="0.25">
      <c r="E20685" s="99" t="s">
        <v>13223</v>
      </c>
      <c r="F20685" s="107">
        <v>12865.98</v>
      </c>
    </row>
    <row r="20686" spans="5:6" ht="15" x14ac:dyDescent="0.25">
      <c r="E20686" s="99" t="s">
        <v>27827</v>
      </c>
      <c r="F20686" s="107">
        <v>988.99</v>
      </c>
    </row>
    <row r="20687" spans="5:6" ht="15" x14ac:dyDescent="0.25">
      <c r="E20687" s="99" t="s">
        <v>18406</v>
      </c>
      <c r="F20687" s="107">
        <v>3067.2</v>
      </c>
    </row>
    <row r="20688" spans="5:6" ht="15" x14ac:dyDescent="0.25">
      <c r="E20688" s="99" t="s">
        <v>18407</v>
      </c>
      <c r="F20688" s="107">
        <v>480</v>
      </c>
    </row>
    <row r="20689" spans="5:6" ht="15" x14ac:dyDescent="0.25">
      <c r="E20689" s="99" t="s">
        <v>40464</v>
      </c>
      <c r="F20689" s="107">
        <v>1497.07</v>
      </c>
    </row>
    <row r="20690" spans="5:6" ht="15" x14ac:dyDescent="0.25">
      <c r="E20690" s="99" t="s">
        <v>13224</v>
      </c>
      <c r="F20690" s="107">
        <v>787.5</v>
      </c>
    </row>
    <row r="20691" spans="5:6" ht="15" x14ac:dyDescent="0.25">
      <c r="E20691" s="99" t="s">
        <v>13225</v>
      </c>
      <c r="F20691" s="107">
        <v>61447.82</v>
      </c>
    </row>
    <row r="20692" spans="5:6" ht="15" x14ac:dyDescent="0.25">
      <c r="E20692" s="99" t="s">
        <v>13226</v>
      </c>
      <c r="F20692" s="107">
        <v>5117.16</v>
      </c>
    </row>
    <row r="20693" spans="5:6" ht="15" x14ac:dyDescent="0.25">
      <c r="E20693" s="99" t="s">
        <v>13227</v>
      </c>
      <c r="F20693" s="107">
        <v>72707.06</v>
      </c>
    </row>
    <row r="20694" spans="5:6" ht="15" x14ac:dyDescent="0.25">
      <c r="E20694" s="99" t="s">
        <v>40465</v>
      </c>
      <c r="F20694" s="107">
        <v>635.16</v>
      </c>
    </row>
    <row r="20695" spans="5:6" ht="15" x14ac:dyDescent="0.25">
      <c r="E20695" s="99" t="s">
        <v>40466</v>
      </c>
      <c r="F20695" s="107">
        <v>1411.85</v>
      </c>
    </row>
    <row r="20696" spans="5:6" ht="15" x14ac:dyDescent="0.25">
      <c r="E20696" s="99" t="s">
        <v>18408</v>
      </c>
      <c r="F20696" s="107">
        <v>71617.73</v>
      </c>
    </row>
    <row r="20697" spans="5:6" ht="15" x14ac:dyDescent="0.25">
      <c r="E20697" s="99" t="s">
        <v>18409</v>
      </c>
      <c r="F20697" s="107">
        <v>5264.97</v>
      </c>
    </row>
    <row r="20698" spans="5:6" ht="15" x14ac:dyDescent="0.25">
      <c r="E20698" s="99" t="s">
        <v>18410</v>
      </c>
      <c r="F20698" s="107">
        <v>13711.18</v>
      </c>
    </row>
    <row r="20699" spans="5:6" ht="15" x14ac:dyDescent="0.25">
      <c r="E20699" s="99" t="s">
        <v>18411</v>
      </c>
      <c r="F20699" s="107">
        <v>38348.120000000003</v>
      </c>
    </row>
    <row r="20700" spans="5:6" ht="15" x14ac:dyDescent="0.25">
      <c r="E20700" s="99" t="s">
        <v>32528</v>
      </c>
      <c r="F20700" s="107">
        <v>540261.11</v>
      </c>
    </row>
    <row r="20701" spans="5:6" ht="15" x14ac:dyDescent="0.25">
      <c r="E20701" s="99" t="s">
        <v>35741</v>
      </c>
      <c r="F20701" s="107">
        <v>16071.57</v>
      </c>
    </row>
    <row r="20702" spans="5:6" ht="15" x14ac:dyDescent="0.25">
      <c r="E20702" s="99" t="s">
        <v>32529</v>
      </c>
      <c r="F20702" s="107">
        <v>337508.32</v>
      </c>
    </row>
    <row r="20703" spans="5:6" ht="15" x14ac:dyDescent="0.25">
      <c r="E20703" s="99" t="s">
        <v>26840</v>
      </c>
      <c r="F20703" s="107">
        <v>13822.37</v>
      </c>
    </row>
    <row r="20704" spans="5:6" ht="15" x14ac:dyDescent="0.25">
      <c r="E20704" s="99" t="s">
        <v>26841</v>
      </c>
      <c r="F20704" s="107">
        <v>1057.42</v>
      </c>
    </row>
    <row r="20705" spans="5:6" ht="15" x14ac:dyDescent="0.25">
      <c r="E20705" s="99" t="s">
        <v>13228</v>
      </c>
      <c r="F20705" s="107">
        <v>107606.78</v>
      </c>
    </row>
    <row r="20706" spans="5:6" ht="15" x14ac:dyDescent="0.25">
      <c r="E20706" s="99" t="s">
        <v>40467</v>
      </c>
      <c r="F20706" s="107">
        <v>15672.6</v>
      </c>
    </row>
    <row r="20707" spans="5:6" ht="15" x14ac:dyDescent="0.25">
      <c r="E20707" s="99" t="s">
        <v>40468</v>
      </c>
      <c r="F20707" s="107">
        <v>13224.18</v>
      </c>
    </row>
    <row r="20708" spans="5:6" ht="15" x14ac:dyDescent="0.25">
      <c r="E20708" s="99" t="s">
        <v>13229</v>
      </c>
      <c r="F20708" s="107">
        <v>3600</v>
      </c>
    </row>
    <row r="20709" spans="5:6" ht="15" x14ac:dyDescent="0.25">
      <c r="E20709" s="99" t="s">
        <v>13230</v>
      </c>
      <c r="F20709" s="107">
        <v>8098.64</v>
      </c>
    </row>
    <row r="20710" spans="5:6" ht="15" x14ac:dyDescent="0.25">
      <c r="E20710" s="99" t="s">
        <v>13231</v>
      </c>
      <c r="F20710" s="107">
        <v>18994.8</v>
      </c>
    </row>
    <row r="20711" spans="5:6" ht="15" x14ac:dyDescent="0.25">
      <c r="E20711" s="99" t="s">
        <v>13232</v>
      </c>
      <c r="F20711" s="107">
        <v>6306</v>
      </c>
    </row>
    <row r="20712" spans="5:6" ht="15" x14ac:dyDescent="0.25">
      <c r="E20712" s="99" t="s">
        <v>13233</v>
      </c>
      <c r="F20712" s="107">
        <v>716872.42</v>
      </c>
    </row>
    <row r="20713" spans="5:6" ht="15" x14ac:dyDescent="0.25">
      <c r="E20713" s="99" t="s">
        <v>35742</v>
      </c>
      <c r="F20713" s="107">
        <v>46991.92</v>
      </c>
    </row>
    <row r="20714" spans="5:6" ht="15" x14ac:dyDescent="0.25">
      <c r="E20714" s="99" t="s">
        <v>13234</v>
      </c>
      <c r="F20714" s="107">
        <v>13809.23</v>
      </c>
    </row>
    <row r="20715" spans="5:6" ht="15" x14ac:dyDescent="0.25">
      <c r="E20715" s="99" t="s">
        <v>13235</v>
      </c>
      <c r="F20715" s="107">
        <v>39199.64</v>
      </c>
    </row>
    <row r="20716" spans="5:6" ht="15" x14ac:dyDescent="0.25">
      <c r="E20716" s="99" t="s">
        <v>13236</v>
      </c>
      <c r="F20716" s="107">
        <v>56741.89</v>
      </c>
    </row>
    <row r="20717" spans="5:6" ht="15" x14ac:dyDescent="0.25">
      <c r="E20717" s="99" t="s">
        <v>13237</v>
      </c>
      <c r="F20717" s="107">
        <v>162885.74</v>
      </c>
    </row>
    <row r="20718" spans="5:6" ht="15" x14ac:dyDescent="0.25">
      <c r="E20718" s="99" t="s">
        <v>13238</v>
      </c>
      <c r="F20718" s="107">
        <v>201727.16</v>
      </c>
    </row>
    <row r="20719" spans="5:6" ht="15" x14ac:dyDescent="0.25">
      <c r="E20719" s="99" t="s">
        <v>32530</v>
      </c>
      <c r="F20719" s="107">
        <v>1000</v>
      </c>
    </row>
    <row r="20720" spans="5:6" ht="15" x14ac:dyDescent="0.25">
      <c r="E20720" s="99" t="s">
        <v>32531</v>
      </c>
      <c r="F20720" s="107">
        <v>76.2</v>
      </c>
    </row>
    <row r="20721" spans="5:6" ht="15" x14ac:dyDescent="0.25">
      <c r="E20721" s="99" t="s">
        <v>32532</v>
      </c>
      <c r="F20721" s="107">
        <v>197.74</v>
      </c>
    </row>
    <row r="20722" spans="5:6" ht="15" x14ac:dyDescent="0.25">
      <c r="E20722" s="99" t="s">
        <v>18412</v>
      </c>
      <c r="F20722" s="107">
        <v>39925.53</v>
      </c>
    </row>
    <row r="20723" spans="5:6" ht="15" x14ac:dyDescent="0.25">
      <c r="E20723" s="99" t="s">
        <v>13239</v>
      </c>
      <c r="F20723" s="107">
        <v>34915.78</v>
      </c>
    </row>
    <row r="20724" spans="5:6" ht="15" x14ac:dyDescent="0.25">
      <c r="E20724" s="99" t="s">
        <v>40469</v>
      </c>
      <c r="F20724" s="107">
        <v>578.12</v>
      </c>
    </row>
    <row r="20725" spans="5:6" ht="15" x14ac:dyDescent="0.25">
      <c r="E20725" s="99" t="s">
        <v>13240</v>
      </c>
      <c r="F20725" s="107">
        <v>5319.88</v>
      </c>
    </row>
    <row r="20726" spans="5:6" ht="15" x14ac:dyDescent="0.25">
      <c r="E20726" s="99" t="s">
        <v>13241</v>
      </c>
      <c r="F20726" s="107">
        <v>5511.59</v>
      </c>
    </row>
    <row r="20727" spans="5:6" ht="15" x14ac:dyDescent="0.25">
      <c r="E20727" s="99" t="s">
        <v>13242</v>
      </c>
      <c r="F20727" s="107">
        <v>15542.94</v>
      </c>
    </row>
    <row r="20728" spans="5:6" ht="15" x14ac:dyDescent="0.25">
      <c r="E20728" s="99" t="s">
        <v>13243</v>
      </c>
      <c r="F20728" s="107">
        <v>15806.16</v>
      </c>
    </row>
    <row r="20729" spans="5:6" ht="15" x14ac:dyDescent="0.25">
      <c r="E20729" s="99" t="s">
        <v>13244</v>
      </c>
      <c r="F20729" s="107">
        <v>307035.84000000003</v>
      </c>
    </row>
    <row r="20730" spans="5:6" ht="15" x14ac:dyDescent="0.25">
      <c r="E20730" s="99" t="s">
        <v>40470</v>
      </c>
      <c r="F20730" s="107">
        <v>5000</v>
      </c>
    </row>
    <row r="20731" spans="5:6" ht="15" x14ac:dyDescent="0.25">
      <c r="E20731" s="99" t="s">
        <v>40471</v>
      </c>
      <c r="F20731" s="107">
        <v>5000</v>
      </c>
    </row>
    <row r="20732" spans="5:6" ht="15" x14ac:dyDescent="0.25">
      <c r="E20732" s="99" t="s">
        <v>35743</v>
      </c>
      <c r="F20732" s="107">
        <v>800</v>
      </c>
    </row>
    <row r="20733" spans="5:6" ht="15" x14ac:dyDescent="0.25">
      <c r="E20733" s="99" t="s">
        <v>13245</v>
      </c>
      <c r="F20733" s="107">
        <v>6283</v>
      </c>
    </row>
    <row r="20734" spans="5:6" ht="15" x14ac:dyDescent="0.25">
      <c r="E20734" s="99" t="s">
        <v>27828</v>
      </c>
      <c r="F20734" s="107">
        <v>168424.13</v>
      </c>
    </row>
    <row r="20735" spans="5:6" ht="15" x14ac:dyDescent="0.25">
      <c r="E20735" s="99" t="s">
        <v>13246</v>
      </c>
      <c r="F20735" s="107">
        <v>23291.55</v>
      </c>
    </row>
    <row r="20736" spans="5:6" ht="15" x14ac:dyDescent="0.25">
      <c r="E20736" s="99" t="s">
        <v>13247</v>
      </c>
      <c r="F20736" s="107">
        <v>61804.86</v>
      </c>
    </row>
    <row r="20737" spans="5:6" ht="15" x14ac:dyDescent="0.25">
      <c r="E20737" s="99" t="s">
        <v>13248</v>
      </c>
      <c r="F20737" s="107">
        <v>53634.02</v>
      </c>
    </row>
    <row r="20738" spans="5:6" ht="15" x14ac:dyDescent="0.25">
      <c r="E20738" s="99" t="s">
        <v>13249</v>
      </c>
      <c r="F20738" s="107">
        <v>1506.6</v>
      </c>
    </row>
    <row r="20739" spans="5:6" ht="15" x14ac:dyDescent="0.25">
      <c r="E20739" s="99" t="s">
        <v>13250</v>
      </c>
      <c r="F20739" s="107">
        <v>90999.96</v>
      </c>
    </row>
    <row r="20740" spans="5:6" ht="15" x14ac:dyDescent="0.25">
      <c r="E20740" s="99" t="s">
        <v>13251</v>
      </c>
      <c r="F20740" s="107">
        <v>1016941.09</v>
      </c>
    </row>
    <row r="20741" spans="5:6" ht="15" x14ac:dyDescent="0.25">
      <c r="E20741" s="99" t="s">
        <v>13252</v>
      </c>
      <c r="F20741" s="107">
        <v>378130.46</v>
      </c>
    </row>
    <row r="20742" spans="5:6" ht="15" x14ac:dyDescent="0.25">
      <c r="E20742" s="99" t="s">
        <v>13253</v>
      </c>
      <c r="F20742" s="107">
        <v>40986.57</v>
      </c>
    </row>
    <row r="20743" spans="5:6" ht="15" x14ac:dyDescent="0.25">
      <c r="E20743" s="99" t="s">
        <v>13254</v>
      </c>
      <c r="F20743" s="107">
        <v>5429.49</v>
      </c>
    </row>
    <row r="20744" spans="5:6" ht="15" x14ac:dyDescent="0.25">
      <c r="E20744" s="99" t="s">
        <v>13255</v>
      </c>
      <c r="F20744" s="107">
        <v>126009.5</v>
      </c>
    </row>
    <row r="20745" spans="5:6" ht="15" x14ac:dyDescent="0.25">
      <c r="E20745" s="99" t="s">
        <v>13256</v>
      </c>
      <c r="F20745" s="107">
        <v>82110</v>
      </c>
    </row>
    <row r="20746" spans="5:6" ht="15" x14ac:dyDescent="0.25">
      <c r="E20746" s="99" t="s">
        <v>13257</v>
      </c>
      <c r="F20746" s="107">
        <v>20988.26</v>
      </c>
    </row>
    <row r="20747" spans="5:6" ht="15" x14ac:dyDescent="0.25">
      <c r="E20747" s="99" t="s">
        <v>13258</v>
      </c>
      <c r="F20747" s="107">
        <v>10774.14</v>
      </c>
    </row>
    <row r="20748" spans="5:6" ht="15" x14ac:dyDescent="0.25">
      <c r="E20748" s="99" t="s">
        <v>13259</v>
      </c>
      <c r="F20748" s="107">
        <v>1280</v>
      </c>
    </row>
    <row r="20749" spans="5:6" ht="15" x14ac:dyDescent="0.25">
      <c r="E20749" s="99" t="s">
        <v>13260</v>
      </c>
      <c r="F20749" s="107">
        <v>4571.05</v>
      </c>
    </row>
    <row r="20750" spans="5:6" ht="15" x14ac:dyDescent="0.25">
      <c r="E20750" s="99" t="s">
        <v>27829</v>
      </c>
      <c r="F20750" s="107">
        <v>600</v>
      </c>
    </row>
    <row r="20751" spans="5:6" ht="15" x14ac:dyDescent="0.25">
      <c r="E20751" s="99" t="s">
        <v>13261</v>
      </c>
      <c r="F20751" s="107">
        <v>2460.6799999999998</v>
      </c>
    </row>
    <row r="20752" spans="5:6" ht="15" x14ac:dyDescent="0.25">
      <c r="E20752" s="99" t="s">
        <v>13262</v>
      </c>
      <c r="F20752" s="107">
        <v>128008.09</v>
      </c>
    </row>
    <row r="20753" spans="5:6" ht="15" x14ac:dyDescent="0.25">
      <c r="E20753" s="99" t="s">
        <v>13263</v>
      </c>
      <c r="F20753" s="107">
        <v>339471.55</v>
      </c>
    </row>
    <row r="20754" spans="5:6" ht="15" x14ac:dyDescent="0.25">
      <c r="E20754" s="99" t="s">
        <v>13264</v>
      </c>
      <c r="F20754" s="107">
        <v>205044.24</v>
      </c>
    </row>
    <row r="20755" spans="5:6" ht="15" x14ac:dyDescent="0.25">
      <c r="E20755" s="99" t="s">
        <v>13265</v>
      </c>
      <c r="F20755" s="107">
        <v>207438.83</v>
      </c>
    </row>
    <row r="20756" spans="5:6" ht="15" x14ac:dyDescent="0.25">
      <c r="E20756" s="99" t="s">
        <v>13266</v>
      </c>
      <c r="F20756" s="107">
        <v>19973.77</v>
      </c>
    </row>
    <row r="20757" spans="5:6" ht="15" x14ac:dyDescent="0.25">
      <c r="E20757" s="99" t="s">
        <v>40472</v>
      </c>
      <c r="F20757" s="107">
        <v>50</v>
      </c>
    </row>
    <row r="20758" spans="5:6" ht="15" x14ac:dyDescent="0.25">
      <c r="E20758" s="99" t="s">
        <v>13267</v>
      </c>
      <c r="F20758" s="107">
        <v>7721.38</v>
      </c>
    </row>
    <row r="20759" spans="5:6" ht="15" x14ac:dyDescent="0.25">
      <c r="E20759" s="99" t="s">
        <v>29612</v>
      </c>
      <c r="F20759" s="107">
        <v>540</v>
      </c>
    </row>
    <row r="20760" spans="5:6" ht="15" x14ac:dyDescent="0.25">
      <c r="E20760" s="99" t="s">
        <v>29613</v>
      </c>
      <c r="F20760" s="107">
        <v>1069.68</v>
      </c>
    </row>
    <row r="20761" spans="5:6" ht="15" x14ac:dyDescent="0.25">
      <c r="E20761" s="99" t="s">
        <v>13268</v>
      </c>
      <c r="F20761" s="107">
        <v>53066.63</v>
      </c>
    </row>
    <row r="20762" spans="5:6" ht="15" x14ac:dyDescent="0.25">
      <c r="E20762" s="99" t="s">
        <v>13269</v>
      </c>
      <c r="F20762" s="107">
        <v>170252.16</v>
      </c>
    </row>
    <row r="20763" spans="5:6" ht="15" x14ac:dyDescent="0.25">
      <c r="E20763" s="99" t="s">
        <v>32533</v>
      </c>
      <c r="F20763" s="107">
        <v>264</v>
      </c>
    </row>
    <row r="20764" spans="5:6" ht="15" x14ac:dyDescent="0.25">
      <c r="E20764" s="99" t="s">
        <v>35744</v>
      </c>
      <c r="F20764" s="107">
        <v>80</v>
      </c>
    </row>
    <row r="20765" spans="5:6" ht="15" x14ac:dyDescent="0.25">
      <c r="E20765" s="99" t="s">
        <v>13270</v>
      </c>
      <c r="F20765" s="107">
        <v>11969.5</v>
      </c>
    </row>
    <row r="20766" spans="5:6" ht="15" x14ac:dyDescent="0.25">
      <c r="E20766" s="99" t="s">
        <v>13271</v>
      </c>
      <c r="F20766" s="107">
        <v>33680.870000000003</v>
      </c>
    </row>
    <row r="20767" spans="5:6" ht="15" x14ac:dyDescent="0.25">
      <c r="E20767" s="99" t="s">
        <v>13272</v>
      </c>
      <c r="F20767" s="107">
        <v>16904.91</v>
      </c>
    </row>
    <row r="20768" spans="5:6" ht="15" x14ac:dyDescent="0.25">
      <c r="E20768" s="99" t="s">
        <v>13273</v>
      </c>
      <c r="F20768" s="107">
        <v>83.6</v>
      </c>
    </row>
    <row r="20769" spans="5:6" ht="15" x14ac:dyDescent="0.25">
      <c r="E20769" s="99" t="s">
        <v>40473</v>
      </c>
      <c r="F20769" s="107">
        <v>928.8</v>
      </c>
    </row>
    <row r="20770" spans="5:6" ht="15" x14ac:dyDescent="0.25">
      <c r="E20770" s="99" t="s">
        <v>35745</v>
      </c>
      <c r="F20770" s="107">
        <v>58.8</v>
      </c>
    </row>
    <row r="20771" spans="5:6" ht="15" x14ac:dyDescent="0.25">
      <c r="E20771" s="99" t="s">
        <v>35746</v>
      </c>
      <c r="F20771" s="107">
        <v>1037.28</v>
      </c>
    </row>
    <row r="20772" spans="5:6" ht="15" x14ac:dyDescent="0.25">
      <c r="E20772" s="99" t="s">
        <v>35747</v>
      </c>
      <c r="F20772" s="107">
        <v>33333</v>
      </c>
    </row>
    <row r="20773" spans="5:6" ht="15" x14ac:dyDescent="0.25">
      <c r="E20773" s="99" t="s">
        <v>40474</v>
      </c>
      <c r="F20773" s="107">
        <v>28393</v>
      </c>
    </row>
    <row r="20774" spans="5:6" ht="15" x14ac:dyDescent="0.25">
      <c r="E20774" s="99" t="s">
        <v>35748</v>
      </c>
      <c r="F20774" s="107">
        <v>14051.25</v>
      </c>
    </row>
    <row r="20775" spans="5:6" ht="15" x14ac:dyDescent="0.25">
      <c r="E20775" s="99" t="s">
        <v>13274</v>
      </c>
      <c r="F20775" s="107">
        <v>113189.86</v>
      </c>
    </row>
    <row r="20776" spans="5:6" ht="15" x14ac:dyDescent="0.25">
      <c r="E20776" s="99" t="s">
        <v>13275</v>
      </c>
      <c r="F20776" s="107">
        <v>8431.23</v>
      </c>
    </row>
    <row r="20777" spans="5:6" ht="15" x14ac:dyDescent="0.25">
      <c r="E20777" s="99" t="s">
        <v>13276</v>
      </c>
      <c r="F20777" s="107">
        <v>22275.26</v>
      </c>
    </row>
    <row r="20778" spans="5:6" ht="15" x14ac:dyDescent="0.25">
      <c r="E20778" s="99" t="s">
        <v>13277</v>
      </c>
      <c r="F20778" s="107">
        <v>10537.44</v>
      </c>
    </row>
    <row r="20779" spans="5:6" ht="15" x14ac:dyDescent="0.25">
      <c r="E20779" s="99" t="s">
        <v>13278</v>
      </c>
      <c r="F20779" s="107">
        <v>111499.99</v>
      </c>
    </row>
    <row r="20780" spans="5:6" ht="15" x14ac:dyDescent="0.25">
      <c r="E20780" s="99" t="s">
        <v>13279</v>
      </c>
      <c r="F20780" s="107">
        <v>8178.03</v>
      </c>
    </row>
    <row r="20781" spans="5:6" ht="15" x14ac:dyDescent="0.25">
      <c r="E20781" s="99" t="s">
        <v>13280</v>
      </c>
      <c r="F20781" s="107">
        <v>22000.82</v>
      </c>
    </row>
    <row r="20782" spans="5:6" ht="15" x14ac:dyDescent="0.25">
      <c r="E20782" s="99" t="s">
        <v>13281</v>
      </c>
      <c r="F20782" s="107">
        <v>5102.6899999999996</v>
      </c>
    </row>
    <row r="20783" spans="5:6" ht="15" x14ac:dyDescent="0.25">
      <c r="E20783" s="99" t="s">
        <v>13282</v>
      </c>
      <c r="F20783" s="107">
        <v>1621.57</v>
      </c>
    </row>
    <row r="20784" spans="5:6" ht="15" x14ac:dyDescent="0.25">
      <c r="E20784" s="99" t="s">
        <v>13283</v>
      </c>
      <c r="F20784" s="107">
        <v>2203.9699999999998</v>
      </c>
    </row>
    <row r="20785" spans="5:6" ht="15" x14ac:dyDescent="0.25">
      <c r="E20785" s="99" t="s">
        <v>29614</v>
      </c>
      <c r="F20785" s="107">
        <v>37205</v>
      </c>
    </row>
    <row r="20786" spans="5:6" ht="15" x14ac:dyDescent="0.25">
      <c r="E20786" s="99" t="s">
        <v>29615</v>
      </c>
      <c r="F20786" s="107">
        <v>2846.2</v>
      </c>
    </row>
    <row r="20787" spans="5:6" ht="15" x14ac:dyDescent="0.25">
      <c r="E20787" s="99" t="s">
        <v>32534</v>
      </c>
      <c r="F20787" s="107">
        <v>86275</v>
      </c>
    </row>
    <row r="20788" spans="5:6" ht="15" x14ac:dyDescent="0.25">
      <c r="E20788" s="99" t="s">
        <v>32535</v>
      </c>
      <c r="F20788" s="107">
        <v>6600.07</v>
      </c>
    </row>
    <row r="20789" spans="5:6" ht="15" x14ac:dyDescent="0.25">
      <c r="E20789" s="99" t="s">
        <v>13284</v>
      </c>
      <c r="F20789" s="107">
        <v>74048</v>
      </c>
    </row>
    <row r="20790" spans="5:6" ht="15" x14ac:dyDescent="0.25">
      <c r="E20790" s="99" t="s">
        <v>13285</v>
      </c>
      <c r="F20790" s="107">
        <v>4970.33</v>
      </c>
    </row>
    <row r="20791" spans="5:6" ht="15" x14ac:dyDescent="0.25">
      <c r="E20791" s="99" t="s">
        <v>13286</v>
      </c>
      <c r="F20791" s="107">
        <v>14594.63</v>
      </c>
    </row>
    <row r="20792" spans="5:6" ht="15" x14ac:dyDescent="0.25">
      <c r="E20792" s="99" t="s">
        <v>13287</v>
      </c>
      <c r="F20792" s="107">
        <v>462.29</v>
      </c>
    </row>
    <row r="20793" spans="5:6" ht="15" x14ac:dyDescent="0.25">
      <c r="E20793" s="99" t="s">
        <v>13288</v>
      </c>
      <c r="F20793" s="107">
        <v>202.41</v>
      </c>
    </row>
    <row r="20794" spans="5:6" ht="15" x14ac:dyDescent="0.25">
      <c r="E20794" s="99" t="s">
        <v>32536</v>
      </c>
      <c r="F20794" s="107">
        <v>101110</v>
      </c>
    </row>
    <row r="20795" spans="5:6" ht="15" x14ac:dyDescent="0.25">
      <c r="E20795" s="99" t="s">
        <v>32537</v>
      </c>
      <c r="F20795" s="107">
        <v>17770</v>
      </c>
    </row>
    <row r="20796" spans="5:6" ht="15" x14ac:dyDescent="0.25">
      <c r="E20796" s="99" t="s">
        <v>32538</v>
      </c>
      <c r="F20796" s="107">
        <v>17806.88</v>
      </c>
    </row>
    <row r="20797" spans="5:6" ht="15" x14ac:dyDescent="0.25">
      <c r="E20797" s="99" t="s">
        <v>32539</v>
      </c>
      <c r="F20797" s="107">
        <v>412</v>
      </c>
    </row>
    <row r="20798" spans="5:6" ht="15" x14ac:dyDescent="0.25">
      <c r="E20798" s="99" t="s">
        <v>35749</v>
      </c>
      <c r="F20798" s="107">
        <v>235.31</v>
      </c>
    </row>
    <row r="20799" spans="5:6" ht="15" x14ac:dyDescent="0.25">
      <c r="E20799" s="99" t="s">
        <v>32540</v>
      </c>
      <c r="F20799" s="107">
        <v>9851.43</v>
      </c>
    </row>
    <row r="20800" spans="5:6" ht="15" x14ac:dyDescent="0.25">
      <c r="E20800" s="99" t="s">
        <v>32541</v>
      </c>
      <c r="F20800" s="107">
        <v>27061.53</v>
      </c>
    </row>
    <row r="20801" spans="5:6" ht="15" x14ac:dyDescent="0.25">
      <c r="E20801" s="99" t="s">
        <v>32542</v>
      </c>
      <c r="F20801" s="107">
        <v>21198.36</v>
      </c>
    </row>
    <row r="20802" spans="5:6" ht="15" x14ac:dyDescent="0.25">
      <c r="E20802" s="99" t="s">
        <v>32543</v>
      </c>
      <c r="F20802" s="107">
        <v>4510.07</v>
      </c>
    </row>
    <row r="20803" spans="5:6" ht="15" x14ac:dyDescent="0.25">
      <c r="E20803" s="99" t="s">
        <v>13289</v>
      </c>
      <c r="F20803" s="107">
        <v>53152.7</v>
      </c>
    </row>
    <row r="20804" spans="5:6" ht="15" x14ac:dyDescent="0.25">
      <c r="E20804" s="99" t="s">
        <v>13290</v>
      </c>
      <c r="F20804" s="107">
        <v>407150.71</v>
      </c>
    </row>
    <row r="20805" spans="5:6" ht="15" x14ac:dyDescent="0.25">
      <c r="E20805" s="99" t="s">
        <v>13291</v>
      </c>
      <c r="F20805" s="107">
        <v>25943.4</v>
      </c>
    </row>
    <row r="20806" spans="5:6" ht="15" x14ac:dyDescent="0.25">
      <c r="E20806" s="99" t="s">
        <v>13292</v>
      </c>
      <c r="F20806" s="107">
        <v>239073.4</v>
      </c>
    </row>
    <row r="20807" spans="5:6" ht="15" x14ac:dyDescent="0.25">
      <c r="E20807" s="99" t="s">
        <v>13293</v>
      </c>
      <c r="F20807" s="107">
        <v>52956.68</v>
      </c>
    </row>
    <row r="20808" spans="5:6" ht="15" x14ac:dyDescent="0.25">
      <c r="E20808" s="99" t="s">
        <v>13294</v>
      </c>
      <c r="F20808" s="107">
        <v>114239.97</v>
      </c>
    </row>
    <row r="20809" spans="5:6" ht="15" x14ac:dyDescent="0.25">
      <c r="E20809" s="99" t="s">
        <v>13295</v>
      </c>
      <c r="F20809" s="107">
        <v>99584.01</v>
      </c>
    </row>
    <row r="20810" spans="5:6" ht="15" x14ac:dyDescent="0.25">
      <c r="E20810" s="99" t="s">
        <v>29616</v>
      </c>
      <c r="F20810" s="107">
        <v>35746.239999999998</v>
      </c>
    </row>
    <row r="20811" spans="5:6" ht="15" x14ac:dyDescent="0.25">
      <c r="E20811" s="99" t="s">
        <v>13296</v>
      </c>
      <c r="F20811" s="107">
        <v>2090</v>
      </c>
    </row>
    <row r="20812" spans="5:6" ht="15" x14ac:dyDescent="0.25">
      <c r="E20812" s="99" t="s">
        <v>13297</v>
      </c>
      <c r="F20812" s="107">
        <v>15438.97</v>
      </c>
    </row>
    <row r="20813" spans="5:6" ht="15" x14ac:dyDescent="0.25">
      <c r="E20813" s="99" t="s">
        <v>40475</v>
      </c>
      <c r="F20813" s="107">
        <v>2754.45</v>
      </c>
    </row>
    <row r="20814" spans="5:6" ht="15" x14ac:dyDescent="0.25">
      <c r="E20814" s="99" t="s">
        <v>13298</v>
      </c>
      <c r="F20814" s="107">
        <v>165340.4</v>
      </c>
    </row>
    <row r="20815" spans="5:6" ht="15" x14ac:dyDescent="0.25">
      <c r="E20815" s="99" t="s">
        <v>13299</v>
      </c>
      <c r="F20815" s="107">
        <v>137462.72</v>
      </c>
    </row>
    <row r="20816" spans="5:6" ht="15" x14ac:dyDescent="0.25">
      <c r="E20816" s="99" t="s">
        <v>13300</v>
      </c>
      <c r="F20816" s="107">
        <v>9041.09</v>
      </c>
    </row>
    <row r="20817" spans="5:6" ht="15" x14ac:dyDescent="0.25">
      <c r="E20817" s="99" t="s">
        <v>13301</v>
      </c>
      <c r="F20817" s="107">
        <v>30098.73</v>
      </c>
    </row>
    <row r="20818" spans="5:6" ht="15" x14ac:dyDescent="0.25">
      <c r="E20818" s="99" t="s">
        <v>35750</v>
      </c>
      <c r="F20818" s="107">
        <v>58210.77</v>
      </c>
    </row>
    <row r="20819" spans="5:6" ht="15" x14ac:dyDescent="0.25">
      <c r="E20819" s="99" t="s">
        <v>40476</v>
      </c>
      <c r="F20819" s="107">
        <v>-1411.28</v>
      </c>
    </row>
    <row r="20820" spans="5:6" ht="15" x14ac:dyDescent="0.25">
      <c r="E20820" s="99" t="s">
        <v>40477</v>
      </c>
      <c r="F20820" s="107">
        <v>740.04</v>
      </c>
    </row>
    <row r="20821" spans="5:6" ht="15" x14ac:dyDescent="0.25">
      <c r="E20821" s="99" t="s">
        <v>13302</v>
      </c>
      <c r="F20821" s="107">
        <v>82556.92</v>
      </c>
    </row>
    <row r="20822" spans="5:6" ht="15" x14ac:dyDescent="0.25">
      <c r="E20822" s="99" t="s">
        <v>40478</v>
      </c>
      <c r="F20822" s="107">
        <v>278.08</v>
      </c>
    </row>
    <row r="20823" spans="5:6" ht="15" x14ac:dyDescent="0.25">
      <c r="E20823" s="99" t="s">
        <v>40479</v>
      </c>
      <c r="F20823" s="107">
        <v>50000</v>
      </c>
    </row>
    <row r="20824" spans="5:6" ht="15" x14ac:dyDescent="0.25">
      <c r="E20824" s="99" t="s">
        <v>32544</v>
      </c>
      <c r="F20824" s="107">
        <v>106097.47</v>
      </c>
    </row>
    <row r="20825" spans="5:6" ht="15" x14ac:dyDescent="0.25">
      <c r="E20825" s="99" t="s">
        <v>32545</v>
      </c>
      <c r="F20825" s="107">
        <v>7339.4</v>
      </c>
    </row>
    <row r="20826" spans="5:6" ht="15" x14ac:dyDescent="0.25">
      <c r="E20826" s="99" t="s">
        <v>32546</v>
      </c>
      <c r="F20826" s="107">
        <v>19586.55</v>
      </c>
    </row>
    <row r="20827" spans="5:6" ht="15" x14ac:dyDescent="0.25">
      <c r="E20827" s="99" t="s">
        <v>32547</v>
      </c>
      <c r="F20827" s="107">
        <v>14445.15</v>
      </c>
    </row>
    <row r="20828" spans="5:6" ht="15" x14ac:dyDescent="0.25">
      <c r="E20828" s="99" t="s">
        <v>40480</v>
      </c>
      <c r="F20828" s="107">
        <v>166600</v>
      </c>
    </row>
    <row r="20829" spans="5:6" ht="15" x14ac:dyDescent="0.25">
      <c r="E20829" s="99" t="s">
        <v>40481</v>
      </c>
      <c r="F20829" s="107">
        <v>11831.51</v>
      </c>
    </row>
    <row r="20830" spans="5:6" ht="15" x14ac:dyDescent="0.25">
      <c r="E20830" s="99" t="s">
        <v>13303</v>
      </c>
      <c r="F20830" s="107">
        <v>26558.73</v>
      </c>
    </row>
    <row r="20831" spans="5:6" ht="15" x14ac:dyDescent="0.25">
      <c r="E20831" s="99" t="s">
        <v>18413</v>
      </c>
      <c r="F20831" s="107">
        <v>6284.83</v>
      </c>
    </row>
    <row r="20832" spans="5:6" ht="15" x14ac:dyDescent="0.25">
      <c r="E20832" s="99" t="s">
        <v>18414</v>
      </c>
      <c r="F20832" s="107">
        <v>1639.21</v>
      </c>
    </row>
    <row r="20833" spans="5:6" ht="15" x14ac:dyDescent="0.25">
      <c r="E20833" s="99" t="s">
        <v>13304</v>
      </c>
      <c r="F20833" s="107">
        <v>2608.3000000000002</v>
      </c>
    </row>
    <row r="20834" spans="5:6" ht="15" x14ac:dyDescent="0.25">
      <c r="E20834" s="99" t="s">
        <v>13305</v>
      </c>
      <c r="F20834" s="107">
        <v>6827.84</v>
      </c>
    </row>
    <row r="20835" spans="5:6" ht="15" x14ac:dyDescent="0.25">
      <c r="E20835" s="99" t="s">
        <v>13306</v>
      </c>
      <c r="F20835" s="107">
        <v>2793.29</v>
      </c>
    </row>
    <row r="20836" spans="5:6" ht="15" x14ac:dyDescent="0.25">
      <c r="E20836" s="99" t="s">
        <v>32548</v>
      </c>
      <c r="F20836" s="107">
        <v>701.54</v>
      </c>
    </row>
    <row r="20837" spans="5:6" ht="15" x14ac:dyDescent="0.25">
      <c r="E20837" s="99" t="s">
        <v>13307</v>
      </c>
      <c r="F20837" s="107">
        <v>3250.62</v>
      </c>
    </row>
    <row r="20838" spans="5:6" ht="15" x14ac:dyDescent="0.25">
      <c r="E20838" s="99" t="s">
        <v>26842</v>
      </c>
      <c r="F20838" s="107">
        <v>127499.01</v>
      </c>
    </row>
    <row r="20839" spans="5:6" ht="15" x14ac:dyDescent="0.25">
      <c r="E20839" s="99" t="s">
        <v>32549</v>
      </c>
      <c r="F20839" s="107">
        <v>86566.1</v>
      </c>
    </row>
    <row r="20840" spans="5:6" ht="15" x14ac:dyDescent="0.25">
      <c r="E20840" s="99" t="s">
        <v>13308</v>
      </c>
      <c r="F20840" s="107">
        <v>15436</v>
      </c>
    </row>
    <row r="20841" spans="5:6" ht="15" x14ac:dyDescent="0.25">
      <c r="E20841" s="99" t="s">
        <v>13309</v>
      </c>
      <c r="F20841" s="107">
        <v>51541.19</v>
      </c>
    </row>
    <row r="20842" spans="5:6" ht="15" x14ac:dyDescent="0.25">
      <c r="E20842" s="99" t="s">
        <v>29617</v>
      </c>
      <c r="F20842" s="107">
        <v>50036.6</v>
      </c>
    </row>
    <row r="20843" spans="5:6" ht="15" x14ac:dyDescent="0.25">
      <c r="E20843" s="99" t="s">
        <v>13310</v>
      </c>
      <c r="F20843" s="107">
        <v>1412</v>
      </c>
    </row>
    <row r="20844" spans="5:6" ht="15" x14ac:dyDescent="0.25">
      <c r="E20844" s="99" t="s">
        <v>13311</v>
      </c>
      <c r="F20844" s="107">
        <v>4616.74</v>
      </c>
    </row>
    <row r="20845" spans="5:6" ht="15" x14ac:dyDescent="0.25">
      <c r="E20845" s="99" t="s">
        <v>40482</v>
      </c>
      <c r="F20845" s="107">
        <v>442</v>
      </c>
    </row>
    <row r="20846" spans="5:6" ht="15" x14ac:dyDescent="0.25">
      <c r="E20846" s="99" t="s">
        <v>13312</v>
      </c>
      <c r="F20846" s="107">
        <v>24231.37</v>
      </c>
    </row>
    <row r="20847" spans="5:6" ht="15" x14ac:dyDescent="0.25">
      <c r="E20847" s="99" t="s">
        <v>13313</v>
      </c>
      <c r="F20847" s="107">
        <v>57643.33</v>
      </c>
    </row>
    <row r="20848" spans="5:6" ht="15" x14ac:dyDescent="0.25">
      <c r="E20848" s="99" t="s">
        <v>13314</v>
      </c>
      <c r="F20848" s="107">
        <v>56246.75</v>
      </c>
    </row>
    <row r="20849" spans="5:6" ht="15" x14ac:dyDescent="0.25">
      <c r="E20849" s="99" t="s">
        <v>13315</v>
      </c>
      <c r="F20849" s="107">
        <v>153839.12</v>
      </c>
    </row>
    <row r="20850" spans="5:6" ht="15" x14ac:dyDescent="0.25">
      <c r="E20850" s="99" t="s">
        <v>13316</v>
      </c>
      <c r="F20850" s="107">
        <v>7381.22</v>
      </c>
    </row>
    <row r="20851" spans="5:6" ht="15" x14ac:dyDescent="0.25">
      <c r="E20851" s="99" t="s">
        <v>13317</v>
      </c>
      <c r="F20851" s="107">
        <v>35335.71</v>
      </c>
    </row>
    <row r="20852" spans="5:6" ht="15" x14ac:dyDescent="0.25">
      <c r="E20852" s="99" t="s">
        <v>40483</v>
      </c>
      <c r="F20852" s="107">
        <v>81811.14</v>
      </c>
    </row>
    <row r="20853" spans="5:6" ht="15" x14ac:dyDescent="0.25">
      <c r="E20853" s="99" t="s">
        <v>40484</v>
      </c>
      <c r="F20853" s="107">
        <v>39.840000000000003</v>
      </c>
    </row>
    <row r="20854" spans="5:6" ht="15" x14ac:dyDescent="0.25">
      <c r="E20854" s="99" t="s">
        <v>27830</v>
      </c>
      <c r="F20854" s="107">
        <v>26340.36</v>
      </c>
    </row>
    <row r="20855" spans="5:6" ht="15" x14ac:dyDescent="0.25">
      <c r="E20855" s="99" t="s">
        <v>35751</v>
      </c>
      <c r="F20855" s="107">
        <v>48471.64</v>
      </c>
    </row>
    <row r="20856" spans="5:6" ht="15" x14ac:dyDescent="0.25">
      <c r="E20856" s="99" t="s">
        <v>40485</v>
      </c>
      <c r="F20856" s="107">
        <v>16855.330000000002</v>
      </c>
    </row>
    <row r="20857" spans="5:6" ht="15" x14ac:dyDescent="0.25">
      <c r="E20857" s="99" t="s">
        <v>29618</v>
      </c>
      <c r="F20857" s="107">
        <v>11104.67</v>
      </c>
    </row>
    <row r="20858" spans="5:6" ht="15" x14ac:dyDescent="0.25">
      <c r="E20858" s="99" t="s">
        <v>32550</v>
      </c>
      <c r="F20858" s="107">
        <v>202579</v>
      </c>
    </row>
    <row r="20859" spans="5:6" ht="15" x14ac:dyDescent="0.25">
      <c r="E20859" s="99" t="s">
        <v>40486</v>
      </c>
      <c r="F20859" s="107">
        <v>162690</v>
      </c>
    </row>
    <row r="20860" spans="5:6" ht="15" x14ac:dyDescent="0.25">
      <c r="E20860" s="99" t="s">
        <v>13318</v>
      </c>
      <c r="F20860" s="107">
        <v>48626448.829999998</v>
      </c>
    </row>
    <row r="20861" spans="5:6" ht="15" x14ac:dyDescent="0.25">
      <c r="E20861" s="99" t="s">
        <v>13319</v>
      </c>
      <c r="F20861" s="107">
        <v>356878.2</v>
      </c>
    </row>
    <row r="20862" spans="5:6" ht="15" x14ac:dyDescent="0.25">
      <c r="E20862" s="99" t="s">
        <v>27831</v>
      </c>
      <c r="F20862" s="107">
        <v>12027.88</v>
      </c>
    </row>
    <row r="20863" spans="5:6" ht="15" x14ac:dyDescent="0.25">
      <c r="E20863" s="99" t="s">
        <v>27832</v>
      </c>
      <c r="F20863" s="107">
        <v>467899.43</v>
      </c>
    </row>
    <row r="20864" spans="5:6" ht="15" x14ac:dyDescent="0.25">
      <c r="E20864" s="99" t="s">
        <v>29619</v>
      </c>
      <c r="F20864" s="107">
        <v>2750.8</v>
      </c>
    </row>
    <row r="20865" spans="5:6" ht="15" x14ac:dyDescent="0.25">
      <c r="E20865" s="99" t="s">
        <v>13320</v>
      </c>
      <c r="F20865" s="107">
        <v>3516287.42</v>
      </c>
    </row>
    <row r="20866" spans="5:6" ht="15" x14ac:dyDescent="0.25">
      <c r="E20866" s="99" t="s">
        <v>13321</v>
      </c>
      <c r="F20866" s="107">
        <v>9690975.7899999991</v>
      </c>
    </row>
    <row r="20867" spans="5:6" ht="15" x14ac:dyDescent="0.25">
      <c r="E20867" s="99" t="s">
        <v>13322</v>
      </c>
      <c r="F20867" s="107">
        <v>6225274.2599999998</v>
      </c>
    </row>
    <row r="20868" spans="5:6" ht="15" x14ac:dyDescent="0.25">
      <c r="E20868" s="99" t="s">
        <v>13323</v>
      </c>
      <c r="F20868" s="107">
        <v>156171.71</v>
      </c>
    </row>
    <row r="20869" spans="5:6" ht="15" x14ac:dyDescent="0.25">
      <c r="E20869" s="99" t="s">
        <v>13324</v>
      </c>
      <c r="F20869" s="107">
        <v>187311.28</v>
      </c>
    </row>
    <row r="20870" spans="5:6" ht="15" x14ac:dyDescent="0.25">
      <c r="E20870" s="99" t="s">
        <v>13325</v>
      </c>
      <c r="F20870" s="107">
        <v>357309.38</v>
      </c>
    </row>
    <row r="20871" spans="5:6" ht="15" x14ac:dyDescent="0.25">
      <c r="E20871" s="99" t="s">
        <v>13326</v>
      </c>
      <c r="F20871" s="107">
        <v>103841.76</v>
      </c>
    </row>
    <row r="20872" spans="5:6" ht="15" x14ac:dyDescent="0.25">
      <c r="E20872" s="99" t="s">
        <v>13327</v>
      </c>
      <c r="F20872" s="107">
        <v>54379.68</v>
      </c>
    </row>
    <row r="20873" spans="5:6" ht="15" x14ac:dyDescent="0.25">
      <c r="E20873" s="99" t="s">
        <v>13328</v>
      </c>
      <c r="F20873" s="107">
        <v>158512.95999999999</v>
      </c>
    </row>
    <row r="20874" spans="5:6" ht="15" x14ac:dyDescent="0.25">
      <c r="E20874" s="99" t="s">
        <v>13329</v>
      </c>
      <c r="F20874" s="107">
        <v>53387.23</v>
      </c>
    </row>
    <row r="20875" spans="5:6" ht="15" x14ac:dyDescent="0.25">
      <c r="E20875" s="99" t="s">
        <v>13330</v>
      </c>
      <c r="F20875" s="107">
        <v>737993.35</v>
      </c>
    </row>
    <row r="20876" spans="5:6" ht="15" x14ac:dyDescent="0.25">
      <c r="E20876" s="99" t="s">
        <v>13331</v>
      </c>
      <c r="F20876" s="107">
        <v>93276.51</v>
      </c>
    </row>
    <row r="20877" spans="5:6" ht="15" x14ac:dyDescent="0.25">
      <c r="E20877" s="99" t="s">
        <v>13332</v>
      </c>
      <c r="F20877" s="107">
        <v>3358294.45</v>
      </c>
    </row>
    <row r="20878" spans="5:6" ht="15" x14ac:dyDescent="0.25">
      <c r="E20878" s="99" t="s">
        <v>13333</v>
      </c>
      <c r="F20878" s="107">
        <v>77647.62</v>
      </c>
    </row>
    <row r="20879" spans="5:6" ht="15" x14ac:dyDescent="0.25">
      <c r="E20879" s="99" t="s">
        <v>13334</v>
      </c>
      <c r="F20879" s="107">
        <v>305411.69</v>
      </c>
    </row>
    <row r="20880" spans="5:6" ht="15" x14ac:dyDescent="0.25">
      <c r="E20880" s="99" t="s">
        <v>13335</v>
      </c>
      <c r="F20880" s="107">
        <v>798487.69</v>
      </c>
    </row>
    <row r="20881" spans="5:6" ht="15" x14ac:dyDescent="0.25">
      <c r="E20881" s="99" t="s">
        <v>13336</v>
      </c>
      <c r="F20881" s="107">
        <v>977265.69</v>
      </c>
    </row>
    <row r="20882" spans="5:6" ht="15" x14ac:dyDescent="0.25">
      <c r="E20882" s="99" t="s">
        <v>13337</v>
      </c>
      <c r="F20882" s="107">
        <v>2556812.61</v>
      </c>
    </row>
    <row r="20883" spans="5:6" ht="15" x14ac:dyDescent="0.25">
      <c r="E20883" s="99" t="s">
        <v>13338</v>
      </c>
      <c r="F20883" s="107">
        <v>1442881.43</v>
      </c>
    </row>
    <row r="20884" spans="5:6" ht="15" x14ac:dyDescent="0.25">
      <c r="E20884" s="99" t="s">
        <v>29620</v>
      </c>
      <c r="F20884" s="107">
        <v>7831.44</v>
      </c>
    </row>
    <row r="20885" spans="5:6" ht="15" x14ac:dyDescent="0.25">
      <c r="E20885" s="99" t="s">
        <v>13339</v>
      </c>
      <c r="F20885" s="107">
        <v>288487.90000000002</v>
      </c>
    </row>
    <row r="20886" spans="5:6" ht="15" x14ac:dyDescent="0.25">
      <c r="E20886" s="99" t="s">
        <v>13340</v>
      </c>
      <c r="F20886" s="107">
        <v>777441.79</v>
      </c>
    </row>
    <row r="20887" spans="5:6" ht="15" x14ac:dyDescent="0.25">
      <c r="E20887" s="99" t="s">
        <v>13341</v>
      </c>
      <c r="F20887" s="107">
        <v>363909.5</v>
      </c>
    </row>
    <row r="20888" spans="5:6" ht="15" x14ac:dyDescent="0.25">
      <c r="E20888" s="99" t="s">
        <v>13342</v>
      </c>
      <c r="F20888" s="107">
        <v>4633010.43</v>
      </c>
    </row>
    <row r="20889" spans="5:6" ht="15" x14ac:dyDescent="0.25">
      <c r="E20889" s="99" t="s">
        <v>27833</v>
      </c>
      <c r="F20889" s="107">
        <v>477280</v>
      </c>
    </row>
    <row r="20890" spans="5:6" ht="15" x14ac:dyDescent="0.25">
      <c r="E20890" s="99" t="s">
        <v>13343</v>
      </c>
      <c r="F20890" s="107">
        <v>361875.99</v>
      </c>
    </row>
    <row r="20891" spans="5:6" ht="15" x14ac:dyDescent="0.25">
      <c r="E20891" s="99" t="s">
        <v>29621</v>
      </c>
      <c r="F20891" s="107">
        <v>393140</v>
      </c>
    </row>
    <row r="20892" spans="5:6" ht="15" x14ac:dyDescent="0.25">
      <c r="E20892" s="99" t="s">
        <v>13344</v>
      </c>
      <c r="F20892" s="107">
        <v>418260.85</v>
      </c>
    </row>
    <row r="20893" spans="5:6" ht="15" x14ac:dyDescent="0.25">
      <c r="E20893" s="99" t="s">
        <v>13345</v>
      </c>
      <c r="F20893" s="107">
        <v>1155312.52</v>
      </c>
    </row>
    <row r="20894" spans="5:6" ht="15" x14ac:dyDescent="0.25">
      <c r="E20894" s="99" t="s">
        <v>13346</v>
      </c>
      <c r="F20894" s="107">
        <v>647523.93999999994</v>
      </c>
    </row>
    <row r="20895" spans="5:6" ht="15" x14ac:dyDescent="0.25">
      <c r="E20895" s="99" t="s">
        <v>13347</v>
      </c>
      <c r="F20895" s="107">
        <v>258252.33</v>
      </c>
    </row>
    <row r="20896" spans="5:6" ht="15" x14ac:dyDescent="0.25">
      <c r="E20896" s="99" t="s">
        <v>13348</v>
      </c>
      <c r="F20896" s="107">
        <v>23570.29</v>
      </c>
    </row>
    <row r="20897" spans="5:6" ht="15" x14ac:dyDescent="0.25">
      <c r="E20897" s="99" t="s">
        <v>13349</v>
      </c>
      <c r="F20897" s="107">
        <v>11806.53</v>
      </c>
    </row>
    <row r="20898" spans="5:6" ht="15" x14ac:dyDescent="0.25">
      <c r="E20898" s="99" t="s">
        <v>13350</v>
      </c>
      <c r="F20898" s="107">
        <v>608361.57999999996</v>
      </c>
    </row>
    <row r="20899" spans="5:6" ht="15" x14ac:dyDescent="0.25">
      <c r="E20899" s="99" t="s">
        <v>13351</v>
      </c>
      <c r="F20899" s="107">
        <v>64015.07</v>
      </c>
    </row>
    <row r="20900" spans="5:6" ht="15" x14ac:dyDescent="0.25">
      <c r="E20900" s="99" t="s">
        <v>13352</v>
      </c>
      <c r="F20900" s="107">
        <v>71028.649999999994</v>
      </c>
    </row>
    <row r="20901" spans="5:6" ht="15" x14ac:dyDescent="0.25">
      <c r="E20901" s="99" t="s">
        <v>13353</v>
      </c>
      <c r="F20901" s="107">
        <v>172599.71</v>
      </c>
    </row>
    <row r="20902" spans="5:6" ht="15" x14ac:dyDescent="0.25">
      <c r="E20902" s="99" t="s">
        <v>13354</v>
      </c>
      <c r="F20902" s="107">
        <v>26840.080000000002</v>
      </c>
    </row>
    <row r="20903" spans="5:6" ht="15" x14ac:dyDescent="0.25">
      <c r="E20903" s="99" t="s">
        <v>13355</v>
      </c>
      <c r="F20903" s="107">
        <v>105612.24</v>
      </c>
    </row>
    <row r="20904" spans="5:6" ht="15" x14ac:dyDescent="0.25">
      <c r="E20904" s="99" t="s">
        <v>40487</v>
      </c>
      <c r="F20904" s="107">
        <v>2.63</v>
      </c>
    </row>
    <row r="20905" spans="5:6" ht="15" x14ac:dyDescent="0.25">
      <c r="E20905" s="99" t="s">
        <v>13356</v>
      </c>
      <c r="F20905" s="107">
        <v>7867.59</v>
      </c>
    </row>
    <row r="20906" spans="5:6" ht="15" x14ac:dyDescent="0.25">
      <c r="E20906" s="99" t="s">
        <v>13357</v>
      </c>
      <c r="F20906" s="107">
        <v>20356.72</v>
      </c>
    </row>
    <row r="20907" spans="5:6" ht="15" x14ac:dyDescent="0.25">
      <c r="E20907" s="99" t="s">
        <v>13358</v>
      </c>
      <c r="F20907" s="107">
        <v>16175.5</v>
      </c>
    </row>
    <row r="20908" spans="5:6" ht="15" x14ac:dyDescent="0.25">
      <c r="E20908" s="99" t="s">
        <v>13359</v>
      </c>
      <c r="F20908" s="107">
        <v>239558.07</v>
      </c>
    </row>
    <row r="20909" spans="5:6" ht="15" x14ac:dyDescent="0.25">
      <c r="E20909" s="99" t="s">
        <v>40488</v>
      </c>
      <c r="F20909" s="107">
        <v>2504.6999999999998</v>
      </c>
    </row>
    <row r="20910" spans="5:6" ht="15" x14ac:dyDescent="0.25">
      <c r="E20910" s="99" t="s">
        <v>40489</v>
      </c>
      <c r="F20910" s="107">
        <v>6703.55</v>
      </c>
    </row>
    <row r="20911" spans="5:6" ht="15" x14ac:dyDescent="0.25">
      <c r="E20911" s="99" t="s">
        <v>13360</v>
      </c>
      <c r="F20911" s="107">
        <v>4810577.43</v>
      </c>
    </row>
    <row r="20912" spans="5:6" ht="15" x14ac:dyDescent="0.25">
      <c r="E20912" s="99" t="s">
        <v>29622</v>
      </c>
      <c r="F20912" s="107">
        <v>1079.28</v>
      </c>
    </row>
    <row r="20913" spans="5:6" ht="15" x14ac:dyDescent="0.25">
      <c r="E20913" s="99" t="s">
        <v>13361</v>
      </c>
      <c r="F20913" s="107">
        <v>233420</v>
      </c>
    </row>
    <row r="20914" spans="5:6" ht="15" x14ac:dyDescent="0.25">
      <c r="E20914" s="99" t="s">
        <v>13362</v>
      </c>
      <c r="F20914" s="107">
        <v>8840.5</v>
      </c>
    </row>
    <row r="20915" spans="5:6" ht="15" x14ac:dyDescent="0.25">
      <c r="E20915" s="99" t="s">
        <v>13363</v>
      </c>
      <c r="F20915" s="107">
        <v>358515.66</v>
      </c>
    </row>
    <row r="20916" spans="5:6" ht="15" x14ac:dyDescent="0.25">
      <c r="E20916" s="99" t="s">
        <v>13364</v>
      </c>
      <c r="F20916" s="107">
        <v>993077.76000000001</v>
      </c>
    </row>
    <row r="20917" spans="5:6" ht="15" x14ac:dyDescent="0.25">
      <c r="E20917" s="99" t="s">
        <v>13365</v>
      </c>
      <c r="F20917" s="107">
        <v>648190.97</v>
      </c>
    </row>
    <row r="20918" spans="5:6" ht="15" x14ac:dyDescent="0.25">
      <c r="E20918" s="99" t="s">
        <v>13366</v>
      </c>
      <c r="F20918" s="107">
        <v>6353.08</v>
      </c>
    </row>
    <row r="20919" spans="5:6" ht="15" x14ac:dyDescent="0.25">
      <c r="E20919" s="99" t="s">
        <v>13367</v>
      </c>
      <c r="F20919" s="107">
        <v>831.43</v>
      </c>
    </row>
    <row r="20920" spans="5:6" ht="15" x14ac:dyDescent="0.25">
      <c r="E20920" s="99" t="s">
        <v>32551</v>
      </c>
      <c r="F20920" s="107">
        <v>4497.72</v>
      </c>
    </row>
    <row r="20921" spans="5:6" ht="15" x14ac:dyDescent="0.25">
      <c r="E20921" s="99" t="s">
        <v>13368</v>
      </c>
      <c r="F20921" s="107">
        <v>893.75</v>
      </c>
    </row>
    <row r="20922" spans="5:6" ht="15" x14ac:dyDescent="0.25">
      <c r="E20922" s="99" t="s">
        <v>13369</v>
      </c>
      <c r="F20922" s="107">
        <v>926.19</v>
      </c>
    </row>
    <row r="20923" spans="5:6" ht="15" x14ac:dyDescent="0.25">
      <c r="E20923" s="99" t="s">
        <v>13370</v>
      </c>
      <c r="F20923" s="107">
        <v>23977.02</v>
      </c>
    </row>
    <row r="20924" spans="5:6" ht="15" x14ac:dyDescent="0.25">
      <c r="E20924" s="99" t="s">
        <v>35752</v>
      </c>
      <c r="F20924" s="107">
        <v>850</v>
      </c>
    </row>
    <row r="20925" spans="5:6" ht="15" x14ac:dyDescent="0.25">
      <c r="E20925" s="99" t="s">
        <v>13371</v>
      </c>
      <c r="F20925" s="107">
        <v>275</v>
      </c>
    </row>
    <row r="20926" spans="5:6" ht="15" x14ac:dyDescent="0.25">
      <c r="E20926" s="99" t="s">
        <v>13372</v>
      </c>
      <c r="F20926" s="107">
        <v>2776.73</v>
      </c>
    </row>
    <row r="20927" spans="5:6" ht="15" x14ac:dyDescent="0.25">
      <c r="E20927" s="99" t="s">
        <v>13373</v>
      </c>
      <c r="F20927" s="107">
        <v>1504.16</v>
      </c>
    </row>
    <row r="20928" spans="5:6" ht="15" x14ac:dyDescent="0.25">
      <c r="E20928" s="99" t="s">
        <v>13374</v>
      </c>
      <c r="F20928" s="107">
        <v>7589.26</v>
      </c>
    </row>
    <row r="20929" spans="5:6" ht="15" x14ac:dyDescent="0.25">
      <c r="E20929" s="99" t="s">
        <v>13375</v>
      </c>
      <c r="F20929" s="107">
        <v>1375</v>
      </c>
    </row>
    <row r="20930" spans="5:6" ht="15" x14ac:dyDescent="0.25">
      <c r="E20930" s="99" t="s">
        <v>13376</v>
      </c>
      <c r="F20930" s="107">
        <v>252337.7</v>
      </c>
    </row>
    <row r="20931" spans="5:6" ht="15" x14ac:dyDescent="0.25">
      <c r="E20931" s="99" t="s">
        <v>13377</v>
      </c>
      <c r="F20931" s="107">
        <v>4404.6099999999997</v>
      </c>
    </row>
    <row r="20932" spans="5:6" ht="15" x14ac:dyDescent="0.25">
      <c r="E20932" s="99" t="s">
        <v>13378</v>
      </c>
      <c r="F20932" s="107">
        <v>10573.16</v>
      </c>
    </row>
    <row r="20933" spans="5:6" ht="15" x14ac:dyDescent="0.25">
      <c r="E20933" s="99" t="s">
        <v>13379</v>
      </c>
      <c r="F20933" s="107">
        <v>3108.19</v>
      </c>
    </row>
    <row r="20934" spans="5:6" ht="15" x14ac:dyDescent="0.25">
      <c r="E20934" s="99" t="s">
        <v>40490</v>
      </c>
      <c r="F20934" s="107">
        <v>263</v>
      </c>
    </row>
    <row r="20935" spans="5:6" ht="15" x14ac:dyDescent="0.25">
      <c r="E20935" s="99" t="s">
        <v>40491</v>
      </c>
      <c r="F20935" s="107">
        <v>20.12</v>
      </c>
    </row>
    <row r="20936" spans="5:6" ht="15" x14ac:dyDescent="0.25">
      <c r="E20936" s="99" t="s">
        <v>13380</v>
      </c>
      <c r="F20936" s="107">
        <v>9881.83</v>
      </c>
    </row>
    <row r="20937" spans="5:6" ht="15" x14ac:dyDescent="0.25">
      <c r="E20937" s="99" t="s">
        <v>26843</v>
      </c>
      <c r="F20937" s="107">
        <v>4020.15</v>
      </c>
    </row>
    <row r="20938" spans="5:6" ht="15" x14ac:dyDescent="0.25">
      <c r="E20938" s="99" t="s">
        <v>32552</v>
      </c>
      <c r="F20938" s="107">
        <v>100313.7</v>
      </c>
    </row>
    <row r="20939" spans="5:6" ht="15" x14ac:dyDescent="0.25">
      <c r="E20939" s="99" t="s">
        <v>40492</v>
      </c>
      <c r="F20939" s="107">
        <v>324413.03000000003</v>
      </c>
    </row>
    <row r="20940" spans="5:6" ht="15" x14ac:dyDescent="0.25">
      <c r="E20940" s="99" t="s">
        <v>40493</v>
      </c>
      <c r="F20940" s="107">
        <v>-146.76</v>
      </c>
    </row>
    <row r="20941" spans="5:6" ht="15" x14ac:dyDescent="0.25">
      <c r="E20941" s="99" t="s">
        <v>13381</v>
      </c>
      <c r="F20941" s="107">
        <v>44453.55</v>
      </c>
    </row>
    <row r="20942" spans="5:6" ht="15" x14ac:dyDescent="0.25">
      <c r="E20942" s="99" t="s">
        <v>29623</v>
      </c>
      <c r="F20942" s="107">
        <v>47090.55</v>
      </c>
    </row>
    <row r="20943" spans="5:6" ht="15" x14ac:dyDescent="0.25">
      <c r="E20943" s="99" t="s">
        <v>13382</v>
      </c>
      <c r="F20943" s="107">
        <v>88411.48</v>
      </c>
    </row>
    <row r="20944" spans="5:6" ht="15" x14ac:dyDescent="0.25">
      <c r="E20944" s="99" t="s">
        <v>27834</v>
      </c>
      <c r="F20944" s="107">
        <v>20938.59</v>
      </c>
    </row>
    <row r="20945" spans="5:6" ht="15" x14ac:dyDescent="0.25">
      <c r="E20945" s="99" t="s">
        <v>26844</v>
      </c>
      <c r="F20945" s="107">
        <v>269973.25</v>
      </c>
    </row>
    <row r="20946" spans="5:6" ht="15" x14ac:dyDescent="0.25">
      <c r="E20946" s="99" t="s">
        <v>26845</v>
      </c>
      <c r="F20946" s="107">
        <v>22046.55</v>
      </c>
    </row>
    <row r="20947" spans="5:6" ht="15" x14ac:dyDescent="0.25">
      <c r="E20947" s="99" t="s">
        <v>26846</v>
      </c>
      <c r="F20947" s="107">
        <v>54409.08</v>
      </c>
    </row>
    <row r="20948" spans="5:6" ht="15" x14ac:dyDescent="0.25">
      <c r="E20948" s="99" t="s">
        <v>29624</v>
      </c>
      <c r="F20948" s="107">
        <v>2625</v>
      </c>
    </row>
    <row r="20949" spans="5:6" ht="15" x14ac:dyDescent="0.25">
      <c r="E20949" s="99" t="s">
        <v>26847</v>
      </c>
      <c r="F20949" s="107">
        <v>37776.730000000003</v>
      </c>
    </row>
    <row r="20950" spans="5:6" ht="15" x14ac:dyDescent="0.25">
      <c r="E20950" s="99" t="s">
        <v>40494</v>
      </c>
      <c r="F20950" s="107">
        <v>203.4</v>
      </c>
    </row>
    <row r="20951" spans="5:6" ht="15" x14ac:dyDescent="0.25">
      <c r="E20951" s="99" t="s">
        <v>26848</v>
      </c>
      <c r="F20951" s="107">
        <v>49445.14</v>
      </c>
    </row>
    <row r="20952" spans="5:6" ht="15" x14ac:dyDescent="0.25">
      <c r="E20952" s="99" t="s">
        <v>13383</v>
      </c>
      <c r="F20952" s="107">
        <v>706137.18</v>
      </c>
    </row>
    <row r="20953" spans="5:6" ht="15" x14ac:dyDescent="0.25">
      <c r="E20953" s="99" t="s">
        <v>40495</v>
      </c>
      <c r="F20953" s="107">
        <v>206</v>
      </c>
    </row>
    <row r="20954" spans="5:6" ht="15" x14ac:dyDescent="0.25">
      <c r="E20954" s="99" t="s">
        <v>13384</v>
      </c>
      <c r="F20954" s="107">
        <v>36444.28</v>
      </c>
    </row>
    <row r="20955" spans="5:6" ht="15" x14ac:dyDescent="0.25">
      <c r="E20955" s="99" t="s">
        <v>29625</v>
      </c>
      <c r="F20955" s="107">
        <v>426081.54</v>
      </c>
    </row>
    <row r="20956" spans="5:6" ht="15" x14ac:dyDescent="0.25">
      <c r="E20956" s="99" t="s">
        <v>35753</v>
      </c>
      <c r="F20956" s="107">
        <v>57956.4</v>
      </c>
    </row>
    <row r="20957" spans="5:6" ht="15" x14ac:dyDescent="0.25">
      <c r="E20957" s="99" t="s">
        <v>35754</v>
      </c>
      <c r="F20957" s="107">
        <v>138280</v>
      </c>
    </row>
    <row r="20958" spans="5:6" ht="15" x14ac:dyDescent="0.25">
      <c r="E20958" s="99" t="s">
        <v>32553</v>
      </c>
      <c r="F20958" s="107">
        <v>114240</v>
      </c>
    </row>
    <row r="20959" spans="5:6" ht="15" x14ac:dyDescent="0.25">
      <c r="E20959" s="99" t="s">
        <v>29626</v>
      </c>
      <c r="F20959" s="107">
        <v>10200.870000000001</v>
      </c>
    </row>
    <row r="20960" spans="5:6" ht="15" x14ac:dyDescent="0.25">
      <c r="E20960" s="99" t="s">
        <v>40496</v>
      </c>
      <c r="F20960" s="107">
        <v>156000</v>
      </c>
    </row>
    <row r="20961" spans="5:6" ht="15" x14ac:dyDescent="0.25">
      <c r="E20961" s="99" t="s">
        <v>32554</v>
      </c>
      <c r="F20961" s="107">
        <v>481606.88</v>
      </c>
    </row>
    <row r="20962" spans="5:6" ht="15" x14ac:dyDescent="0.25">
      <c r="E20962" s="99" t="s">
        <v>29627</v>
      </c>
      <c r="F20962" s="107">
        <v>58688.63</v>
      </c>
    </row>
    <row r="20963" spans="5:6" ht="15" x14ac:dyDescent="0.25">
      <c r="E20963" s="99" t="s">
        <v>32555</v>
      </c>
      <c r="F20963" s="107">
        <v>52404.4</v>
      </c>
    </row>
    <row r="20964" spans="5:6" ht="15" x14ac:dyDescent="0.25">
      <c r="E20964" s="99" t="s">
        <v>29628</v>
      </c>
      <c r="F20964" s="107">
        <v>80016.929999999993</v>
      </c>
    </row>
    <row r="20965" spans="5:6" ht="15" x14ac:dyDescent="0.25">
      <c r="E20965" s="99" t="s">
        <v>29629</v>
      </c>
      <c r="F20965" s="107">
        <v>167957.96</v>
      </c>
    </row>
    <row r="20966" spans="5:6" ht="15" x14ac:dyDescent="0.25">
      <c r="E20966" s="99" t="s">
        <v>29630</v>
      </c>
      <c r="F20966" s="107">
        <v>31530</v>
      </c>
    </row>
    <row r="20967" spans="5:6" ht="15" x14ac:dyDescent="0.25">
      <c r="E20967" s="99" t="s">
        <v>29631</v>
      </c>
      <c r="F20967" s="107">
        <v>44662.9</v>
      </c>
    </row>
    <row r="20968" spans="5:6" ht="15" x14ac:dyDescent="0.25">
      <c r="E20968" s="99" t="s">
        <v>32556</v>
      </c>
      <c r="F20968" s="107">
        <v>6980.02</v>
      </c>
    </row>
    <row r="20969" spans="5:6" ht="15" x14ac:dyDescent="0.25">
      <c r="E20969" s="99" t="s">
        <v>29632</v>
      </c>
      <c r="F20969" s="107">
        <v>24466.11</v>
      </c>
    </row>
    <row r="20970" spans="5:6" ht="15" x14ac:dyDescent="0.25">
      <c r="E20970" s="99" t="s">
        <v>29633</v>
      </c>
      <c r="F20970" s="107">
        <v>200.14</v>
      </c>
    </row>
    <row r="20971" spans="5:6" ht="15" x14ac:dyDescent="0.25">
      <c r="E20971" s="99" t="s">
        <v>29634</v>
      </c>
      <c r="F20971" s="107">
        <v>75926.039999999994</v>
      </c>
    </row>
    <row r="20972" spans="5:6" ht="15" x14ac:dyDescent="0.25">
      <c r="E20972" s="99" t="s">
        <v>27835</v>
      </c>
      <c r="F20972" s="107">
        <v>480958.32</v>
      </c>
    </row>
    <row r="20973" spans="5:6" ht="15" x14ac:dyDescent="0.25">
      <c r="E20973" s="99" t="s">
        <v>13385</v>
      </c>
      <c r="F20973" s="107">
        <v>183846.52</v>
      </c>
    </row>
    <row r="20974" spans="5:6" ht="15" x14ac:dyDescent="0.25">
      <c r="E20974" s="99" t="s">
        <v>35755</v>
      </c>
      <c r="F20974" s="107">
        <v>1380</v>
      </c>
    </row>
    <row r="20975" spans="5:6" ht="15" x14ac:dyDescent="0.25">
      <c r="E20975" s="99" t="s">
        <v>26849</v>
      </c>
      <c r="F20975" s="107">
        <v>367079.03</v>
      </c>
    </row>
    <row r="20976" spans="5:6" ht="15" x14ac:dyDescent="0.25">
      <c r="E20976" s="99" t="s">
        <v>40497</v>
      </c>
      <c r="F20976" s="107">
        <v>10529.02</v>
      </c>
    </row>
    <row r="20977" spans="5:6" ht="15" x14ac:dyDescent="0.25">
      <c r="E20977" s="99" t="s">
        <v>13386</v>
      </c>
      <c r="F20977" s="107">
        <v>81341.86</v>
      </c>
    </row>
    <row r="20978" spans="5:6" ht="15" x14ac:dyDescent="0.25">
      <c r="E20978" s="99" t="s">
        <v>13387</v>
      </c>
      <c r="F20978" s="107">
        <v>213079.41</v>
      </c>
    </row>
    <row r="20979" spans="5:6" ht="15" x14ac:dyDescent="0.25">
      <c r="E20979" s="99" t="s">
        <v>13388</v>
      </c>
      <c r="F20979" s="107">
        <v>128225.8</v>
      </c>
    </row>
    <row r="20980" spans="5:6" ht="15" x14ac:dyDescent="0.25">
      <c r="E20980" s="99" t="s">
        <v>13389</v>
      </c>
      <c r="F20980" s="107">
        <v>3614593.62</v>
      </c>
    </row>
    <row r="20981" spans="5:6" ht="15" x14ac:dyDescent="0.25">
      <c r="E20981" s="99" t="s">
        <v>13390</v>
      </c>
      <c r="F20981" s="107">
        <v>17442.09</v>
      </c>
    </row>
    <row r="20982" spans="5:6" ht="15" x14ac:dyDescent="0.25">
      <c r="E20982" s="99" t="s">
        <v>13391</v>
      </c>
      <c r="F20982" s="107">
        <v>15781.73</v>
      </c>
    </row>
    <row r="20983" spans="5:6" ht="15" x14ac:dyDescent="0.25">
      <c r="E20983" s="99" t="s">
        <v>13392</v>
      </c>
      <c r="F20983" s="107">
        <v>249905.76</v>
      </c>
    </row>
    <row r="20984" spans="5:6" ht="15" x14ac:dyDescent="0.25">
      <c r="E20984" s="99" t="s">
        <v>13393</v>
      </c>
      <c r="F20984" s="107">
        <v>708520.2</v>
      </c>
    </row>
    <row r="20985" spans="5:6" ht="15" x14ac:dyDescent="0.25">
      <c r="E20985" s="99" t="s">
        <v>13394</v>
      </c>
      <c r="F20985" s="107">
        <v>1086608.6000000001</v>
      </c>
    </row>
    <row r="20986" spans="5:6" ht="15" x14ac:dyDescent="0.25">
      <c r="E20986" s="99" t="s">
        <v>32557</v>
      </c>
      <c r="F20986" s="107">
        <v>5300.02</v>
      </c>
    </row>
    <row r="20987" spans="5:6" ht="15" x14ac:dyDescent="0.25">
      <c r="E20987" s="99" t="s">
        <v>32558</v>
      </c>
      <c r="F20987" s="107">
        <v>405.48</v>
      </c>
    </row>
    <row r="20988" spans="5:6" ht="15" x14ac:dyDescent="0.25">
      <c r="E20988" s="99" t="s">
        <v>32559</v>
      </c>
      <c r="F20988" s="107">
        <v>965.23</v>
      </c>
    </row>
    <row r="20989" spans="5:6" ht="15" x14ac:dyDescent="0.25">
      <c r="E20989" s="99" t="s">
        <v>13395</v>
      </c>
      <c r="F20989" s="107">
        <v>65977.09</v>
      </c>
    </row>
    <row r="20990" spans="5:6" ht="15" x14ac:dyDescent="0.25">
      <c r="E20990" s="99" t="s">
        <v>29635</v>
      </c>
      <c r="F20990" s="107">
        <v>9500</v>
      </c>
    </row>
    <row r="20991" spans="5:6" ht="15" x14ac:dyDescent="0.25">
      <c r="E20991" s="99" t="s">
        <v>13396</v>
      </c>
      <c r="F20991" s="107">
        <v>56834.66</v>
      </c>
    </row>
    <row r="20992" spans="5:6" ht="15" x14ac:dyDescent="0.25">
      <c r="E20992" s="99" t="s">
        <v>26850</v>
      </c>
      <c r="F20992" s="107">
        <v>119.11</v>
      </c>
    </row>
    <row r="20993" spans="5:6" ht="15" x14ac:dyDescent="0.25">
      <c r="E20993" s="99" t="s">
        <v>13397</v>
      </c>
      <c r="F20993" s="107">
        <v>9776.07</v>
      </c>
    </row>
    <row r="20994" spans="5:6" ht="15" x14ac:dyDescent="0.25">
      <c r="E20994" s="99" t="s">
        <v>13398</v>
      </c>
      <c r="F20994" s="107">
        <v>26087.46</v>
      </c>
    </row>
    <row r="20995" spans="5:6" ht="15" x14ac:dyDescent="0.25">
      <c r="E20995" s="99" t="s">
        <v>13399</v>
      </c>
      <c r="F20995" s="107">
        <v>29205.61</v>
      </c>
    </row>
    <row r="20996" spans="5:6" ht="15" x14ac:dyDescent="0.25">
      <c r="E20996" s="99" t="s">
        <v>35756</v>
      </c>
      <c r="F20996" s="107">
        <v>4400</v>
      </c>
    </row>
    <row r="20997" spans="5:6" ht="15" x14ac:dyDescent="0.25">
      <c r="E20997" s="99" t="s">
        <v>13400</v>
      </c>
      <c r="F20997" s="107">
        <v>4472992.8600000003</v>
      </c>
    </row>
    <row r="20998" spans="5:6" ht="15" x14ac:dyDescent="0.25">
      <c r="E20998" s="99" t="s">
        <v>35757</v>
      </c>
      <c r="F20998" s="107">
        <v>287985.01</v>
      </c>
    </row>
    <row r="20999" spans="5:6" ht="15" x14ac:dyDescent="0.25">
      <c r="E20999" s="99" t="s">
        <v>35758</v>
      </c>
      <c r="F20999" s="107">
        <v>48736.98</v>
      </c>
    </row>
    <row r="21000" spans="5:6" ht="15" x14ac:dyDescent="0.25">
      <c r="E21000" s="99" t="s">
        <v>40498</v>
      </c>
      <c r="F21000" s="107">
        <v>9000</v>
      </c>
    </row>
    <row r="21001" spans="5:6" ht="15" x14ac:dyDescent="0.25">
      <c r="E21001" s="99" t="s">
        <v>40499</v>
      </c>
      <c r="F21001" s="107">
        <v>232548.3</v>
      </c>
    </row>
    <row r="21002" spans="5:6" ht="15" x14ac:dyDescent="0.25">
      <c r="E21002" s="99" t="s">
        <v>13401</v>
      </c>
      <c r="F21002" s="107">
        <v>2769</v>
      </c>
    </row>
    <row r="21003" spans="5:6" ht="15" x14ac:dyDescent="0.25">
      <c r="E21003" s="99" t="s">
        <v>40500</v>
      </c>
      <c r="F21003" s="107">
        <v>55.77</v>
      </c>
    </row>
    <row r="21004" spans="5:6" ht="15" x14ac:dyDescent="0.25">
      <c r="E21004" s="99" t="s">
        <v>13402</v>
      </c>
      <c r="F21004" s="107">
        <v>371507.4</v>
      </c>
    </row>
    <row r="21005" spans="5:6" ht="15" x14ac:dyDescent="0.25">
      <c r="E21005" s="99" t="s">
        <v>13403</v>
      </c>
      <c r="F21005" s="107">
        <v>994476.67</v>
      </c>
    </row>
    <row r="21006" spans="5:6" ht="15" x14ac:dyDescent="0.25">
      <c r="E21006" s="99" t="s">
        <v>13404</v>
      </c>
      <c r="F21006" s="107">
        <v>802449.01</v>
      </c>
    </row>
    <row r="21007" spans="5:6" ht="15" x14ac:dyDescent="0.25">
      <c r="E21007" s="99" t="s">
        <v>13405</v>
      </c>
      <c r="F21007" s="107">
        <v>3022738.07</v>
      </c>
    </row>
    <row r="21008" spans="5:6" ht="15" x14ac:dyDescent="0.25">
      <c r="E21008" s="99" t="s">
        <v>13406</v>
      </c>
      <c r="F21008" s="107">
        <v>66000</v>
      </c>
    </row>
    <row r="21009" spans="5:6" ht="15" x14ac:dyDescent="0.25">
      <c r="E21009" s="99" t="s">
        <v>13407</v>
      </c>
      <c r="F21009" s="107">
        <v>1127887.32</v>
      </c>
    </row>
    <row r="21010" spans="5:6" ht="15" x14ac:dyDescent="0.25">
      <c r="E21010" s="99" t="s">
        <v>35759</v>
      </c>
      <c r="F21010" s="107">
        <v>9046.66</v>
      </c>
    </row>
    <row r="21011" spans="5:6" ht="15" x14ac:dyDescent="0.25">
      <c r="E21011" s="99" t="s">
        <v>13408</v>
      </c>
      <c r="F21011" s="107">
        <v>3024066.61</v>
      </c>
    </row>
    <row r="21012" spans="5:6" ht="15" x14ac:dyDescent="0.25">
      <c r="E21012" s="99" t="s">
        <v>35760</v>
      </c>
      <c r="F21012" s="107">
        <v>16638.41</v>
      </c>
    </row>
    <row r="21013" spans="5:6" ht="15" x14ac:dyDescent="0.25">
      <c r="E21013" s="99" t="s">
        <v>13409</v>
      </c>
      <c r="F21013" s="107">
        <v>704392.64</v>
      </c>
    </row>
    <row r="21014" spans="5:6" ht="15" x14ac:dyDescent="0.25">
      <c r="E21014" s="99" t="s">
        <v>13410</v>
      </c>
      <c r="F21014" s="107">
        <v>721108.7</v>
      </c>
    </row>
    <row r="21015" spans="5:6" ht="15" x14ac:dyDescent="0.25">
      <c r="E21015" s="99" t="s">
        <v>26851</v>
      </c>
      <c r="F21015" s="107">
        <v>20460.28</v>
      </c>
    </row>
    <row r="21016" spans="5:6" ht="15" x14ac:dyDescent="0.25">
      <c r="E21016" s="99" t="s">
        <v>13411</v>
      </c>
      <c r="F21016" s="107">
        <v>89702</v>
      </c>
    </row>
    <row r="21017" spans="5:6" ht="15" x14ac:dyDescent="0.25">
      <c r="E21017" s="99" t="s">
        <v>13412</v>
      </c>
      <c r="F21017" s="107">
        <v>1134.32</v>
      </c>
    </row>
    <row r="21018" spans="5:6" ht="15" x14ac:dyDescent="0.25">
      <c r="E21018" s="99" t="s">
        <v>13413</v>
      </c>
      <c r="F21018" s="107">
        <v>4861.63</v>
      </c>
    </row>
    <row r="21019" spans="5:6" ht="15" x14ac:dyDescent="0.25">
      <c r="E21019" s="99" t="s">
        <v>27836</v>
      </c>
      <c r="F21019" s="107">
        <v>325.58999999999997</v>
      </c>
    </row>
    <row r="21020" spans="5:6" ht="15" x14ac:dyDescent="0.25">
      <c r="E21020" s="99" t="s">
        <v>40501</v>
      </c>
      <c r="F21020" s="107">
        <v>83.7</v>
      </c>
    </row>
    <row r="21021" spans="5:6" ht="15" x14ac:dyDescent="0.25">
      <c r="E21021" s="99" t="s">
        <v>13414</v>
      </c>
      <c r="F21021" s="107">
        <v>205340.09</v>
      </c>
    </row>
    <row r="21022" spans="5:6" ht="15" x14ac:dyDescent="0.25">
      <c r="E21022" s="99" t="s">
        <v>40502</v>
      </c>
      <c r="F21022" s="107">
        <v>325.58</v>
      </c>
    </row>
    <row r="21023" spans="5:6" ht="15" x14ac:dyDescent="0.25">
      <c r="E21023" s="99" t="s">
        <v>13415</v>
      </c>
      <c r="F21023" s="107">
        <v>15713.13</v>
      </c>
    </row>
    <row r="21024" spans="5:6" ht="15" x14ac:dyDescent="0.25">
      <c r="E21024" s="99" t="s">
        <v>13416</v>
      </c>
      <c r="F21024" s="107">
        <v>644094.80000000005</v>
      </c>
    </row>
    <row r="21025" spans="5:6" ht="15" x14ac:dyDescent="0.25">
      <c r="E21025" s="99" t="s">
        <v>13417</v>
      </c>
      <c r="F21025" s="107">
        <v>1689409.83</v>
      </c>
    </row>
    <row r="21026" spans="5:6" ht="15" x14ac:dyDescent="0.25">
      <c r="E21026" s="99" t="s">
        <v>13418</v>
      </c>
      <c r="F21026" s="107">
        <v>1699828.57</v>
      </c>
    </row>
    <row r="21027" spans="5:6" ht="15" x14ac:dyDescent="0.25">
      <c r="E21027" s="99" t="s">
        <v>40503</v>
      </c>
      <c r="F21027" s="107">
        <v>268863.40000000002</v>
      </c>
    </row>
    <row r="21028" spans="5:6" ht="15" x14ac:dyDescent="0.25">
      <c r="E21028" s="99" t="s">
        <v>27837</v>
      </c>
      <c r="F21028" s="107">
        <v>6211.12</v>
      </c>
    </row>
    <row r="21029" spans="5:6" ht="15" x14ac:dyDescent="0.25">
      <c r="E21029" s="99" t="s">
        <v>13419</v>
      </c>
      <c r="F21029" s="107">
        <v>111875.72</v>
      </c>
    </row>
    <row r="21030" spans="5:6" ht="15" x14ac:dyDescent="0.25">
      <c r="E21030" s="99" t="s">
        <v>40504</v>
      </c>
      <c r="F21030" s="107">
        <v>132.53</v>
      </c>
    </row>
    <row r="21031" spans="5:6" ht="15" x14ac:dyDescent="0.25">
      <c r="E21031" s="99" t="s">
        <v>13420</v>
      </c>
      <c r="F21031" s="107">
        <v>-1880.7</v>
      </c>
    </row>
    <row r="21032" spans="5:6" ht="15" x14ac:dyDescent="0.25">
      <c r="E21032" s="99" t="s">
        <v>35761</v>
      </c>
      <c r="F21032" s="107">
        <v>851599.56</v>
      </c>
    </row>
    <row r="21033" spans="5:6" ht="15" x14ac:dyDescent="0.25">
      <c r="E21033" s="99" t="s">
        <v>35762</v>
      </c>
      <c r="F21033" s="107">
        <v>206</v>
      </c>
    </row>
    <row r="21034" spans="5:6" ht="15" x14ac:dyDescent="0.25">
      <c r="E21034" s="99" t="s">
        <v>13421</v>
      </c>
      <c r="F21034" s="107">
        <v>3305</v>
      </c>
    </row>
    <row r="21035" spans="5:6" ht="15" x14ac:dyDescent="0.25">
      <c r="E21035" s="99" t="s">
        <v>35763</v>
      </c>
      <c r="F21035" s="107">
        <v>39078.559999999998</v>
      </c>
    </row>
    <row r="21036" spans="5:6" ht="15" x14ac:dyDescent="0.25">
      <c r="E21036" s="99" t="s">
        <v>13422</v>
      </c>
      <c r="F21036" s="107">
        <v>64145.56</v>
      </c>
    </row>
    <row r="21037" spans="5:6" ht="15" x14ac:dyDescent="0.25">
      <c r="E21037" s="99" t="s">
        <v>13423</v>
      </c>
      <c r="F21037" s="107">
        <v>169830.42</v>
      </c>
    </row>
    <row r="21038" spans="5:6" ht="15" x14ac:dyDescent="0.25">
      <c r="E21038" s="99" t="s">
        <v>35764</v>
      </c>
      <c r="F21038" s="107">
        <v>105980.86</v>
      </c>
    </row>
    <row r="21039" spans="5:6" ht="15" x14ac:dyDescent="0.25">
      <c r="E21039" s="99" t="s">
        <v>13424</v>
      </c>
      <c r="F21039" s="107">
        <v>3393.79</v>
      </c>
    </row>
    <row r="21040" spans="5:6" ht="15" x14ac:dyDescent="0.25">
      <c r="E21040" s="99" t="s">
        <v>13425</v>
      </c>
      <c r="F21040" s="107">
        <v>31326.25</v>
      </c>
    </row>
    <row r="21041" spans="5:6" ht="15" x14ac:dyDescent="0.25">
      <c r="E21041" s="99" t="s">
        <v>40505</v>
      </c>
      <c r="F21041" s="107">
        <v>52479</v>
      </c>
    </row>
    <row r="21042" spans="5:6" ht="15" x14ac:dyDescent="0.25">
      <c r="E21042" s="99" t="s">
        <v>32560</v>
      </c>
      <c r="F21042" s="107">
        <v>218624.68</v>
      </c>
    </row>
    <row r="21043" spans="5:6" ht="15" x14ac:dyDescent="0.25">
      <c r="E21043" s="99" t="s">
        <v>32561</v>
      </c>
      <c r="F21043" s="107">
        <v>142800</v>
      </c>
    </row>
    <row r="21044" spans="5:6" ht="15" x14ac:dyDescent="0.25">
      <c r="E21044" s="99" t="s">
        <v>32562</v>
      </c>
      <c r="F21044" s="107">
        <v>1936487.73</v>
      </c>
    </row>
    <row r="21045" spans="5:6" ht="15" x14ac:dyDescent="0.25">
      <c r="E21045" s="99" t="s">
        <v>32563</v>
      </c>
      <c r="F21045" s="107">
        <v>307200</v>
      </c>
    </row>
    <row r="21046" spans="5:6" ht="15" x14ac:dyDescent="0.25">
      <c r="E21046" s="99" t="s">
        <v>35765</v>
      </c>
      <c r="F21046" s="107">
        <v>976.74</v>
      </c>
    </row>
    <row r="21047" spans="5:6" ht="15" x14ac:dyDescent="0.25">
      <c r="E21047" s="99" t="s">
        <v>32564</v>
      </c>
      <c r="F21047" s="107">
        <v>263874.42</v>
      </c>
    </row>
    <row r="21048" spans="5:6" ht="15" x14ac:dyDescent="0.25">
      <c r="E21048" s="99" t="s">
        <v>40506</v>
      </c>
      <c r="F21048" s="107">
        <v>12300</v>
      </c>
    </row>
    <row r="21049" spans="5:6" ht="15" x14ac:dyDescent="0.25">
      <c r="E21049" s="99" t="s">
        <v>32565</v>
      </c>
      <c r="F21049" s="107">
        <v>269440.09999999998</v>
      </c>
    </row>
    <row r="21050" spans="5:6" ht="15" x14ac:dyDescent="0.25">
      <c r="E21050" s="99" t="s">
        <v>35766</v>
      </c>
      <c r="F21050" s="107">
        <v>21572.400000000001</v>
      </c>
    </row>
    <row r="21051" spans="5:6" ht="15" x14ac:dyDescent="0.25">
      <c r="E21051" s="99" t="s">
        <v>32566</v>
      </c>
      <c r="F21051" s="107">
        <v>122007.17</v>
      </c>
    </row>
    <row r="21052" spans="5:6" ht="15" x14ac:dyDescent="0.25">
      <c r="E21052" s="99" t="s">
        <v>40507</v>
      </c>
      <c r="F21052" s="107">
        <v>28279.94</v>
      </c>
    </row>
    <row r="21053" spans="5:6" ht="15" x14ac:dyDescent="0.25">
      <c r="E21053" s="99" t="s">
        <v>32567</v>
      </c>
      <c r="F21053" s="107">
        <v>1496.4</v>
      </c>
    </row>
    <row r="21054" spans="5:6" ht="15" x14ac:dyDescent="0.25">
      <c r="E21054" s="99" t="s">
        <v>32568</v>
      </c>
      <c r="F21054" s="107">
        <v>159929.18</v>
      </c>
    </row>
    <row r="21055" spans="5:6" ht="15" x14ac:dyDescent="0.25">
      <c r="E21055" s="99" t="s">
        <v>32569</v>
      </c>
      <c r="F21055" s="107">
        <v>307856.99</v>
      </c>
    </row>
    <row r="21056" spans="5:6" ht="15" x14ac:dyDescent="0.25">
      <c r="E21056" s="99" t="s">
        <v>32570</v>
      </c>
      <c r="F21056" s="107">
        <v>15853.33</v>
      </c>
    </row>
    <row r="21057" spans="5:6" ht="15" x14ac:dyDescent="0.25">
      <c r="E21057" s="99" t="s">
        <v>40508</v>
      </c>
      <c r="F21057" s="107">
        <v>9800</v>
      </c>
    </row>
    <row r="21058" spans="5:6" ht="15" x14ac:dyDescent="0.25">
      <c r="E21058" s="99" t="s">
        <v>35767</v>
      </c>
      <c r="F21058" s="107">
        <v>193.27</v>
      </c>
    </row>
    <row r="21059" spans="5:6" ht="15" x14ac:dyDescent="0.25">
      <c r="E21059" s="99" t="s">
        <v>32571</v>
      </c>
      <c r="F21059" s="107">
        <v>5821.69</v>
      </c>
    </row>
    <row r="21060" spans="5:6" ht="15" x14ac:dyDescent="0.25">
      <c r="E21060" s="99" t="s">
        <v>32572</v>
      </c>
      <c r="F21060" s="107">
        <v>279219.81</v>
      </c>
    </row>
    <row r="21061" spans="5:6" ht="15" x14ac:dyDescent="0.25">
      <c r="E21061" s="99" t="s">
        <v>32573</v>
      </c>
      <c r="F21061" s="107">
        <v>682993.39</v>
      </c>
    </row>
    <row r="21062" spans="5:6" ht="15" x14ac:dyDescent="0.25">
      <c r="E21062" s="99" t="s">
        <v>32574</v>
      </c>
      <c r="F21062" s="107">
        <v>486455.24</v>
      </c>
    </row>
    <row r="21063" spans="5:6" ht="15" x14ac:dyDescent="0.25">
      <c r="E21063" s="99" t="s">
        <v>35768</v>
      </c>
      <c r="F21063" s="107">
        <v>12095.14</v>
      </c>
    </row>
    <row r="21064" spans="5:6" ht="15" x14ac:dyDescent="0.25">
      <c r="E21064" s="99" t="s">
        <v>40509</v>
      </c>
      <c r="F21064" s="107">
        <v>51668.46</v>
      </c>
    </row>
    <row r="21065" spans="5:6" ht="15" x14ac:dyDescent="0.25">
      <c r="E21065" s="99" t="s">
        <v>32575</v>
      </c>
      <c r="F21065" s="107">
        <v>153485.06</v>
      </c>
    </row>
    <row r="21066" spans="5:6" ht="15" x14ac:dyDescent="0.25">
      <c r="E21066" s="99" t="s">
        <v>40510</v>
      </c>
      <c r="F21066" s="107">
        <v>290</v>
      </c>
    </row>
    <row r="21067" spans="5:6" ht="15" x14ac:dyDescent="0.25">
      <c r="E21067" s="99" t="s">
        <v>35769</v>
      </c>
      <c r="F21067" s="107">
        <v>134899.25</v>
      </c>
    </row>
    <row r="21068" spans="5:6" ht="15" x14ac:dyDescent="0.25">
      <c r="E21068" s="99" t="s">
        <v>35770</v>
      </c>
      <c r="F21068" s="107">
        <v>12133.51</v>
      </c>
    </row>
    <row r="21069" spans="5:6" ht="15" x14ac:dyDescent="0.25">
      <c r="E21069" s="99" t="s">
        <v>35771</v>
      </c>
      <c r="F21069" s="107">
        <v>15917.07</v>
      </c>
    </row>
    <row r="21070" spans="5:6" ht="15" x14ac:dyDescent="0.25">
      <c r="E21070" s="99" t="s">
        <v>35772</v>
      </c>
      <c r="F21070" s="107">
        <v>19491.03</v>
      </c>
    </row>
    <row r="21071" spans="5:6" ht="15" x14ac:dyDescent="0.25">
      <c r="E21071" s="99" t="s">
        <v>35773</v>
      </c>
      <c r="F21071" s="107">
        <v>466662</v>
      </c>
    </row>
    <row r="21072" spans="5:6" ht="15" x14ac:dyDescent="0.25">
      <c r="E21072" s="99" t="s">
        <v>40511</v>
      </c>
      <c r="F21072" s="107">
        <v>48350.41</v>
      </c>
    </row>
    <row r="21073" spans="5:6" ht="15" x14ac:dyDescent="0.25">
      <c r="E21073" s="99" t="s">
        <v>35774</v>
      </c>
      <c r="F21073" s="107">
        <v>116715.59</v>
      </c>
    </row>
    <row r="21074" spans="5:6" ht="15" x14ac:dyDescent="0.25">
      <c r="E21074" s="99" t="s">
        <v>29636</v>
      </c>
      <c r="F21074" s="107">
        <v>182300.16</v>
      </c>
    </row>
    <row r="21075" spans="5:6" ht="15" x14ac:dyDescent="0.25">
      <c r="E21075" s="99" t="s">
        <v>29637</v>
      </c>
      <c r="F21075" s="107">
        <v>13946</v>
      </c>
    </row>
    <row r="21076" spans="5:6" ht="15" x14ac:dyDescent="0.25">
      <c r="E21076" s="99" t="s">
        <v>32576</v>
      </c>
      <c r="F21076" s="107">
        <v>454525</v>
      </c>
    </row>
    <row r="21077" spans="5:6" ht="15" x14ac:dyDescent="0.25">
      <c r="E21077" s="99" t="s">
        <v>32577</v>
      </c>
      <c r="F21077" s="107">
        <v>34771.33</v>
      </c>
    </row>
    <row r="21078" spans="5:6" ht="15" x14ac:dyDescent="0.25">
      <c r="E21078" s="99" t="s">
        <v>32578</v>
      </c>
      <c r="F21078" s="107">
        <v>416713.34</v>
      </c>
    </row>
    <row r="21079" spans="5:6" ht="15" x14ac:dyDescent="0.25">
      <c r="E21079" s="99" t="s">
        <v>26852</v>
      </c>
      <c r="F21079" s="107">
        <v>24074.82</v>
      </c>
    </row>
    <row r="21080" spans="5:6" ht="15" x14ac:dyDescent="0.25">
      <c r="E21080" s="99" t="s">
        <v>40512</v>
      </c>
      <c r="F21080" s="107">
        <v>19.91</v>
      </c>
    </row>
    <row r="21081" spans="5:6" ht="15" x14ac:dyDescent="0.25">
      <c r="E21081" s="99" t="s">
        <v>13426</v>
      </c>
      <c r="F21081" s="107">
        <v>31226.19</v>
      </c>
    </row>
    <row r="21082" spans="5:6" ht="15" x14ac:dyDescent="0.25">
      <c r="E21082" s="99" t="s">
        <v>13427</v>
      </c>
      <c r="F21082" s="107">
        <v>80212.3</v>
      </c>
    </row>
    <row r="21083" spans="5:6" ht="15" x14ac:dyDescent="0.25">
      <c r="E21083" s="99" t="s">
        <v>13428</v>
      </c>
      <c r="F21083" s="107">
        <v>53153.34</v>
      </c>
    </row>
    <row r="21084" spans="5:6" ht="15" x14ac:dyDescent="0.25">
      <c r="E21084" s="99" t="s">
        <v>13429</v>
      </c>
      <c r="F21084" s="107">
        <v>4329.1000000000004</v>
      </c>
    </row>
    <row r="21085" spans="5:6" ht="15" x14ac:dyDescent="0.25">
      <c r="E21085" s="99" t="s">
        <v>27838</v>
      </c>
      <c r="F21085" s="107">
        <v>19933.45</v>
      </c>
    </row>
    <row r="21086" spans="5:6" ht="15" x14ac:dyDescent="0.25">
      <c r="E21086" s="99" t="s">
        <v>27839</v>
      </c>
      <c r="F21086" s="107">
        <v>1525.3</v>
      </c>
    </row>
    <row r="21087" spans="5:6" ht="15" x14ac:dyDescent="0.25">
      <c r="E21087" s="99" t="s">
        <v>27840</v>
      </c>
      <c r="F21087" s="107">
        <v>3925.6</v>
      </c>
    </row>
    <row r="21088" spans="5:6" ht="15" x14ac:dyDescent="0.25">
      <c r="E21088" s="99" t="s">
        <v>27841</v>
      </c>
      <c r="F21088" s="107">
        <v>75133.210000000006</v>
      </c>
    </row>
    <row r="21089" spans="5:6" ht="15" x14ac:dyDescent="0.25">
      <c r="E21089" s="99" t="s">
        <v>27842</v>
      </c>
      <c r="F21089" s="107">
        <v>519.79999999999995</v>
      </c>
    </row>
    <row r="21090" spans="5:6" ht="15" x14ac:dyDescent="0.25">
      <c r="E21090" s="99" t="s">
        <v>27843</v>
      </c>
      <c r="F21090" s="107">
        <v>2676.98</v>
      </c>
    </row>
    <row r="21091" spans="5:6" ht="15" x14ac:dyDescent="0.25">
      <c r="E21091" s="99" t="s">
        <v>27844</v>
      </c>
      <c r="F21091" s="107">
        <v>96708.58</v>
      </c>
    </row>
    <row r="21092" spans="5:6" ht="15" x14ac:dyDescent="0.25">
      <c r="E21092" s="99" t="s">
        <v>40513</v>
      </c>
      <c r="F21092" s="107">
        <v>-422.92</v>
      </c>
    </row>
    <row r="21093" spans="5:6" ht="15" x14ac:dyDescent="0.25">
      <c r="E21093" s="99" t="s">
        <v>13430</v>
      </c>
      <c r="F21093" s="107">
        <v>332603.7</v>
      </c>
    </row>
    <row r="21094" spans="5:6" ht="15" x14ac:dyDescent="0.25">
      <c r="E21094" s="99" t="s">
        <v>13431</v>
      </c>
      <c r="F21094" s="107">
        <v>2539074.96</v>
      </c>
    </row>
    <row r="21095" spans="5:6" ht="15" x14ac:dyDescent="0.25">
      <c r="E21095" s="99" t="s">
        <v>13432</v>
      </c>
      <c r="F21095" s="107">
        <v>675034.33</v>
      </c>
    </row>
    <row r="21096" spans="5:6" ht="15" x14ac:dyDescent="0.25">
      <c r="E21096" s="99" t="s">
        <v>18415</v>
      </c>
      <c r="F21096" s="107">
        <v>47874.21</v>
      </c>
    </row>
    <row r="21097" spans="5:6" ht="15" x14ac:dyDescent="0.25">
      <c r="E21097" s="99" t="s">
        <v>13433</v>
      </c>
      <c r="F21097" s="107">
        <v>235134.2</v>
      </c>
    </row>
    <row r="21098" spans="5:6" ht="15" x14ac:dyDescent="0.25">
      <c r="E21098" s="99" t="s">
        <v>13434</v>
      </c>
      <c r="F21098" s="107">
        <v>620911.15</v>
      </c>
    </row>
    <row r="21099" spans="5:6" ht="15" x14ac:dyDescent="0.25">
      <c r="E21099" s="99" t="s">
        <v>13435</v>
      </c>
      <c r="F21099" s="107">
        <v>521472.68</v>
      </c>
    </row>
    <row r="21100" spans="5:6" ht="15" x14ac:dyDescent="0.25">
      <c r="E21100" s="99" t="s">
        <v>18416</v>
      </c>
      <c r="F21100" s="107">
        <v>160628.96</v>
      </c>
    </row>
    <row r="21101" spans="5:6" ht="15" x14ac:dyDescent="0.25">
      <c r="E21101" s="99" t="s">
        <v>13436</v>
      </c>
      <c r="F21101" s="107">
        <v>3929</v>
      </c>
    </row>
    <row r="21102" spans="5:6" ht="15" x14ac:dyDescent="0.25">
      <c r="E21102" s="99" t="s">
        <v>32579</v>
      </c>
      <c r="F21102" s="107">
        <v>34114</v>
      </c>
    </row>
    <row r="21103" spans="5:6" ht="15" x14ac:dyDescent="0.25">
      <c r="E21103" s="99" t="s">
        <v>13437</v>
      </c>
      <c r="F21103" s="107">
        <v>658617.74</v>
      </c>
    </row>
    <row r="21104" spans="5:6" ht="15" x14ac:dyDescent="0.25">
      <c r="E21104" s="99" t="s">
        <v>13438</v>
      </c>
      <c r="F21104" s="107">
        <v>156684.73000000001</v>
      </c>
    </row>
    <row r="21105" spans="5:6" ht="15" x14ac:dyDescent="0.25">
      <c r="E21105" s="99" t="s">
        <v>13439</v>
      </c>
      <c r="F21105" s="107">
        <v>1083506.1100000001</v>
      </c>
    </row>
    <row r="21106" spans="5:6" ht="15" x14ac:dyDescent="0.25">
      <c r="E21106" s="99" t="s">
        <v>13440</v>
      </c>
      <c r="F21106" s="107">
        <v>422788.83</v>
      </c>
    </row>
    <row r="21107" spans="5:6" ht="15" x14ac:dyDescent="0.25">
      <c r="E21107" s="99" t="s">
        <v>13441</v>
      </c>
      <c r="F21107" s="107">
        <v>-17747.95</v>
      </c>
    </row>
    <row r="21108" spans="5:6" ht="15" x14ac:dyDescent="0.25">
      <c r="E21108" s="99" t="s">
        <v>13442</v>
      </c>
      <c r="F21108" s="107">
        <v>54645.84</v>
      </c>
    </row>
    <row r="21109" spans="5:6" ht="15" x14ac:dyDescent="0.25">
      <c r="E21109" s="99" t="s">
        <v>40514</v>
      </c>
      <c r="F21109" s="107">
        <v>8844.4699999999993</v>
      </c>
    </row>
    <row r="21110" spans="5:6" ht="15" x14ac:dyDescent="0.25">
      <c r="E21110" s="99" t="s">
        <v>13443</v>
      </c>
      <c r="F21110" s="107">
        <v>767.04</v>
      </c>
    </row>
    <row r="21111" spans="5:6" ht="15" x14ac:dyDescent="0.25">
      <c r="E21111" s="99" t="s">
        <v>13444</v>
      </c>
      <c r="F21111" s="107">
        <v>659345.11</v>
      </c>
    </row>
    <row r="21112" spans="5:6" ht="15" x14ac:dyDescent="0.25">
      <c r="E21112" s="99" t="s">
        <v>29638</v>
      </c>
      <c r="F21112" s="107">
        <v>58036.09</v>
      </c>
    </row>
    <row r="21113" spans="5:6" ht="15" x14ac:dyDescent="0.25">
      <c r="E21113" s="99" t="s">
        <v>40515</v>
      </c>
      <c r="F21113" s="107">
        <v>38.799999999999997</v>
      </c>
    </row>
    <row r="21114" spans="5:6" ht="15" x14ac:dyDescent="0.25">
      <c r="E21114" s="99" t="s">
        <v>13445</v>
      </c>
      <c r="F21114" s="107">
        <v>411797</v>
      </c>
    </row>
    <row r="21115" spans="5:6" ht="15" x14ac:dyDescent="0.25">
      <c r="E21115" s="99" t="s">
        <v>35775</v>
      </c>
      <c r="F21115" s="107">
        <v>50000</v>
      </c>
    </row>
    <row r="21116" spans="5:6" ht="15" x14ac:dyDescent="0.25">
      <c r="E21116" s="99" t="s">
        <v>35776</v>
      </c>
      <c r="F21116" s="107">
        <v>3353.6</v>
      </c>
    </row>
    <row r="21117" spans="5:6" ht="15" x14ac:dyDescent="0.25">
      <c r="E21117" s="99" t="s">
        <v>35777</v>
      </c>
      <c r="F21117" s="107">
        <v>9850</v>
      </c>
    </row>
    <row r="21118" spans="5:6" ht="15" x14ac:dyDescent="0.25">
      <c r="E21118" s="99" t="s">
        <v>35778</v>
      </c>
      <c r="F21118" s="107">
        <v>5515.4</v>
      </c>
    </row>
    <row r="21119" spans="5:6" ht="15" x14ac:dyDescent="0.25">
      <c r="E21119" s="99" t="s">
        <v>13446</v>
      </c>
      <c r="F21119" s="107">
        <v>33320</v>
      </c>
    </row>
    <row r="21120" spans="5:6" ht="15" x14ac:dyDescent="0.25">
      <c r="E21120" s="99" t="s">
        <v>13447</v>
      </c>
      <c r="F21120" s="107">
        <v>2548</v>
      </c>
    </row>
    <row r="21121" spans="5:6" ht="15" x14ac:dyDescent="0.25">
      <c r="E21121" s="99" t="s">
        <v>18417</v>
      </c>
      <c r="F21121" s="107">
        <v>157497.5</v>
      </c>
    </row>
    <row r="21122" spans="5:6" ht="15" x14ac:dyDescent="0.25">
      <c r="E21122" s="99" t="s">
        <v>13448</v>
      </c>
      <c r="F21122" s="107">
        <v>142489.89000000001</v>
      </c>
    </row>
    <row r="21123" spans="5:6" ht="15" x14ac:dyDescent="0.25">
      <c r="E21123" s="99" t="s">
        <v>29639</v>
      </c>
      <c r="F21123" s="107">
        <v>951.1</v>
      </c>
    </row>
    <row r="21124" spans="5:6" ht="15" x14ac:dyDescent="0.25">
      <c r="E21124" s="99" t="s">
        <v>13449</v>
      </c>
      <c r="F21124" s="107">
        <v>366179.53</v>
      </c>
    </row>
    <row r="21125" spans="5:6" ht="15" x14ac:dyDescent="0.25">
      <c r="E21125" s="99" t="s">
        <v>40516</v>
      </c>
      <c r="F21125" s="107">
        <v>16170.01</v>
      </c>
    </row>
    <row r="21126" spans="5:6" ht="15" x14ac:dyDescent="0.25">
      <c r="E21126" s="99" t="s">
        <v>13450</v>
      </c>
      <c r="F21126" s="107">
        <v>32119.68</v>
      </c>
    </row>
    <row r="21127" spans="5:6" ht="15" x14ac:dyDescent="0.25">
      <c r="E21127" s="99" t="s">
        <v>13451</v>
      </c>
      <c r="F21127" s="107">
        <v>745312.29</v>
      </c>
    </row>
    <row r="21128" spans="5:6" ht="15" x14ac:dyDescent="0.25">
      <c r="E21128" s="99" t="s">
        <v>32580</v>
      </c>
      <c r="F21128" s="107">
        <v>14701.74</v>
      </c>
    </row>
    <row r="21129" spans="5:6" ht="15" x14ac:dyDescent="0.25">
      <c r="E21129" s="99" t="s">
        <v>13452</v>
      </c>
      <c r="F21129" s="107">
        <v>33408</v>
      </c>
    </row>
    <row r="21130" spans="5:6" ht="15" x14ac:dyDescent="0.25">
      <c r="E21130" s="99" t="s">
        <v>13453</v>
      </c>
      <c r="F21130" s="107">
        <v>103.13</v>
      </c>
    </row>
    <row r="21131" spans="5:6" ht="15" x14ac:dyDescent="0.25">
      <c r="E21131" s="99" t="s">
        <v>32581</v>
      </c>
      <c r="F21131" s="107">
        <v>60</v>
      </c>
    </row>
    <row r="21132" spans="5:6" ht="15" x14ac:dyDescent="0.25">
      <c r="E21132" s="99" t="s">
        <v>29640</v>
      </c>
      <c r="F21132" s="107">
        <v>5135.99</v>
      </c>
    </row>
    <row r="21133" spans="5:6" ht="15" x14ac:dyDescent="0.25">
      <c r="E21133" s="99" t="s">
        <v>13454</v>
      </c>
      <c r="F21133" s="107">
        <v>36485.43</v>
      </c>
    </row>
    <row r="21134" spans="5:6" ht="15" x14ac:dyDescent="0.25">
      <c r="E21134" s="99" t="s">
        <v>35779</v>
      </c>
      <c r="F21134" s="107">
        <v>4266</v>
      </c>
    </row>
    <row r="21135" spans="5:6" ht="15" x14ac:dyDescent="0.25">
      <c r="E21135" s="99" t="s">
        <v>40517</v>
      </c>
      <c r="F21135" s="107">
        <v>7500</v>
      </c>
    </row>
    <row r="21136" spans="5:6" ht="15" x14ac:dyDescent="0.25">
      <c r="E21136" s="99" t="s">
        <v>32582</v>
      </c>
      <c r="F21136" s="107">
        <v>785.42</v>
      </c>
    </row>
    <row r="21137" spans="5:6" ht="15" x14ac:dyDescent="0.25">
      <c r="E21137" s="99" t="s">
        <v>13455</v>
      </c>
      <c r="F21137" s="107">
        <v>215390.46</v>
      </c>
    </row>
    <row r="21138" spans="5:6" ht="15" x14ac:dyDescent="0.25">
      <c r="E21138" s="99" t="s">
        <v>18418</v>
      </c>
      <c r="F21138" s="107">
        <v>4530.3</v>
      </c>
    </row>
    <row r="21139" spans="5:6" ht="15" x14ac:dyDescent="0.25">
      <c r="E21139" s="99" t="s">
        <v>13456</v>
      </c>
      <c r="F21139" s="107">
        <v>129154.98</v>
      </c>
    </row>
    <row r="21140" spans="5:6" ht="15" x14ac:dyDescent="0.25">
      <c r="E21140" s="99" t="s">
        <v>13457</v>
      </c>
      <c r="F21140" s="107">
        <v>309929.69</v>
      </c>
    </row>
    <row r="21141" spans="5:6" ht="15" x14ac:dyDescent="0.25">
      <c r="E21141" s="99" t="s">
        <v>13458</v>
      </c>
      <c r="F21141" s="107">
        <v>242551.44</v>
      </c>
    </row>
    <row r="21142" spans="5:6" ht="15" x14ac:dyDescent="0.25">
      <c r="E21142" s="99" t="s">
        <v>13459</v>
      </c>
      <c r="F21142" s="107">
        <v>2162595.35</v>
      </c>
    </row>
    <row r="21143" spans="5:6" ht="15" x14ac:dyDescent="0.25">
      <c r="E21143" s="99" t="s">
        <v>26853</v>
      </c>
      <c r="F21143" s="107">
        <v>176419.14</v>
      </c>
    </row>
    <row r="21144" spans="5:6" ht="15" x14ac:dyDescent="0.25">
      <c r="E21144" s="99" t="s">
        <v>13460</v>
      </c>
      <c r="F21144" s="107">
        <v>142173.48000000001</v>
      </c>
    </row>
    <row r="21145" spans="5:6" ht="15" x14ac:dyDescent="0.25">
      <c r="E21145" s="99" t="s">
        <v>13461</v>
      </c>
      <c r="F21145" s="107">
        <v>19674.62</v>
      </c>
    </row>
    <row r="21146" spans="5:6" ht="15" x14ac:dyDescent="0.25">
      <c r="E21146" s="99" t="s">
        <v>35780</v>
      </c>
      <c r="F21146" s="107">
        <v>79.75</v>
      </c>
    </row>
    <row r="21147" spans="5:6" ht="15" x14ac:dyDescent="0.25">
      <c r="E21147" s="99" t="s">
        <v>13462</v>
      </c>
      <c r="F21147" s="107">
        <v>290163.7</v>
      </c>
    </row>
    <row r="21148" spans="5:6" ht="15" x14ac:dyDescent="0.25">
      <c r="E21148" s="99" t="s">
        <v>40518</v>
      </c>
      <c r="F21148" s="107">
        <v>8136.97</v>
      </c>
    </row>
    <row r="21149" spans="5:6" ht="15" x14ac:dyDescent="0.25">
      <c r="E21149" s="99" t="s">
        <v>35781</v>
      </c>
      <c r="F21149" s="107">
        <v>54013</v>
      </c>
    </row>
    <row r="21150" spans="5:6" ht="15" x14ac:dyDescent="0.25">
      <c r="E21150" s="99" t="s">
        <v>35782</v>
      </c>
      <c r="F21150" s="107">
        <v>1550.47</v>
      </c>
    </row>
    <row r="21151" spans="5:6" ht="15" x14ac:dyDescent="0.25">
      <c r="E21151" s="99" t="s">
        <v>13463</v>
      </c>
      <c r="F21151" s="107">
        <v>110156.17</v>
      </c>
    </row>
    <row r="21152" spans="5:6" ht="15" x14ac:dyDescent="0.25">
      <c r="E21152" s="99" t="s">
        <v>35783</v>
      </c>
      <c r="F21152" s="107">
        <v>266107.17</v>
      </c>
    </row>
    <row r="21153" spans="5:6" ht="15" x14ac:dyDescent="0.25">
      <c r="E21153" s="99" t="s">
        <v>26854</v>
      </c>
      <c r="F21153" s="107">
        <v>199302</v>
      </c>
    </row>
    <row r="21154" spans="5:6" ht="15" x14ac:dyDescent="0.25">
      <c r="E21154" s="99" t="s">
        <v>40519</v>
      </c>
      <c r="F21154" s="107">
        <v>13810</v>
      </c>
    </row>
    <row r="21155" spans="5:6" ht="15" x14ac:dyDescent="0.25">
      <c r="E21155" s="99" t="s">
        <v>29641</v>
      </c>
      <c r="F21155" s="107">
        <v>126530</v>
      </c>
    </row>
    <row r="21156" spans="5:6" ht="15" x14ac:dyDescent="0.25">
      <c r="E21156" s="99" t="s">
        <v>40520</v>
      </c>
      <c r="F21156" s="107">
        <v>168475.83</v>
      </c>
    </row>
    <row r="21157" spans="5:6" ht="15" x14ac:dyDescent="0.25">
      <c r="E21157" s="99" t="s">
        <v>35784</v>
      </c>
      <c r="F21157" s="107">
        <v>641282.17000000004</v>
      </c>
    </row>
    <row r="21158" spans="5:6" ht="15" x14ac:dyDescent="0.25">
      <c r="E21158" s="99" t="s">
        <v>40521</v>
      </c>
      <c r="F21158" s="107">
        <v>3768.68</v>
      </c>
    </row>
    <row r="21159" spans="5:6" ht="15" x14ac:dyDescent="0.25">
      <c r="E21159" s="99" t="s">
        <v>40522</v>
      </c>
      <c r="F21159" s="107">
        <v>57841</v>
      </c>
    </row>
    <row r="21160" spans="5:6" ht="15" x14ac:dyDescent="0.25">
      <c r="E21160" s="99" t="s">
        <v>40523</v>
      </c>
      <c r="F21160" s="107">
        <v>4713.3100000000004</v>
      </c>
    </row>
    <row r="21161" spans="5:6" ht="15" x14ac:dyDescent="0.25">
      <c r="E21161" s="99" t="s">
        <v>40524</v>
      </c>
      <c r="F21161" s="107">
        <v>12136.44</v>
      </c>
    </row>
    <row r="21162" spans="5:6" ht="15" x14ac:dyDescent="0.25">
      <c r="E21162" s="99" t="s">
        <v>40525</v>
      </c>
      <c r="F21162" s="107">
        <v>7550</v>
      </c>
    </row>
    <row r="21163" spans="5:6" ht="15" x14ac:dyDescent="0.25">
      <c r="E21163" s="99" t="s">
        <v>40526</v>
      </c>
      <c r="F21163" s="107">
        <v>25377.56</v>
      </c>
    </row>
    <row r="21164" spans="5:6" ht="15" x14ac:dyDescent="0.25">
      <c r="E21164" s="99" t="s">
        <v>40527</v>
      </c>
      <c r="F21164" s="107">
        <v>275505.78999999998</v>
      </c>
    </row>
    <row r="21165" spans="5:6" ht="15" x14ac:dyDescent="0.25">
      <c r="E21165" s="99" t="s">
        <v>40528</v>
      </c>
      <c r="F21165" s="107">
        <v>2880</v>
      </c>
    </row>
    <row r="21166" spans="5:6" ht="15" x14ac:dyDescent="0.25">
      <c r="E21166" s="99" t="s">
        <v>40529</v>
      </c>
      <c r="F21166" s="107">
        <v>152617.60000000001</v>
      </c>
    </row>
    <row r="21167" spans="5:6" ht="15" x14ac:dyDescent="0.25">
      <c r="E21167" s="99" t="s">
        <v>40530</v>
      </c>
      <c r="F21167" s="107">
        <v>365647.62</v>
      </c>
    </row>
    <row r="21168" spans="5:6" ht="15" x14ac:dyDescent="0.25">
      <c r="E21168" s="99" t="s">
        <v>13464</v>
      </c>
      <c r="F21168" s="107">
        <v>5232335.79</v>
      </c>
    </row>
    <row r="21169" spans="5:6" ht="15" x14ac:dyDescent="0.25">
      <c r="E21169" s="99" t="s">
        <v>13465</v>
      </c>
      <c r="F21169" s="107">
        <v>376050.5</v>
      </c>
    </row>
    <row r="21170" spans="5:6" ht="15" x14ac:dyDescent="0.25">
      <c r="E21170" s="99" t="s">
        <v>13466</v>
      </c>
      <c r="F21170" s="107">
        <v>1036169.95</v>
      </c>
    </row>
    <row r="21171" spans="5:6" ht="15" x14ac:dyDescent="0.25">
      <c r="E21171" s="99" t="s">
        <v>13467</v>
      </c>
      <c r="F21171" s="107">
        <v>587648.37</v>
      </c>
    </row>
    <row r="21172" spans="5:6" ht="15" x14ac:dyDescent="0.25">
      <c r="E21172" s="99" t="s">
        <v>13468</v>
      </c>
      <c r="F21172" s="107">
        <v>97920</v>
      </c>
    </row>
    <row r="21173" spans="5:6" ht="15" x14ac:dyDescent="0.25">
      <c r="E21173" s="99" t="s">
        <v>13469</v>
      </c>
      <c r="F21173" s="107">
        <v>191507.20000000001</v>
      </c>
    </row>
    <row r="21174" spans="5:6" ht="15" x14ac:dyDescent="0.25">
      <c r="E21174" s="99" t="s">
        <v>13470</v>
      </c>
      <c r="F21174" s="107">
        <v>71420.399999999994</v>
      </c>
    </row>
    <row r="21175" spans="5:6" ht="15" x14ac:dyDescent="0.25">
      <c r="E21175" s="99" t="s">
        <v>13471</v>
      </c>
      <c r="F21175" s="107">
        <v>26856.240000000002</v>
      </c>
    </row>
    <row r="21176" spans="5:6" ht="15" x14ac:dyDescent="0.25">
      <c r="E21176" s="99" t="s">
        <v>13472</v>
      </c>
      <c r="F21176" s="107">
        <v>71189.83</v>
      </c>
    </row>
    <row r="21177" spans="5:6" ht="15" x14ac:dyDescent="0.25">
      <c r="E21177" s="99" t="s">
        <v>13473</v>
      </c>
      <c r="F21177" s="107">
        <v>35183.33</v>
      </c>
    </row>
    <row r="21178" spans="5:6" ht="15" x14ac:dyDescent="0.25">
      <c r="E21178" s="99" t="s">
        <v>13474</v>
      </c>
      <c r="F21178" s="107">
        <v>551.17999999999995</v>
      </c>
    </row>
    <row r="21179" spans="5:6" ht="15" x14ac:dyDescent="0.25">
      <c r="E21179" s="99" t="s">
        <v>13475</v>
      </c>
      <c r="F21179" s="107">
        <v>406470.63</v>
      </c>
    </row>
    <row r="21180" spans="5:6" ht="15" x14ac:dyDescent="0.25">
      <c r="E21180" s="99" t="s">
        <v>13476</v>
      </c>
      <c r="F21180" s="107">
        <v>2841.48</v>
      </c>
    </row>
    <row r="21181" spans="5:6" ht="15" x14ac:dyDescent="0.25">
      <c r="E21181" s="99" t="s">
        <v>13477</v>
      </c>
      <c r="F21181" s="107">
        <v>30212.69</v>
      </c>
    </row>
    <row r="21182" spans="5:6" ht="15" x14ac:dyDescent="0.25">
      <c r="E21182" s="99" t="s">
        <v>13478</v>
      </c>
      <c r="F21182" s="107">
        <v>63095.74</v>
      </c>
    </row>
    <row r="21183" spans="5:6" ht="15" x14ac:dyDescent="0.25">
      <c r="E21183" s="99" t="s">
        <v>13479</v>
      </c>
      <c r="F21183" s="107">
        <v>73265.279999999999</v>
      </c>
    </row>
    <row r="21184" spans="5:6" ht="15" x14ac:dyDescent="0.25">
      <c r="E21184" s="99" t="s">
        <v>13480</v>
      </c>
      <c r="F21184" s="107">
        <v>464954.9</v>
      </c>
    </row>
    <row r="21185" spans="5:6" ht="15" x14ac:dyDescent="0.25">
      <c r="E21185" s="99" t="s">
        <v>13481</v>
      </c>
      <c r="F21185" s="107">
        <v>132412</v>
      </c>
    </row>
    <row r="21186" spans="5:6" ht="15" x14ac:dyDescent="0.25">
      <c r="E21186" s="99" t="s">
        <v>29642</v>
      </c>
      <c r="F21186" s="107">
        <v>1800</v>
      </c>
    </row>
    <row r="21187" spans="5:6" ht="15" x14ac:dyDescent="0.25">
      <c r="E21187" s="99" t="s">
        <v>13482</v>
      </c>
      <c r="F21187" s="107">
        <v>44754.83</v>
      </c>
    </row>
    <row r="21188" spans="5:6" ht="15" x14ac:dyDescent="0.25">
      <c r="E21188" s="99" t="s">
        <v>13483</v>
      </c>
      <c r="F21188" s="107">
        <v>118185.7</v>
      </c>
    </row>
    <row r="21189" spans="5:6" ht="15" x14ac:dyDescent="0.25">
      <c r="E21189" s="99" t="s">
        <v>13484</v>
      </c>
      <c r="F21189" s="107">
        <v>44155.72</v>
      </c>
    </row>
    <row r="21190" spans="5:6" ht="15" x14ac:dyDescent="0.25">
      <c r="E21190" s="99" t="s">
        <v>35785</v>
      </c>
      <c r="F21190" s="107">
        <v>106839.79</v>
      </c>
    </row>
    <row r="21191" spans="5:6" ht="15" x14ac:dyDescent="0.25">
      <c r="E21191" s="99" t="s">
        <v>29643</v>
      </c>
      <c r="F21191" s="107">
        <v>2467</v>
      </c>
    </row>
    <row r="21192" spans="5:6" ht="15" x14ac:dyDescent="0.25">
      <c r="E21192" s="99" t="s">
        <v>13485</v>
      </c>
      <c r="F21192" s="107">
        <v>459105.83</v>
      </c>
    </row>
    <row r="21193" spans="5:6" ht="15" x14ac:dyDescent="0.25">
      <c r="E21193" s="99" t="s">
        <v>13486</v>
      </c>
      <c r="F21193" s="107">
        <v>41298.18</v>
      </c>
    </row>
    <row r="21194" spans="5:6" ht="15" x14ac:dyDescent="0.25">
      <c r="E21194" s="99" t="s">
        <v>13487</v>
      </c>
      <c r="F21194" s="107">
        <v>112446.16</v>
      </c>
    </row>
    <row r="21195" spans="5:6" ht="15" x14ac:dyDescent="0.25">
      <c r="E21195" s="99" t="s">
        <v>13488</v>
      </c>
      <c r="F21195" s="107">
        <v>60577.93</v>
      </c>
    </row>
    <row r="21196" spans="5:6" ht="15" x14ac:dyDescent="0.25">
      <c r="E21196" s="99" t="s">
        <v>13489</v>
      </c>
      <c r="F21196" s="107">
        <v>44608.86</v>
      </c>
    </row>
    <row r="21197" spans="5:6" ht="15" x14ac:dyDescent="0.25">
      <c r="E21197" s="99" t="s">
        <v>27845</v>
      </c>
      <c r="F21197" s="107">
        <v>2853.12</v>
      </c>
    </row>
    <row r="21198" spans="5:6" ht="15" x14ac:dyDescent="0.25">
      <c r="E21198" s="99" t="s">
        <v>13490</v>
      </c>
      <c r="F21198" s="107">
        <v>70693.77</v>
      </c>
    </row>
    <row r="21199" spans="5:6" ht="15" x14ac:dyDescent="0.25">
      <c r="E21199" s="99" t="s">
        <v>13491</v>
      </c>
      <c r="F21199" s="107">
        <v>588.65</v>
      </c>
    </row>
    <row r="21200" spans="5:6" ht="15" x14ac:dyDescent="0.25">
      <c r="E21200" s="99" t="s">
        <v>13492</v>
      </c>
      <c r="F21200" s="107">
        <v>9083.92</v>
      </c>
    </row>
    <row r="21201" spans="5:6" ht="15" x14ac:dyDescent="0.25">
      <c r="E21201" s="99" t="s">
        <v>13493</v>
      </c>
      <c r="F21201" s="107">
        <v>22640.84</v>
      </c>
    </row>
    <row r="21202" spans="5:6" ht="15" x14ac:dyDescent="0.25">
      <c r="E21202" s="99" t="s">
        <v>40531</v>
      </c>
      <c r="F21202" s="107">
        <v>183</v>
      </c>
    </row>
    <row r="21203" spans="5:6" ht="15" x14ac:dyDescent="0.25">
      <c r="E21203" s="99" t="s">
        <v>40532</v>
      </c>
      <c r="F21203" s="107">
        <v>14</v>
      </c>
    </row>
    <row r="21204" spans="5:6" ht="15" x14ac:dyDescent="0.25">
      <c r="E21204" s="99" t="s">
        <v>13494</v>
      </c>
      <c r="F21204" s="107">
        <v>38886</v>
      </c>
    </row>
    <row r="21205" spans="5:6" ht="15" x14ac:dyDescent="0.25">
      <c r="E21205" s="99" t="s">
        <v>13495</v>
      </c>
      <c r="F21205" s="107">
        <v>651317</v>
      </c>
    </row>
    <row r="21206" spans="5:6" ht="15" x14ac:dyDescent="0.25">
      <c r="E21206" s="99" t="s">
        <v>35786</v>
      </c>
      <c r="F21206" s="107">
        <v>34320</v>
      </c>
    </row>
    <row r="21207" spans="5:6" ht="15" x14ac:dyDescent="0.25">
      <c r="E21207" s="99" t="s">
        <v>13496</v>
      </c>
      <c r="F21207" s="107">
        <v>7034.86</v>
      </c>
    </row>
    <row r="21208" spans="5:6" ht="15" x14ac:dyDescent="0.25">
      <c r="E21208" s="99" t="s">
        <v>13497</v>
      </c>
      <c r="F21208" s="107">
        <v>49241.94</v>
      </c>
    </row>
    <row r="21209" spans="5:6" ht="15" x14ac:dyDescent="0.25">
      <c r="E21209" s="99" t="s">
        <v>13498</v>
      </c>
      <c r="F21209" s="107">
        <v>135763.98000000001</v>
      </c>
    </row>
    <row r="21210" spans="5:6" ht="15" x14ac:dyDescent="0.25">
      <c r="E21210" s="99" t="s">
        <v>13499</v>
      </c>
      <c r="F21210" s="107">
        <v>80459.69</v>
      </c>
    </row>
    <row r="21211" spans="5:6" ht="15" x14ac:dyDescent="0.25">
      <c r="E21211" s="99" t="s">
        <v>27846</v>
      </c>
      <c r="F21211" s="107">
        <v>11637.96</v>
      </c>
    </row>
    <row r="21212" spans="5:6" ht="15" x14ac:dyDescent="0.25">
      <c r="E21212" s="99" t="s">
        <v>27847</v>
      </c>
      <c r="F21212" s="107">
        <v>1377.59</v>
      </c>
    </row>
    <row r="21213" spans="5:6" ht="15" x14ac:dyDescent="0.25">
      <c r="E21213" s="99" t="s">
        <v>40533</v>
      </c>
      <c r="F21213" s="107">
        <v>625</v>
      </c>
    </row>
    <row r="21214" spans="5:6" ht="15" x14ac:dyDescent="0.25">
      <c r="E21214" s="99" t="s">
        <v>27848</v>
      </c>
      <c r="F21214" s="107">
        <v>931.47</v>
      </c>
    </row>
    <row r="21215" spans="5:6" ht="15" x14ac:dyDescent="0.25">
      <c r="E21215" s="99" t="s">
        <v>27849</v>
      </c>
      <c r="F21215" s="107">
        <v>2415.87</v>
      </c>
    </row>
    <row r="21216" spans="5:6" ht="15" x14ac:dyDescent="0.25">
      <c r="E21216" s="99" t="s">
        <v>27850</v>
      </c>
      <c r="F21216" s="107">
        <v>2522.41</v>
      </c>
    </row>
    <row r="21217" spans="5:6" ht="15" x14ac:dyDescent="0.25">
      <c r="E21217" s="99" t="s">
        <v>35787</v>
      </c>
      <c r="F21217" s="107">
        <v>302.11</v>
      </c>
    </row>
    <row r="21218" spans="5:6" ht="15" x14ac:dyDescent="0.25">
      <c r="E21218" s="99" t="s">
        <v>13500</v>
      </c>
      <c r="F21218" s="107">
        <v>6162.01</v>
      </c>
    </row>
    <row r="21219" spans="5:6" ht="15" x14ac:dyDescent="0.25">
      <c r="E21219" s="99" t="s">
        <v>13501</v>
      </c>
      <c r="F21219" s="107">
        <v>1452.56</v>
      </c>
    </row>
    <row r="21220" spans="5:6" ht="15" x14ac:dyDescent="0.25">
      <c r="E21220" s="99" t="s">
        <v>13502</v>
      </c>
      <c r="F21220" s="107">
        <v>1638.32</v>
      </c>
    </row>
    <row r="21221" spans="5:6" ht="15" x14ac:dyDescent="0.25">
      <c r="E21221" s="99" t="s">
        <v>40534</v>
      </c>
      <c r="F21221" s="107">
        <v>2026.25</v>
      </c>
    </row>
    <row r="21222" spans="5:6" ht="15" x14ac:dyDescent="0.25">
      <c r="E21222" s="99" t="s">
        <v>13503</v>
      </c>
      <c r="F21222" s="107">
        <v>1772.5</v>
      </c>
    </row>
    <row r="21223" spans="5:6" ht="15" x14ac:dyDescent="0.25">
      <c r="E21223" s="99" t="s">
        <v>13504</v>
      </c>
      <c r="F21223" s="107">
        <v>48226.19</v>
      </c>
    </row>
    <row r="21224" spans="5:6" ht="15" x14ac:dyDescent="0.25">
      <c r="E21224" s="99" t="s">
        <v>32583</v>
      </c>
      <c r="F21224" s="107">
        <v>7426.23</v>
      </c>
    </row>
    <row r="21225" spans="5:6" ht="15" x14ac:dyDescent="0.25">
      <c r="E21225" s="99" t="s">
        <v>27851</v>
      </c>
      <c r="F21225" s="107">
        <v>1334</v>
      </c>
    </row>
    <row r="21226" spans="5:6" ht="15" x14ac:dyDescent="0.25">
      <c r="E21226" s="99" t="s">
        <v>32584</v>
      </c>
      <c r="F21226" s="107">
        <v>7353.17</v>
      </c>
    </row>
    <row r="21227" spans="5:6" ht="15" x14ac:dyDescent="0.25">
      <c r="E21227" s="99" t="s">
        <v>35788</v>
      </c>
      <c r="F21227" s="107">
        <v>27487.360000000001</v>
      </c>
    </row>
    <row r="21228" spans="5:6" ht="15" x14ac:dyDescent="0.25">
      <c r="E21228" s="99" t="s">
        <v>26855</v>
      </c>
      <c r="F21228" s="107">
        <v>679.5</v>
      </c>
    </row>
    <row r="21229" spans="5:6" ht="15" x14ac:dyDescent="0.25">
      <c r="E21229" s="99" t="s">
        <v>40535</v>
      </c>
      <c r="F21229" s="107">
        <v>3038.45</v>
      </c>
    </row>
    <row r="21230" spans="5:6" ht="15" x14ac:dyDescent="0.25">
      <c r="E21230" s="99" t="s">
        <v>40536</v>
      </c>
      <c r="F21230" s="107">
        <v>9388.25</v>
      </c>
    </row>
    <row r="21231" spans="5:6" ht="15" x14ac:dyDescent="0.25">
      <c r="E21231" s="99" t="s">
        <v>27852</v>
      </c>
      <c r="F21231" s="107">
        <v>2002.8</v>
      </c>
    </row>
    <row r="21232" spans="5:6" ht="15" x14ac:dyDescent="0.25">
      <c r="E21232" s="99" t="s">
        <v>13505</v>
      </c>
      <c r="F21232" s="107">
        <v>7105.6</v>
      </c>
    </row>
    <row r="21233" spans="5:6" ht="15" x14ac:dyDescent="0.25">
      <c r="E21233" s="99" t="s">
        <v>27853</v>
      </c>
      <c r="F21233" s="107">
        <v>-1547.9</v>
      </c>
    </row>
    <row r="21234" spans="5:6" ht="15" x14ac:dyDescent="0.25">
      <c r="E21234" s="99" t="s">
        <v>35789</v>
      </c>
      <c r="F21234" s="107">
        <v>4053.3</v>
      </c>
    </row>
    <row r="21235" spans="5:6" ht="15" x14ac:dyDescent="0.25">
      <c r="E21235" s="99" t="s">
        <v>13506</v>
      </c>
      <c r="F21235" s="107">
        <v>343228.75</v>
      </c>
    </row>
    <row r="21236" spans="5:6" ht="15" x14ac:dyDescent="0.25">
      <c r="E21236" s="99" t="s">
        <v>40537</v>
      </c>
      <c r="F21236" s="107">
        <v>7592.65</v>
      </c>
    </row>
    <row r="21237" spans="5:6" ht="15" x14ac:dyDescent="0.25">
      <c r="E21237" s="99" t="s">
        <v>27854</v>
      </c>
      <c r="F21237" s="107">
        <v>3000</v>
      </c>
    </row>
    <row r="21238" spans="5:6" ht="15" x14ac:dyDescent="0.25">
      <c r="E21238" s="99" t="s">
        <v>27855</v>
      </c>
      <c r="F21238" s="107">
        <v>429263.59</v>
      </c>
    </row>
    <row r="21239" spans="5:6" ht="15" x14ac:dyDescent="0.25">
      <c r="E21239" s="99" t="s">
        <v>13507</v>
      </c>
      <c r="F21239" s="107">
        <v>114928.58</v>
      </c>
    </row>
    <row r="21240" spans="5:6" ht="15" x14ac:dyDescent="0.25">
      <c r="E21240" s="99" t="s">
        <v>13508</v>
      </c>
      <c r="F21240" s="107">
        <v>184175.85</v>
      </c>
    </row>
    <row r="21241" spans="5:6" ht="15" x14ac:dyDescent="0.25">
      <c r="E21241" s="99" t="s">
        <v>13509</v>
      </c>
      <c r="F21241" s="107">
        <v>7100.02</v>
      </c>
    </row>
    <row r="21242" spans="5:6" ht="15" x14ac:dyDescent="0.25">
      <c r="E21242" s="99" t="s">
        <v>13510</v>
      </c>
      <c r="F21242" s="107">
        <v>78469.55</v>
      </c>
    </row>
    <row r="21243" spans="5:6" ht="15" x14ac:dyDescent="0.25">
      <c r="E21243" s="99" t="s">
        <v>13511</v>
      </c>
      <c r="F21243" s="107">
        <v>206467.42</v>
      </c>
    </row>
    <row r="21244" spans="5:6" ht="15" x14ac:dyDescent="0.25">
      <c r="E21244" s="99" t="s">
        <v>13512</v>
      </c>
      <c r="F21244" s="107">
        <v>185931.62</v>
      </c>
    </row>
    <row r="21245" spans="5:6" ht="15" x14ac:dyDescent="0.25">
      <c r="E21245" s="99" t="s">
        <v>35790</v>
      </c>
      <c r="F21245" s="107">
        <v>43000</v>
      </c>
    </row>
    <row r="21246" spans="5:6" ht="15" x14ac:dyDescent="0.25">
      <c r="E21246" s="99" t="s">
        <v>35791</v>
      </c>
      <c r="F21246" s="107">
        <v>3266.57</v>
      </c>
    </row>
    <row r="21247" spans="5:6" ht="15" x14ac:dyDescent="0.25">
      <c r="E21247" s="99" t="s">
        <v>35792</v>
      </c>
      <c r="F21247" s="107">
        <v>8471</v>
      </c>
    </row>
    <row r="21248" spans="5:6" ht="15" x14ac:dyDescent="0.25">
      <c r="E21248" s="99" t="s">
        <v>35793</v>
      </c>
      <c r="F21248" s="107">
        <v>6306</v>
      </c>
    </row>
    <row r="21249" spans="5:6" ht="15" x14ac:dyDescent="0.25">
      <c r="E21249" s="99" t="s">
        <v>18419</v>
      </c>
      <c r="F21249" s="107">
        <v>8550.43</v>
      </c>
    </row>
    <row r="21250" spans="5:6" ht="15" x14ac:dyDescent="0.25">
      <c r="E21250" s="99" t="s">
        <v>13513</v>
      </c>
      <c r="F21250" s="107">
        <v>332574.65999999997</v>
      </c>
    </row>
    <row r="21251" spans="5:6" ht="15" x14ac:dyDescent="0.25">
      <c r="E21251" s="99" t="s">
        <v>27856</v>
      </c>
      <c r="F21251" s="107">
        <v>35706</v>
      </c>
    </row>
    <row r="21252" spans="5:6" ht="15" x14ac:dyDescent="0.25">
      <c r="E21252" s="99" t="s">
        <v>13514</v>
      </c>
      <c r="F21252" s="107">
        <v>2375.4699999999998</v>
      </c>
    </row>
    <row r="21253" spans="5:6" ht="15" x14ac:dyDescent="0.25">
      <c r="E21253" s="99" t="s">
        <v>13515</v>
      </c>
      <c r="F21253" s="107">
        <v>26305.85</v>
      </c>
    </row>
    <row r="21254" spans="5:6" ht="15" x14ac:dyDescent="0.25">
      <c r="E21254" s="99" t="s">
        <v>13516</v>
      </c>
      <c r="F21254" s="107">
        <v>64646.39</v>
      </c>
    </row>
    <row r="21255" spans="5:6" ht="15" x14ac:dyDescent="0.25">
      <c r="E21255" s="99" t="s">
        <v>13517</v>
      </c>
      <c r="F21255" s="107">
        <v>93492.59</v>
      </c>
    </row>
    <row r="21256" spans="5:6" ht="15" x14ac:dyDescent="0.25">
      <c r="E21256" s="99" t="s">
        <v>27857</v>
      </c>
      <c r="F21256" s="107">
        <v>24890.52</v>
      </c>
    </row>
    <row r="21257" spans="5:6" ht="15" x14ac:dyDescent="0.25">
      <c r="E21257" s="99" t="s">
        <v>27858</v>
      </c>
      <c r="F21257" s="107">
        <v>1841.52</v>
      </c>
    </row>
    <row r="21258" spans="5:6" ht="15" x14ac:dyDescent="0.25">
      <c r="E21258" s="99" t="s">
        <v>27859</v>
      </c>
      <c r="F21258" s="107">
        <v>4962.63</v>
      </c>
    </row>
    <row r="21259" spans="5:6" ht="15" x14ac:dyDescent="0.25">
      <c r="E21259" s="99" t="s">
        <v>27860</v>
      </c>
      <c r="F21259" s="107">
        <v>3293.66</v>
      </c>
    </row>
    <row r="21260" spans="5:6" ht="15" x14ac:dyDescent="0.25">
      <c r="E21260" s="99" t="s">
        <v>35794</v>
      </c>
      <c r="F21260" s="107">
        <v>1200</v>
      </c>
    </row>
    <row r="21261" spans="5:6" ht="15" x14ac:dyDescent="0.25">
      <c r="E21261" s="99" t="s">
        <v>40538</v>
      </c>
      <c r="F21261" s="107">
        <v>54.79</v>
      </c>
    </row>
    <row r="21262" spans="5:6" ht="15" x14ac:dyDescent="0.25">
      <c r="E21262" s="99" t="s">
        <v>13518</v>
      </c>
      <c r="F21262" s="107">
        <v>144017.12</v>
      </c>
    </row>
    <row r="21263" spans="5:6" ht="15" x14ac:dyDescent="0.25">
      <c r="E21263" s="99" t="s">
        <v>13519</v>
      </c>
      <c r="F21263" s="107">
        <v>558759.11</v>
      </c>
    </row>
    <row r="21264" spans="5:6" ht="15" x14ac:dyDescent="0.25">
      <c r="E21264" s="99" t="s">
        <v>13520</v>
      </c>
      <c r="F21264" s="107">
        <v>177846.77</v>
      </c>
    </row>
    <row r="21265" spans="5:6" ht="15" x14ac:dyDescent="0.25">
      <c r="E21265" s="99" t="s">
        <v>40539</v>
      </c>
      <c r="F21265" s="107">
        <v>34328.129999999997</v>
      </c>
    </row>
    <row r="21266" spans="5:6" ht="15" x14ac:dyDescent="0.25">
      <c r="E21266" s="99" t="s">
        <v>29644</v>
      </c>
      <c r="F21266" s="107">
        <v>22227.99</v>
      </c>
    </row>
    <row r="21267" spans="5:6" ht="15" x14ac:dyDescent="0.25">
      <c r="E21267" s="99" t="s">
        <v>40540</v>
      </c>
      <c r="F21267" s="107">
        <v>27331.9</v>
      </c>
    </row>
    <row r="21268" spans="5:6" ht="15" x14ac:dyDescent="0.25">
      <c r="E21268" s="99" t="s">
        <v>27861</v>
      </c>
      <c r="F21268" s="107">
        <v>11144.8</v>
      </c>
    </row>
    <row r="21269" spans="5:6" ht="15" x14ac:dyDescent="0.25">
      <c r="E21269" s="99" t="s">
        <v>27862</v>
      </c>
      <c r="F21269" s="107">
        <v>13102.38</v>
      </c>
    </row>
    <row r="21270" spans="5:6" ht="15" x14ac:dyDescent="0.25">
      <c r="E21270" s="99" t="s">
        <v>13521</v>
      </c>
      <c r="F21270" s="107">
        <v>6292.07</v>
      </c>
    </row>
    <row r="21271" spans="5:6" ht="15" x14ac:dyDescent="0.25">
      <c r="E21271" s="99" t="s">
        <v>32585</v>
      </c>
      <c r="F21271" s="107">
        <v>100</v>
      </c>
    </row>
    <row r="21272" spans="5:6" ht="15" x14ac:dyDescent="0.25">
      <c r="E21272" s="99" t="s">
        <v>27863</v>
      </c>
      <c r="F21272" s="107">
        <v>1491.31</v>
      </c>
    </row>
    <row r="21273" spans="5:6" ht="15" x14ac:dyDescent="0.25">
      <c r="E21273" s="99" t="s">
        <v>13522</v>
      </c>
      <c r="F21273" s="107">
        <v>74619.64</v>
      </c>
    </row>
    <row r="21274" spans="5:6" ht="15" x14ac:dyDescent="0.25">
      <c r="E21274" s="99" t="s">
        <v>13523</v>
      </c>
      <c r="F21274" s="107">
        <v>190129.72</v>
      </c>
    </row>
    <row r="21275" spans="5:6" ht="15" x14ac:dyDescent="0.25">
      <c r="E21275" s="99" t="s">
        <v>13524</v>
      </c>
      <c r="F21275" s="107">
        <v>109455.57</v>
      </c>
    </row>
    <row r="21276" spans="5:6" ht="15" x14ac:dyDescent="0.25">
      <c r="E21276" s="99" t="s">
        <v>13525</v>
      </c>
      <c r="F21276" s="107">
        <v>4352.8500000000004</v>
      </c>
    </row>
    <row r="21277" spans="5:6" ht="15" x14ac:dyDescent="0.25">
      <c r="E21277" s="99" t="s">
        <v>35795</v>
      </c>
      <c r="F21277" s="107">
        <v>186.54</v>
      </c>
    </row>
    <row r="21278" spans="5:6" ht="15" x14ac:dyDescent="0.25">
      <c r="E21278" s="99" t="s">
        <v>13526</v>
      </c>
      <c r="F21278" s="107">
        <v>12</v>
      </c>
    </row>
    <row r="21279" spans="5:6" ht="15" x14ac:dyDescent="0.25">
      <c r="E21279" s="99" t="s">
        <v>13527</v>
      </c>
      <c r="F21279" s="107">
        <v>82607.210000000006</v>
      </c>
    </row>
    <row r="21280" spans="5:6" ht="15" x14ac:dyDescent="0.25">
      <c r="E21280" s="99" t="s">
        <v>13528</v>
      </c>
      <c r="F21280" s="107">
        <v>160</v>
      </c>
    </row>
    <row r="21281" spans="5:6" ht="15" x14ac:dyDescent="0.25">
      <c r="E21281" s="99" t="s">
        <v>13529</v>
      </c>
      <c r="F21281" s="107">
        <v>6073.82</v>
      </c>
    </row>
    <row r="21282" spans="5:6" ht="15" x14ac:dyDescent="0.25">
      <c r="E21282" s="99" t="s">
        <v>13530</v>
      </c>
      <c r="F21282" s="107">
        <v>16249.58</v>
      </c>
    </row>
    <row r="21283" spans="5:6" ht="15" x14ac:dyDescent="0.25">
      <c r="E21283" s="99" t="s">
        <v>13531</v>
      </c>
      <c r="F21283" s="107">
        <v>8535</v>
      </c>
    </row>
    <row r="21284" spans="5:6" ht="15" x14ac:dyDescent="0.25">
      <c r="E21284" s="99" t="s">
        <v>35796</v>
      </c>
      <c r="F21284" s="107">
        <v>415.06</v>
      </c>
    </row>
    <row r="21285" spans="5:6" ht="15" x14ac:dyDescent="0.25">
      <c r="E21285" s="99" t="s">
        <v>29645</v>
      </c>
      <c r="F21285" s="107">
        <v>549.33000000000004</v>
      </c>
    </row>
    <row r="21286" spans="5:6" ht="15" x14ac:dyDescent="0.25">
      <c r="E21286" s="99" t="s">
        <v>18420</v>
      </c>
      <c r="F21286" s="107">
        <v>66667</v>
      </c>
    </row>
    <row r="21287" spans="5:6" ht="15" x14ac:dyDescent="0.25">
      <c r="E21287" s="99" t="s">
        <v>35797</v>
      </c>
      <c r="F21287" s="107">
        <v>10500</v>
      </c>
    </row>
    <row r="21288" spans="5:6" ht="15" x14ac:dyDescent="0.25">
      <c r="E21288" s="99" t="s">
        <v>29646</v>
      </c>
      <c r="F21288" s="107">
        <v>13445</v>
      </c>
    </row>
    <row r="21289" spans="5:6" ht="15" x14ac:dyDescent="0.25">
      <c r="E21289" s="99" t="s">
        <v>29647</v>
      </c>
      <c r="F21289" s="107">
        <v>1028.55</v>
      </c>
    </row>
    <row r="21290" spans="5:6" ht="15" x14ac:dyDescent="0.25">
      <c r="E21290" s="99" t="s">
        <v>32586</v>
      </c>
      <c r="F21290" s="107">
        <v>48150</v>
      </c>
    </row>
    <row r="21291" spans="5:6" ht="15" x14ac:dyDescent="0.25">
      <c r="E21291" s="99" t="s">
        <v>32587</v>
      </c>
      <c r="F21291" s="107">
        <v>3683.49</v>
      </c>
    </row>
    <row r="21292" spans="5:6" ht="15" x14ac:dyDescent="0.25">
      <c r="E21292" s="99" t="s">
        <v>13532</v>
      </c>
      <c r="F21292" s="107">
        <v>26287.51</v>
      </c>
    </row>
    <row r="21293" spans="5:6" ht="15" x14ac:dyDescent="0.25">
      <c r="E21293" s="99" t="s">
        <v>40541</v>
      </c>
      <c r="F21293" s="107">
        <v>22000</v>
      </c>
    </row>
    <row r="21294" spans="5:6" ht="15" x14ac:dyDescent="0.25">
      <c r="E21294" s="99" t="s">
        <v>35798</v>
      </c>
      <c r="F21294" s="107">
        <v>1</v>
      </c>
    </row>
    <row r="21295" spans="5:6" ht="15" x14ac:dyDescent="0.25">
      <c r="E21295" s="99" t="s">
        <v>13533</v>
      </c>
      <c r="F21295" s="107">
        <v>3585.47</v>
      </c>
    </row>
    <row r="21296" spans="5:6" ht="15" x14ac:dyDescent="0.25">
      <c r="E21296" s="99" t="s">
        <v>13534</v>
      </c>
      <c r="F21296" s="107">
        <v>9446.77</v>
      </c>
    </row>
    <row r="21297" spans="5:6" ht="15" x14ac:dyDescent="0.25">
      <c r="E21297" s="99" t="s">
        <v>13535</v>
      </c>
      <c r="F21297" s="107">
        <v>9902.59</v>
      </c>
    </row>
    <row r="21298" spans="5:6" ht="15" x14ac:dyDescent="0.25">
      <c r="E21298" s="99" t="s">
        <v>13536</v>
      </c>
      <c r="F21298" s="107">
        <v>68500</v>
      </c>
    </row>
    <row r="21299" spans="5:6" ht="15" x14ac:dyDescent="0.25">
      <c r="E21299" s="99" t="s">
        <v>13537</v>
      </c>
      <c r="F21299" s="107">
        <v>71987.839999999997</v>
      </c>
    </row>
    <row r="21300" spans="5:6" ht="15" x14ac:dyDescent="0.25">
      <c r="E21300" s="99" t="s">
        <v>13538</v>
      </c>
      <c r="F21300" s="107">
        <v>10389.66</v>
      </c>
    </row>
    <row r="21301" spans="5:6" ht="15" x14ac:dyDescent="0.25">
      <c r="E21301" s="99" t="s">
        <v>13539</v>
      </c>
      <c r="F21301" s="107">
        <v>27697.59</v>
      </c>
    </row>
    <row r="21302" spans="5:6" ht="15" x14ac:dyDescent="0.25">
      <c r="E21302" s="99" t="s">
        <v>13540</v>
      </c>
      <c r="F21302" s="107">
        <v>18529.02</v>
      </c>
    </row>
    <row r="21303" spans="5:6" ht="15" x14ac:dyDescent="0.25">
      <c r="E21303" s="99" t="s">
        <v>40542</v>
      </c>
      <c r="F21303" s="107">
        <v>191.31</v>
      </c>
    </row>
    <row r="21304" spans="5:6" ht="15" x14ac:dyDescent="0.25">
      <c r="E21304" s="99" t="s">
        <v>13541</v>
      </c>
      <c r="F21304" s="107">
        <v>2730.63</v>
      </c>
    </row>
    <row r="21305" spans="5:6" ht="15" x14ac:dyDescent="0.25">
      <c r="E21305" s="99" t="s">
        <v>13542</v>
      </c>
      <c r="F21305" s="107">
        <v>194593</v>
      </c>
    </row>
    <row r="21306" spans="5:6" ht="15" x14ac:dyDescent="0.25">
      <c r="E21306" s="99" t="s">
        <v>13543</v>
      </c>
      <c r="F21306" s="107">
        <v>134263.42000000001</v>
      </c>
    </row>
    <row r="21307" spans="5:6" ht="15" x14ac:dyDescent="0.25">
      <c r="E21307" s="99" t="s">
        <v>13544</v>
      </c>
      <c r="F21307" s="107">
        <v>21200.53</v>
      </c>
    </row>
    <row r="21308" spans="5:6" ht="15" x14ac:dyDescent="0.25">
      <c r="E21308" s="99" t="s">
        <v>13545</v>
      </c>
      <c r="F21308" s="107">
        <v>25481.07</v>
      </c>
    </row>
    <row r="21309" spans="5:6" ht="15" x14ac:dyDescent="0.25">
      <c r="E21309" s="99" t="s">
        <v>13546</v>
      </c>
      <c r="F21309" s="107">
        <v>50775.839999999997</v>
      </c>
    </row>
    <row r="21310" spans="5:6" ht="15" x14ac:dyDescent="0.25">
      <c r="E21310" s="99" t="s">
        <v>13547</v>
      </c>
      <c r="F21310" s="107">
        <v>42759.72</v>
      </c>
    </row>
    <row r="21311" spans="5:6" ht="15" x14ac:dyDescent="0.25">
      <c r="E21311" s="99" t="s">
        <v>26856</v>
      </c>
      <c r="F21311" s="107">
        <v>20507.080000000002</v>
      </c>
    </row>
    <row r="21312" spans="5:6" ht="15" x14ac:dyDescent="0.25">
      <c r="E21312" s="99" t="s">
        <v>18421</v>
      </c>
      <c r="F21312" s="107">
        <v>296.60000000000002</v>
      </c>
    </row>
    <row r="21313" spans="5:6" ht="15" x14ac:dyDescent="0.25">
      <c r="E21313" s="99" t="s">
        <v>32588</v>
      </c>
      <c r="F21313" s="107">
        <v>3701</v>
      </c>
    </row>
    <row r="21314" spans="5:6" ht="15" x14ac:dyDescent="0.25">
      <c r="E21314" s="99" t="s">
        <v>32589</v>
      </c>
      <c r="F21314" s="107">
        <v>3586.78</v>
      </c>
    </row>
    <row r="21315" spans="5:6" ht="15" x14ac:dyDescent="0.25">
      <c r="E21315" s="99" t="s">
        <v>13548</v>
      </c>
      <c r="F21315" s="107">
        <v>4445.3100000000004</v>
      </c>
    </row>
    <row r="21316" spans="5:6" ht="15" x14ac:dyDescent="0.25">
      <c r="E21316" s="99" t="s">
        <v>13549</v>
      </c>
      <c r="F21316" s="107">
        <v>2385.62</v>
      </c>
    </row>
    <row r="21317" spans="5:6" ht="15" x14ac:dyDescent="0.25">
      <c r="E21317" s="99" t="s">
        <v>13550</v>
      </c>
      <c r="F21317" s="107">
        <v>9877.7900000000009</v>
      </c>
    </row>
    <row r="21318" spans="5:6" ht="15" x14ac:dyDescent="0.25">
      <c r="E21318" s="99" t="s">
        <v>35799</v>
      </c>
      <c r="F21318" s="107">
        <v>1200</v>
      </c>
    </row>
    <row r="21319" spans="5:6" ht="15" x14ac:dyDescent="0.25">
      <c r="E21319" s="99" t="s">
        <v>13551</v>
      </c>
      <c r="F21319" s="107">
        <v>72759.62</v>
      </c>
    </row>
    <row r="21320" spans="5:6" ht="15" x14ac:dyDescent="0.25">
      <c r="E21320" s="99" t="s">
        <v>13552</v>
      </c>
      <c r="F21320" s="107">
        <v>50085.21</v>
      </c>
    </row>
    <row r="21321" spans="5:6" ht="15" x14ac:dyDescent="0.25">
      <c r="E21321" s="99" t="s">
        <v>13553</v>
      </c>
      <c r="F21321" s="107">
        <v>2667.11</v>
      </c>
    </row>
    <row r="21322" spans="5:6" ht="15" x14ac:dyDescent="0.25">
      <c r="E21322" s="99" t="s">
        <v>13554</v>
      </c>
      <c r="F21322" s="107">
        <v>12459.2</v>
      </c>
    </row>
    <row r="21323" spans="5:6" ht="15" x14ac:dyDescent="0.25">
      <c r="E21323" s="99" t="s">
        <v>35800</v>
      </c>
      <c r="F21323" s="107">
        <v>257.69</v>
      </c>
    </row>
    <row r="21324" spans="5:6" ht="15" x14ac:dyDescent="0.25">
      <c r="E21324" s="99" t="s">
        <v>27864</v>
      </c>
      <c r="F21324" s="107">
        <v>1080.4100000000001</v>
      </c>
    </row>
    <row r="21325" spans="5:6" ht="15" x14ac:dyDescent="0.25">
      <c r="E21325" s="99" t="s">
        <v>27865</v>
      </c>
      <c r="F21325" s="107">
        <v>6</v>
      </c>
    </row>
    <row r="21326" spans="5:6" ht="15" x14ac:dyDescent="0.25">
      <c r="E21326" s="99" t="s">
        <v>27866</v>
      </c>
      <c r="F21326" s="107">
        <v>850</v>
      </c>
    </row>
    <row r="21327" spans="5:6" ht="15" x14ac:dyDescent="0.25">
      <c r="E21327" s="99" t="s">
        <v>13555</v>
      </c>
      <c r="F21327" s="107">
        <v>50739.73</v>
      </c>
    </row>
    <row r="21328" spans="5:6" ht="15" x14ac:dyDescent="0.25">
      <c r="E21328" s="99" t="s">
        <v>13556</v>
      </c>
      <c r="F21328" s="107">
        <v>69.760000000000005</v>
      </c>
    </row>
    <row r="21329" spans="5:6" ht="15" x14ac:dyDescent="0.25">
      <c r="E21329" s="99" t="s">
        <v>40543</v>
      </c>
      <c r="F21329" s="107">
        <v>13294.14</v>
      </c>
    </row>
    <row r="21330" spans="5:6" ht="15" x14ac:dyDescent="0.25">
      <c r="E21330" s="99" t="s">
        <v>40544</v>
      </c>
      <c r="F21330" s="107">
        <v>-0.01</v>
      </c>
    </row>
    <row r="21331" spans="5:6" ht="15" x14ac:dyDescent="0.25">
      <c r="E21331" s="99" t="s">
        <v>40545</v>
      </c>
      <c r="F21331" s="107">
        <v>0.38</v>
      </c>
    </row>
    <row r="21332" spans="5:6" ht="15" x14ac:dyDescent="0.25">
      <c r="E21332" s="99" t="s">
        <v>26857</v>
      </c>
      <c r="F21332" s="107">
        <v>55057.9</v>
      </c>
    </row>
    <row r="21333" spans="5:6" ht="15" x14ac:dyDescent="0.25">
      <c r="E21333" s="99" t="s">
        <v>26858</v>
      </c>
      <c r="F21333" s="107">
        <v>83943.4</v>
      </c>
    </row>
    <row r="21334" spans="5:6" ht="15" x14ac:dyDescent="0.25">
      <c r="E21334" s="99" t="s">
        <v>26859</v>
      </c>
      <c r="F21334" s="107">
        <v>43.2</v>
      </c>
    </row>
    <row r="21335" spans="5:6" ht="15" x14ac:dyDescent="0.25">
      <c r="E21335" s="99" t="s">
        <v>26860</v>
      </c>
      <c r="F21335" s="107">
        <v>901.87</v>
      </c>
    </row>
    <row r="21336" spans="5:6" ht="15" x14ac:dyDescent="0.25">
      <c r="E21336" s="99" t="s">
        <v>26861</v>
      </c>
      <c r="F21336" s="107">
        <v>10393.93</v>
      </c>
    </row>
    <row r="21337" spans="5:6" ht="15" x14ac:dyDescent="0.25">
      <c r="E21337" s="99" t="s">
        <v>26862</v>
      </c>
      <c r="F21337" s="107">
        <v>27628.99</v>
      </c>
    </row>
    <row r="21338" spans="5:6" ht="15" x14ac:dyDescent="0.25">
      <c r="E21338" s="99" t="s">
        <v>26863</v>
      </c>
      <c r="F21338" s="107">
        <v>22881.65</v>
      </c>
    </row>
    <row r="21339" spans="5:6" ht="15" x14ac:dyDescent="0.25">
      <c r="E21339" s="99" t="s">
        <v>26864</v>
      </c>
      <c r="F21339" s="107">
        <v>8259.06</v>
      </c>
    </row>
    <row r="21340" spans="5:6" ht="15" x14ac:dyDescent="0.25">
      <c r="E21340" s="99" t="s">
        <v>13557</v>
      </c>
      <c r="F21340" s="107">
        <v>-687.51</v>
      </c>
    </row>
    <row r="21341" spans="5:6" ht="15" x14ac:dyDescent="0.25">
      <c r="E21341" s="99" t="s">
        <v>13558</v>
      </c>
      <c r="F21341" s="107">
        <v>288496.15000000002</v>
      </c>
    </row>
    <row r="21342" spans="5:6" ht="15" x14ac:dyDescent="0.25">
      <c r="E21342" s="99" t="s">
        <v>13559</v>
      </c>
      <c r="F21342" s="107">
        <v>20520.7</v>
      </c>
    </row>
    <row r="21343" spans="5:6" ht="15" x14ac:dyDescent="0.25">
      <c r="E21343" s="99" t="s">
        <v>32590</v>
      </c>
      <c r="F21343" s="107">
        <v>320</v>
      </c>
    </row>
    <row r="21344" spans="5:6" ht="15" x14ac:dyDescent="0.25">
      <c r="E21344" s="99" t="s">
        <v>13560</v>
      </c>
      <c r="F21344" s="107">
        <v>640</v>
      </c>
    </row>
    <row r="21345" spans="5:6" ht="15" x14ac:dyDescent="0.25">
      <c r="E21345" s="99" t="s">
        <v>13561</v>
      </c>
      <c r="F21345" s="107">
        <v>23083.32</v>
      </c>
    </row>
    <row r="21346" spans="5:6" ht="15" x14ac:dyDescent="0.25">
      <c r="E21346" s="99" t="s">
        <v>13562</v>
      </c>
      <c r="F21346" s="107">
        <v>61372.47</v>
      </c>
    </row>
    <row r="21347" spans="5:6" ht="15" x14ac:dyDescent="0.25">
      <c r="E21347" s="99" t="s">
        <v>13563</v>
      </c>
      <c r="F21347" s="107">
        <v>41713.79</v>
      </c>
    </row>
    <row r="21348" spans="5:6" ht="15" x14ac:dyDescent="0.25">
      <c r="E21348" s="99" t="s">
        <v>40546</v>
      </c>
      <c r="F21348" s="107">
        <v>474.08</v>
      </c>
    </row>
    <row r="21349" spans="5:6" ht="15" x14ac:dyDescent="0.25">
      <c r="E21349" s="99" t="s">
        <v>13564</v>
      </c>
      <c r="F21349" s="107">
        <v>10706</v>
      </c>
    </row>
    <row r="21350" spans="5:6" ht="15" x14ac:dyDescent="0.25">
      <c r="E21350" s="99" t="s">
        <v>40547</v>
      </c>
      <c r="F21350" s="107">
        <v>8232.7000000000007</v>
      </c>
    </row>
    <row r="21351" spans="5:6" ht="15" x14ac:dyDescent="0.25">
      <c r="E21351" s="99" t="s">
        <v>29648</v>
      </c>
      <c r="F21351" s="107">
        <v>4027.3</v>
      </c>
    </row>
    <row r="21352" spans="5:6" ht="15" x14ac:dyDescent="0.25">
      <c r="E21352" s="99" t="s">
        <v>35801</v>
      </c>
      <c r="F21352" s="107">
        <v>46625.52</v>
      </c>
    </row>
    <row r="21353" spans="5:6" ht="15" x14ac:dyDescent="0.25">
      <c r="E21353" s="99" t="s">
        <v>32591</v>
      </c>
      <c r="F21353" s="107">
        <v>19560.48</v>
      </c>
    </row>
    <row r="21354" spans="5:6" ht="15" x14ac:dyDescent="0.25">
      <c r="E21354" s="99" t="s">
        <v>40548</v>
      </c>
      <c r="F21354" s="107">
        <v>6695.98</v>
      </c>
    </row>
    <row r="21355" spans="5:6" ht="15" x14ac:dyDescent="0.25">
      <c r="E21355" s="99" t="s">
        <v>40549</v>
      </c>
      <c r="F21355" s="107">
        <v>496.45</v>
      </c>
    </row>
    <row r="21356" spans="5:6" ht="15" x14ac:dyDescent="0.25">
      <c r="E21356" s="99" t="s">
        <v>40550</v>
      </c>
      <c r="F21356" s="107">
        <v>1319.11</v>
      </c>
    </row>
    <row r="21357" spans="5:6" ht="15" x14ac:dyDescent="0.25">
      <c r="E21357" s="99" t="s">
        <v>40551</v>
      </c>
      <c r="F21357" s="107">
        <v>1461.41</v>
      </c>
    </row>
    <row r="21358" spans="5:6" ht="15" x14ac:dyDescent="0.25">
      <c r="E21358" s="99" t="s">
        <v>40552</v>
      </c>
      <c r="F21358" s="107">
        <v>7727.72</v>
      </c>
    </row>
    <row r="21359" spans="5:6" ht="15" x14ac:dyDescent="0.25">
      <c r="E21359" s="99" t="s">
        <v>40553</v>
      </c>
      <c r="F21359" s="107">
        <v>50754.33</v>
      </c>
    </row>
    <row r="21360" spans="5:6" ht="15" x14ac:dyDescent="0.25">
      <c r="E21360" s="99" t="s">
        <v>13565</v>
      </c>
      <c r="F21360" s="107">
        <v>34644500.43</v>
      </c>
    </row>
    <row r="21361" spans="5:6" ht="15" x14ac:dyDescent="0.25">
      <c r="E21361" s="99" t="s">
        <v>13566</v>
      </c>
      <c r="F21361" s="107">
        <v>261491.37</v>
      </c>
    </row>
    <row r="21362" spans="5:6" ht="15" x14ac:dyDescent="0.25">
      <c r="E21362" s="99" t="s">
        <v>13567</v>
      </c>
      <c r="F21362" s="107">
        <v>13883.69</v>
      </c>
    </row>
    <row r="21363" spans="5:6" ht="15" x14ac:dyDescent="0.25">
      <c r="E21363" s="99" t="s">
        <v>29649</v>
      </c>
      <c r="F21363" s="107">
        <v>6021.3</v>
      </c>
    </row>
    <row r="21364" spans="5:6" ht="15" x14ac:dyDescent="0.25">
      <c r="E21364" s="99" t="s">
        <v>13568</v>
      </c>
      <c r="F21364" s="107">
        <v>2503615.94</v>
      </c>
    </row>
    <row r="21365" spans="5:6" ht="15" x14ac:dyDescent="0.25">
      <c r="E21365" s="99" t="s">
        <v>13569</v>
      </c>
      <c r="F21365" s="107">
        <v>6842889.1900000004</v>
      </c>
    </row>
    <row r="21366" spans="5:6" ht="15" x14ac:dyDescent="0.25">
      <c r="E21366" s="99" t="s">
        <v>13570</v>
      </c>
      <c r="F21366" s="107">
        <v>4317058.49</v>
      </c>
    </row>
    <row r="21367" spans="5:6" ht="15" x14ac:dyDescent="0.25">
      <c r="E21367" s="99" t="s">
        <v>13571</v>
      </c>
      <c r="F21367" s="107">
        <v>123035</v>
      </c>
    </row>
    <row r="21368" spans="5:6" ht="15" x14ac:dyDescent="0.25">
      <c r="E21368" s="99" t="s">
        <v>13572</v>
      </c>
      <c r="F21368" s="107">
        <v>212894.84</v>
      </c>
    </row>
    <row r="21369" spans="5:6" ht="15" x14ac:dyDescent="0.25">
      <c r="E21369" s="99" t="s">
        <v>27867</v>
      </c>
      <c r="F21369" s="107">
        <v>84366.92</v>
      </c>
    </row>
    <row r="21370" spans="5:6" ht="15" x14ac:dyDescent="0.25">
      <c r="E21370" s="99" t="s">
        <v>13573</v>
      </c>
      <c r="F21370" s="107">
        <v>280866.58</v>
      </c>
    </row>
    <row r="21371" spans="5:6" ht="15" x14ac:dyDescent="0.25">
      <c r="E21371" s="99" t="s">
        <v>13574</v>
      </c>
      <c r="F21371" s="107">
        <v>48192.09</v>
      </c>
    </row>
    <row r="21372" spans="5:6" ht="15" x14ac:dyDescent="0.25">
      <c r="E21372" s="99" t="s">
        <v>13575</v>
      </c>
      <c r="F21372" s="107">
        <v>138129.17000000001</v>
      </c>
    </row>
    <row r="21373" spans="5:6" ht="15" x14ac:dyDescent="0.25">
      <c r="E21373" s="99" t="s">
        <v>13576</v>
      </c>
      <c r="F21373" s="107">
        <v>54016.4</v>
      </c>
    </row>
    <row r="21374" spans="5:6" ht="15" x14ac:dyDescent="0.25">
      <c r="E21374" s="99" t="s">
        <v>13577</v>
      </c>
      <c r="F21374" s="107">
        <v>171819.84</v>
      </c>
    </row>
    <row r="21375" spans="5:6" ht="15" x14ac:dyDescent="0.25">
      <c r="E21375" s="99" t="s">
        <v>13578</v>
      </c>
      <c r="F21375" s="107">
        <v>5369.5</v>
      </c>
    </row>
    <row r="21376" spans="5:6" ht="15" x14ac:dyDescent="0.25">
      <c r="E21376" s="99" t="s">
        <v>13579</v>
      </c>
      <c r="F21376" s="107">
        <v>1976867.68</v>
      </c>
    </row>
    <row r="21377" spans="5:6" ht="15" x14ac:dyDescent="0.25">
      <c r="E21377" s="99" t="s">
        <v>13580</v>
      </c>
      <c r="F21377" s="107">
        <v>688356.79</v>
      </c>
    </row>
    <row r="21378" spans="5:6" ht="15" x14ac:dyDescent="0.25">
      <c r="E21378" s="99" t="s">
        <v>13581</v>
      </c>
      <c r="F21378" s="107">
        <v>205919.05</v>
      </c>
    </row>
    <row r="21379" spans="5:6" ht="15" x14ac:dyDescent="0.25">
      <c r="E21379" s="99" t="s">
        <v>13582</v>
      </c>
      <c r="F21379" s="107">
        <v>516854.51</v>
      </c>
    </row>
    <row r="21380" spans="5:6" ht="15" x14ac:dyDescent="0.25">
      <c r="E21380" s="99" t="s">
        <v>13583</v>
      </c>
      <c r="F21380" s="107">
        <v>744932.65</v>
      </c>
    </row>
    <row r="21381" spans="5:6" ht="15" x14ac:dyDescent="0.25">
      <c r="E21381" s="99" t="s">
        <v>13584</v>
      </c>
      <c r="F21381" s="107">
        <v>2470940.54</v>
      </c>
    </row>
    <row r="21382" spans="5:6" ht="15" x14ac:dyDescent="0.25">
      <c r="E21382" s="99" t="s">
        <v>13585</v>
      </c>
      <c r="F21382" s="107">
        <v>984877</v>
      </c>
    </row>
    <row r="21383" spans="5:6" ht="15" x14ac:dyDescent="0.25">
      <c r="E21383" s="99" t="s">
        <v>29650</v>
      </c>
      <c r="F21383" s="107">
        <v>7098.52</v>
      </c>
    </row>
    <row r="21384" spans="5:6" ht="15" x14ac:dyDescent="0.25">
      <c r="E21384" s="99" t="s">
        <v>13586</v>
      </c>
      <c r="F21384" s="107">
        <v>253083.77</v>
      </c>
    </row>
    <row r="21385" spans="5:6" ht="15" x14ac:dyDescent="0.25">
      <c r="E21385" s="99" t="s">
        <v>13587</v>
      </c>
      <c r="F21385" s="107">
        <v>661462.12</v>
      </c>
    </row>
    <row r="21386" spans="5:6" ht="15" x14ac:dyDescent="0.25">
      <c r="E21386" s="99" t="s">
        <v>13588</v>
      </c>
      <c r="F21386" s="107">
        <v>281351.23</v>
      </c>
    </row>
    <row r="21387" spans="5:6" ht="15" x14ac:dyDescent="0.25">
      <c r="E21387" s="99" t="s">
        <v>29651</v>
      </c>
      <c r="F21387" s="107">
        <v>515.86</v>
      </c>
    </row>
    <row r="21388" spans="5:6" ht="15" x14ac:dyDescent="0.25">
      <c r="E21388" s="99" t="s">
        <v>13589</v>
      </c>
      <c r="F21388" s="107">
        <v>3243695.83</v>
      </c>
    </row>
    <row r="21389" spans="5:6" ht="15" x14ac:dyDescent="0.25">
      <c r="E21389" s="99" t="s">
        <v>27868</v>
      </c>
      <c r="F21389" s="107">
        <v>61490</v>
      </c>
    </row>
    <row r="21390" spans="5:6" ht="15" x14ac:dyDescent="0.25">
      <c r="E21390" s="99" t="s">
        <v>13590</v>
      </c>
      <c r="F21390" s="107">
        <v>115075.67</v>
      </c>
    </row>
    <row r="21391" spans="5:6" ht="15" x14ac:dyDescent="0.25">
      <c r="E21391" s="99" t="s">
        <v>13591</v>
      </c>
      <c r="F21391" s="107">
        <v>733085.32</v>
      </c>
    </row>
    <row r="21392" spans="5:6" ht="15" x14ac:dyDescent="0.25">
      <c r="E21392" s="99" t="s">
        <v>13592</v>
      </c>
      <c r="F21392" s="107">
        <v>298010.12</v>
      </c>
    </row>
    <row r="21393" spans="5:6" ht="15" x14ac:dyDescent="0.25">
      <c r="E21393" s="99" t="s">
        <v>13593</v>
      </c>
      <c r="F21393" s="107">
        <v>814874.05</v>
      </c>
    </row>
    <row r="21394" spans="5:6" ht="15" x14ac:dyDescent="0.25">
      <c r="E21394" s="99" t="s">
        <v>13594</v>
      </c>
      <c r="F21394" s="107">
        <v>461707.76</v>
      </c>
    </row>
    <row r="21395" spans="5:6" ht="15" x14ac:dyDescent="0.25">
      <c r="E21395" s="99" t="s">
        <v>13595</v>
      </c>
      <c r="F21395" s="107">
        <v>193830.51</v>
      </c>
    </row>
    <row r="21396" spans="5:6" ht="15" x14ac:dyDescent="0.25">
      <c r="E21396" s="99" t="s">
        <v>13596</v>
      </c>
      <c r="F21396" s="107">
        <v>32325.09</v>
      </c>
    </row>
    <row r="21397" spans="5:6" ht="15" x14ac:dyDescent="0.25">
      <c r="E21397" s="99" t="s">
        <v>13597</v>
      </c>
      <c r="F21397" s="107">
        <v>-825.87</v>
      </c>
    </row>
    <row r="21398" spans="5:6" ht="15" x14ac:dyDescent="0.25">
      <c r="E21398" s="99" t="s">
        <v>13598</v>
      </c>
      <c r="F21398" s="107">
        <v>429441.22</v>
      </c>
    </row>
    <row r="21399" spans="5:6" ht="15" x14ac:dyDescent="0.25">
      <c r="E21399" s="99" t="s">
        <v>13599</v>
      </c>
      <c r="F21399" s="107">
        <v>1403.04</v>
      </c>
    </row>
    <row r="21400" spans="5:6" ht="15" x14ac:dyDescent="0.25">
      <c r="E21400" s="99" t="s">
        <v>13600</v>
      </c>
      <c r="F21400" s="107">
        <v>50184.89</v>
      </c>
    </row>
    <row r="21401" spans="5:6" ht="15" x14ac:dyDescent="0.25">
      <c r="E21401" s="99" t="s">
        <v>13601</v>
      </c>
      <c r="F21401" s="107">
        <v>124487.88</v>
      </c>
    </row>
    <row r="21402" spans="5:6" ht="15" x14ac:dyDescent="0.25">
      <c r="E21402" s="99" t="s">
        <v>13602</v>
      </c>
      <c r="F21402" s="107">
        <v>1597.08</v>
      </c>
    </row>
    <row r="21403" spans="5:6" ht="15" x14ac:dyDescent="0.25">
      <c r="E21403" s="99" t="s">
        <v>40554</v>
      </c>
      <c r="F21403" s="107">
        <v>193</v>
      </c>
    </row>
    <row r="21404" spans="5:6" ht="15" x14ac:dyDescent="0.25">
      <c r="E21404" s="99" t="s">
        <v>40555</v>
      </c>
      <c r="F21404" s="107">
        <v>14.77</v>
      </c>
    </row>
    <row r="21405" spans="5:6" ht="15" x14ac:dyDescent="0.25">
      <c r="E21405" s="99" t="s">
        <v>29652</v>
      </c>
      <c r="F21405" s="107">
        <v>6166.66</v>
      </c>
    </row>
    <row r="21406" spans="5:6" ht="15" x14ac:dyDescent="0.25">
      <c r="E21406" s="99" t="s">
        <v>13603</v>
      </c>
      <c r="F21406" s="107">
        <v>209984.21</v>
      </c>
    </row>
    <row r="21407" spans="5:6" ht="15" x14ac:dyDescent="0.25">
      <c r="E21407" s="99" t="s">
        <v>13604</v>
      </c>
      <c r="F21407" s="107">
        <v>16535.509999999998</v>
      </c>
    </row>
    <row r="21408" spans="5:6" ht="15" x14ac:dyDescent="0.25">
      <c r="E21408" s="99" t="s">
        <v>13605</v>
      </c>
      <c r="F21408" s="107">
        <v>20980.39</v>
      </c>
    </row>
    <row r="21409" spans="5:6" ht="15" x14ac:dyDescent="0.25">
      <c r="E21409" s="99" t="s">
        <v>40556</v>
      </c>
      <c r="F21409" s="107">
        <v>1250</v>
      </c>
    </row>
    <row r="21410" spans="5:6" ht="15" x14ac:dyDescent="0.25">
      <c r="E21410" s="99" t="s">
        <v>40557</v>
      </c>
      <c r="F21410" s="107">
        <v>920</v>
      </c>
    </row>
    <row r="21411" spans="5:6" ht="15" x14ac:dyDescent="0.25">
      <c r="E21411" s="99" t="s">
        <v>13606</v>
      </c>
      <c r="F21411" s="107">
        <v>907.9</v>
      </c>
    </row>
    <row r="21412" spans="5:6" ht="15" x14ac:dyDescent="0.25">
      <c r="E21412" s="99" t="s">
        <v>40558</v>
      </c>
      <c r="F21412" s="107">
        <v>93.7</v>
      </c>
    </row>
    <row r="21413" spans="5:6" ht="15" x14ac:dyDescent="0.25">
      <c r="E21413" s="99" t="s">
        <v>13607</v>
      </c>
      <c r="F21413" s="107">
        <v>4094.52</v>
      </c>
    </row>
    <row r="21414" spans="5:6" ht="15" x14ac:dyDescent="0.25">
      <c r="E21414" s="99" t="s">
        <v>13608</v>
      </c>
      <c r="F21414" s="107">
        <v>8935.1</v>
      </c>
    </row>
    <row r="21415" spans="5:6" ht="15" x14ac:dyDescent="0.25">
      <c r="E21415" s="99" t="s">
        <v>13609</v>
      </c>
      <c r="F21415" s="107">
        <v>782</v>
      </c>
    </row>
    <row r="21416" spans="5:6" ht="15" x14ac:dyDescent="0.25">
      <c r="E21416" s="99" t="s">
        <v>27869</v>
      </c>
      <c r="F21416" s="107">
        <v>18067</v>
      </c>
    </row>
    <row r="21417" spans="5:6" ht="15" x14ac:dyDescent="0.25">
      <c r="E21417" s="99" t="s">
        <v>40559</v>
      </c>
      <c r="F21417" s="107">
        <v>548.01</v>
      </c>
    </row>
    <row r="21418" spans="5:6" ht="15" x14ac:dyDescent="0.25">
      <c r="E21418" s="99" t="s">
        <v>13610</v>
      </c>
      <c r="F21418" s="107">
        <v>3181725.49</v>
      </c>
    </row>
    <row r="21419" spans="5:6" ht="15" x14ac:dyDescent="0.25">
      <c r="E21419" s="99" t="s">
        <v>29653</v>
      </c>
      <c r="F21419" s="107">
        <v>3636.6</v>
      </c>
    </row>
    <row r="21420" spans="5:6" ht="15" x14ac:dyDescent="0.25">
      <c r="E21420" s="99" t="s">
        <v>13611</v>
      </c>
      <c r="F21420" s="107">
        <v>483152</v>
      </c>
    </row>
    <row r="21421" spans="5:6" ht="15" x14ac:dyDescent="0.25">
      <c r="E21421" s="99" t="s">
        <v>13612</v>
      </c>
      <c r="F21421" s="107">
        <v>35453</v>
      </c>
    </row>
    <row r="21422" spans="5:6" ht="15" x14ac:dyDescent="0.25">
      <c r="E21422" s="99" t="s">
        <v>13613</v>
      </c>
      <c r="F21422" s="107">
        <v>263564.02</v>
      </c>
    </row>
    <row r="21423" spans="5:6" ht="15" x14ac:dyDescent="0.25">
      <c r="E21423" s="99" t="s">
        <v>13614</v>
      </c>
      <c r="F21423" s="107">
        <v>715811.31</v>
      </c>
    </row>
    <row r="21424" spans="5:6" ht="15" x14ac:dyDescent="0.25">
      <c r="E21424" s="99" t="s">
        <v>13615</v>
      </c>
      <c r="F21424" s="107">
        <v>443667.38</v>
      </c>
    </row>
    <row r="21425" spans="5:6" ht="15" x14ac:dyDescent="0.25">
      <c r="E21425" s="99" t="s">
        <v>35802</v>
      </c>
      <c r="F21425" s="107">
        <v>1475.35</v>
      </c>
    </row>
    <row r="21426" spans="5:6" ht="15" x14ac:dyDescent="0.25">
      <c r="E21426" s="99" t="s">
        <v>40560</v>
      </c>
      <c r="F21426" s="107">
        <v>3558.83</v>
      </c>
    </row>
    <row r="21427" spans="5:6" ht="15" x14ac:dyDescent="0.25">
      <c r="E21427" s="99" t="s">
        <v>13616</v>
      </c>
      <c r="F21427" s="107">
        <v>385.11</v>
      </c>
    </row>
    <row r="21428" spans="5:6" ht="15" x14ac:dyDescent="0.25">
      <c r="E21428" s="99" t="s">
        <v>35803</v>
      </c>
      <c r="F21428" s="107">
        <v>290.64</v>
      </c>
    </row>
    <row r="21429" spans="5:6" ht="15" x14ac:dyDescent="0.25">
      <c r="E21429" s="99" t="s">
        <v>13617</v>
      </c>
      <c r="F21429" s="107">
        <v>17490.36</v>
      </c>
    </row>
    <row r="21430" spans="5:6" ht="15" x14ac:dyDescent="0.25">
      <c r="E21430" s="99" t="s">
        <v>32592</v>
      </c>
      <c r="F21430" s="107">
        <v>1653.64</v>
      </c>
    </row>
    <row r="21431" spans="5:6" ht="15" x14ac:dyDescent="0.25">
      <c r="E21431" s="99" t="s">
        <v>27870</v>
      </c>
      <c r="F21431" s="107">
        <v>307.47000000000003</v>
      </c>
    </row>
    <row r="21432" spans="5:6" ht="15" x14ac:dyDescent="0.25">
      <c r="E21432" s="99" t="s">
        <v>40561</v>
      </c>
      <c r="F21432" s="107">
        <v>103.57</v>
      </c>
    </row>
    <row r="21433" spans="5:6" ht="15" x14ac:dyDescent="0.25">
      <c r="E21433" s="99" t="s">
        <v>18422</v>
      </c>
      <c r="F21433" s="107">
        <v>31479.45</v>
      </c>
    </row>
    <row r="21434" spans="5:6" ht="15" x14ac:dyDescent="0.25">
      <c r="E21434" s="99" t="s">
        <v>13618</v>
      </c>
      <c r="F21434" s="107">
        <v>58691.96</v>
      </c>
    </row>
    <row r="21435" spans="5:6" ht="15" x14ac:dyDescent="0.25">
      <c r="E21435" s="99" t="s">
        <v>40562</v>
      </c>
      <c r="F21435" s="107">
        <v>4956.8</v>
      </c>
    </row>
    <row r="21436" spans="5:6" ht="15" x14ac:dyDescent="0.25">
      <c r="E21436" s="99" t="s">
        <v>13619</v>
      </c>
      <c r="F21436" s="107">
        <v>27737.759999999998</v>
      </c>
    </row>
    <row r="21437" spans="5:6" ht="15" x14ac:dyDescent="0.25">
      <c r="E21437" s="99" t="s">
        <v>13620</v>
      </c>
      <c r="F21437" s="107">
        <v>45524.73</v>
      </c>
    </row>
    <row r="21438" spans="5:6" ht="15" x14ac:dyDescent="0.25">
      <c r="E21438" s="99" t="s">
        <v>13621</v>
      </c>
      <c r="F21438" s="107">
        <v>87031.33</v>
      </c>
    </row>
    <row r="21439" spans="5:6" ht="15" x14ac:dyDescent="0.25">
      <c r="E21439" s="99" t="s">
        <v>13622</v>
      </c>
      <c r="F21439" s="107">
        <v>59680.89</v>
      </c>
    </row>
    <row r="21440" spans="5:6" ht="15" x14ac:dyDescent="0.25">
      <c r="E21440" s="99" t="s">
        <v>40563</v>
      </c>
      <c r="F21440" s="107">
        <v>3318.13</v>
      </c>
    </row>
    <row r="21441" spans="5:6" ht="15" x14ac:dyDescent="0.25">
      <c r="E21441" s="99" t="s">
        <v>26865</v>
      </c>
      <c r="F21441" s="107">
        <v>66362.559999999998</v>
      </c>
    </row>
    <row r="21442" spans="5:6" ht="15" x14ac:dyDescent="0.25">
      <c r="E21442" s="99" t="s">
        <v>13623</v>
      </c>
      <c r="F21442" s="107">
        <v>3005.35</v>
      </c>
    </row>
    <row r="21443" spans="5:6" ht="15" x14ac:dyDescent="0.25">
      <c r="E21443" s="99" t="s">
        <v>35804</v>
      </c>
      <c r="F21443" s="107">
        <v>13145.89</v>
      </c>
    </row>
    <row r="21444" spans="5:6" ht="15" x14ac:dyDescent="0.25">
      <c r="E21444" s="99" t="s">
        <v>13624</v>
      </c>
      <c r="F21444" s="107">
        <v>93769.56</v>
      </c>
    </row>
    <row r="21445" spans="5:6" ht="15" x14ac:dyDescent="0.25">
      <c r="E21445" s="99" t="s">
        <v>13625</v>
      </c>
      <c r="F21445" s="107">
        <v>-7450.26</v>
      </c>
    </row>
    <row r="21446" spans="5:6" ht="15" x14ac:dyDescent="0.25">
      <c r="E21446" s="99" t="s">
        <v>18423</v>
      </c>
      <c r="F21446" s="107">
        <v>3232.38</v>
      </c>
    </row>
    <row r="21447" spans="5:6" ht="15" x14ac:dyDescent="0.25">
      <c r="E21447" s="99" t="s">
        <v>18424</v>
      </c>
      <c r="F21447" s="107">
        <v>54106.61</v>
      </c>
    </row>
    <row r="21448" spans="5:6" ht="15" x14ac:dyDescent="0.25">
      <c r="E21448" s="99" t="s">
        <v>29654</v>
      </c>
      <c r="F21448" s="107">
        <v>2087.4499999999998</v>
      </c>
    </row>
    <row r="21449" spans="5:6" ht="15" x14ac:dyDescent="0.25">
      <c r="E21449" s="99" t="s">
        <v>29655</v>
      </c>
      <c r="F21449" s="107">
        <v>1689.45</v>
      </c>
    </row>
    <row r="21450" spans="5:6" ht="15" x14ac:dyDescent="0.25">
      <c r="E21450" s="99" t="s">
        <v>18425</v>
      </c>
      <c r="F21450" s="107">
        <v>4287.96</v>
      </c>
    </row>
    <row r="21451" spans="5:6" ht="15" x14ac:dyDescent="0.25">
      <c r="E21451" s="99" t="s">
        <v>18426</v>
      </c>
      <c r="F21451" s="107">
        <v>3458.96</v>
      </c>
    </row>
    <row r="21452" spans="5:6" ht="15" x14ac:dyDescent="0.25">
      <c r="E21452" s="99" t="s">
        <v>18427</v>
      </c>
      <c r="F21452" s="107">
        <v>5267.94</v>
      </c>
    </row>
    <row r="21453" spans="5:6" ht="15" x14ac:dyDescent="0.25">
      <c r="E21453" s="99" t="s">
        <v>18428</v>
      </c>
      <c r="F21453" s="107">
        <v>12942.89</v>
      </c>
    </row>
    <row r="21454" spans="5:6" ht="15" x14ac:dyDescent="0.25">
      <c r="E21454" s="99" t="s">
        <v>35805</v>
      </c>
      <c r="F21454" s="107">
        <v>3345.29</v>
      </c>
    </row>
    <row r="21455" spans="5:6" ht="15" x14ac:dyDescent="0.25">
      <c r="E21455" s="99" t="s">
        <v>18429</v>
      </c>
      <c r="F21455" s="107">
        <v>14092.99</v>
      </c>
    </row>
    <row r="21456" spans="5:6" ht="15" x14ac:dyDescent="0.25">
      <c r="E21456" s="99" t="s">
        <v>18430</v>
      </c>
      <c r="F21456" s="107">
        <v>555.20000000000005</v>
      </c>
    </row>
    <row r="21457" spans="5:6" ht="15" x14ac:dyDescent="0.25">
      <c r="E21457" s="99" t="s">
        <v>35806</v>
      </c>
      <c r="F21457" s="107">
        <v>76361.45</v>
      </c>
    </row>
    <row r="21458" spans="5:6" ht="15" x14ac:dyDescent="0.25">
      <c r="E21458" s="99" t="s">
        <v>13626</v>
      </c>
      <c r="F21458" s="107">
        <v>266694.11</v>
      </c>
    </row>
    <row r="21459" spans="5:6" ht="15" x14ac:dyDescent="0.25">
      <c r="E21459" s="99" t="s">
        <v>13627</v>
      </c>
      <c r="F21459" s="107">
        <v>1859.42</v>
      </c>
    </row>
    <row r="21460" spans="5:6" ht="15" x14ac:dyDescent="0.25">
      <c r="E21460" s="99" t="s">
        <v>35807</v>
      </c>
      <c r="F21460" s="107">
        <v>334.5</v>
      </c>
    </row>
    <row r="21461" spans="5:6" ht="15" x14ac:dyDescent="0.25">
      <c r="E21461" s="99" t="s">
        <v>13628</v>
      </c>
      <c r="F21461" s="107">
        <v>14681.79</v>
      </c>
    </row>
    <row r="21462" spans="5:6" ht="15" x14ac:dyDescent="0.25">
      <c r="E21462" s="99" t="s">
        <v>29656</v>
      </c>
      <c r="F21462" s="107">
        <v>48.18</v>
      </c>
    </row>
    <row r="21463" spans="5:6" ht="15" x14ac:dyDescent="0.25">
      <c r="E21463" s="99" t="s">
        <v>29657</v>
      </c>
      <c r="F21463" s="107">
        <v>128924</v>
      </c>
    </row>
    <row r="21464" spans="5:6" ht="15" x14ac:dyDescent="0.25">
      <c r="E21464" s="99" t="s">
        <v>29658</v>
      </c>
      <c r="F21464" s="107">
        <v>29703.16</v>
      </c>
    </row>
    <row r="21465" spans="5:6" ht="15" x14ac:dyDescent="0.25">
      <c r="E21465" s="99" t="s">
        <v>13629</v>
      </c>
      <c r="F21465" s="107">
        <v>108986.46</v>
      </c>
    </row>
    <row r="21466" spans="5:6" ht="15" x14ac:dyDescent="0.25">
      <c r="E21466" s="99" t="s">
        <v>13630</v>
      </c>
      <c r="F21466" s="107">
        <v>222791.4</v>
      </c>
    </row>
    <row r="21467" spans="5:6" ht="15" x14ac:dyDescent="0.25">
      <c r="E21467" s="99" t="s">
        <v>13631</v>
      </c>
      <c r="F21467" s="107">
        <v>158768.1</v>
      </c>
    </row>
    <row r="21468" spans="5:6" ht="15" x14ac:dyDescent="0.25">
      <c r="E21468" s="99" t="s">
        <v>29659</v>
      </c>
      <c r="F21468" s="107">
        <v>288.75</v>
      </c>
    </row>
    <row r="21469" spans="5:6" ht="15" x14ac:dyDescent="0.25">
      <c r="E21469" s="99" t="s">
        <v>13632</v>
      </c>
      <c r="F21469" s="107">
        <v>36403.03</v>
      </c>
    </row>
    <row r="21470" spans="5:6" ht="15" x14ac:dyDescent="0.25">
      <c r="E21470" s="99" t="s">
        <v>13633</v>
      </c>
      <c r="F21470" s="107">
        <v>93323.87</v>
      </c>
    </row>
    <row r="21471" spans="5:6" ht="15" x14ac:dyDescent="0.25">
      <c r="E21471" s="99" t="s">
        <v>13634</v>
      </c>
      <c r="F21471" s="107">
        <v>106655.92</v>
      </c>
    </row>
    <row r="21472" spans="5:6" ht="15" x14ac:dyDescent="0.25">
      <c r="E21472" s="99" t="s">
        <v>35808</v>
      </c>
      <c r="F21472" s="107">
        <v>1950</v>
      </c>
    </row>
    <row r="21473" spans="5:6" ht="15" x14ac:dyDescent="0.25">
      <c r="E21473" s="99" t="s">
        <v>32593</v>
      </c>
      <c r="F21473" s="107">
        <v>567.95000000000005</v>
      </c>
    </row>
    <row r="21474" spans="5:6" ht="15" x14ac:dyDescent="0.25">
      <c r="E21474" s="99" t="s">
        <v>40564</v>
      </c>
      <c r="F21474" s="107">
        <v>458.81</v>
      </c>
    </row>
    <row r="21475" spans="5:6" ht="15" x14ac:dyDescent="0.25">
      <c r="E21475" s="99" t="s">
        <v>13635</v>
      </c>
      <c r="F21475" s="107">
        <v>9825</v>
      </c>
    </row>
    <row r="21476" spans="5:6" ht="15" x14ac:dyDescent="0.25">
      <c r="E21476" s="99" t="s">
        <v>29660</v>
      </c>
      <c r="F21476" s="107">
        <v>3000</v>
      </c>
    </row>
    <row r="21477" spans="5:6" ht="15" x14ac:dyDescent="0.25">
      <c r="E21477" s="99" t="s">
        <v>40565</v>
      </c>
      <c r="F21477" s="107">
        <v>4488.55</v>
      </c>
    </row>
    <row r="21478" spans="5:6" ht="15" x14ac:dyDescent="0.25">
      <c r="E21478" s="99" t="s">
        <v>13636</v>
      </c>
      <c r="F21478" s="107">
        <v>2629406.96</v>
      </c>
    </row>
    <row r="21479" spans="5:6" ht="15" x14ac:dyDescent="0.25">
      <c r="E21479" s="99" t="s">
        <v>13637</v>
      </c>
      <c r="F21479" s="107">
        <v>12499</v>
      </c>
    </row>
    <row r="21480" spans="5:6" ht="15" x14ac:dyDescent="0.25">
      <c r="E21480" s="99" t="s">
        <v>13638</v>
      </c>
      <c r="F21480" s="107">
        <v>180151.83</v>
      </c>
    </row>
    <row r="21481" spans="5:6" ht="15" x14ac:dyDescent="0.25">
      <c r="E21481" s="99" t="s">
        <v>13639</v>
      </c>
      <c r="F21481" s="107">
        <v>501597.74</v>
      </c>
    </row>
    <row r="21482" spans="5:6" ht="15" x14ac:dyDescent="0.25">
      <c r="E21482" s="99" t="s">
        <v>13640</v>
      </c>
      <c r="F21482" s="107">
        <v>749703.47</v>
      </c>
    </row>
    <row r="21483" spans="5:6" ht="15" x14ac:dyDescent="0.25">
      <c r="E21483" s="99" t="s">
        <v>32594</v>
      </c>
      <c r="F21483" s="107">
        <v>3000</v>
      </c>
    </row>
    <row r="21484" spans="5:6" ht="15" x14ac:dyDescent="0.25">
      <c r="E21484" s="99" t="s">
        <v>32595</v>
      </c>
      <c r="F21484" s="107">
        <v>229.5</v>
      </c>
    </row>
    <row r="21485" spans="5:6" ht="15" x14ac:dyDescent="0.25">
      <c r="E21485" s="99" t="s">
        <v>32596</v>
      </c>
      <c r="F21485" s="107">
        <v>591</v>
      </c>
    </row>
    <row r="21486" spans="5:6" ht="15" x14ac:dyDescent="0.25">
      <c r="E21486" s="99" t="s">
        <v>13641</v>
      </c>
      <c r="F21486" s="107">
        <v>74879.460000000006</v>
      </c>
    </row>
    <row r="21487" spans="5:6" ht="15" x14ac:dyDescent="0.25">
      <c r="E21487" s="99" t="s">
        <v>13642</v>
      </c>
      <c r="F21487" s="107">
        <v>5515.31</v>
      </c>
    </row>
    <row r="21488" spans="5:6" ht="15" x14ac:dyDescent="0.25">
      <c r="E21488" s="99" t="s">
        <v>13643</v>
      </c>
      <c r="F21488" s="107">
        <v>14805.72</v>
      </c>
    </row>
    <row r="21489" spans="5:6" ht="15" x14ac:dyDescent="0.25">
      <c r="E21489" s="99" t="s">
        <v>13644</v>
      </c>
      <c r="F21489" s="107">
        <v>12871.32</v>
      </c>
    </row>
    <row r="21490" spans="5:6" ht="15" x14ac:dyDescent="0.25">
      <c r="E21490" s="99" t="s">
        <v>40566</v>
      </c>
      <c r="F21490" s="107">
        <v>1087.19</v>
      </c>
    </row>
    <row r="21491" spans="5:6" ht="15" x14ac:dyDescent="0.25">
      <c r="E21491" s="99" t="s">
        <v>13645</v>
      </c>
      <c r="F21491" s="107">
        <v>246445.35</v>
      </c>
    </row>
    <row r="21492" spans="5:6" ht="15" x14ac:dyDescent="0.25">
      <c r="E21492" s="99" t="s">
        <v>13646</v>
      </c>
      <c r="F21492" s="107">
        <v>873809.42</v>
      </c>
    </row>
    <row r="21493" spans="5:6" ht="15" x14ac:dyDescent="0.25">
      <c r="E21493" s="99" t="s">
        <v>13647</v>
      </c>
      <c r="F21493" s="107">
        <v>130000</v>
      </c>
    </row>
    <row r="21494" spans="5:6" ht="15" x14ac:dyDescent="0.25">
      <c r="E21494" s="99" t="s">
        <v>13648</v>
      </c>
      <c r="F21494" s="107">
        <v>139222.39000000001</v>
      </c>
    </row>
    <row r="21495" spans="5:6" ht="15" x14ac:dyDescent="0.25">
      <c r="E21495" s="99" t="s">
        <v>13649</v>
      </c>
      <c r="F21495" s="107">
        <v>2635187.1800000002</v>
      </c>
    </row>
    <row r="21496" spans="5:6" ht="15" x14ac:dyDescent="0.25">
      <c r="E21496" s="99" t="s">
        <v>13650</v>
      </c>
      <c r="F21496" s="107">
        <v>11064</v>
      </c>
    </row>
    <row r="21497" spans="5:6" ht="15" x14ac:dyDescent="0.25">
      <c r="E21497" s="99" t="s">
        <v>13651</v>
      </c>
      <c r="F21497" s="107">
        <v>10011.86</v>
      </c>
    </row>
    <row r="21498" spans="5:6" ht="15" x14ac:dyDescent="0.25">
      <c r="E21498" s="99" t="s">
        <v>27871</v>
      </c>
      <c r="F21498" s="107">
        <v>326</v>
      </c>
    </row>
    <row r="21499" spans="5:6" ht="15" x14ac:dyDescent="0.25">
      <c r="E21499" s="99" t="s">
        <v>13652</v>
      </c>
      <c r="F21499" s="107">
        <v>20880</v>
      </c>
    </row>
    <row r="21500" spans="5:6" ht="15" x14ac:dyDescent="0.25">
      <c r="E21500" s="99" t="s">
        <v>13653</v>
      </c>
      <c r="F21500" s="107">
        <v>4560</v>
      </c>
    </row>
    <row r="21501" spans="5:6" ht="15" x14ac:dyDescent="0.25">
      <c r="E21501" s="99" t="s">
        <v>13654</v>
      </c>
      <c r="F21501" s="107">
        <v>352.96</v>
      </c>
    </row>
    <row r="21502" spans="5:6" ht="15" x14ac:dyDescent="0.25">
      <c r="E21502" s="99" t="s">
        <v>13655</v>
      </c>
      <c r="F21502" s="107">
        <v>285630.61</v>
      </c>
    </row>
    <row r="21503" spans="5:6" ht="15" x14ac:dyDescent="0.25">
      <c r="E21503" s="99" t="s">
        <v>13656</v>
      </c>
      <c r="F21503" s="107">
        <v>798189.92</v>
      </c>
    </row>
    <row r="21504" spans="5:6" ht="15" x14ac:dyDescent="0.25">
      <c r="E21504" s="99" t="s">
        <v>13657</v>
      </c>
      <c r="F21504" s="107">
        <v>811784.36</v>
      </c>
    </row>
    <row r="21505" spans="5:6" ht="15" x14ac:dyDescent="0.25">
      <c r="E21505" s="99" t="s">
        <v>13658</v>
      </c>
      <c r="F21505" s="107">
        <v>1084600.57</v>
      </c>
    </row>
    <row r="21506" spans="5:6" ht="15" x14ac:dyDescent="0.25">
      <c r="E21506" s="99" t="s">
        <v>13659</v>
      </c>
      <c r="F21506" s="107">
        <v>49912.9</v>
      </c>
    </row>
    <row r="21507" spans="5:6" ht="15" x14ac:dyDescent="0.25">
      <c r="E21507" s="99" t="s">
        <v>13660</v>
      </c>
      <c r="F21507" s="107">
        <v>453733.93</v>
      </c>
    </row>
    <row r="21508" spans="5:6" ht="15" x14ac:dyDescent="0.25">
      <c r="E21508" s="99" t="s">
        <v>40567</v>
      </c>
      <c r="F21508" s="107">
        <v>72.44</v>
      </c>
    </row>
    <row r="21509" spans="5:6" ht="15" x14ac:dyDescent="0.25">
      <c r="E21509" s="99" t="s">
        <v>40568</v>
      </c>
      <c r="F21509" s="107">
        <v>383.66</v>
      </c>
    </row>
    <row r="21510" spans="5:6" ht="15" x14ac:dyDescent="0.25">
      <c r="E21510" s="99" t="s">
        <v>13661</v>
      </c>
      <c r="F21510" s="107">
        <v>46579.64</v>
      </c>
    </row>
    <row r="21511" spans="5:6" ht="15" x14ac:dyDescent="0.25">
      <c r="E21511" s="99" t="s">
        <v>13662</v>
      </c>
      <c r="F21511" s="107">
        <v>40598.11</v>
      </c>
    </row>
    <row r="21512" spans="5:6" ht="15" x14ac:dyDescent="0.25">
      <c r="E21512" s="99" t="s">
        <v>13663</v>
      </c>
      <c r="F21512" s="107">
        <v>76446.7</v>
      </c>
    </row>
    <row r="21513" spans="5:6" ht="15" x14ac:dyDescent="0.25">
      <c r="E21513" s="99" t="s">
        <v>13664</v>
      </c>
      <c r="F21513" s="107">
        <v>118647.08</v>
      </c>
    </row>
    <row r="21514" spans="5:6" ht="15" x14ac:dyDescent="0.25">
      <c r="E21514" s="99" t="s">
        <v>13665</v>
      </c>
      <c r="F21514" s="107">
        <v>3704889.86</v>
      </c>
    </row>
    <row r="21515" spans="5:6" ht="15" x14ac:dyDescent="0.25">
      <c r="E21515" s="99" t="s">
        <v>40569</v>
      </c>
      <c r="F21515" s="107">
        <v>488.37</v>
      </c>
    </row>
    <row r="21516" spans="5:6" ht="15" x14ac:dyDescent="0.25">
      <c r="E21516" s="99" t="s">
        <v>13666</v>
      </c>
      <c r="F21516" s="107">
        <v>379011.48</v>
      </c>
    </row>
    <row r="21517" spans="5:6" ht="15" x14ac:dyDescent="0.25">
      <c r="E21517" s="99" t="s">
        <v>13667</v>
      </c>
      <c r="F21517" s="107">
        <v>603385.24</v>
      </c>
    </row>
    <row r="21518" spans="5:6" ht="15" x14ac:dyDescent="0.25">
      <c r="E21518" s="99" t="s">
        <v>13668</v>
      </c>
      <c r="F21518" s="107">
        <v>6760.33</v>
      </c>
    </row>
    <row r="21519" spans="5:6" ht="15" x14ac:dyDescent="0.25">
      <c r="E21519" s="99" t="s">
        <v>35809</v>
      </c>
      <c r="F21519" s="107">
        <v>41074.269999999997</v>
      </c>
    </row>
    <row r="21520" spans="5:6" ht="15" x14ac:dyDescent="0.25">
      <c r="E21520" s="99" t="s">
        <v>13669</v>
      </c>
      <c r="F21520" s="107">
        <v>349091.07</v>
      </c>
    </row>
    <row r="21521" spans="5:6" ht="15" x14ac:dyDescent="0.25">
      <c r="E21521" s="99" t="s">
        <v>13670</v>
      </c>
      <c r="F21521" s="107">
        <v>4650</v>
      </c>
    </row>
    <row r="21522" spans="5:6" ht="15" x14ac:dyDescent="0.25">
      <c r="E21522" s="99" t="s">
        <v>13671</v>
      </c>
      <c r="F21522" s="107">
        <v>251779.36</v>
      </c>
    </row>
    <row r="21523" spans="5:6" ht="15" x14ac:dyDescent="0.25">
      <c r="E21523" s="99" t="s">
        <v>13672</v>
      </c>
      <c r="F21523" s="107">
        <v>27409.68</v>
      </c>
    </row>
    <row r="21524" spans="5:6" ht="15" x14ac:dyDescent="0.25">
      <c r="E21524" s="99" t="s">
        <v>13673</v>
      </c>
      <c r="F21524" s="107">
        <v>35491.440000000002</v>
      </c>
    </row>
    <row r="21525" spans="5:6" ht="15" x14ac:dyDescent="0.25">
      <c r="E21525" s="99" t="s">
        <v>29661</v>
      </c>
      <c r="F21525" s="107">
        <v>50893.32</v>
      </c>
    </row>
    <row r="21526" spans="5:6" ht="15" x14ac:dyDescent="0.25">
      <c r="E21526" s="99" t="s">
        <v>13674</v>
      </c>
      <c r="F21526" s="107">
        <v>93729.5</v>
      </c>
    </row>
    <row r="21527" spans="5:6" ht="15" x14ac:dyDescent="0.25">
      <c r="E21527" s="99" t="s">
        <v>13675</v>
      </c>
      <c r="F21527" s="107">
        <v>18153.5</v>
      </c>
    </row>
    <row r="21528" spans="5:6" ht="15" x14ac:dyDescent="0.25">
      <c r="E21528" s="99" t="s">
        <v>29662</v>
      </c>
      <c r="F21528" s="107">
        <v>11457.6</v>
      </c>
    </row>
    <row r="21529" spans="5:6" ht="15" x14ac:dyDescent="0.25">
      <c r="E21529" s="99" t="s">
        <v>13676</v>
      </c>
      <c r="F21529" s="107">
        <v>405637.33</v>
      </c>
    </row>
    <row r="21530" spans="5:6" ht="15" x14ac:dyDescent="0.25">
      <c r="E21530" s="99" t="s">
        <v>13677</v>
      </c>
      <c r="F21530" s="107">
        <v>1075365.51</v>
      </c>
    </row>
    <row r="21531" spans="5:6" ht="15" x14ac:dyDescent="0.25">
      <c r="E21531" s="99" t="s">
        <v>13678</v>
      </c>
      <c r="F21531" s="107">
        <v>741075.31</v>
      </c>
    </row>
    <row r="21532" spans="5:6" ht="15" x14ac:dyDescent="0.25">
      <c r="E21532" s="99" t="s">
        <v>13679</v>
      </c>
      <c r="F21532" s="107">
        <v>1293737.24</v>
      </c>
    </row>
    <row r="21533" spans="5:6" ht="15" x14ac:dyDescent="0.25">
      <c r="E21533" s="99" t="s">
        <v>13680</v>
      </c>
      <c r="F21533" s="107">
        <v>3461.33</v>
      </c>
    </row>
    <row r="21534" spans="5:6" ht="15" x14ac:dyDescent="0.25">
      <c r="E21534" s="99" t="s">
        <v>13681</v>
      </c>
      <c r="F21534" s="107">
        <v>705.52</v>
      </c>
    </row>
    <row r="21535" spans="5:6" ht="15" x14ac:dyDescent="0.25">
      <c r="E21535" s="99" t="s">
        <v>13682</v>
      </c>
      <c r="F21535" s="107">
        <v>4134.76</v>
      </c>
    </row>
    <row r="21536" spans="5:6" ht="15" x14ac:dyDescent="0.25">
      <c r="E21536" s="99" t="s">
        <v>13683</v>
      </c>
      <c r="F21536" s="107">
        <v>60885.15</v>
      </c>
    </row>
    <row r="21537" spans="5:6" ht="15" x14ac:dyDescent="0.25">
      <c r="E21537" s="99" t="s">
        <v>13684</v>
      </c>
      <c r="F21537" s="107">
        <v>8353.9</v>
      </c>
    </row>
    <row r="21538" spans="5:6" ht="15" x14ac:dyDescent="0.25">
      <c r="E21538" s="99" t="s">
        <v>13685</v>
      </c>
      <c r="F21538" s="107">
        <v>12.57</v>
      </c>
    </row>
    <row r="21539" spans="5:6" ht="15" x14ac:dyDescent="0.25">
      <c r="E21539" s="99" t="s">
        <v>18431</v>
      </c>
      <c r="F21539" s="107">
        <v>340</v>
      </c>
    </row>
    <row r="21540" spans="5:6" ht="15" x14ac:dyDescent="0.25">
      <c r="E21540" s="99" t="s">
        <v>13686</v>
      </c>
      <c r="F21540" s="107">
        <v>6852.86</v>
      </c>
    </row>
    <row r="21541" spans="5:6" ht="15" x14ac:dyDescent="0.25">
      <c r="E21541" s="99" t="s">
        <v>35810</v>
      </c>
      <c r="F21541" s="107">
        <v>2037.82</v>
      </c>
    </row>
    <row r="21542" spans="5:6" ht="15" x14ac:dyDescent="0.25">
      <c r="E21542" s="99" t="s">
        <v>13687</v>
      </c>
      <c r="F21542" s="107">
        <v>5102.8500000000004</v>
      </c>
    </row>
    <row r="21543" spans="5:6" ht="15" x14ac:dyDescent="0.25">
      <c r="E21543" s="99" t="s">
        <v>35811</v>
      </c>
      <c r="F21543" s="107">
        <v>1952.75</v>
      </c>
    </row>
    <row r="21544" spans="5:6" ht="15" x14ac:dyDescent="0.25">
      <c r="E21544" s="99" t="s">
        <v>13688</v>
      </c>
      <c r="F21544" s="107">
        <v>524130</v>
      </c>
    </row>
    <row r="21545" spans="5:6" ht="15" x14ac:dyDescent="0.25">
      <c r="E21545" s="99" t="s">
        <v>13689</v>
      </c>
      <c r="F21545" s="107">
        <v>45598.8</v>
      </c>
    </row>
    <row r="21546" spans="5:6" ht="15" x14ac:dyDescent="0.25">
      <c r="E21546" s="99" t="s">
        <v>13690</v>
      </c>
      <c r="F21546" s="107">
        <v>276.5</v>
      </c>
    </row>
    <row r="21547" spans="5:6" ht="15" x14ac:dyDescent="0.25">
      <c r="E21547" s="99" t="s">
        <v>35812</v>
      </c>
      <c r="F21547" s="107">
        <v>11107</v>
      </c>
    </row>
    <row r="21548" spans="5:6" ht="15" x14ac:dyDescent="0.25">
      <c r="E21548" s="99" t="s">
        <v>13691</v>
      </c>
      <c r="F21548" s="107">
        <v>41072.65</v>
      </c>
    </row>
    <row r="21549" spans="5:6" ht="15" x14ac:dyDescent="0.25">
      <c r="E21549" s="99" t="s">
        <v>13692</v>
      </c>
      <c r="F21549" s="107">
        <v>103476.15</v>
      </c>
    </row>
    <row r="21550" spans="5:6" ht="15" x14ac:dyDescent="0.25">
      <c r="E21550" s="99" t="s">
        <v>13693</v>
      </c>
      <c r="F21550" s="107">
        <v>60985.440000000002</v>
      </c>
    </row>
    <row r="21551" spans="5:6" ht="15" x14ac:dyDescent="0.25">
      <c r="E21551" s="99" t="s">
        <v>13694</v>
      </c>
      <c r="F21551" s="107">
        <v>13151.57</v>
      </c>
    </row>
    <row r="21552" spans="5:6" ht="15" x14ac:dyDescent="0.25">
      <c r="E21552" s="99" t="s">
        <v>13695</v>
      </c>
      <c r="F21552" s="107">
        <v>477.5</v>
      </c>
    </row>
    <row r="21553" spans="5:6" ht="15" x14ac:dyDescent="0.25">
      <c r="E21553" s="99" t="s">
        <v>13696</v>
      </c>
      <c r="F21553" s="107">
        <v>56761.75</v>
      </c>
    </row>
    <row r="21554" spans="5:6" ht="15" x14ac:dyDescent="0.25">
      <c r="E21554" s="99" t="s">
        <v>35813</v>
      </c>
      <c r="F21554" s="107">
        <v>227.98</v>
      </c>
    </row>
    <row r="21555" spans="5:6" ht="15" x14ac:dyDescent="0.25">
      <c r="E21555" s="99" t="s">
        <v>35814</v>
      </c>
      <c r="F21555" s="107">
        <v>210.25</v>
      </c>
    </row>
    <row r="21556" spans="5:6" ht="15" x14ac:dyDescent="0.25">
      <c r="E21556" s="99" t="s">
        <v>29663</v>
      </c>
      <c r="F21556" s="107">
        <v>2517.41</v>
      </c>
    </row>
    <row r="21557" spans="5:6" ht="15" x14ac:dyDescent="0.25">
      <c r="E21557" s="99" t="s">
        <v>40570</v>
      </c>
      <c r="F21557" s="107">
        <v>79760</v>
      </c>
    </row>
    <row r="21558" spans="5:6" ht="15" x14ac:dyDescent="0.25">
      <c r="E21558" s="99" t="s">
        <v>29664</v>
      </c>
      <c r="F21558" s="107">
        <v>105739.52</v>
      </c>
    </row>
    <row r="21559" spans="5:6" ht="15" x14ac:dyDescent="0.25">
      <c r="E21559" s="99" t="s">
        <v>29665</v>
      </c>
      <c r="F21559" s="107">
        <v>8089.12</v>
      </c>
    </row>
    <row r="21560" spans="5:6" ht="15" x14ac:dyDescent="0.25">
      <c r="E21560" s="99" t="s">
        <v>32597</v>
      </c>
      <c r="F21560" s="107">
        <v>291550</v>
      </c>
    </row>
    <row r="21561" spans="5:6" ht="15" x14ac:dyDescent="0.25">
      <c r="E21561" s="99" t="s">
        <v>32598</v>
      </c>
      <c r="F21561" s="107">
        <v>22303.7</v>
      </c>
    </row>
    <row r="21562" spans="5:6" ht="15" x14ac:dyDescent="0.25">
      <c r="E21562" s="99" t="s">
        <v>13697</v>
      </c>
      <c r="F21562" s="107">
        <v>452008.55</v>
      </c>
    </row>
    <row r="21563" spans="5:6" ht="15" x14ac:dyDescent="0.25">
      <c r="E21563" s="99" t="s">
        <v>13698</v>
      </c>
      <c r="F21563" s="107">
        <v>32133.9</v>
      </c>
    </row>
    <row r="21564" spans="5:6" ht="15" x14ac:dyDescent="0.25">
      <c r="E21564" s="99" t="s">
        <v>13699</v>
      </c>
      <c r="F21564" s="107">
        <v>89260.57</v>
      </c>
    </row>
    <row r="21565" spans="5:6" ht="15" x14ac:dyDescent="0.25">
      <c r="E21565" s="99" t="s">
        <v>13700</v>
      </c>
      <c r="F21565" s="107">
        <v>52305.98</v>
      </c>
    </row>
    <row r="21566" spans="5:6" ht="15" x14ac:dyDescent="0.25">
      <c r="E21566" s="99" t="s">
        <v>13701</v>
      </c>
      <c r="F21566" s="107">
        <v>61886</v>
      </c>
    </row>
    <row r="21567" spans="5:6" ht="15" x14ac:dyDescent="0.25">
      <c r="E21567" s="99" t="s">
        <v>26866</v>
      </c>
      <c r="F21567" s="107">
        <v>24551.759999999998</v>
      </c>
    </row>
    <row r="21568" spans="5:6" ht="15" x14ac:dyDescent="0.25">
      <c r="E21568" s="99" t="s">
        <v>40571</v>
      </c>
      <c r="F21568" s="107">
        <v>283</v>
      </c>
    </row>
    <row r="21569" spans="5:6" ht="15" x14ac:dyDescent="0.25">
      <c r="E21569" s="99" t="s">
        <v>13702</v>
      </c>
      <c r="F21569" s="107">
        <v>5698.79</v>
      </c>
    </row>
    <row r="21570" spans="5:6" ht="15" x14ac:dyDescent="0.25">
      <c r="E21570" s="99" t="s">
        <v>13703</v>
      </c>
      <c r="F21570" s="107">
        <v>17028.2</v>
      </c>
    </row>
    <row r="21571" spans="5:6" ht="15" x14ac:dyDescent="0.25">
      <c r="E21571" s="99" t="s">
        <v>13704</v>
      </c>
      <c r="F21571" s="107">
        <v>12612</v>
      </c>
    </row>
    <row r="21572" spans="5:6" ht="15" x14ac:dyDescent="0.25">
      <c r="E21572" s="99" t="s">
        <v>13705</v>
      </c>
      <c r="F21572" s="107">
        <v>46675.040000000001</v>
      </c>
    </row>
    <row r="21573" spans="5:6" ht="15" x14ac:dyDescent="0.25">
      <c r="E21573" s="99" t="s">
        <v>13706</v>
      </c>
      <c r="F21573" s="107">
        <v>5845.97</v>
      </c>
    </row>
    <row r="21574" spans="5:6" ht="15" x14ac:dyDescent="0.25">
      <c r="E21574" s="99" t="s">
        <v>29666</v>
      </c>
      <c r="F21574" s="107">
        <v>2548.1</v>
      </c>
    </row>
    <row r="21575" spans="5:6" ht="15" x14ac:dyDescent="0.25">
      <c r="E21575" s="99" t="s">
        <v>27872</v>
      </c>
      <c r="F21575" s="107">
        <v>1209.08</v>
      </c>
    </row>
    <row r="21576" spans="5:6" ht="15" x14ac:dyDescent="0.25">
      <c r="E21576" s="99" t="s">
        <v>35815</v>
      </c>
      <c r="F21576" s="107">
        <v>21662.06</v>
      </c>
    </row>
    <row r="21577" spans="5:6" ht="15" x14ac:dyDescent="0.25">
      <c r="E21577" s="99" t="s">
        <v>13707</v>
      </c>
      <c r="F21577" s="107">
        <v>166087.35</v>
      </c>
    </row>
    <row r="21578" spans="5:6" ht="15" x14ac:dyDescent="0.25">
      <c r="E21578" s="99" t="s">
        <v>13708</v>
      </c>
      <c r="F21578" s="107">
        <v>1327776.96</v>
      </c>
    </row>
    <row r="21579" spans="5:6" ht="15" x14ac:dyDescent="0.25">
      <c r="E21579" s="99" t="s">
        <v>13709</v>
      </c>
      <c r="F21579" s="107">
        <v>750709.94</v>
      </c>
    </row>
    <row r="21580" spans="5:6" ht="15" x14ac:dyDescent="0.25">
      <c r="E21580" s="99" t="s">
        <v>13710</v>
      </c>
      <c r="F21580" s="107">
        <v>168689.16</v>
      </c>
    </row>
    <row r="21581" spans="5:6" ht="15" x14ac:dyDescent="0.25">
      <c r="E21581" s="99" t="s">
        <v>13711</v>
      </c>
      <c r="F21581" s="107">
        <v>384307.45</v>
      </c>
    </row>
    <row r="21582" spans="5:6" ht="15" x14ac:dyDescent="0.25">
      <c r="E21582" s="99" t="s">
        <v>13712</v>
      </c>
      <c r="F21582" s="107">
        <v>453219.55</v>
      </c>
    </row>
    <row r="21583" spans="5:6" ht="15" x14ac:dyDescent="0.25">
      <c r="E21583" s="99" t="s">
        <v>13713</v>
      </c>
      <c r="F21583" s="107">
        <v>16161.32</v>
      </c>
    </row>
    <row r="21584" spans="5:6" ht="15" x14ac:dyDescent="0.25">
      <c r="E21584" s="99" t="s">
        <v>32599</v>
      </c>
      <c r="F21584" s="107">
        <v>430.44</v>
      </c>
    </row>
    <row r="21585" spans="5:6" ht="15" x14ac:dyDescent="0.25">
      <c r="E21585" s="99" t="s">
        <v>32600</v>
      </c>
      <c r="F21585" s="107">
        <v>32517</v>
      </c>
    </row>
    <row r="21586" spans="5:6" ht="15" x14ac:dyDescent="0.25">
      <c r="E21586" s="99" t="s">
        <v>13714</v>
      </c>
      <c r="F21586" s="107">
        <v>20430.419999999998</v>
      </c>
    </row>
    <row r="21587" spans="5:6" ht="15" x14ac:dyDescent="0.25">
      <c r="E21587" s="99" t="s">
        <v>13715</v>
      </c>
      <c r="F21587" s="107">
        <v>28901.61</v>
      </c>
    </row>
    <row r="21588" spans="5:6" ht="15" x14ac:dyDescent="0.25">
      <c r="E21588" s="99" t="s">
        <v>13716</v>
      </c>
      <c r="F21588" s="107">
        <v>5972.16</v>
      </c>
    </row>
    <row r="21589" spans="5:6" ht="15" x14ac:dyDescent="0.25">
      <c r="E21589" s="99" t="s">
        <v>13717</v>
      </c>
      <c r="F21589" s="107">
        <v>4820.13</v>
      </c>
    </row>
    <row r="21590" spans="5:6" ht="15" x14ac:dyDescent="0.25">
      <c r="E21590" s="99" t="s">
        <v>35816</v>
      </c>
      <c r="F21590" s="107">
        <v>3256.61</v>
      </c>
    </row>
    <row r="21591" spans="5:6" ht="15" x14ac:dyDescent="0.25">
      <c r="E21591" s="99" t="s">
        <v>13718</v>
      </c>
      <c r="F21591" s="107">
        <v>252614.37</v>
      </c>
    </row>
    <row r="21592" spans="5:6" ht="15" x14ac:dyDescent="0.25">
      <c r="E21592" s="99" t="s">
        <v>40572</v>
      </c>
      <c r="F21592" s="107">
        <v>24.85</v>
      </c>
    </row>
    <row r="21593" spans="5:6" ht="15" x14ac:dyDescent="0.25">
      <c r="E21593" s="99" t="s">
        <v>13719</v>
      </c>
      <c r="F21593" s="107">
        <v>16216.32</v>
      </c>
    </row>
    <row r="21594" spans="5:6" ht="15" x14ac:dyDescent="0.25">
      <c r="E21594" s="99" t="s">
        <v>40573</v>
      </c>
      <c r="F21594" s="107">
        <v>7.52</v>
      </c>
    </row>
    <row r="21595" spans="5:6" ht="15" x14ac:dyDescent="0.25">
      <c r="E21595" s="99" t="s">
        <v>13720</v>
      </c>
      <c r="F21595" s="107">
        <v>21644.5</v>
      </c>
    </row>
    <row r="21596" spans="5:6" ht="15" x14ac:dyDescent="0.25">
      <c r="E21596" s="99" t="s">
        <v>32601</v>
      </c>
      <c r="F21596" s="107">
        <v>10729.53</v>
      </c>
    </row>
    <row r="21597" spans="5:6" ht="15" x14ac:dyDescent="0.25">
      <c r="E21597" s="99" t="s">
        <v>13721</v>
      </c>
      <c r="F21597" s="107">
        <v>528889.64</v>
      </c>
    </row>
    <row r="21598" spans="5:6" ht="15" x14ac:dyDescent="0.25">
      <c r="E21598" s="99" t="s">
        <v>13722</v>
      </c>
      <c r="F21598" s="107">
        <v>443663.65</v>
      </c>
    </row>
    <row r="21599" spans="5:6" ht="15" x14ac:dyDescent="0.25">
      <c r="E21599" s="99" t="s">
        <v>13723</v>
      </c>
      <c r="F21599" s="107">
        <v>31170.59</v>
      </c>
    </row>
    <row r="21600" spans="5:6" ht="15" x14ac:dyDescent="0.25">
      <c r="E21600" s="99" t="s">
        <v>13724</v>
      </c>
      <c r="F21600" s="107">
        <v>66744.570000000007</v>
      </c>
    </row>
    <row r="21601" spans="5:6" ht="15" x14ac:dyDescent="0.25">
      <c r="E21601" s="99" t="s">
        <v>26867</v>
      </c>
      <c r="F21601" s="107">
        <v>122790.47</v>
      </c>
    </row>
    <row r="21602" spans="5:6" ht="15" x14ac:dyDescent="0.25">
      <c r="E21602" s="99" t="s">
        <v>32602</v>
      </c>
      <c r="F21602" s="107">
        <v>781.1</v>
      </c>
    </row>
    <row r="21603" spans="5:6" ht="15" x14ac:dyDescent="0.25">
      <c r="E21603" s="99" t="s">
        <v>40574</v>
      </c>
      <c r="F21603" s="107">
        <v>16954.150000000001</v>
      </c>
    </row>
    <row r="21604" spans="5:6" ht="15" x14ac:dyDescent="0.25">
      <c r="E21604" s="99" t="s">
        <v>13725</v>
      </c>
      <c r="F21604" s="107">
        <v>41822.639999999999</v>
      </c>
    </row>
    <row r="21605" spans="5:6" ht="15" x14ac:dyDescent="0.25">
      <c r="E21605" s="99" t="s">
        <v>13726</v>
      </c>
      <c r="F21605" s="107">
        <v>505.72</v>
      </c>
    </row>
    <row r="21606" spans="5:6" ht="15" x14ac:dyDescent="0.25">
      <c r="E21606" s="99" t="s">
        <v>13727</v>
      </c>
      <c r="F21606" s="107">
        <v>9511.68</v>
      </c>
    </row>
    <row r="21607" spans="5:6" ht="15" x14ac:dyDescent="0.25">
      <c r="E21607" s="99" t="s">
        <v>13728</v>
      </c>
      <c r="F21607" s="107">
        <v>13957.65</v>
      </c>
    </row>
    <row r="21608" spans="5:6" ht="15" x14ac:dyDescent="0.25">
      <c r="E21608" s="99" t="s">
        <v>40575</v>
      </c>
      <c r="F21608" s="107">
        <v>551.04999999999995</v>
      </c>
    </row>
    <row r="21609" spans="5:6" ht="15" x14ac:dyDescent="0.25">
      <c r="E21609" s="99" t="s">
        <v>13729</v>
      </c>
      <c r="F21609" s="107">
        <v>14684.9</v>
      </c>
    </row>
    <row r="21610" spans="5:6" ht="15" x14ac:dyDescent="0.25">
      <c r="E21610" s="99" t="s">
        <v>32603</v>
      </c>
      <c r="F21610" s="107">
        <v>55000</v>
      </c>
    </row>
    <row r="21611" spans="5:6" ht="15" x14ac:dyDescent="0.25">
      <c r="E21611" s="99" t="s">
        <v>29667</v>
      </c>
      <c r="F21611" s="107">
        <v>40284.94</v>
      </c>
    </row>
    <row r="21612" spans="5:6" ht="15" x14ac:dyDescent="0.25">
      <c r="E21612" s="99" t="s">
        <v>32604</v>
      </c>
      <c r="F21612" s="107">
        <v>180</v>
      </c>
    </row>
    <row r="21613" spans="5:6" ht="15" x14ac:dyDescent="0.25">
      <c r="E21613" s="99" t="s">
        <v>29668</v>
      </c>
      <c r="F21613" s="107">
        <v>6747.79</v>
      </c>
    </row>
    <row r="21614" spans="5:6" ht="15" x14ac:dyDescent="0.25">
      <c r="E21614" s="99" t="s">
        <v>32605</v>
      </c>
      <c r="F21614" s="107">
        <v>18812.98</v>
      </c>
    </row>
    <row r="21615" spans="5:6" ht="15" x14ac:dyDescent="0.25">
      <c r="E21615" s="99" t="s">
        <v>32606</v>
      </c>
      <c r="F21615" s="107">
        <v>18399.36</v>
      </c>
    </row>
    <row r="21616" spans="5:6" ht="15" x14ac:dyDescent="0.25">
      <c r="E21616" s="99" t="s">
        <v>40576</v>
      </c>
      <c r="F21616" s="107">
        <v>11846.25</v>
      </c>
    </row>
    <row r="21617" spans="5:6" ht="15" x14ac:dyDescent="0.25">
      <c r="E21617" s="99" t="s">
        <v>29669</v>
      </c>
      <c r="F21617" s="107">
        <v>10172.08</v>
      </c>
    </row>
    <row r="21618" spans="5:6" ht="15" x14ac:dyDescent="0.25">
      <c r="E21618" s="99" t="s">
        <v>40577</v>
      </c>
      <c r="F21618" s="107">
        <v>13995.6</v>
      </c>
    </row>
    <row r="21619" spans="5:6" ht="15" x14ac:dyDescent="0.25">
      <c r="E21619" s="99" t="s">
        <v>40578</v>
      </c>
      <c r="F21619" s="107">
        <v>124866.66</v>
      </c>
    </row>
    <row r="21620" spans="5:6" ht="15" x14ac:dyDescent="0.25">
      <c r="E21620" s="99" t="s">
        <v>40579</v>
      </c>
      <c r="F21620" s="107">
        <v>8786.51</v>
      </c>
    </row>
    <row r="21621" spans="5:6" ht="15" x14ac:dyDescent="0.25">
      <c r="E21621" s="99" t="s">
        <v>13730</v>
      </c>
      <c r="F21621" s="107">
        <v>905360.02</v>
      </c>
    </row>
    <row r="21622" spans="5:6" ht="15" x14ac:dyDescent="0.25">
      <c r="E21622" s="99" t="s">
        <v>13731</v>
      </c>
      <c r="F21622" s="107">
        <v>109081.58</v>
      </c>
    </row>
    <row r="21623" spans="5:6" ht="15" x14ac:dyDescent="0.25">
      <c r="E21623" s="99" t="s">
        <v>13732</v>
      </c>
      <c r="F21623" s="107">
        <v>55876</v>
      </c>
    </row>
    <row r="21624" spans="5:6" ht="15" x14ac:dyDescent="0.25">
      <c r="E21624" s="99" t="s">
        <v>13733</v>
      </c>
      <c r="F21624" s="107">
        <v>339504.28</v>
      </c>
    </row>
    <row r="21625" spans="5:6" ht="15" x14ac:dyDescent="0.25">
      <c r="E21625" s="99" t="s">
        <v>40580</v>
      </c>
      <c r="F21625" s="107">
        <v>6671.87</v>
      </c>
    </row>
    <row r="21626" spans="5:6" ht="15" x14ac:dyDescent="0.25">
      <c r="E21626" s="99" t="s">
        <v>13734</v>
      </c>
      <c r="F21626" s="107">
        <v>945.5</v>
      </c>
    </row>
    <row r="21627" spans="5:6" ht="15" x14ac:dyDescent="0.25">
      <c r="E21627" s="99" t="s">
        <v>29670</v>
      </c>
      <c r="F21627" s="107">
        <v>16124.26</v>
      </c>
    </row>
    <row r="21628" spans="5:6" ht="15" x14ac:dyDescent="0.25">
      <c r="E21628" s="99" t="s">
        <v>13735</v>
      </c>
      <c r="F21628" s="107">
        <v>102165.69</v>
      </c>
    </row>
    <row r="21629" spans="5:6" ht="15" x14ac:dyDescent="0.25">
      <c r="E21629" s="99" t="s">
        <v>13736</v>
      </c>
      <c r="F21629" s="107">
        <v>276267.96000000002</v>
      </c>
    </row>
    <row r="21630" spans="5:6" ht="15" x14ac:dyDescent="0.25">
      <c r="E21630" s="99" t="s">
        <v>13737</v>
      </c>
      <c r="F21630" s="107">
        <v>205193.99</v>
      </c>
    </row>
    <row r="21631" spans="5:6" ht="15" x14ac:dyDescent="0.25">
      <c r="E21631" s="99" t="s">
        <v>13738</v>
      </c>
      <c r="F21631" s="107">
        <v>623349.39</v>
      </c>
    </row>
    <row r="21632" spans="5:6" ht="15" x14ac:dyDescent="0.25">
      <c r="E21632" s="99" t="s">
        <v>13739</v>
      </c>
      <c r="F21632" s="107">
        <v>9330.14</v>
      </c>
    </row>
    <row r="21633" spans="5:6" ht="15" x14ac:dyDescent="0.25">
      <c r="E21633" s="99" t="s">
        <v>40581</v>
      </c>
      <c r="F21633" s="107">
        <v>7714.86</v>
      </c>
    </row>
    <row r="21634" spans="5:6" ht="15" x14ac:dyDescent="0.25">
      <c r="E21634" s="99" t="s">
        <v>40582</v>
      </c>
      <c r="F21634" s="107">
        <v>4137.6499999999996</v>
      </c>
    </row>
    <row r="21635" spans="5:6" ht="15" x14ac:dyDescent="0.25">
      <c r="E21635" s="99" t="s">
        <v>13740</v>
      </c>
      <c r="F21635" s="107">
        <v>108511</v>
      </c>
    </row>
    <row r="21636" spans="5:6" ht="15" x14ac:dyDescent="0.25">
      <c r="E21636" s="99" t="s">
        <v>29671</v>
      </c>
      <c r="F21636" s="107">
        <v>92580</v>
      </c>
    </row>
    <row r="21637" spans="5:6" ht="15" x14ac:dyDescent="0.25">
      <c r="E21637" s="99" t="s">
        <v>35817</v>
      </c>
      <c r="F21637" s="107">
        <v>125632.76</v>
      </c>
    </row>
    <row r="21638" spans="5:6" ht="15" x14ac:dyDescent="0.25">
      <c r="E21638" s="99" t="s">
        <v>35818</v>
      </c>
      <c r="F21638" s="107">
        <v>1020752.97</v>
      </c>
    </row>
    <row r="21639" spans="5:6" ht="15" x14ac:dyDescent="0.25">
      <c r="E21639" s="99" t="s">
        <v>35819</v>
      </c>
      <c r="F21639" s="107">
        <v>125742</v>
      </c>
    </row>
    <row r="21640" spans="5:6" ht="15" x14ac:dyDescent="0.25">
      <c r="E21640" s="99" t="s">
        <v>40583</v>
      </c>
      <c r="F21640" s="107">
        <v>260535.27</v>
      </c>
    </row>
    <row r="21641" spans="5:6" ht="15" x14ac:dyDescent="0.25">
      <c r="E21641" s="99" t="s">
        <v>40584</v>
      </c>
      <c r="F21641" s="107">
        <v>19930.95</v>
      </c>
    </row>
    <row r="21642" spans="5:6" ht="15" x14ac:dyDescent="0.25">
      <c r="E21642" s="99" t="s">
        <v>40585</v>
      </c>
      <c r="F21642" s="107">
        <v>51325.43</v>
      </c>
    </row>
    <row r="21643" spans="5:6" ht="15" x14ac:dyDescent="0.25">
      <c r="E21643" s="99" t="s">
        <v>40586</v>
      </c>
      <c r="F21643" s="107">
        <v>27023.46</v>
      </c>
    </row>
    <row r="21644" spans="5:6" ht="15" x14ac:dyDescent="0.25">
      <c r="E21644" s="99" t="s">
        <v>40587</v>
      </c>
      <c r="F21644" s="107">
        <v>47733.71</v>
      </c>
    </row>
    <row r="21645" spans="5:6" ht="15" x14ac:dyDescent="0.25">
      <c r="E21645" s="99" t="s">
        <v>40588</v>
      </c>
      <c r="F21645" s="107">
        <v>193969.47</v>
      </c>
    </row>
    <row r="21646" spans="5:6" ht="15" x14ac:dyDescent="0.25">
      <c r="E21646" s="99" t="s">
        <v>40589</v>
      </c>
      <c r="F21646" s="107">
        <v>33180.699999999997</v>
      </c>
    </row>
    <row r="21647" spans="5:6" ht="15" x14ac:dyDescent="0.25">
      <c r="E21647" s="99" t="s">
        <v>13741</v>
      </c>
      <c r="F21647" s="107">
        <v>9595098.8800000008</v>
      </c>
    </row>
    <row r="21648" spans="5:6" ht="15" x14ac:dyDescent="0.25">
      <c r="E21648" s="99" t="s">
        <v>40590</v>
      </c>
      <c r="F21648" s="107">
        <v>3060</v>
      </c>
    </row>
    <row r="21649" spans="5:6" ht="15" x14ac:dyDescent="0.25">
      <c r="E21649" s="99" t="s">
        <v>13742</v>
      </c>
      <c r="F21649" s="107">
        <v>1953.48</v>
      </c>
    </row>
    <row r="21650" spans="5:6" ht="15" x14ac:dyDescent="0.25">
      <c r="E21650" s="99" t="s">
        <v>18432</v>
      </c>
      <c r="F21650" s="107">
        <v>266234.88</v>
      </c>
    </row>
    <row r="21651" spans="5:6" ht="15" x14ac:dyDescent="0.25">
      <c r="E21651" s="99" t="s">
        <v>13743</v>
      </c>
      <c r="F21651" s="107">
        <v>715871.29</v>
      </c>
    </row>
    <row r="21652" spans="5:6" ht="15" x14ac:dyDescent="0.25">
      <c r="E21652" s="99" t="s">
        <v>13744</v>
      </c>
      <c r="F21652" s="107">
        <v>1949633.72</v>
      </c>
    </row>
    <row r="21653" spans="5:6" ht="15" x14ac:dyDescent="0.25">
      <c r="E21653" s="99" t="s">
        <v>13745</v>
      </c>
      <c r="F21653" s="107">
        <v>1254390.6599999999</v>
      </c>
    </row>
    <row r="21654" spans="5:6" ht="15" x14ac:dyDescent="0.25">
      <c r="E21654" s="99" t="s">
        <v>13746</v>
      </c>
      <c r="F21654" s="107">
        <v>116714.83</v>
      </c>
    </row>
    <row r="21655" spans="5:6" ht="15" x14ac:dyDescent="0.25">
      <c r="E21655" s="99" t="s">
        <v>13747</v>
      </c>
      <c r="F21655" s="107">
        <v>209410</v>
      </c>
    </row>
    <row r="21656" spans="5:6" ht="15" x14ac:dyDescent="0.25">
      <c r="E21656" s="99" t="s">
        <v>13748</v>
      </c>
      <c r="F21656" s="107">
        <v>23698.11</v>
      </c>
    </row>
    <row r="21657" spans="5:6" ht="15" x14ac:dyDescent="0.25">
      <c r="E21657" s="99" t="s">
        <v>13749</v>
      </c>
      <c r="F21657" s="107">
        <v>63978.6</v>
      </c>
    </row>
    <row r="21658" spans="5:6" ht="15" x14ac:dyDescent="0.25">
      <c r="E21658" s="99" t="s">
        <v>13750</v>
      </c>
      <c r="F21658" s="107">
        <v>18318.46</v>
      </c>
    </row>
    <row r="21659" spans="5:6" ht="15" x14ac:dyDescent="0.25">
      <c r="E21659" s="99" t="s">
        <v>13751</v>
      </c>
      <c r="F21659" s="107">
        <v>45000</v>
      </c>
    </row>
    <row r="21660" spans="5:6" ht="15" x14ac:dyDescent="0.25">
      <c r="E21660" s="99" t="s">
        <v>40591</v>
      </c>
      <c r="F21660" s="107">
        <v>8505.51</v>
      </c>
    </row>
    <row r="21661" spans="5:6" ht="15" x14ac:dyDescent="0.25">
      <c r="E21661" s="99" t="s">
        <v>35820</v>
      </c>
      <c r="F21661" s="107">
        <v>65689.37</v>
      </c>
    </row>
    <row r="21662" spans="5:6" ht="15" x14ac:dyDescent="0.25">
      <c r="E21662" s="99" t="s">
        <v>40592</v>
      </c>
      <c r="F21662" s="107">
        <v>26282</v>
      </c>
    </row>
    <row r="21663" spans="5:6" ht="15" x14ac:dyDescent="0.25">
      <c r="E21663" s="99" t="s">
        <v>13752</v>
      </c>
      <c r="F21663" s="107">
        <v>720893.47</v>
      </c>
    </row>
    <row r="21664" spans="5:6" ht="15" x14ac:dyDescent="0.25">
      <c r="E21664" s="99" t="s">
        <v>13753</v>
      </c>
      <c r="F21664" s="107">
        <v>60385.15</v>
      </c>
    </row>
    <row r="21665" spans="5:6" ht="15" x14ac:dyDescent="0.25">
      <c r="E21665" s="99" t="s">
        <v>13754</v>
      </c>
      <c r="F21665" s="107">
        <v>155686.42000000001</v>
      </c>
    </row>
    <row r="21666" spans="5:6" ht="15" x14ac:dyDescent="0.25">
      <c r="E21666" s="99" t="s">
        <v>13755</v>
      </c>
      <c r="F21666" s="107">
        <v>178173.08</v>
      </c>
    </row>
    <row r="21667" spans="5:6" ht="15" x14ac:dyDescent="0.25">
      <c r="E21667" s="99" t="s">
        <v>13756</v>
      </c>
      <c r="F21667" s="107">
        <v>614319.5</v>
      </c>
    </row>
    <row r="21668" spans="5:6" ht="15" x14ac:dyDescent="0.25">
      <c r="E21668" s="99" t="s">
        <v>13757</v>
      </c>
      <c r="F21668" s="107">
        <v>301285.48</v>
      </c>
    </row>
    <row r="21669" spans="5:6" ht="15" x14ac:dyDescent="0.25">
      <c r="E21669" s="99" t="s">
        <v>13758</v>
      </c>
      <c r="F21669" s="107">
        <v>66549.789999999994</v>
      </c>
    </row>
    <row r="21670" spans="5:6" ht="15" x14ac:dyDescent="0.25">
      <c r="E21670" s="99" t="s">
        <v>13759</v>
      </c>
      <c r="F21670" s="107">
        <v>180374.28</v>
      </c>
    </row>
    <row r="21671" spans="5:6" ht="15" x14ac:dyDescent="0.25">
      <c r="E21671" s="99" t="s">
        <v>13760</v>
      </c>
      <c r="F21671" s="107">
        <v>77614.06</v>
      </c>
    </row>
    <row r="21672" spans="5:6" ht="15" x14ac:dyDescent="0.25">
      <c r="E21672" s="99" t="s">
        <v>13761</v>
      </c>
      <c r="F21672" s="107">
        <v>1198997.1200000001</v>
      </c>
    </row>
    <row r="21673" spans="5:6" ht="15" x14ac:dyDescent="0.25">
      <c r="E21673" s="99" t="s">
        <v>13762</v>
      </c>
      <c r="F21673" s="107">
        <v>85103.83</v>
      </c>
    </row>
    <row r="21674" spans="5:6" ht="15" x14ac:dyDescent="0.25">
      <c r="E21674" s="99" t="s">
        <v>13763</v>
      </c>
      <c r="F21674" s="107">
        <v>236918.43</v>
      </c>
    </row>
    <row r="21675" spans="5:6" ht="15" x14ac:dyDescent="0.25">
      <c r="E21675" s="99" t="s">
        <v>13764</v>
      </c>
      <c r="F21675" s="107">
        <v>135312.18</v>
      </c>
    </row>
    <row r="21676" spans="5:6" ht="15" x14ac:dyDescent="0.25">
      <c r="E21676" s="99" t="s">
        <v>13765</v>
      </c>
      <c r="F21676" s="107">
        <v>64481.66</v>
      </c>
    </row>
    <row r="21677" spans="5:6" ht="15" x14ac:dyDescent="0.25">
      <c r="E21677" s="99" t="s">
        <v>13766</v>
      </c>
      <c r="F21677" s="107">
        <v>9230.17</v>
      </c>
    </row>
    <row r="21678" spans="5:6" ht="15" x14ac:dyDescent="0.25">
      <c r="E21678" s="99" t="s">
        <v>13767</v>
      </c>
      <c r="F21678" s="107">
        <v>84407.83</v>
      </c>
    </row>
    <row r="21679" spans="5:6" ht="15" x14ac:dyDescent="0.25">
      <c r="E21679" s="99" t="s">
        <v>13768</v>
      </c>
      <c r="F21679" s="107">
        <v>12133.38</v>
      </c>
    </row>
    <row r="21680" spans="5:6" ht="15" x14ac:dyDescent="0.25">
      <c r="E21680" s="99" t="s">
        <v>13769</v>
      </c>
      <c r="F21680" s="107">
        <v>30310.85</v>
      </c>
    </row>
    <row r="21681" spans="5:6" ht="15" x14ac:dyDescent="0.25">
      <c r="E21681" s="99" t="s">
        <v>13770</v>
      </c>
      <c r="F21681" s="107">
        <v>40640</v>
      </c>
    </row>
    <row r="21682" spans="5:6" ht="15" x14ac:dyDescent="0.25">
      <c r="E21682" s="99" t="s">
        <v>13771</v>
      </c>
      <c r="F21682" s="107">
        <v>975343.24</v>
      </c>
    </row>
    <row r="21683" spans="5:6" ht="15" x14ac:dyDescent="0.25">
      <c r="E21683" s="99" t="s">
        <v>13772</v>
      </c>
      <c r="F21683" s="107">
        <v>99100</v>
      </c>
    </row>
    <row r="21684" spans="5:6" ht="15" x14ac:dyDescent="0.25">
      <c r="E21684" s="99" t="s">
        <v>13773</v>
      </c>
      <c r="F21684" s="107">
        <v>3873</v>
      </c>
    </row>
    <row r="21685" spans="5:6" ht="15" x14ac:dyDescent="0.25">
      <c r="E21685" s="99" t="s">
        <v>13774</v>
      </c>
      <c r="F21685" s="107">
        <v>77114.539999999994</v>
      </c>
    </row>
    <row r="21686" spans="5:6" ht="15" x14ac:dyDescent="0.25">
      <c r="E21686" s="99" t="s">
        <v>13775</v>
      </c>
      <c r="F21686" s="107">
        <v>211941.85</v>
      </c>
    </row>
    <row r="21687" spans="5:6" ht="15" x14ac:dyDescent="0.25">
      <c r="E21687" s="99" t="s">
        <v>13776</v>
      </c>
      <c r="F21687" s="107">
        <v>136421.26999999999</v>
      </c>
    </row>
    <row r="21688" spans="5:6" ht="15" x14ac:dyDescent="0.25">
      <c r="E21688" s="99" t="s">
        <v>26868</v>
      </c>
      <c r="F21688" s="107">
        <v>2532.7199999999998</v>
      </c>
    </row>
    <row r="21689" spans="5:6" ht="15" x14ac:dyDescent="0.25">
      <c r="E21689" s="99" t="s">
        <v>13777</v>
      </c>
      <c r="F21689" s="107">
        <v>2288.5</v>
      </c>
    </row>
    <row r="21690" spans="5:6" ht="15" x14ac:dyDescent="0.25">
      <c r="E21690" s="99" t="s">
        <v>29672</v>
      </c>
      <c r="F21690" s="107">
        <v>2750</v>
      </c>
    </row>
    <row r="21691" spans="5:6" ht="15" x14ac:dyDescent="0.25">
      <c r="E21691" s="99" t="s">
        <v>13778</v>
      </c>
      <c r="F21691" s="107">
        <v>385.4</v>
      </c>
    </row>
    <row r="21692" spans="5:6" ht="15" x14ac:dyDescent="0.25">
      <c r="E21692" s="99" t="s">
        <v>13779</v>
      </c>
      <c r="F21692" s="107">
        <v>576.37</v>
      </c>
    </row>
    <row r="21693" spans="5:6" ht="15" x14ac:dyDescent="0.25">
      <c r="E21693" s="99" t="s">
        <v>27873</v>
      </c>
      <c r="F21693" s="107">
        <v>1342.95</v>
      </c>
    </row>
    <row r="21694" spans="5:6" ht="15" x14ac:dyDescent="0.25">
      <c r="E21694" s="99" t="s">
        <v>13780</v>
      </c>
      <c r="F21694" s="107">
        <v>14935.24</v>
      </c>
    </row>
    <row r="21695" spans="5:6" ht="15" x14ac:dyDescent="0.25">
      <c r="E21695" s="99" t="s">
        <v>13781</v>
      </c>
      <c r="F21695" s="107">
        <v>944</v>
      </c>
    </row>
    <row r="21696" spans="5:6" ht="15" x14ac:dyDescent="0.25">
      <c r="E21696" s="99" t="s">
        <v>35821</v>
      </c>
      <c r="F21696" s="107">
        <v>39.44</v>
      </c>
    </row>
    <row r="21697" spans="5:6" ht="15" x14ac:dyDescent="0.25">
      <c r="E21697" s="99" t="s">
        <v>13782</v>
      </c>
      <c r="F21697" s="107">
        <v>1460.27</v>
      </c>
    </row>
    <row r="21698" spans="5:6" ht="15" x14ac:dyDescent="0.25">
      <c r="E21698" s="99" t="s">
        <v>40593</v>
      </c>
      <c r="F21698" s="107">
        <v>1080</v>
      </c>
    </row>
    <row r="21699" spans="5:6" ht="15" x14ac:dyDescent="0.25">
      <c r="E21699" s="99" t="s">
        <v>13783</v>
      </c>
      <c r="F21699" s="107">
        <v>22976.19</v>
      </c>
    </row>
    <row r="21700" spans="5:6" ht="15" x14ac:dyDescent="0.25">
      <c r="E21700" s="99" t="s">
        <v>35822</v>
      </c>
      <c r="F21700" s="107">
        <v>12801.4</v>
      </c>
    </row>
    <row r="21701" spans="5:6" ht="15" x14ac:dyDescent="0.25">
      <c r="E21701" s="99" t="s">
        <v>35823</v>
      </c>
      <c r="F21701" s="107">
        <v>2645.83</v>
      </c>
    </row>
    <row r="21702" spans="5:6" ht="15" x14ac:dyDescent="0.25">
      <c r="E21702" s="99" t="s">
        <v>13784</v>
      </c>
      <c r="F21702" s="107">
        <v>1112.1600000000001</v>
      </c>
    </row>
    <row r="21703" spans="5:6" ht="15" x14ac:dyDescent="0.25">
      <c r="E21703" s="99" t="s">
        <v>13785</v>
      </c>
      <c r="F21703" s="107">
        <v>66787.259999999995</v>
      </c>
    </row>
    <row r="21704" spans="5:6" ht="15" x14ac:dyDescent="0.25">
      <c r="E21704" s="99" t="s">
        <v>40594</v>
      </c>
      <c r="F21704" s="107">
        <v>10032.27</v>
      </c>
    </row>
    <row r="21705" spans="5:6" ht="15" x14ac:dyDescent="0.25">
      <c r="E21705" s="99" t="s">
        <v>13786</v>
      </c>
      <c r="F21705" s="107">
        <v>14130</v>
      </c>
    </row>
    <row r="21706" spans="5:6" ht="15" x14ac:dyDescent="0.25">
      <c r="E21706" s="99" t="s">
        <v>27874</v>
      </c>
      <c r="F21706" s="107">
        <v>8818.98</v>
      </c>
    </row>
    <row r="21707" spans="5:6" ht="15" x14ac:dyDescent="0.25">
      <c r="E21707" s="99" t="s">
        <v>13787</v>
      </c>
      <c r="F21707" s="107">
        <v>149409.93</v>
      </c>
    </row>
    <row r="21708" spans="5:6" ht="15" x14ac:dyDescent="0.25">
      <c r="E21708" s="99" t="s">
        <v>35824</v>
      </c>
      <c r="F21708" s="107">
        <v>-1122.6199999999999</v>
      </c>
    </row>
    <row r="21709" spans="5:6" ht="15" x14ac:dyDescent="0.25">
      <c r="E21709" s="99" t="s">
        <v>18433</v>
      </c>
      <c r="F21709" s="107">
        <v>70043.67</v>
      </c>
    </row>
    <row r="21710" spans="5:6" ht="15" x14ac:dyDescent="0.25">
      <c r="E21710" s="99" t="s">
        <v>40595</v>
      </c>
      <c r="F21710" s="107">
        <v>855.25</v>
      </c>
    </row>
    <row r="21711" spans="5:6" ht="15" x14ac:dyDescent="0.25">
      <c r="E21711" s="99" t="s">
        <v>40596</v>
      </c>
      <c r="F21711" s="107">
        <v>3270</v>
      </c>
    </row>
    <row r="21712" spans="5:6" ht="15" x14ac:dyDescent="0.25">
      <c r="E21712" s="99" t="s">
        <v>40597</v>
      </c>
      <c r="F21712" s="107">
        <v>968.2</v>
      </c>
    </row>
    <row r="21713" spans="5:6" ht="15" x14ac:dyDescent="0.25">
      <c r="E21713" s="99" t="s">
        <v>26869</v>
      </c>
      <c r="F21713" s="107">
        <v>3818.99</v>
      </c>
    </row>
    <row r="21714" spans="5:6" ht="15" x14ac:dyDescent="0.25">
      <c r="E21714" s="99" t="s">
        <v>40598</v>
      </c>
      <c r="F21714" s="107">
        <v>1154.8399999999999</v>
      </c>
    </row>
    <row r="21715" spans="5:6" ht="15" x14ac:dyDescent="0.25">
      <c r="E21715" s="99" t="s">
        <v>18434</v>
      </c>
      <c r="F21715" s="107">
        <v>6128.55</v>
      </c>
    </row>
    <row r="21716" spans="5:6" ht="15" x14ac:dyDescent="0.25">
      <c r="E21716" s="99" t="s">
        <v>18435</v>
      </c>
      <c r="F21716" s="107">
        <v>14223.69</v>
      </c>
    </row>
    <row r="21717" spans="5:6" ht="15" x14ac:dyDescent="0.25">
      <c r="E21717" s="99" t="s">
        <v>27875</v>
      </c>
      <c r="F21717" s="107">
        <v>2902.42</v>
      </c>
    </row>
    <row r="21718" spans="5:6" ht="15" x14ac:dyDescent="0.25">
      <c r="E21718" s="99" t="s">
        <v>29673</v>
      </c>
      <c r="F21718" s="107">
        <v>297725</v>
      </c>
    </row>
    <row r="21719" spans="5:6" ht="15" x14ac:dyDescent="0.25">
      <c r="E21719" s="99" t="s">
        <v>29674</v>
      </c>
      <c r="F21719" s="107">
        <v>14496.64</v>
      </c>
    </row>
    <row r="21720" spans="5:6" ht="15" x14ac:dyDescent="0.25">
      <c r="E21720" s="99" t="s">
        <v>40599</v>
      </c>
      <c r="F21720" s="107">
        <v>100320.36</v>
      </c>
    </row>
    <row r="21721" spans="5:6" ht="15" x14ac:dyDescent="0.25">
      <c r="E21721" s="99" t="s">
        <v>29675</v>
      </c>
      <c r="F21721" s="107">
        <v>42890.09</v>
      </c>
    </row>
    <row r="21722" spans="5:6" ht="15" x14ac:dyDescent="0.25">
      <c r="E21722" s="99" t="s">
        <v>13788</v>
      </c>
      <c r="F21722" s="107">
        <v>189850</v>
      </c>
    </row>
    <row r="21723" spans="5:6" ht="15" x14ac:dyDescent="0.25">
      <c r="E21723" s="99" t="s">
        <v>13789</v>
      </c>
      <c r="F21723" s="107">
        <v>17360.919999999998</v>
      </c>
    </row>
    <row r="21724" spans="5:6" ht="15" x14ac:dyDescent="0.25">
      <c r="E21724" s="99" t="s">
        <v>13790</v>
      </c>
      <c r="F21724" s="107">
        <v>45744.84</v>
      </c>
    </row>
    <row r="21725" spans="5:6" ht="15" x14ac:dyDescent="0.25">
      <c r="E21725" s="99" t="s">
        <v>13791</v>
      </c>
      <c r="F21725" s="107">
        <v>34482.15</v>
      </c>
    </row>
    <row r="21726" spans="5:6" ht="15" x14ac:dyDescent="0.25">
      <c r="E21726" s="99" t="s">
        <v>13792</v>
      </c>
      <c r="F21726" s="107">
        <v>829074.15</v>
      </c>
    </row>
    <row r="21727" spans="5:6" ht="15" x14ac:dyDescent="0.25">
      <c r="E21727" s="99" t="s">
        <v>13793</v>
      </c>
      <c r="F21727" s="107">
        <v>57685.29</v>
      </c>
    </row>
    <row r="21728" spans="5:6" ht="15" x14ac:dyDescent="0.25">
      <c r="E21728" s="99" t="s">
        <v>13794</v>
      </c>
      <c r="F21728" s="107">
        <v>160908.43</v>
      </c>
    </row>
    <row r="21729" spans="5:6" ht="15" x14ac:dyDescent="0.25">
      <c r="E21729" s="99" t="s">
        <v>13795</v>
      </c>
      <c r="F21729" s="107">
        <v>211102.13</v>
      </c>
    </row>
    <row r="21730" spans="5:6" ht="15" x14ac:dyDescent="0.25">
      <c r="E21730" s="99" t="s">
        <v>32607</v>
      </c>
      <c r="F21730" s="107">
        <v>1133.3</v>
      </c>
    </row>
    <row r="21731" spans="5:6" ht="15" x14ac:dyDescent="0.25">
      <c r="E21731" s="99" t="s">
        <v>32608</v>
      </c>
      <c r="F21731" s="107">
        <v>86.51</v>
      </c>
    </row>
    <row r="21732" spans="5:6" ht="15" x14ac:dyDescent="0.25">
      <c r="E21732" s="99" t="s">
        <v>32609</v>
      </c>
      <c r="F21732" s="107">
        <v>222.6</v>
      </c>
    </row>
    <row r="21733" spans="5:6" ht="15" x14ac:dyDescent="0.25">
      <c r="E21733" s="99" t="s">
        <v>29676</v>
      </c>
      <c r="F21733" s="107">
        <v>39459.199999999997</v>
      </c>
    </row>
    <row r="21734" spans="5:6" ht="15" x14ac:dyDescent="0.25">
      <c r="E21734" s="99" t="s">
        <v>13796</v>
      </c>
      <c r="F21734" s="107">
        <v>30203.81</v>
      </c>
    </row>
    <row r="21735" spans="5:6" ht="15" x14ac:dyDescent="0.25">
      <c r="E21735" s="99" t="s">
        <v>13797</v>
      </c>
      <c r="F21735" s="107">
        <v>4849.29</v>
      </c>
    </row>
    <row r="21736" spans="5:6" ht="15" x14ac:dyDescent="0.25">
      <c r="E21736" s="99" t="s">
        <v>13798</v>
      </c>
      <c r="F21736" s="107">
        <v>11753.11</v>
      </c>
    </row>
    <row r="21737" spans="5:6" ht="15" x14ac:dyDescent="0.25">
      <c r="E21737" s="99" t="s">
        <v>13799</v>
      </c>
      <c r="F21737" s="107">
        <v>11620.59</v>
      </c>
    </row>
    <row r="21738" spans="5:6" ht="15" x14ac:dyDescent="0.25">
      <c r="E21738" s="99" t="s">
        <v>13800</v>
      </c>
      <c r="F21738" s="107">
        <v>609413.96</v>
      </c>
    </row>
    <row r="21739" spans="5:6" ht="15" x14ac:dyDescent="0.25">
      <c r="E21739" s="99" t="s">
        <v>13801</v>
      </c>
      <c r="F21739" s="107">
        <v>16800</v>
      </c>
    </row>
    <row r="21740" spans="5:6" ht="15" x14ac:dyDescent="0.25">
      <c r="E21740" s="99" t="s">
        <v>35825</v>
      </c>
      <c r="F21740" s="107">
        <v>15518.31</v>
      </c>
    </row>
    <row r="21741" spans="5:6" ht="15" x14ac:dyDescent="0.25">
      <c r="E21741" s="99" t="s">
        <v>40600</v>
      </c>
      <c r="F21741" s="107">
        <v>11252</v>
      </c>
    </row>
    <row r="21742" spans="5:6" ht="15" x14ac:dyDescent="0.25">
      <c r="E21742" s="99" t="s">
        <v>13802</v>
      </c>
      <c r="F21742" s="107">
        <v>426683.15</v>
      </c>
    </row>
    <row r="21743" spans="5:6" ht="15" x14ac:dyDescent="0.25">
      <c r="E21743" s="99" t="s">
        <v>27876</v>
      </c>
      <c r="F21743" s="107">
        <v>122830.34</v>
      </c>
    </row>
    <row r="21744" spans="5:6" ht="15" x14ac:dyDescent="0.25">
      <c r="E21744" s="99" t="s">
        <v>40601</v>
      </c>
      <c r="F21744" s="107">
        <v>47198</v>
      </c>
    </row>
    <row r="21745" spans="5:6" ht="15" x14ac:dyDescent="0.25">
      <c r="E21745" s="99" t="s">
        <v>13803</v>
      </c>
      <c r="F21745" s="107">
        <v>2270</v>
      </c>
    </row>
    <row r="21746" spans="5:6" ht="15" x14ac:dyDescent="0.25">
      <c r="E21746" s="99" t="s">
        <v>13804</v>
      </c>
      <c r="F21746" s="107">
        <v>90753.34</v>
      </c>
    </row>
    <row r="21747" spans="5:6" ht="15" x14ac:dyDescent="0.25">
      <c r="E21747" s="99" t="s">
        <v>13805</v>
      </c>
      <c r="F21747" s="107">
        <v>244789.2</v>
      </c>
    </row>
    <row r="21748" spans="5:6" ht="15" x14ac:dyDescent="0.25">
      <c r="E21748" s="99" t="s">
        <v>13806</v>
      </c>
      <c r="F21748" s="107">
        <v>186258.22</v>
      </c>
    </row>
    <row r="21749" spans="5:6" ht="15" x14ac:dyDescent="0.25">
      <c r="E21749" s="99" t="s">
        <v>40602</v>
      </c>
      <c r="F21749" s="107">
        <v>4973.53</v>
      </c>
    </row>
    <row r="21750" spans="5:6" ht="15" x14ac:dyDescent="0.25">
      <c r="E21750" s="99" t="s">
        <v>40603</v>
      </c>
      <c r="F21750" s="107">
        <v>11370.7</v>
      </c>
    </row>
    <row r="21751" spans="5:6" ht="15" x14ac:dyDescent="0.25">
      <c r="E21751" s="99" t="s">
        <v>40604</v>
      </c>
      <c r="F21751" s="107">
        <v>9496.25</v>
      </c>
    </row>
    <row r="21752" spans="5:6" ht="15" x14ac:dyDescent="0.25">
      <c r="E21752" s="99" t="s">
        <v>13807</v>
      </c>
      <c r="F21752" s="107">
        <v>1083231.8899999999</v>
      </c>
    </row>
    <row r="21753" spans="5:6" ht="15" x14ac:dyDescent="0.25">
      <c r="E21753" s="99" t="s">
        <v>13808</v>
      </c>
      <c r="F21753" s="107">
        <v>201500</v>
      </c>
    </row>
    <row r="21754" spans="5:6" ht="15" x14ac:dyDescent="0.25">
      <c r="E21754" s="99" t="s">
        <v>13809</v>
      </c>
      <c r="F21754" s="107">
        <v>391263.45</v>
      </c>
    </row>
    <row r="21755" spans="5:6" ht="15" x14ac:dyDescent="0.25">
      <c r="E21755" s="99" t="s">
        <v>27877</v>
      </c>
      <c r="F21755" s="107">
        <v>56260</v>
      </c>
    </row>
    <row r="21756" spans="5:6" ht="15" x14ac:dyDescent="0.25">
      <c r="E21756" s="99" t="s">
        <v>32610</v>
      </c>
      <c r="F21756" s="107">
        <v>24750</v>
      </c>
    </row>
    <row r="21757" spans="5:6" ht="15" x14ac:dyDescent="0.25">
      <c r="E21757" s="99" t="s">
        <v>13810</v>
      </c>
      <c r="F21757" s="107">
        <v>120923.67</v>
      </c>
    </row>
    <row r="21758" spans="5:6" ht="15" x14ac:dyDescent="0.25">
      <c r="E21758" s="99" t="s">
        <v>13811</v>
      </c>
      <c r="F21758" s="107">
        <v>4384.6400000000003</v>
      </c>
    </row>
    <row r="21759" spans="5:6" ht="15" x14ac:dyDescent="0.25">
      <c r="E21759" s="99" t="s">
        <v>13812</v>
      </c>
      <c r="F21759" s="107">
        <v>65250</v>
      </c>
    </row>
    <row r="21760" spans="5:6" ht="15" x14ac:dyDescent="0.25">
      <c r="E21760" s="99" t="s">
        <v>27878</v>
      </c>
      <c r="F21760" s="107">
        <v>26178.79</v>
      </c>
    </row>
    <row r="21761" spans="5:6" ht="15" x14ac:dyDescent="0.25">
      <c r="E21761" s="99" t="s">
        <v>13813</v>
      </c>
      <c r="F21761" s="107">
        <v>3975.5</v>
      </c>
    </row>
    <row r="21762" spans="5:6" ht="15" x14ac:dyDescent="0.25">
      <c r="E21762" s="99" t="s">
        <v>40605</v>
      </c>
      <c r="F21762" s="107">
        <v>2263.29</v>
      </c>
    </row>
    <row r="21763" spans="5:6" ht="15" x14ac:dyDescent="0.25">
      <c r="E21763" s="99" t="s">
        <v>13814</v>
      </c>
      <c r="F21763" s="107">
        <v>3337.25</v>
      </c>
    </row>
    <row r="21764" spans="5:6" ht="15" x14ac:dyDescent="0.25">
      <c r="E21764" s="99" t="s">
        <v>35826</v>
      </c>
      <c r="F21764" s="107">
        <v>5537.33</v>
      </c>
    </row>
    <row r="21765" spans="5:6" ht="15" x14ac:dyDescent="0.25">
      <c r="E21765" s="99" t="s">
        <v>13815</v>
      </c>
      <c r="F21765" s="107">
        <v>144024.54999999999</v>
      </c>
    </row>
    <row r="21766" spans="5:6" ht="15" x14ac:dyDescent="0.25">
      <c r="E21766" s="99" t="s">
        <v>13816</v>
      </c>
      <c r="F21766" s="107">
        <v>389193.44</v>
      </c>
    </row>
    <row r="21767" spans="5:6" ht="15" x14ac:dyDescent="0.25">
      <c r="E21767" s="99" t="s">
        <v>13817</v>
      </c>
      <c r="F21767" s="107">
        <v>265038.48</v>
      </c>
    </row>
    <row r="21768" spans="5:6" ht="15" x14ac:dyDescent="0.25">
      <c r="E21768" s="99" t="s">
        <v>13818</v>
      </c>
      <c r="F21768" s="107">
        <v>17143.87</v>
      </c>
    </row>
    <row r="21769" spans="5:6" ht="15" x14ac:dyDescent="0.25">
      <c r="E21769" s="99" t="s">
        <v>32611</v>
      </c>
      <c r="F21769" s="107">
        <v>2472.5</v>
      </c>
    </row>
    <row r="21770" spans="5:6" ht="15" x14ac:dyDescent="0.25">
      <c r="E21770" s="99" t="s">
        <v>35827</v>
      </c>
      <c r="F21770" s="107">
        <v>6908.65</v>
      </c>
    </row>
    <row r="21771" spans="5:6" ht="15" x14ac:dyDescent="0.25">
      <c r="E21771" s="99" t="s">
        <v>13819</v>
      </c>
      <c r="F21771" s="107">
        <v>9754.89</v>
      </c>
    </row>
    <row r="21772" spans="5:6" ht="15" x14ac:dyDescent="0.25">
      <c r="E21772" s="99" t="s">
        <v>40606</v>
      </c>
      <c r="F21772" s="107">
        <v>21.39</v>
      </c>
    </row>
    <row r="21773" spans="5:6" ht="15" x14ac:dyDescent="0.25">
      <c r="E21773" s="99" t="s">
        <v>35828</v>
      </c>
      <c r="F21773" s="107">
        <v>4977.5600000000004</v>
      </c>
    </row>
    <row r="21774" spans="5:6" ht="15" x14ac:dyDescent="0.25">
      <c r="E21774" s="99" t="s">
        <v>35829</v>
      </c>
      <c r="F21774" s="107">
        <v>639.86</v>
      </c>
    </row>
    <row r="21775" spans="5:6" ht="15" x14ac:dyDescent="0.25">
      <c r="E21775" s="99" t="s">
        <v>13820</v>
      </c>
      <c r="F21775" s="107">
        <v>180032</v>
      </c>
    </row>
    <row r="21776" spans="5:6" ht="15" x14ac:dyDescent="0.25">
      <c r="E21776" s="99" t="s">
        <v>13821</v>
      </c>
      <c r="F21776" s="107">
        <v>12895.38</v>
      </c>
    </row>
    <row r="21777" spans="5:6" ht="15" x14ac:dyDescent="0.25">
      <c r="E21777" s="99" t="s">
        <v>13822</v>
      </c>
      <c r="F21777" s="107">
        <v>35331.07</v>
      </c>
    </row>
    <row r="21778" spans="5:6" ht="15" x14ac:dyDescent="0.25">
      <c r="E21778" s="99" t="s">
        <v>13823</v>
      </c>
      <c r="F21778" s="107">
        <v>14589.55</v>
      </c>
    </row>
    <row r="21779" spans="5:6" ht="15" x14ac:dyDescent="0.25">
      <c r="E21779" s="99" t="s">
        <v>29677</v>
      </c>
      <c r="F21779" s="107">
        <v>28967.5</v>
      </c>
    </row>
    <row r="21780" spans="5:6" ht="15" x14ac:dyDescent="0.25">
      <c r="E21780" s="99" t="s">
        <v>29678</v>
      </c>
      <c r="F21780" s="107">
        <v>2216</v>
      </c>
    </row>
    <row r="21781" spans="5:6" ht="15" x14ac:dyDescent="0.25">
      <c r="E21781" s="99" t="s">
        <v>32612</v>
      </c>
      <c r="F21781" s="107">
        <v>105625</v>
      </c>
    </row>
    <row r="21782" spans="5:6" ht="15" x14ac:dyDescent="0.25">
      <c r="E21782" s="99" t="s">
        <v>32613</v>
      </c>
      <c r="F21782" s="107">
        <v>8080.35</v>
      </c>
    </row>
    <row r="21783" spans="5:6" ht="15" x14ac:dyDescent="0.25">
      <c r="E21783" s="99" t="s">
        <v>13824</v>
      </c>
      <c r="F21783" s="107">
        <v>478021.5</v>
      </c>
    </row>
    <row r="21784" spans="5:6" ht="15" x14ac:dyDescent="0.25">
      <c r="E21784" s="99" t="s">
        <v>35830</v>
      </c>
      <c r="F21784" s="107">
        <v>78968</v>
      </c>
    </row>
    <row r="21785" spans="5:6" ht="15" x14ac:dyDescent="0.25">
      <c r="E21785" s="99" t="s">
        <v>13825</v>
      </c>
      <c r="F21785" s="107">
        <v>39495.480000000003</v>
      </c>
    </row>
    <row r="21786" spans="5:6" ht="15" x14ac:dyDescent="0.25">
      <c r="E21786" s="99" t="s">
        <v>13826</v>
      </c>
      <c r="F21786" s="107">
        <v>109590.76</v>
      </c>
    </row>
    <row r="21787" spans="5:6" ht="15" x14ac:dyDescent="0.25">
      <c r="E21787" s="99" t="s">
        <v>13827</v>
      </c>
      <c r="F21787" s="107">
        <v>80751.259999999995</v>
      </c>
    </row>
    <row r="21788" spans="5:6" ht="15" x14ac:dyDescent="0.25">
      <c r="E21788" s="99" t="s">
        <v>13828</v>
      </c>
      <c r="F21788" s="107">
        <v>14375.03</v>
      </c>
    </row>
    <row r="21789" spans="5:6" ht="15" x14ac:dyDescent="0.25">
      <c r="E21789" s="99" t="s">
        <v>13829</v>
      </c>
      <c r="F21789" s="107">
        <v>271913.17</v>
      </c>
    </row>
    <row r="21790" spans="5:6" ht="15" x14ac:dyDescent="0.25">
      <c r="E21790" s="99" t="s">
        <v>13830</v>
      </c>
      <c r="F21790" s="107">
        <v>21506.87</v>
      </c>
    </row>
    <row r="21791" spans="5:6" ht="15" x14ac:dyDescent="0.25">
      <c r="E21791" s="99" t="s">
        <v>13831</v>
      </c>
      <c r="F21791" s="107">
        <v>12232.86</v>
      </c>
    </row>
    <row r="21792" spans="5:6" ht="15" x14ac:dyDescent="0.25">
      <c r="E21792" s="99" t="s">
        <v>13832</v>
      </c>
      <c r="F21792" s="107">
        <v>16223.93</v>
      </c>
    </row>
    <row r="21793" spans="5:6" ht="15" x14ac:dyDescent="0.25">
      <c r="E21793" s="99" t="s">
        <v>40607</v>
      </c>
      <c r="F21793" s="107">
        <v>1110.5</v>
      </c>
    </row>
    <row r="21794" spans="5:6" ht="15" x14ac:dyDescent="0.25">
      <c r="E21794" s="99" t="s">
        <v>40608</v>
      </c>
      <c r="F21794" s="107">
        <v>2024.97</v>
      </c>
    </row>
    <row r="21795" spans="5:6" ht="15" x14ac:dyDescent="0.25">
      <c r="E21795" s="99" t="s">
        <v>40609</v>
      </c>
      <c r="F21795" s="107">
        <v>68416.67</v>
      </c>
    </row>
    <row r="21796" spans="5:6" ht="15" x14ac:dyDescent="0.25">
      <c r="E21796" s="99" t="s">
        <v>13833</v>
      </c>
      <c r="F21796" s="107">
        <v>109635.44</v>
      </c>
    </row>
    <row r="21797" spans="5:6" ht="15" x14ac:dyDescent="0.25">
      <c r="E21797" s="99" t="s">
        <v>13834</v>
      </c>
      <c r="F21797" s="107">
        <v>22696.35</v>
      </c>
    </row>
    <row r="21798" spans="5:6" ht="15" x14ac:dyDescent="0.25">
      <c r="E21798" s="99" t="s">
        <v>29679</v>
      </c>
      <c r="F21798" s="107">
        <v>4024.53</v>
      </c>
    </row>
    <row r="21799" spans="5:6" ht="15" x14ac:dyDescent="0.25">
      <c r="E21799" s="99" t="s">
        <v>13835</v>
      </c>
      <c r="F21799" s="107">
        <v>644.67999999999995</v>
      </c>
    </row>
    <row r="21800" spans="5:6" ht="15" x14ac:dyDescent="0.25">
      <c r="E21800" s="99" t="s">
        <v>13836</v>
      </c>
      <c r="F21800" s="107">
        <v>52689</v>
      </c>
    </row>
    <row r="21801" spans="5:6" ht="15" x14ac:dyDescent="0.25">
      <c r="E21801" s="99" t="s">
        <v>13837</v>
      </c>
      <c r="F21801" s="107">
        <v>60161.17</v>
      </c>
    </row>
    <row r="21802" spans="5:6" ht="15" x14ac:dyDescent="0.25">
      <c r="E21802" s="99" t="s">
        <v>40610</v>
      </c>
      <c r="F21802" s="107">
        <v>221.5</v>
      </c>
    </row>
    <row r="21803" spans="5:6" ht="15" x14ac:dyDescent="0.25">
      <c r="E21803" s="99" t="s">
        <v>13838</v>
      </c>
      <c r="F21803" s="107">
        <v>8302.73</v>
      </c>
    </row>
    <row r="21804" spans="5:6" ht="15" x14ac:dyDescent="0.25">
      <c r="E21804" s="99" t="s">
        <v>13839</v>
      </c>
      <c r="F21804" s="107">
        <v>21677.33</v>
      </c>
    </row>
    <row r="21805" spans="5:6" ht="15" x14ac:dyDescent="0.25">
      <c r="E21805" s="99" t="s">
        <v>13840</v>
      </c>
      <c r="F21805" s="107">
        <v>22625.27</v>
      </c>
    </row>
    <row r="21806" spans="5:6" ht="15" x14ac:dyDescent="0.25">
      <c r="E21806" s="99" t="s">
        <v>13841</v>
      </c>
      <c r="F21806" s="107">
        <v>22042.5</v>
      </c>
    </row>
    <row r="21807" spans="5:6" ht="15" x14ac:dyDescent="0.25">
      <c r="E21807" s="99" t="s">
        <v>13842</v>
      </c>
      <c r="F21807" s="107">
        <v>1640.36</v>
      </c>
    </row>
    <row r="21808" spans="5:6" ht="15" x14ac:dyDescent="0.25">
      <c r="E21808" s="99" t="s">
        <v>13843</v>
      </c>
      <c r="F21808" s="107">
        <v>4315.5200000000004</v>
      </c>
    </row>
    <row r="21809" spans="5:6" ht="15" x14ac:dyDescent="0.25">
      <c r="E21809" s="99" t="s">
        <v>13844</v>
      </c>
      <c r="F21809" s="107">
        <v>6306</v>
      </c>
    </row>
    <row r="21810" spans="5:6" ht="15" x14ac:dyDescent="0.25">
      <c r="E21810" s="99" t="s">
        <v>13845</v>
      </c>
      <c r="F21810" s="107">
        <v>242987.33</v>
      </c>
    </row>
    <row r="21811" spans="5:6" ht="15" x14ac:dyDescent="0.25">
      <c r="E21811" s="99" t="s">
        <v>40611</v>
      </c>
      <c r="F21811" s="107">
        <v>55930</v>
      </c>
    </row>
    <row r="21812" spans="5:6" ht="15" x14ac:dyDescent="0.25">
      <c r="E21812" s="99" t="s">
        <v>13846</v>
      </c>
      <c r="F21812" s="107">
        <v>14730</v>
      </c>
    </row>
    <row r="21813" spans="5:6" ht="15" x14ac:dyDescent="0.25">
      <c r="E21813" s="99" t="s">
        <v>13847</v>
      </c>
      <c r="F21813" s="107">
        <v>87110.95</v>
      </c>
    </row>
    <row r="21814" spans="5:6" ht="15" x14ac:dyDescent="0.25">
      <c r="E21814" s="99" t="s">
        <v>27879</v>
      </c>
      <c r="F21814" s="107">
        <v>101268</v>
      </c>
    </row>
    <row r="21815" spans="5:6" ht="15" x14ac:dyDescent="0.25">
      <c r="E21815" s="99" t="s">
        <v>13848</v>
      </c>
      <c r="F21815" s="107">
        <v>116387.92</v>
      </c>
    </row>
    <row r="21816" spans="5:6" ht="15" x14ac:dyDescent="0.25">
      <c r="E21816" s="99" t="s">
        <v>13849</v>
      </c>
      <c r="F21816" s="107">
        <v>26700</v>
      </c>
    </row>
    <row r="21817" spans="5:6" ht="15" x14ac:dyDescent="0.25">
      <c r="E21817" s="99" t="s">
        <v>13850</v>
      </c>
      <c r="F21817" s="107">
        <v>45509.14</v>
      </c>
    </row>
    <row r="21818" spans="5:6" ht="15" x14ac:dyDescent="0.25">
      <c r="E21818" s="99" t="s">
        <v>13851</v>
      </c>
      <c r="F21818" s="107">
        <v>126510.84</v>
      </c>
    </row>
    <row r="21819" spans="5:6" ht="15" x14ac:dyDescent="0.25">
      <c r="E21819" s="99" t="s">
        <v>13852</v>
      </c>
      <c r="F21819" s="107">
        <v>108323.45</v>
      </c>
    </row>
    <row r="21820" spans="5:6" ht="15" x14ac:dyDescent="0.25">
      <c r="E21820" s="99" t="s">
        <v>35831</v>
      </c>
      <c r="F21820" s="107">
        <v>13767.67</v>
      </c>
    </row>
    <row r="21821" spans="5:6" ht="15" x14ac:dyDescent="0.25">
      <c r="E21821" s="99" t="s">
        <v>29680</v>
      </c>
      <c r="F21821" s="107">
        <v>43237.33</v>
      </c>
    </row>
    <row r="21822" spans="5:6" ht="15" x14ac:dyDescent="0.25">
      <c r="E21822" s="99" t="s">
        <v>35832</v>
      </c>
      <c r="F21822" s="107">
        <v>28660</v>
      </c>
    </row>
    <row r="21823" spans="5:6" ht="15" x14ac:dyDescent="0.25">
      <c r="E21823" s="99" t="s">
        <v>40612</v>
      </c>
      <c r="F21823" s="107">
        <v>207739.86</v>
      </c>
    </row>
    <row r="21824" spans="5:6" ht="15" x14ac:dyDescent="0.25">
      <c r="E21824" s="99" t="s">
        <v>35833</v>
      </c>
      <c r="F21824" s="107">
        <v>29798.7</v>
      </c>
    </row>
    <row r="21825" spans="5:6" ht="15" x14ac:dyDescent="0.25">
      <c r="E21825" s="99" t="s">
        <v>35834</v>
      </c>
      <c r="F21825" s="107">
        <v>37443.96</v>
      </c>
    </row>
    <row r="21826" spans="5:6" ht="15" x14ac:dyDescent="0.25">
      <c r="E21826" s="99" t="s">
        <v>40613</v>
      </c>
      <c r="F21826" s="107">
        <v>79696.479999999996</v>
      </c>
    </row>
    <row r="21827" spans="5:6" ht="15" x14ac:dyDescent="0.25">
      <c r="E21827" s="99" t="s">
        <v>40614</v>
      </c>
      <c r="F21827" s="107">
        <v>100534.23</v>
      </c>
    </row>
    <row r="21828" spans="5:6" ht="15" x14ac:dyDescent="0.25">
      <c r="E21828" s="99" t="s">
        <v>40615</v>
      </c>
      <c r="F21828" s="107">
        <v>7396.67</v>
      </c>
    </row>
    <row r="21829" spans="5:6" ht="15" x14ac:dyDescent="0.25">
      <c r="E21829" s="99" t="s">
        <v>40616</v>
      </c>
      <c r="F21829" s="107">
        <v>18949.95</v>
      </c>
    </row>
    <row r="21830" spans="5:6" ht="15" x14ac:dyDescent="0.25">
      <c r="E21830" s="99" t="s">
        <v>40617</v>
      </c>
      <c r="F21830" s="107">
        <v>22653.77</v>
      </c>
    </row>
    <row r="21831" spans="5:6" ht="15" x14ac:dyDescent="0.25">
      <c r="E21831" s="99" t="s">
        <v>40618</v>
      </c>
      <c r="F21831" s="107">
        <v>28911.38</v>
      </c>
    </row>
    <row r="21832" spans="5:6" ht="15" x14ac:dyDescent="0.25">
      <c r="E21832" s="99" t="s">
        <v>13853</v>
      </c>
      <c r="F21832" s="107">
        <v>15151361.91</v>
      </c>
    </row>
    <row r="21833" spans="5:6" ht="15" x14ac:dyDescent="0.25">
      <c r="E21833" s="99" t="s">
        <v>27880</v>
      </c>
      <c r="F21833" s="107">
        <v>14780.5</v>
      </c>
    </row>
    <row r="21834" spans="5:6" ht="15" x14ac:dyDescent="0.25">
      <c r="E21834" s="99" t="s">
        <v>29681</v>
      </c>
      <c r="F21834" s="107">
        <v>29.03</v>
      </c>
    </row>
    <row r="21835" spans="5:6" ht="15" x14ac:dyDescent="0.25">
      <c r="E21835" s="99" t="s">
        <v>13854</v>
      </c>
      <c r="F21835" s="107">
        <v>1094027.6299999999</v>
      </c>
    </row>
    <row r="21836" spans="5:6" ht="15" x14ac:dyDescent="0.25">
      <c r="E21836" s="99" t="s">
        <v>13855</v>
      </c>
      <c r="F21836" s="107">
        <v>2977042.7</v>
      </c>
    </row>
    <row r="21837" spans="5:6" ht="15" x14ac:dyDescent="0.25">
      <c r="E21837" s="99" t="s">
        <v>13856</v>
      </c>
      <c r="F21837" s="107">
        <v>1898394.63</v>
      </c>
    </row>
    <row r="21838" spans="5:6" ht="15" x14ac:dyDescent="0.25">
      <c r="E21838" s="99" t="s">
        <v>13857</v>
      </c>
      <c r="F21838" s="107">
        <v>129648</v>
      </c>
    </row>
    <row r="21839" spans="5:6" ht="15" x14ac:dyDescent="0.25">
      <c r="E21839" s="99" t="s">
        <v>29682</v>
      </c>
      <c r="F21839" s="107">
        <v>107843.46</v>
      </c>
    </row>
    <row r="21840" spans="5:6" ht="15" x14ac:dyDescent="0.25">
      <c r="E21840" s="99" t="s">
        <v>13858</v>
      </c>
      <c r="F21840" s="107">
        <v>316092.17</v>
      </c>
    </row>
    <row r="21841" spans="5:6" ht="15" x14ac:dyDescent="0.25">
      <c r="E21841" s="99" t="s">
        <v>13859</v>
      </c>
      <c r="F21841" s="107">
        <v>17288.16</v>
      </c>
    </row>
    <row r="21842" spans="5:6" ht="15" x14ac:dyDescent="0.25">
      <c r="E21842" s="99" t="s">
        <v>13860</v>
      </c>
      <c r="F21842" s="107">
        <v>40666.94</v>
      </c>
    </row>
    <row r="21843" spans="5:6" ht="15" x14ac:dyDescent="0.25">
      <c r="E21843" s="99" t="s">
        <v>13861</v>
      </c>
      <c r="F21843" s="107">
        <v>112487.13</v>
      </c>
    </row>
    <row r="21844" spans="5:6" ht="15" x14ac:dyDescent="0.25">
      <c r="E21844" s="99" t="s">
        <v>13862</v>
      </c>
      <c r="F21844" s="107">
        <v>29930.14</v>
      </c>
    </row>
    <row r="21845" spans="5:6" ht="15" x14ac:dyDescent="0.25">
      <c r="E21845" s="99" t="s">
        <v>13863</v>
      </c>
      <c r="F21845" s="107">
        <v>109551.67</v>
      </c>
    </row>
    <row r="21846" spans="5:6" ht="15" x14ac:dyDescent="0.25">
      <c r="E21846" s="99" t="s">
        <v>29683</v>
      </c>
      <c r="F21846" s="107">
        <v>123801.22</v>
      </c>
    </row>
    <row r="21847" spans="5:6" ht="15" x14ac:dyDescent="0.25">
      <c r="E21847" s="99" t="s">
        <v>13864</v>
      </c>
      <c r="F21847" s="107">
        <v>1228537.6000000001</v>
      </c>
    </row>
    <row r="21848" spans="5:6" ht="15" x14ac:dyDescent="0.25">
      <c r="E21848" s="99" t="s">
        <v>13865</v>
      </c>
      <c r="F21848" s="107">
        <v>14883.69</v>
      </c>
    </row>
    <row r="21849" spans="5:6" ht="15" x14ac:dyDescent="0.25">
      <c r="E21849" s="99" t="s">
        <v>13866</v>
      </c>
      <c r="F21849" s="107">
        <v>109906.67</v>
      </c>
    </row>
    <row r="21850" spans="5:6" ht="15" x14ac:dyDescent="0.25">
      <c r="E21850" s="99" t="s">
        <v>13867</v>
      </c>
      <c r="F21850" s="107">
        <v>151836.76999999999</v>
      </c>
    </row>
    <row r="21851" spans="5:6" ht="15" x14ac:dyDescent="0.25">
      <c r="E21851" s="99" t="s">
        <v>13868</v>
      </c>
      <c r="F21851" s="107">
        <v>180254.38</v>
      </c>
    </row>
    <row r="21852" spans="5:6" ht="15" x14ac:dyDescent="0.25">
      <c r="E21852" s="99" t="s">
        <v>13869</v>
      </c>
      <c r="F21852" s="107">
        <v>1198640.3899999999</v>
      </c>
    </row>
    <row r="21853" spans="5:6" ht="15" x14ac:dyDescent="0.25">
      <c r="E21853" s="99" t="s">
        <v>13870</v>
      </c>
      <c r="F21853" s="107">
        <v>447271.39</v>
      </c>
    </row>
    <row r="21854" spans="5:6" ht="15" x14ac:dyDescent="0.25">
      <c r="E21854" s="99" t="s">
        <v>29684</v>
      </c>
      <c r="F21854" s="107">
        <v>2478.7800000000002</v>
      </c>
    </row>
    <row r="21855" spans="5:6" ht="15" x14ac:dyDescent="0.25">
      <c r="E21855" s="99" t="s">
        <v>13871</v>
      </c>
      <c r="F21855" s="107">
        <v>122277.4</v>
      </c>
    </row>
    <row r="21856" spans="5:6" ht="15" x14ac:dyDescent="0.25">
      <c r="E21856" s="99" t="s">
        <v>13872</v>
      </c>
      <c r="F21856" s="107">
        <v>324943.28000000003</v>
      </c>
    </row>
    <row r="21857" spans="5:6" ht="15" x14ac:dyDescent="0.25">
      <c r="E21857" s="99" t="s">
        <v>13873</v>
      </c>
      <c r="F21857" s="107">
        <v>138601.12</v>
      </c>
    </row>
    <row r="21858" spans="5:6" ht="15" x14ac:dyDescent="0.25">
      <c r="E21858" s="99" t="s">
        <v>32614</v>
      </c>
      <c r="F21858" s="107">
        <v>776.6</v>
      </c>
    </row>
    <row r="21859" spans="5:6" ht="15" x14ac:dyDescent="0.25">
      <c r="E21859" s="99" t="s">
        <v>13874</v>
      </c>
      <c r="F21859" s="107">
        <v>1642662.02</v>
      </c>
    </row>
    <row r="21860" spans="5:6" ht="15" x14ac:dyDescent="0.25">
      <c r="E21860" s="99" t="s">
        <v>13875</v>
      </c>
      <c r="F21860" s="107">
        <v>167200</v>
      </c>
    </row>
    <row r="21861" spans="5:6" ht="15" x14ac:dyDescent="0.25">
      <c r="E21861" s="99" t="s">
        <v>13876</v>
      </c>
      <c r="F21861" s="107">
        <v>130132.9</v>
      </c>
    </row>
    <row r="21862" spans="5:6" ht="15" x14ac:dyDescent="0.25">
      <c r="E21862" s="99" t="s">
        <v>13877</v>
      </c>
      <c r="F21862" s="107">
        <v>355859.73</v>
      </c>
    </row>
    <row r="21863" spans="5:6" ht="15" x14ac:dyDescent="0.25">
      <c r="E21863" s="99" t="s">
        <v>13878</v>
      </c>
      <c r="F21863" s="107">
        <v>204762.7</v>
      </c>
    </row>
    <row r="21864" spans="5:6" ht="15" x14ac:dyDescent="0.25">
      <c r="E21864" s="99" t="s">
        <v>13879</v>
      </c>
      <c r="F21864" s="107">
        <v>136305.49</v>
      </c>
    </row>
    <row r="21865" spans="5:6" ht="15" x14ac:dyDescent="0.25">
      <c r="E21865" s="99" t="s">
        <v>13880</v>
      </c>
      <c r="F21865" s="107">
        <v>14897.07</v>
      </c>
    </row>
    <row r="21866" spans="5:6" ht="15" x14ac:dyDescent="0.25">
      <c r="E21866" s="99" t="s">
        <v>13881</v>
      </c>
      <c r="F21866" s="107">
        <v>34193.72</v>
      </c>
    </row>
    <row r="21867" spans="5:6" ht="15" x14ac:dyDescent="0.25">
      <c r="E21867" s="99" t="s">
        <v>13882</v>
      </c>
      <c r="F21867" s="107">
        <v>170946.82</v>
      </c>
    </row>
    <row r="21868" spans="5:6" ht="15" x14ac:dyDescent="0.25">
      <c r="E21868" s="99" t="s">
        <v>13883</v>
      </c>
      <c r="F21868" s="107">
        <v>24580.04</v>
      </c>
    </row>
    <row r="21869" spans="5:6" ht="15" x14ac:dyDescent="0.25">
      <c r="E21869" s="99" t="s">
        <v>13884</v>
      </c>
      <c r="F21869" s="107">
        <v>60126.69</v>
      </c>
    </row>
    <row r="21870" spans="5:6" ht="15" x14ac:dyDescent="0.25">
      <c r="E21870" s="99" t="s">
        <v>13885</v>
      </c>
      <c r="F21870" s="107">
        <v>7747.86</v>
      </c>
    </row>
    <row r="21871" spans="5:6" ht="15" x14ac:dyDescent="0.25">
      <c r="E21871" s="99" t="s">
        <v>29685</v>
      </c>
      <c r="F21871" s="107">
        <v>554.5</v>
      </c>
    </row>
    <row r="21872" spans="5:6" ht="15" x14ac:dyDescent="0.25">
      <c r="E21872" s="99" t="s">
        <v>29686</v>
      </c>
      <c r="F21872" s="107">
        <v>42.42</v>
      </c>
    </row>
    <row r="21873" spans="5:6" ht="15" x14ac:dyDescent="0.25">
      <c r="E21873" s="99" t="s">
        <v>13886</v>
      </c>
      <c r="F21873" s="107">
        <v>66693.11</v>
      </c>
    </row>
    <row r="21874" spans="5:6" ht="15" x14ac:dyDescent="0.25">
      <c r="E21874" s="99" t="s">
        <v>40619</v>
      </c>
      <c r="F21874" s="107">
        <v>64.13</v>
      </c>
    </row>
    <row r="21875" spans="5:6" ht="15" x14ac:dyDescent="0.25">
      <c r="E21875" s="99" t="s">
        <v>13887</v>
      </c>
      <c r="F21875" s="107">
        <v>5106.79</v>
      </c>
    </row>
    <row r="21876" spans="5:6" ht="15" x14ac:dyDescent="0.25">
      <c r="E21876" s="99" t="s">
        <v>13888</v>
      </c>
      <c r="F21876" s="107">
        <v>4785.6099999999997</v>
      </c>
    </row>
    <row r="21877" spans="5:6" ht="15" x14ac:dyDescent="0.25">
      <c r="E21877" s="99" t="s">
        <v>40620</v>
      </c>
      <c r="F21877" s="107">
        <v>176.09</v>
      </c>
    </row>
    <row r="21878" spans="5:6" ht="15" x14ac:dyDescent="0.25">
      <c r="E21878" s="99" t="s">
        <v>13889</v>
      </c>
      <c r="F21878" s="107">
        <v>3493.66</v>
      </c>
    </row>
    <row r="21879" spans="5:6" ht="15" x14ac:dyDescent="0.25">
      <c r="E21879" s="99" t="s">
        <v>32615</v>
      </c>
      <c r="F21879" s="107">
        <v>2180</v>
      </c>
    </row>
    <row r="21880" spans="5:6" ht="15" x14ac:dyDescent="0.25">
      <c r="E21880" s="99" t="s">
        <v>13890</v>
      </c>
      <c r="F21880" s="107">
        <v>1309.29</v>
      </c>
    </row>
    <row r="21881" spans="5:6" ht="15" x14ac:dyDescent="0.25">
      <c r="E21881" s="99" t="s">
        <v>40621</v>
      </c>
      <c r="F21881" s="107">
        <v>30865.32</v>
      </c>
    </row>
    <row r="21882" spans="5:6" ht="15" x14ac:dyDescent="0.25">
      <c r="E21882" s="99" t="s">
        <v>13891</v>
      </c>
      <c r="F21882" s="107">
        <v>1546796.79</v>
      </c>
    </row>
    <row r="21883" spans="5:6" ht="15" x14ac:dyDescent="0.25">
      <c r="E21883" s="99" t="s">
        <v>40622</v>
      </c>
      <c r="F21883" s="107">
        <v>19982</v>
      </c>
    </row>
    <row r="21884" spans="5:6" ht="15" x14ac:dyDescent="0.25">
      <c r="E21884" s="99" t="s">
        <v>29687</v>
      </c>
      <c r="F21884" s="107">
        <v>2496.8000000000002</v>
      </c>
    </row>
    <row r="21885" spans="5:6" ht="15" x14ac:dyDescent="0.25">
      <c r="E21885" s="99" t="s">
        <v>18436</v>
      </c>
      <c r="F21885" s="107">
        <v>48241.9</v>
      </c>
    </row>
    <row r="21886" spans="5:6" ht="15" x14ac:dyDescent="0.25">
      <c r="E21886" s="99" t="s">
        <v>13892</v>
      </c>
      <c r="F21886" s="107">
        <v>45593.279999999999</v>
      </c>
    </row>
    <row r="21887" spans="5:6" ht="15" x14ac:dyDescent="0.25">
      <c r="E21887" s="99" t="s">
        <v>40623</v>
      </c>
      <c r="F21887" s="107">
        <v>162.79</v>
      </c>
    </row>
    <row r="21888" spans="5:6" ht="15" x14ac:dyDescent="0.25">
      <c r="E21888" s="99" t="s">
        <v>40624</v>
      </c>
      <c r="F21888" s="107">
        <v>222.18</v>
      </c>
    </row>
    <row r="21889" spans="5:6" ht="15" x14ac:dyDescent="0.25">
      <c r="E21889" s="99" t="s">
        <v>13893</v>
      </c>
      <c r="F21889" s="107">
        <v>121154.36</v>
      </c>
    </row>
    <row r="21890" spans="5:6" ht="15" x14ac:dyDescent="0.25">
      <c r="E21890" s="99" t="s">
        <v>13894</v>
      </c>
      <c r="F21890" s="107">
        <v>313485.90000000002</v>
      </c>
    </row>
    <row r="21891" spans="5:6" ht="15" x14ac:dyDescent="0.25">
      <c r="E21891" s="99" t="s">
        <v>13895</v>
      </c>
      <c r="F21891" s="107">
        <v>196079.19</v>
      </c>
    </row>
    <row r="21892" spans="5:6" ht="15" x14ac:dyDescent="0.25">
      <c r="E21892" s="99" t="s">
        <v>40625</v>
      </c>
      <c r="F21892" s="107">
        <v>10515.04</v>
      </c>
    </row>
    <row r="21893" spans="5:6" ht="15" x14ac:dyDescent="0.25">
      <c r="E21893" s="99" t="s">
        <v>40626</v>
      </c>
      <c r="F21893" s="107">
        <v>618</v>
      </c>
    </row>
    <row r="21894" spans="5:6" ht="15" x14ac:dyDescent="0.25">
      <c r="E21894" s="99" t="s">
        <v>40627</v>
      </c>
      <c r="F21894" s="107">
        <v>80</v>
      </c>
    </row>
    <row r="21895" spans="5:6" ht="15" x14ac:dyDescent="0.25">
      <c r="E21895" s="99" t="s">
        <v>13896</v>
      </c>
      <c r="F21895" s="107">
        <v>4228.2</v>
      </c>
    </row>
    <row r="21896" spans="5:6" ht="15" x14ac:dyDescent="0.25">
      <c r="E21896" s="99" t="s">
        <v>13897</v>
      </c>
      <c r="F21896" s="107">
        <v>1690</v>
      </c>
    </row>
    <row r="21897" spans="5:6" ht="15" x14ac:dyDescent="0.25">
      <c r="E21897" s="99" t="s">
        <v>13898</v>
      </c>
      <c r="F21897" s="107">
        <v>1306.6500000000001</v>
      </c>
    </row>
    <row r="21898" spans="5:6" ht="15" x14ac:dyDescent="0.25">
      <c r="E21898" s="99" t="s">
        <v>13899</v>
      </c>
      <c r="F21898" s="107">
        <v>2404.38</v>
      </c>
    </row>
    <row r="21899" spans="5:6" ht="15" x14ac:dyDescent="0.25">
      <c r="E21899" s="99" t="s">
        <v>13900</v>
      </c>
      <c r="F21899" s="107">
        <v>6951.52</v>
      </c>
    </row>
    <row r="21900" spans="5:6" ht="15" x14ac:dyDescent="0.25">
      <c r="E21900" s="99" t="s">
        <v>13901</v>
      </c>
      <c r="F21900" s="107">
        <v>419.58</v>
      </c>
    </row>
    <row r="21901" spans="5:6" ht="15" x14ac:dyDescent="0.25">
      <c r="E21901" s="99" t="s">
        <v>29688</v>
      </c>
      <c r="F21901" s="107">
        <v>241.2</v>
      </c>
    </row>
    <row r="21902" spans="5:6" ht="15" x14ac:dyDescent="0.25">
      <c r="E21902" s="99" t="s">
        <v>18437</v>
      </c>
      <c r="F21902" s="107">
        <v>14228.06</v>
      </c>
    </row>
    <row r="21903" spans="5:6" ht="15" x14ac:dyDescent="0.25">
      <c r="E21903" s="99" t="s">
        <v>13902</v>
      </c>
      <c r="F21903" s="107">
        <v>45509.91</v>
      </c>
    </row>
    <row r="21904" spans="5:6" ht="15" x14ac:dyDescent="0.25">
      <c r="E21904" s="99" t="s">
        <v>13903</v>
      </c>
      <c r="F21904" s="107">
        <v>917.01</v>
      </c>
    </row>
    <row r="21905" spans="5:6" ht="15" x14ac:dyDescent="0.25">
      <c r="E21905" s="99" t="s">
        <v>13904</v>
      </c>
      <c r="F21905" s="107">
        <v>130557.45</v>
      </c>
    </row>
    <row r="21906" spans="5:6" ht="15" x14ac:dyDescent="0.25">
      <c r="E21906" s="99" t="s">
        <v>40628</v>
      </c>
      <c r="F21906" s="107">
        <v>5592.5</v>
      </c>
    </row>
    <row r="21907" spans="5:6" ht="15" x14ac:dyDescent="0.25">
      <c r="E21907" s="99" t="s">
        <v>13905</v>
      </c>
      <c r="F21907" s="107">
        <v>427.84</v>
      </c>
    </row>
    <row r="21908" spans="5:6" ht="15" x14ac:dyDescent="0.25">
      <c r="E21908" s="99" t="s">
        <v>40629</v>
      </c>
      <c r="F21908" s="107">
        <v>455.57</v>
      </c>
    </row>
    <row r="21909" spans="5:6" ht="15" x14ac:dyDescent="0.25">
      <c r="E21909" s="99" t="s">
        <v>27881</v>
      </c>
      <c r="F21909" s="107">
        <v>44339</v>
      </c>
    </row>
    <row r="21910" spans="5:6" ht="15" x14ac:dyDescent="0.25">
      <c r="E21910" s="99" t="s">
        <v>13906</v>
      </c>
      <c r="F21910" s="107">
        <v>2173.0500000000002</v>
      </c>
    </row>
    <row r="21911" spans="5:6" ht="15" x14ac:dyDescent="0.25">
      <c r="E21911" s="99" t="s">
        <v>26870</v>
      </c>
      <c r="F21911" s="107">
        <v>8141.38</v>
      </c>
    </row>
    <row r="21912" spans="5:6" ht="15" x14ac:dyDescent="0.25">
      <c r="E21912" s="99" t="s">
        <v>13907</v>
      </c>
      <c r="F21912" s="107">
        <v>36431.480000000003</v>
      </c>
    </row>
    <row r="21913" spans="5:6" ht="15" x14ac:dyDescent="0.25">
      <c r="E21913" s="99" t="s">
        <v>35835</v>
      </c>
      <c r="F21913" s="107">
        <v>20689.75</v>
      </c>
    </row>
    <row r="21914" spans="5:6" ht="15" x14ac:dyDescent="0.25">
      <c r="E21914" s="99" t="s">
        <v>26871</v>
      </c>
      <c r="F21914" s="107">
        <v>117946.46</v>
      </c>
    </row>
    <row r="21915" spans="5:6" ht="15" x14ac:dyDescent="0.25">
      <c r="E21915" s="99" t="s">
        <v>13908</v>
      </c>
      <c r="F21915" s="107">
        <v>61300.97</v>
      </c>
    </row>
    <row r="21916" spans="5:6" ht="15" x14ac:dyDescent="0.25">
      <c r="E21916" s="99" t="s">
        <v>40630</v>
      </c>
      <c r="F21916" s="107">
        <v>2346.87</v>
      </c>
    </row>
    <row r="21917" spans="5:6" ht="15" x14ac:dyDescent="0.25">
      <c r="E21917" s="99" t="s">
        <v>18438</v>
      </c>
      <c r="F21917" s="107">
        <v>4810.62</v>
      </c>
    </row>
    <row r="21918" spans="5:6" ht="15" x14ac:dyDescent="0.25">
      <c r="E21918" s="99" t="s">
        <v>27882</v>
      </c>
      <c r="F21918" s="107">
        <v>419.65</v>
      </c>
    </row>
    <row r="21919" spans="5:6" ht="15" x14ac:dyDescent="0.25">
      <c r="E21919" s="99" t="s">
        <v>27883</v>
      </c>
      <c r="F21919" s="107">
        <v>47913.71</v>
      </c>
    </row>
    <row r="21920" spans="5:6" ht="15" x14ac:dyDescent="0.25">
      <c r="E21920" s="99" t="s">
        <v>18439</v>
      </c>
      <c r="F21920" s="107">
        <v>4256.41</v>
      </c>
    </row>
    <row r="21921" spans="5:6" ht="15" x14ac:dyDescent="0.25">
      <c r="E21921" s="99" t="s">
        <v>18440</v>
      </c>
      <c r="F21921" s="107">
        <v>10349.32</v>
      </c>
    </row>
    <row r="21922" spans="5:6" ht="15" x14ac:dyDescent="0.25">
      <c r="E21922" s="99" t="s">
        <v>18441</v>
      </c>
      <c r="F21922" s="107">
        <v>10606</v>
      </c>
    </row>
    <row r="21923" spans="5:6" ht="15" x14ac:dyDescent="0.25">
      <c r="E21923" s="99" t="s">
        <v>18442</v>
      </c>
      <c r="F21923" s="107">
        <v>30631.42</v>
      </c>
    </row>
    <row r="21924" spans="5:6" ht="15" x14ac:dyDescent="0.25">
      <c r="E21924" s="99" t="s">
        <v>27884</v>
      </c>
      <c r="F21924" s="107">
        <v>198471.81</v>
      </c>
    </row>
    <row r="21925" spans="5:6" ht="15" x14ac:dyDescent="0.25">
      <c r="E21925" s="99" t="s">
        <v>13909</v>
      </c>
      <c r="F21925" s="107">
        <v>35950</v>
      </c>
    </row>
    <row r="21926" spans="5:6" ht="15" x14ac:dyDescent="0.25">
      <c r="E21926" s="99" t="s">
        <v>40631</v>
      </c>
      <c r="F21926" s="107">
        <v>75610</v>
      </c>
    </row>
    <row r="21927" spans="5:6" ht="15" x14ac:dyDescent="0.25">
      <c r="E21927" s="99" t="s">
        <v>35836</v>
      </c>
      <c r="F21927" s="107">
        <v>45210.81</v>
      </c>
    </row>
    <row r="21928" spans="5:6" ht="15" x14ac:dyDescent="0.25">
      <c r="E21928" s="99" t="s">
        <v>40632</v>
      </c>
      <c r="F21928" s="107">
        <v>106511.62</v>
      </c>
    </row>
    <row r="21929" spans="5:6" ht="15" x14ac:dyDescent="0.25">
      <c r="E21929" s="99" t="s">
        <v>13910</v>
      </c>
      <c r="F21929" s="107">
        <v>33943.94</v>
      </c>
    </row>
    <row r="21930" spans="5:6" ht="15" x14ac:dyDescent="0.25">
      <c r="E21930" s="99" t="s">
        <v>13911</v>
      </c>
      <c r="F21930" s="107">
        <v>82091.13</v>
      </c>
    </row>
    <row r="21931" spans="5:6" ht="15" x14ac:dyDescent="0.25">
      <c r="E21931" s="99" t="s">
        <v>13912</v>
      </c>
      <c r="F21931" s="107">
        <v>28271.99</v>
      </c>
    </row>
    <row r="21932" spans="5:6" ht="15" x14ac:dyDescent="0.25">
      <c r="E21932" s="99" t="s">
        <v>40633</v>
      </c>
      <c r="F21932" s="107">
        <v>3.7</v>
      </c>
    </row>
    <row r="21933" spans="5:6" ht="15" x14ac:dyDescent="0.25">
      <c r="E21933" s="99" t="s">
        <v>13913</v>
      </c>
      <c r="F21933" s="107">
        <v>1164553.3700000001</v>
      </c>
    </row>
    <row r="21934" spans="5:6" ht="15" x14ac:dyDescent="0.25">
      <c r="E21934" s="99" t="s">
        <v>13914</v>
      </c>
      <c r="F21934" s="107">
        <v>12679.56</v>
      </c>
    </row>
    <row r="21935" spans="5:6" ht="15" x14ac:dyDescent="0.25">
      <c r="E21935" s="99" t="s">
        <v>13915</v>
      </c>
      <c r="F21935" s="107">
        <v>11145.01</v>
      </c>
    </row>
    <row r="21936" spans="5:6" ht="15" x14ac:dyDescent="0.25">
      <c r="E21936" s="99" t="s">
        <v>13916</v>
      </c>
      <c r="F21936" s="107">
        <v>85389.95</v>
      </c>
    </row>
    <row r="21937" spans="5:6" ht="15" x14ac:dyDescent="0.25">
      <c r="E21937" s="99" t="s">
        <v>13917</v>
      </c>
      <c r="F21937" s="107">
        <v>223171.76</v>
      </c>
    </row>
    <row r="21938" spans="5:6" ht="15" x14ac:dyDescent="0.25">
      <c r="E21938" s="99" t="s">
        <v>13918</v>
      </c>
      <c r="F21938" s="107">
        <v>314588.34999999998</v>
      </c>
    </row>
    <row r="21939" spans="5:6" ht="15" x14ac:dyDescent="0.25">
      <c r="E21939" s="99" t="s">
        <v>29689</v>
      </c>
      <c r="F21939" s="107">
        <v>646.33000000000004</v>
      </c>
    </row>
    <row r="21940" spans="5:6" ht="15" x14ac:dyDescent="0.25">
      <c r="E21940" s="99" t="s">
        <v>32616</v>
      </c>
      <c r="F21940" s="107">
        <v>4000</v>
      </c>
    </row>
    <row r="21941" spans="5:6" ht="15" x14ac:dyDescent="0.25">
      <c r="E21941" s="99" t="s">
        <v>32617</v>
      </c>
      <c r="F21941" s="107">
        <v>305.7</v>
      </c>
    </row>
    <row r="21942" spans="5:6" ht="15" x14ac:dyDescent="0.25">
      <c r="E21942" s="99" t="s">
        <v>32618</v>
      </c>
      <c r="F21942" s="107">
        <v>793.15</v>
      </c>
    </row>
    <row r="21943" spans="5:6" ht="15" x14ac:dyDescent="0.25">
      <c r="E21943" s="99" t="s">
        <v>13919</v>
      </c>
      <c r="F21943" s="107">
        <v>62215.42</v>
      </c>
    </row>
    <row r="21944" spans="5:6" ht="15" x14ac:dyDescent="0.25">
      <c r="E21944" s="99" t="s">
        <v>26872</v>
      </c>
      <c r="F21944" s="107">
        <v>2947.38</v>
      </c>
    </row>
    <row r="21945" spans="5:6" ht="15" x14ac:dyDescent="0.25">
      <c r="E21945" s="99" t="s">
        <v>40634</v>
      </c>
      <c r="F21945" s="107">
        <v>37.61</v>
      </c>
    </row>
    <row r="21946" spans="5:6" ht="15" x14ac:dyDescent="0.25">
      <c r="E21946" s="99" t="s">
        <v>13920</v>
      </c>
      <c r="F21946" s="107">
        <v>4777.1000000000004</v>
      </c>
    </row>
    <row r="21947" spans="5:6" ht="15" x14ac:dyDescent="0.25">
      <c r="E21947" s="99" t="s">
        <v>13921</v>
      </c>
      <c r="F21947" s="107">
        <v>12886.29</v>
      </c>
    </row>
    <row r="21948" spans="5:6" ht="15" x14ac:dyDescent="0.25">
      <c r="E21948" s="99" t="s">
        <v>13922</v>
      </c>
      <c r="F21948" s="107">
        <v>8436.2000000000007</v>
      </c>
    </row>
    <row r="21949" spans="5:6" ht="15" x14ac:dyDescent="0.25">
      <c r="E21949" s="99" t="s">
        <v>13923</v>
      </c>
      <c r="F21949" s="107">
        <v>79214.19</v>
      </c>
    </row>
    <row r="21950" spans="5:6" ht="15" x14ac:dyDescent="0.25">
      <c r="E21950" s="99" t="s">
        <v>13924</v>
      </c>
      <c r="F21950" s="107">
        <v>159677.49</v>
      </c>
    </row>
    <row r="21951" spans="5:6" ht="15" x14ac:dyDescent="0.25">
      <c r="E21951" s="99" t="s">
        <v>13925</v>
      </c>
      <c r="F21951" s="107">
        <v>128952.45</v>
      </c>
    </row>
    <row r="21952" spans="5:6" ht="15" x14ac:dyDescent="0.25">
      <c r="E21952" s="99" t="s">
        <v>13926</v>
      </c>
      <c r="F21952" s="107">
        <v>152090.13</v>
      </c>
    </row>
    <row r="21953" spans="5:6" ht="15" x14ac:dyDescent="0.25">
      <c r="E21953" s="99" t="s">
        <v>13927</v>
      </c>
      <c r="F21953" s="107">
        <v>1410190.2</v>
      </c>
    </row>
    <row r="21954" spans="5:6" ht="15" x14ac:dyDescent="0.25">
      <c r="E21954" s="99" t="s">
        <v>13928</v>
      </c>
      <c r="F21954" s="107">
        <v>44606.79</v>
      </c>
    </row>
    <row r="21955" spans="5:6" ht="15" x14ac:dyDescent="0.25">
      <c r="E21955" s="99" t="s">
        <v>13929</v>
      </c>
      <c r="F21955" s="107">
        <v>8715.2999999999993</v>
      </c>
    </row>
    <row r="21956" spans="5:6" ht="15" x14ac:dyDescent="0.25">
      <c r="E21956" s="99" t="s">
        <v>35837</v>
      </c>
      <c r="F21956" s="107">
        <v>3900</v>
      </c>
    </row>
    <row r="21957" spans="5:6" ht="15" x14ac:dyDescent="0.25">
      <c r="E21957" s="99" t="s">
        <v>13930</v>
      </c>
      <c r="F21957" s="107">
        <v>6575.76</v>
      </c>
    </row>
    <row r="21958" spans="5:6" ht="15" x14ac:dyDescent="0.25">
      <c r="E21958" s="99" t="s">
        <v>13931</v>
      </c>
      <c r="F21958" s="107">
        <v>15824.69</v>
      </c>
    </row>
    <row r="21959" spans="5:6" ht="15" x14ac:dyDescent="0.25">
      <c r="E21959" s="99" t="s">
        <v>13932</v>
      </c>
      <c r="F21959" s="107">
        <v>18746.91</v>
      </c>
    </row>
    <row r="21960" spans="5:6" ht="15" x14ac:dyDescent="0.25">
      <c r="E21960" s="99" t="s">
        <v>13933</v>
      </c>
      <c r="F21960" s="107">
        <v>143529.82999999999</v>
      </c>
    </row>
    <row r="21961" spans="5:6" ht="15" x14ac:dyDescent="0.25">
      <c r="E21961" s="99" t="s">
        <v>13934</v>
      </c>
      <c r="F21961" s="107">
        <v>383678.94</v>
      </c>
    </row>
    <row r="21962" spans="5:6" ht="15" x14ac:dyDescent="0.25">
      <c r="E21962" s="99" t="s">
        <v>13935</v>
      </c>
      <c r="F21962" s="107">
        <v>357235.83</v>
      </c>
    </row>
    <row r="21963" spans="5:6" ht="15" x14ac:dyDescent="0.25">
      <c r="E21963" s="99" t="s">
        <v>13936</v>
      </c>
      <c r="F21963" s="107">
        <v>494364.1</v>
      </c>
    </row>
    <row r="21964" spans="5:6" ht="15" x14ac:dyDescent="0.25">
      <c r="E21964" s="99" t="s">
        <v>13937</v>
      </c>
      <c r="F21964" s="107">
        <v>4403.32</v>
      </c>
    </row>
    <row r="21965" spans="5:6" ht="15" x14ac:dyDescent="0.25">
      <c r="E21965" s="99" t="s">
        <v>13938</v>
      </c>
      <c r="F21965" s="107">
        <v>338908.73</v>
      </c>
    </row>
    <row r="21966" spans="5:6" ht="15" x14ac:dyDescent="0.25">
      <c r="E21966" s="99" t="s">
        <v>13939</v>
      </c>
      <c r="F21966" s="107">
        <v>5125.51</v>
      </c>
    </row>
    <row r="21967" spans="5:6" ht="15" x14ac:dyDescent="0.25">
      <c r="E21967" s="99" t="s">
        <v>13940</v>
      </c>
      <c r="F21967" s="107">
        <v>86181.56</v>
      </c>
    </row>
    <row r="21968" spans="5:6" ht="15" x14ac:dyDescent="0.25">
      <c r="E21968" s="99" t="s">
        <v>13941</v>
      </c>
      <c r="F21968" s="107">
        <v>1717.71</v>
      </c>
    </row>
    <row r="21969" spans="5:6" ht="15" x14ac:dyDescent="0.25">
      <c r="E21969" s="99" t="s">
        <v>13942</v>
      </c>
      <c r="F21969" s="107">
        <v>441032.56</v>
      </c>
    </row>
    <row r="21970" spans="5:6" ht="15" x14ac:dyDescent="0.25">
      <c r="E21970" s="99" t="s">
        <v>13943</v>
      </c>
      <c r="F21970" s="107">
        <v>1619700.71</v>
      </c>
    </row>
    <row r="21971" spans="5:6" ht="15" x14ac:dyDescent="0.25">
      <c r="E21971" s="99" t="s">
        <v>13944</v>
      </c>
      <c r="F21971" s="107">
        <v>113863.03999999999</v>
      </c>
    </row>
    <row r="21972" spans="5:6" ht="15" x14ac:dyDescent="0.25">
      <c r="E21972" s="99" t="s">
        <v>13945</v>
      </c>
      <c r="F21972" s="107">
        <v>122164.31</v>
      </c>
    </row>
    <row r="21973" spans="5:6" ht="15" x14ac:dyDescent="0.25">
      <c r="E21973" s="99" t="s">
        <v>35838</v>
      </c>
      <c r="F21973" s="107">
        <v>135252.12</v>
      </c>
    </row>
    <row r="21974" spans="5:6" ht="15" x14ac:dyDescent="0.25">
      <c r="E21974" s="99" t="s">
        <v>13946</v>
      </c>
      <c r="F21974" s="107">
        <v>467964.89</v>
      </c>
    </row>
    <row r="21975" spans="5:6" ht="15" x14ac:dyDescent="0.25">
      <c r="E21975" s="99" t="s">
        <v>13947</v>
      </c>
      <c r="F21975" s="107">
        <v>35675.870000000003</v>
      </c>
    </row>
    <row r="21976" spans="5:6" ht="15" x14ac:dyDescent="0.25">
      <c r="E21976" s="99" t="s">
        <v>13948</v>
      </c>
      <c r="F21976" s="107">
        <v>50627.53</v>
      </c>
    </row>
    <row r="21977" spans="5:6" ht="15" x14ac:dyDescent="0.25">
      <c r="E21977" s="99" t="s">
        <v>13949</v>
      </c>
      <c r="F21977" s="107">
        <v>1069</v>
      </c>
    </row>
    <row r="21978" spans="5:6" ht="15" x14ac:dyDescent="0.25">
      <c r="E21978" s="99" t="s">
        <v>40635</v>
      </c>
      <c r="F21978" s="107">
        <v>626.02</v>
      </c>
    </row>
    <row r="21979" spans="5:6" ht="15" x14ac:dyDescent="0.25">
      <c r="E21979" s="99" t="s">
        <v>32619</v>
      </c>
      <c r="F21979" s="107">
        <v>8226.69</v>
      </c>
    </row>
    <row r="21980" spans="5:6" ht="15" x14ac:dyDescent="0.25">
      <c r="E21980" s="99" t="s">
        <v>13950</v>
      </c>
      <c r="F21980" s="107">
        <v>11921.58</v>
      </c>
    </row>
    <row r="21981" spans="5:6" ht="15" x14ac:dyDescent="0.25">
      <c r="E21981" s="99" t="s">
        <v>13951</v>
      </c>
      <c r="F21981" s="107">
        <v>183709.53</v>
      </c>
    </row>
    <row r="21982" spans="5:6" ht="15" x14ac:dyDescent="0.25">
      <c r="E21982" s="99" t="s">
        <v>13952</v>
      </c>
      <c r="F21982" s="107">
        <v>495989.31</v>
      </c>
    </row>
    <row r="21983" spans="5:6" ht="15" x14ac:dyDescent="0.25">
      <c r="E21983" s="99" t="s">
        <v>13953</v>
      </c>
      <c r="F21983" s="107">
        <v>373184.4</v>
      </c>
    </row>
    <row r="21984" spans="5:6" ht="15" x14ac:dyDescent="0.25">
      <c r="E21984" s="99" t="s">
        <v>13954</v>
      </c>
      <c r="F21984" s="107">
        <v>931403.95</v>
      </c>
    </row>
    <row r="21985" spans="5:6" ht="15" x14ac:dyDescent="0.25">
      <c r="E21985" s="99" t="s">
        <v>35839</v>
      </c>
      <c r="F21985" s="107">
        <v>11555.99</v>
      </c>
    </row>
    <row r="21986" spans="5:6" ht="15" x14ac:dyDescent="0.25">
      <c r="E21986" s="99" t="s">
        <v>40636</v>
      </c>
      <c r="F21986" s="107">
        <v>2592.06</v>
      </c>
    </row>
    <row r="21987" spans="5:6" ht="15" x14ac:dyDescent="0.25">
      <c r="E21987" s="99" t="s">
        <v>32620</v>
      </c>
      <c r="F21987" s="107">
        <v>101097.03</v>
      </c>
    </row>
    <row r="21988" spans="5:6" ht="15" x14ac:dyDescent="0.25">
      <c r="E21988" s="99" t="s">
        <v>13955</v>
      </c>
      <c r="F21988" s="107">
        <v>119710.11</v>
      </c>
    </row>
    <row r="21989" spans="5:6" ht="15" x14ac:dyDescent="0.25">
      <c r="E21989" s="99" t="s">
        <v>40637</v>
      </c>
      <c r="F21989" s="107">
        <v>28700</v>
      </c>
    </row>
    <row r="21990" spans="5:6" ht="15" x14ac:dyDescent="0.25">
      <c r="E21990" s="99" t="s">
        <v>13956</v>
      </c>
      <c r="F21990" s="107">
        <v>18439.04</v>
      </c>
    </row>
    <row r="21991" spans="5:6" ht="15" x14ac:dyDescent="0.25">
      <c r="E21991" s="99" t="s">
        <v>13957</v>
      </c>
      <c r="F21991" s="107">
        <v>46650.42</v>
      </c>
    </row>
    <row r="21992" spans="5:6" ht="15" x14ac:dyDescent="0.25">
      <c r="E21992" s="99" t="s">
        <v>13958</v>
      </c>
      <c r="F21992" s="107">
        <v>23149.439999999999</v>
      </c>
    </row>
    <row r="21993" spans="5:6" ht="15" x14ac:dyDescent="0.25">
      <c r="E21993" s="99" t="s">
        <v>13959</v>
      </c>
      <c r="F21993" s="107">
        <v>953.34</v>
      </c>
    </row>
    <row r="21994" spans="5:6" ht="15" x14ac:dyDescent="0.25">
      <c r="E21994" s="99" t="s">
        <v>29690</v>
      </c>
      <c r="F21994" s="107">
        <v>460.08</v>
      </c>
    </row>
    <row r="21995" spans="5:6" ht="15" x14ac:dyDescent="0.25">
      <c r="E21995" s="99" t="s">
        <v>13960</v>
      </c>
      <c r="F21995" s="107">
        <v>43455.54</v>
      </c>
    </row>
    <row r="21996" spans="5:6" ht="15" x14ac:dyDescent="0.25">
      <c r="E21996" s="99" t="s">
        <v>26873</v>
      </c>
      <c r="F21996" s="107">
        <v>22253.79</v>
      </c>
    </row>
    <row r="21997" spans="5:6" ht="15" x14ac:dyDescent="0.25">
      <c r="E21997" s="99" t="s">
        <v>26874</v>
      </c>
      <c r="F21997" s="107">
        <v>1702.39</v>
      </c>
    </row>
    <row r="21998" spans="5:6" ht="15" x14ac:dyDescent="0.25">
      <c r="E21998" s="99" t="s">
        <v>26875</v>
      </c>
      <c r="F21998" s="107">
        <v>5443.82</v>
      </c>
    </row>
    <row r="21999" spans="5:6" ht="15" x14ac:dyDescent="0.25">
      <c r="E21999" s="99" t="s">
        <v>40638</v>
      </c>
      <c r="F21999" s="107">
        <v>23114.880000000001</v>
      </c>
    </row>
    <row r="22000" spans="5:6" ht="15" x14ac:dyDescent="0.25">
      <c r="E22000" s="99" t="s">
        <v>13961</v>
      </c>
      <c r="F22000" s="107">
        <v>167200</v>
      </c>
    </row>
    <row r="22001" spans="5:6" ht="15" x14ac:dyDescent="0.25">
      <c r="E22001" s="99" t="s">
        <v>13962</v>
      </c>
      <c r="F22001" s="107">
        <v>11319.98</v>
      </c>
    </row>
    <row r="22002" spans="5:6" ht="15" x14ac:dyDescent="0.25">
      <c r="E22002" s="99" t="s">
        <v>13963</v>
      </c>
      <c r="F22002" s="107">
        <v>33292.15</v>
      </c>
    </row>
    <row r="22003" spans="5:6" ht="15" x14ac:dyDescent="0.25">
      <c r="E22003" s="99" t="s">
        <v>13964</v>
      </c>
      <c r="F22003" s="107">
        <v>18918</v>
      </c>
    </row>
    <row r="22004" spans="5:6" ht="15" x14ac:dyDescent="0.25">
      <c r="E22004" s="99" t="s">
        <v>13965</v>
      </c>
      <c r="F22004" s="107">
        <v>161260</v>
      </c>
    </row>
    <row r="22005" spans="5:6" ht="15" x14ac:dyDescent="0.25">
      <c r="E22005" s="99" t="s">
        <v>13966</v>
      </c>
      <c r="F22005" s="107">
        <v>12020.02</v>
      </c>
    </row>
    <row r="22006" spans="5:6" ht="15" x14ac:dyDescent="0.25">
      <c r="E22006" s="99" t="s">
        <v>13967</v>
      </c>
      <c r="F22006" s="107">
        <v>31991.33</v>
      </c>
    </row>
    <row r="22007" spans="5:6" ht="15" x14ac:dyDescent="0.25">
      <c r="E22007" s="99" t="s">
        <v>13968</v>
      </c>
      <c r="F22007" s="107">
        <v>18918</v>
      </c>
    </row>
    <row r="22008" spans="5:6" ht="15" x14ac:dyDescent="0.25">
      <c r="E22008" s="99" t="s">
        <v>35840</v>
      </c>
      <c r="F22008" s="107">
        <v>1722.65</v>
      </c>
    </row>
    <row r="22009" spans="5:6" ht="15" x14ac:dyDescent="0.25">
      <c r="E22009" s="99" t="s">
        <v>29691</v>
      </c>
      <c r="F22009" s="107">
        <v>27074.76</v>
      </c>
    </row>
    <row r="22010" spans="5:6" ht="15" x14ac:dyDescent="0.25">
      <c r="E22010" s="99" t="s">
        <v>29692</v>
      </c>
      <c r="F22010" s="107">
        <v>2071.2399999999998</v>
      </c>
    </row>
    <row r="22011" spans="5:6" ht="15" x14ac:dyDescent="0.25">
      <c r="E22011" s="99" t="s">
        <v>32621</v>
      </c>
      <c r="F22011" s="107">
        <v>125425</v>
      </c>
    </row>
    <row r="22012" spans="5:6" ht="15" x14ac:dyDescent="0.25">
      <c r="E22012" s="99" t="s">
        <v>32622</v>
      </c>
      <c r="F22012" s="107">
        <v>9594.99</v>
      </c>
    </row>
    <row r="22013" spans="5:6" ht="15" x14ac:dyDescent="0.25">
      <c r="E22013" s="99" t="s">
        <v>13969</v>
      </c>
      <c r="F22013" s="107">
        <v>101950</v>
      </c>
    </row>
    <row r="22014" spans="5:6" ht="15" x14ac:dyDescent="0.25">
      <c r="E22014" s="99" t="s">
        <v>13970</v>
      </c>
      <c r="F22014" s="107">
        <v>49000</v>
      </c>
    </row>
    <row r="22015" spans="5:6" ht="15" x14ac:dyDescent="0.25">
      <c r="E22015" s="99" t="s">
        <v>13971</v>
      </c>
      <c r="F22015" s="107">
        <v>10420</v>
      </c>
    </row>
    <row r="22016" spans="5:6" ht="15" x14ac:dyDescent="0.25">
      <c r="E22016" s="99" t="s">
        <v>40639</v>
      </c>
      <c r="F22016" s="107">
        <v>720</v>
      </c>
    </row>
    <row r="22017" spans="5:6" ht="15" x14ac:dyDescent="0.25">
      <c r="E22017" s="99" t="s">
        <v>13972</v>
      </c>
      <c r="F22017" s="107">
        <v>11876.39</v>
      </c>
    </row>
    <row r="22018" spans="5:6" ht="15" x14ac:dyDescent="0.25">
      <c r="E22018" s="99" t="s">
        <v>13973</v>
      </c>
      <c r="F22018" s="107">
        <v>30057.35</v>
      </c>
    </row>
    <row r="22019" spans="5:6" ht="15" x14ac:dyDescent="0.25">
      <c r="E22019" s="99" t="s">
        <v>13974</v>
      </c>
      <c r="F22019" s="107">
        <v>18681</v>
      </c>
    </row>
    <row r="22020" spans="5:6" ht="15" x14ac:dyDescent="0.25">
      <c r="E22020" s="99" t="s">
        <v>32623</v>
      </c>
      <c r="F22020" s="107">
        <v>600</v>
      </c>
    </row>
    <row r="22021" spans="5:6" ht="15" x14ac:dyDescent="0.25">
      <c r="E22021" s="99" t="s">
        <v>35841</v>
      </c>
      <c r="F22021" s="107">
        <v>2282.12</v>
      </c>
    </row>
    <row r="22022" spans="5:6" ht="15" x14ac:dyDescent="0.25">
      <c r="E22022" s="99" t="s">
        <v>35842</v>
      </c>
      <c r="F22022" s="107">
        <v>-63.76</v>
      </c>
    </row>
    <row r="22023" spans="5:6" ht="15" x14ac:dyDescent="0.25">
      <c r="E22023" s="99" t="s">
        <v>40640</v>
      </c>
      <c r="F22023" s="107">
        <v>459.9</v>
      </c>
    </row>
    <row r="22024" spans="5:6" ht="15" x14ac:dyDescent="0.25">
      <c r="E22024" s="99" t="s">
        <v>13975</v>
      </c>
      <c r="F22024" s="107">
        <v>55000</v>
      </c>
    </row>
    <row r="22025" spans="5:6" ht="15" x14ac:dyDescent="0.25">
      <c r="E22025" s="99" t="s">
        <v>13976</v>
      </c>
      <c r="F22025" s="107">
        <v>56581.03</v>
      </c>
    </row>
    <row r="22026" spans="5:6" ht="15" x14ac:dyDescent="0.25">
      <c r="E22026" s="99" t="s">
        <v>40641</v>
      </c>
      <c r="F22026" s="107">
        <v>4847.93</v>
      </c>
    </row>
    <row r="22027" spans="5:6" ht="15" x14ac:dyDescent="0.25">
      <c r="E22027" s="99" t="s">
        <v>13977</v>
      </c>
      <c r="F22027" s="107">
        <v>8672.77</v>
      </c>
    </row>
    <row r="22028" spans="5:6" ht="15" x14ac:dyDescent="0.25">
      <c r="E22028" s="99" t="s">
        <v>13978</v>
      </c>
      <c r="F22028" s="107">
        <v>22098.32</v>
      </c>
    </row>
    <row r="22029" spans="5:6" ht="15" x14ac:dyDescent="0.25">
      <c r="E22029" s="99" t="s">
        <v>13979</v>
      </c>
      <c r="F22029" s="107">
        <v>18918</v>
      </c>
    </row>
    <row r="22030" spans="5:6" ht="15" x14ac:dyDescent="0.25">
      <c r="E22030" s="99" t="s">
        <v>13980</v>
      </c>
      <c r="F22030" s="107">
        <v>3302.1</v>
      </c>
    </row>
    <row r="22031" spans="5:6" ht="15" x14ac:dyDescent="0.25">
      <c r="E22031" s="99" t="s">
        <v>13981</v>
      </c>
      <c r="F22031" s="107">
        <v>1034.56</v>
      </c>
    </row>
    <row r="22032" spans="5:6" ht="15" x14ac:dyDescent="0.25">
      <c r="E22032" s="99" t="s">
        <v>18443</v>
      </c>
      <c r="F22032" s="107">
        <v>4024.05</v>
      </c>
    </row>
    <row r="22033" spans="5:6" ht="15" x14ac:dyDescent="0.25">
      <c r="E22033" s="99" t="s">
        <v>13982</v>
      </c>
      <c r="F22033" s="107">
        <v>64018.87</v>
      </c>
    </row>
    <row r="22034" spans="5:6" ht="15" x14ac:dyDescent="0.25">
      <c r="E22034" s="99" t="s">
        <v>13983</v>
      </c>
      <c r="F22034" s="107">
        <v>36502.370000000003</v>
      </c>
    </row>
    <row r="22035" spans="5:6" ht="15" x14ac:dyDescent="0.25">
      <c r="E22035" s="99" t="s">
        <v>13984</v>
      </c>
      <c r="F22035" s="107">
        <v>926290.76</v>
      </c>
    </row>
    <row r="22036" spans="5:6" ht="15" x14ac:dyDescent="0.25">
      <c r="E22036" s="99" t="s">
        <v>13985</v>
      </c>
      <c r="F22036" s="107">
        <v>47780.01</v>
      </c>
    </row>
    <row r="22037" spans="5:6" ht="15" x14ac:dyDescent="0.25">
      <c r="E22037" s="99" t="s">
        <v>13986</v>
      </c>
      <c r="F22037" s="107">
        <v>316810.71999999997</v>
      </c>
    </row>
    <row r="22038" spans="5:6" ht="15" x14ac:dyDescent="0.25">
      <c r="E22038" s="99" t="s">
        <v>35843</v>
      </c>
      <c r="F22038" s="107">
        <v>1781.13</v>
      </c>
    </row>
    <row r="22039" spans="5:6" ht="15" x14ac:dyDescent="0.25">
      <c r="E22039" s="99" t="s">
        <v>13987</v>
      </c>
      <c r="F22039" s="107">
        <v>96901.46</v>
      </c>
    </row>
    <row r="22040" spans="5:6" ht="15" x14ac:dyDescent="0.25">
      <c r="E22040" s="99" t="s">
        <v>13988</v>
      </c>
      <c r="F22040" s="107">
        <v>102069.85</v>
      </c>
    </row>
    <row r="22041" spans="5:6" ht="15" x14ac:dyDescent="0.25">
      <c r="E22041" s="99" t="s">
        <v>13989</v>
      </c>
      <c r="F22041" s="107">
        <v>81394.679999999993</v>
      </c>
    </row>
    <row r="22042" spans="5:6" ht="15" x14ac:dyDescent="0.25">
      <c r="E22042" s="99" t="s">
        <v>40642</v>
      </c>
      <c r="F22042" s="107">
        <v>721.43</v>
      </c>
    </row>
    <row r="22043" spans="5:6" ht="15" x14ac:dyDescent="0.25">
      <c r="E22043" s="99" t="s">
        <v>13990</v>
      </c>
      <c r="F22043" s="107">
        <v>2487.5</v>
      </c>
    </row>
    <row r="22044" spans="5:6" ht="15" x14ac:dyDescent="0.25">
      <c r="E22044" s="99" t="s">
        <v>35844</v>
      </c>
      <c r="F22044" s="107">
        <v>906</v>
      </c>
    </row>
    <row r="22045" spans="5:6" ht="15" x14ac:dyDescent="0.25">
      <c r="E22045" s="99" t="s">
        <v>40643</v>
      </c>
      <c r="F22045" s="107">
        <v>59</v>
      </c>
    </row>
    <row r="22046" spans="5:6" ht="15" x14ac:dyDescent="0.25">
      <c r="E22046" s="99" t="s">
        <v>13991</v>
      </c>
      <c r="F22046" s="107">
        <v>4087.58</v>
      </c>
    </row>
    <row r="22047" spans="5:6" ht="15" x14ac:dyDescent="0.25">
      <c r="E22047" s="99" t="s">
        <v>13992</v>
      </c>
      <c r="F22047" s="107">
        <v>1127.94</v>
      </c>
    </row>
    <row r="22048" spans="5:6" ht="15" x14ac:dyDescent="0.25">
      <c r="E22048" s="99" t="s">
        <v>13993</v>
      </c>
      <c r="F22048" s="107">
        <v>1192.4000000000001</v>
      </c>
    </row>
    <row r="22049" spans="5:6" ht="15" x14ac:dyDescent="0.25">
      <c r="E22049" s="99" t="s">
        <v>29693</v>
      </c>
      <c r="F22049" s="107">
        <v>42200.58</v>
      </c>
    </row>
    <row r="22050" spans="5:6" ht="15" x14ac:dyDescent="0.25">
      <c r="E22050" s="99" t="s">
        <v>13994</v>
      </c>
      <c r="F22050" s="107">
        <v>140321.32</v>
      </c>
    </row>
    <row r="22051" spans="5:6" ht="15" x14ac:dyDescent="0.25">
      <c r="E22051" s="99" t="s">
        <v>13995</v>
      </c>
      <c r="F22051" s="107">
        <v>143830.54999999999</v>
      </c>
    </row>
    <row r="22052" spans="5:6" ht="15" x14ac:dyDescent="0.25">
      <c r="E22052" s="99" t="s">
        <v>13996</v>
      </c>
      <c r="F22052" s="107">
        <v>23012.09</v>
      </c>
    </row>
    <row r="22053" spans="5:6" ht="15" x14ac:dyDescent="0.25">
      <c r="E22053" s="99" t="s">
        <v>13997</v>
      </c>
      <c r="F22053" s="107">
        <v>90036</v>
      </c>
    </row>
    <row r="22054" spans="5:6" ht="15" x14ac:dyDescent="0.25">
      <c r="E22054" s="99" t="s">
        <v>40644</v>
      </c>
      <c r="F22054" s="107">
        <v>12051</v>
      </c>
    </row>
    <row r="22055" spans="5:6" ht="15" x14ac:dyDescent="0.25">
      <c r="E22055" s="99" t="s">
        <v>27885</v>
      </c>
      <c r="F22055" s="107">
        <v>9220.2199999999993</v>
      </c>
    </row>
    <row r="22056" spans="5:6" ht="15" x14ac:dyDescent="0.25">
      <c r="E22056" s="99" t="s">
        <v>13998</v>
      </c>
      <c r="F22056" s="107">
        <v>187086.36</v>
      </c>
    </row>
    <row r="22057" spans="5:6" ht="15" x14ac:dyDescent="0.25">
      <c r="E22057" s="99" t="s">
        <v>13999</v>
      </c>
      <c r="F22057" s="107">
        <v>8649.0499999999993</v>
      </c>
    </row>
    <row r="22058" spans="5:6" ht="15" x14ac:dyDescent="0.25">
      <c r="E22058" s="99" t="s">
        <v>14000</v>
      </c>
      <c r="F22058" s="107">
        <v>299.98</v>
      </c>
    </row>
    <row r="22059" spans="5:6" ht="15" x14ac:dyDescent="0.25">
      <c r="E22059" s="99" t="s">
        <v>40645</v>
      </c>
      <c r="F22059" s="107">
        <v>672.49</v>
      </c>
    </row>
    <row r="22060" spans="5:6" ht="15" x14ac:dyDescent="0.25">
      <c r="E22060" s="99" t="s">
        <v>14001</v>
      </c>
      <c r="F22060" s="107">
        <v>10356.9</v>
      </c>
    </row>
    <row r="22061" spans="5:6" ht="15" x14ac:dyDescent="0.25">
      <c r="E22061" s="99" t="s">
        <v>14002</v>
      </c>
      <c r="F22061" s="107">
        <v>393102</v>
      </c>
    </row>
    <row r="22062" spans="5:6" ht="15" x14ac:dyDescent="0.25">
      <c r="E22062" s="99" t="s">
        <v>27886</v>
      </c>
      <c r="F22062" s="107">
        <v>297030.46999999997</v>
      </c>
    </row>
    <row r="22063" spans="5:6" ht="15" x14ac:dyDescent="0.25">
      <c r="E22063" s="99" t="s">
        <v>35845</v>
      </c>
      <c r="F22063" s="107">
        <v>71141.81</v>
      </c>
    </row>
    <row r="22064" spans="5:6" ht="15" x14ac:dyDescent="0.25">
      <c r="E22064" s="99" t="s">
        <v>14003</v>
      </c>
      <c r="F22064" s="107">
        <v>53431.38</v>
      </c>
    </row>
    <row r="22065" spans="5:6" ht="15" x14ac:dyDescent="0.25">
      <c r="E22065" s="99" t="s">
        <v>18444</v>
      </c>
      <c r="F22065" s="107">
        <v>3632.76</v>
      </c>
    </row>
    <row r="22066" spans="5:6" ht="15" x14ac:dyDescent="0.25">
      <c r="E22066" s="99" t="s">
        <v>14004</v>
      </c>
      <c r="F22066" s="107">
        <v>817.33</v>
      </c>
    </row>
    <row r="22067" spans="5:6" ht="15" x14ac:dyDescent="0.25">
      <c r="E22067" s="99" t="s">
        <v>40646</v>
      </c>
      <c r="F22067" s="107">
        <v>1785.43</v>
      </c>
    </row>
    <row r="22068" spans="5:6" ht="15" x14ac:dyDescent="0.25">
      <c r="E22068" s="99" t="s">
        <v>14005</v>
      </c>
      <c r="F22068" s="107">
        <v>30913.99</v>
      </c>
    </row>
    <row r="22069" spans="5:6" ht="15" x14ac:dyDescent="0.25">
      <c r="E22069" s="99" t="s">
        <v>14006</v>
      </c>
      <c r="F22069" s="107">
        <v>83597.210000000006</v>
      </c>
    </row>
    <row r="22070" spans="5:6" ht="15" x14ac:dyDescent="0.25">
      <c r="E22070" s="99" t="s">
        <v>14007</v>
      </c>
      <c r="F22070" s="107">
        <v>52991.24</v>
      </c>
    </row>
    <row r="22071" spans="5:6" ht="15" x14ac:dyDescent="0.25">
      <c r="E22071" s="99" t="s">
        <v>14008</v>
      </c>
      <c r="F22071" s="107">
        <v>590491.12</v>
      </c>
    </row>
    <row r="22072" spans="5:6" ht="15" x14ac:dyDescent="0.25">
      <c r="E22072" s="99" t="s">
        <v>35846</v>
      </c>
      <c r="F22072" s="107">
        <v>14542</v>
      </c>
    </row>
    <row r="22073" spans="5:6" ht="15" x14ac:dyDescent="0.25">
      <c r="E22073" s="99" t="s">
        <v>40647</v>
      </c>
      <c r="F22073" s="107">
        <v>-300</v>
      </c>
    </row>
    <row r="22074" spans="5:6" ht="15" x14ac:dyDescent="0.25">
      <c r="E22074" s="99" t="s">
        <v>35847</v>
      </c>
      <c r="F22074" s="107">
        <v>16436.21</v>
      </c>
    </row>
    <row r="22075" spans="5:6" ht="15" x14ac:dyDescent="0.25">
      <c r="E22075" s="99" t="s">
        <v>14009</v>
      </c>
      <c r="F22075" s="107">
        <v>225632.03</v>
      </c>
    </row>
    <row r="22076" spans="5:6" ht="15" x14ac:dyDescent="0.25">
      <c r="E22076" s="99" t="s">
        <v>40648</v>
      </c>
      <c r="F22076" s="107">
        <v>170</v>
      </c>
    </row>
    <row r="22077" spans="5:6" ht="15" x14ac:dyDescent="0.25">
      <c r="E22077" s="99" t="s">
        <v>26876</v>
      </c>
      <c r="F22077" s="107">
        <v>267.64</v>
      </c>
    </row>
    <row r="22078" spans="5:6" ht="15" x14ac:dyDescent="0.25">
      <c r="E22078" s="99" t="s">
        <v>27887</v>
      </c>
      <c r="F22078" s="107">
        <v>53666.09</v>
      </c>
    </row>
    <row r="22079" spans="5:6" ht="15" x14ac:dyDescent="0.25">
      <c r="E22079" s="99" t="s">
        <v>14010</v>
      </c>
      <c r="F22079" s="107">
        <v>19661.2</v>
      </c>
    </row>
    <row r="22080" spans="5:6" ht="15" x14ac:dyDescent="0.25">
      <c r="E22080" s="99" t="s">
        <v>29694</v>
      </c>
      <c r="F22080" s="107">
        <v>2800</v>
      </c>
    </row>
    <row r="22081" spans="5:6" ht="15" x14ac:dyDescent="0.25">
      <c r="E22081" s="99" t="s">
        <v>26877</v>
      </c>
      <c r="F22081" s="107">
        <v>15843.39</v>
      </c>
    </row>
    <row r="22082" spans="5:6" ht="15" x14ac:dyDescent="0.25">
      <c r="E22082" s="99" t="s">
        <v>40649</v>
      </c>
      <c r="F22082" s="107">
        <v>34.17</v>
      </c>
    </row>
    <row r="22083" spans="5:6" ht="15" x14ac:dyDescent="0.25">
      <c r="E22083" s="99" t="s">
        <v>14011</v>
      </c>
      <c r="F22083" s="107">
        <v>67765.34</v>
      </c>
    </row>
    <row r="22084" spans="5:6" ht="15" x14ac:dyDescent="0.25">
      <c r="E22084" s="99" t="s">
        <v>14012</v>
      </c>
      <c r="F22084" s="107">
        <v>186575.58</v>
      </c>
    </row>
    <row r="22085" spans="5:6" ht="15" x14ac:dyDescent="0.25">
      <c r="E22085" s="99" t="s">
        <v>14013</v>
      </c>
      <c r="F22085" s="107">
        <v>73463.97</v>
      </c>
    </row>
    <row r="22086" spans="5:6" ht="15" x14ac:dyDescent="0.25">
      <c r="E22086" s="99" t="s">
        <v>14014</v>
      </c>
      <c r="F22086" s="107">
        <v>52048</v>
      </c>
    </row>
    <row r="22087" spans="5:6" ht="15" x14ac:dyDescent="0.25">
      <c r="E22087" s="99" t="s">
        <v>14015</v>
      </c>
      <c r="F22087" s="107">
        <v>1430.23</v>
      </c>
    </row>
    <row r="22088" spans="5:6" ht="15" x14ac:dyDescent="0.25">
      <c r="E22088" s="99" t="s">
        <v>40650</v>
      </c>
      <c r="F22088" s="107">
        <v>450</v>
      </c>
    </row>
    <row r="22089" spans="5:6" ht="15" x14ac:dyDescent="0.25">
      <c r="E22089" s="99" t="s">
        <v>14016</v>
      </c>
      <c r="F22089" s="107">
        <v>7514.91</v>
      </c>
    </row>
    <row r="22090" spans="5:6" ht="15" x14ac:dyDescent="0.25">
      <c r="E22090" s="99" t="s">
        <v>14017</v>
      </c>
      <c r="F22090" s="107">
        <v>27465.54</v>
      </c>
    </row>
    <row r="22091" spans="5:6" ht="15" x14ac:dyDescent="0.25">
      <c r="E22091" s="99" t="s">
        <v>14018</v>
      </c>
      <c r="F22091" s="107">
        <v>158545.96</v>
      </c>
    </row>
    <row r="22092" spans="5:6" ht="15" x14ac:dyDescent="0.25">
      <c r="E22092" s="99" t="s">
        <v>40651</v>
      </c>
      <c r="F22092" s="107">
        <v>116.36</v>
      </c>
    </row>
    <row r="22093" spans="5:6" ht="15" x14ac:dyDescent="0.25">
      <c r="E22093" s="99" t="s">
        <v>14019</v>
      </c>
      <c r="F22093" s="107">
        <v>1346.65</v>
      </c>
    </row>
    <row r="22094" spans="5:6" ht="15" x14ac:dyDescent="0.25">
      <c r="E22094" s="99" t="s">
        <v>14020</v>
      </c>
      <c r="F22094" s="107">
        <v>14658.47</v>
      </c>
    </row>
    <row r="22095" spans="5:6" ht="15" x14ac:dyDescent="0.25">
      <c r="E22095" s="99" t="s">
        <v>40652</v>
      </c>
      <c r="F22095" s="107">
        <v>29586.52</v>
      </c>
    </row>
    <row r="22096" spans="5:6" ht="15" x14ac:dyDescent="0.25">
      <c r="E22096" s="99" t="s">
        <v>40653</v>
      </c>
      <c r="F22096" s="107">
        <v>83.22</v>
      </c>
    </row>
    <row r="22097" spans="5:6" ht="15" x14ac:dyDescent="0.25">
      <c r="E22097" s="99" t="s">
        <v>35848</v>
      </c>
      <c r="F22097" s="107">
        <v>26464.2</v>
      </c>
    </row>
    <row r="22098" spans="5:6" ht="15" x14ac:dyDescent="0.25">
      <c r="E22098" s="99" t="s">
        <v>40654</v>
      </c>
      <c r="F22098" s="107">
        <v>3464.58</v>
      </c>
    </row>
    <row r="22099" spans="5:6" ht="15" x14ac:dyDescent="0.25">
      <c r="E22099" s="99" t="s">
        <v>40655</v>
      </c>
      <c r="F22099" s="107">
        <v>4820.53</v>
      </c>
    </row>
    <row r="22100" spans="5:6" ht="15" x14ac:dyDescent="0.25">
      <c r="E22100" s="99" t="s">
        <v>40656</v>
      </c>
      <c r="F22100" s="107">
        <v>569.77</v>
      </c>
    </row>
    <row r="22101" spans="5:6" ht="15" x14ac:dyDescent="0.25">
      <c r="E22101" s="99" t="s">
        <v>40657</v>
      </c>
      <c r="F22101" s="107">
        <v>412.33</v>
      </c>
    </row>
    <row r="22102" spans="5:6" ht="15" x14ac:dyDescent="0.25">
      <c r="E22102" s="99" t="s">
        <v>40658</v>
      </c>
      <c r="F22102" s="107">
        <v>336.74</v>
      </c>
    </row>
    <row r="22103" spans="5:6" ht="15" x14ac:dyDescent="0.25">
      <c r="E22103" s="99" t="s">
        <v>40659</v>
      </c>
      <c r="F22103" s="107">
        <v>17431.54</v>
      </c>
    </row>
    <row r="22104" spans="5:6" ht="15" x14ac:dyDescent="0.25">
      <c r="E22104" s="99" t="s">
        <v>32624</v>
      </c>
      <c r="F22104" s="107">
        <v>17389.09</v>
      </c>
    </row>
    <row r="22105" spans="5:6" ht="15" x14ac:dyDescent="0.25">
      <c r="E22105" s="99" t="s">
        <v>32625</v>
      </c>
      <c r="F22105" s="107">
        <v>100993</v>
      </c>
    </row>
    <row r="22106" spans="5:6" ht="15" x14ac:dyDescent="0.25">
      <c r="E22106" s="99" t="s">
        <v>32626</v>
      </c>
      <c r="F22106" s="107">
        <v>80980</v>
      </c>
    </row>
    <row r="22107" spans="5:6" ht="15" x14ac:dyDescent="0.25">
      <c r="E22107" s="99" t="s">
        <v>40660</v>
      </c>
      <c r="F22107" s="107">
        <v>4084.17</v>
      </c>
    </row>
    <row r="22108" spans="5:6" ht="15" x14ac:dyDescent="0.25">
      <c r="E22108" s="99" t="s">
        <v>40661</v>
      </c>
      <c r="F22108" s="107">
        <v>141521.38</v>
      </c>
    </row>
    <row r="22109" spans="5:6" ht="15" x14ac:dyDescent="0.25">
      <c r="E22109" s="99" t="s">
        <v>40662</v>
      </c>
      <c r="F22109" s="107">
        <v>2993.05</v>
      </c>
    </row>
    <row r="22110" spans="5:6" ht="15" x14ac:dyDescent="0.25">
      <c r="E22110" s="99" t="s">
        <v>40663</v>
      </c>
      <c r="F22110" s="107">
        <v>141920.4</v>
      </c>
    </row>
    <row r="22111" spans="5:6" ht="15" x14ac:dyDescent="0.25">
      <c r="E22111" s="99" t="s">
        <v>14021</v>
      </c>
      <c r="F22111" s="107">
        <v>46225381.439999998</v>
      </c>
    </row>
    <row r="22112" spans="5:6" ht="15" x14ac:dyDescent="0.25">
      <c r="E22112" s="99" t="s">
        <v>14022</v>
      </c>
      <c r="F22112" s="107">
        <v>384765.96</v>
      </c>
    </row>
    <row r="22113" spans="5:6" ht="15" x14ac:dyDescent="0.25">
      <c r="E22113" s="99" t="s">
        <v>14023</v>
      </c>
      <c r="F22113" s="107">
        <v>11044.05</v>
      </c>
    </row>
    <row r="22114" spans="5:6" ht="15" x14ac:dyDescent="0.25">
      <c r="E22114" s="99" t="s">
        <v>29695</v>
      </c>
      <c r="F22114" s="107">
        <v>15871.1</v>
      </c>
    </row>
    <row r="22115" spans="5:6" ht="15" x14ac:dyDescent="0.25">
      <c r="E22115" s="99" t="s">
        <v>14024</v>
      </c>
      <c r="F22115" s="107">
        <v>3328523.15</v>
      </c>
    </row>
    <row r="22116" spans="5:6" ht="15" x14ac:dyDescent="0.25">
      <c r="E22116" s="99" t="s">
        <v>14025</v>
      </c>
      <c r="F22116" s="107">
        <v>9281737.25</v>
      </c>
    </row>
    <row r="22117" spans="5:6" ht="15" x14ac:dyDescent="0.25">
      <c r="E22117" s="99" t="s">
        <v>14026</v>
      </c>
      <c r="F22117" s="107">
        <v>6068821.1399999997</v>
      </c>
    </row>
    <row r="22118" spans="5:6" ht="15" x14ac:dyDescent="0.25">
      <c r="E22118" s="99" t="s">
        <v>14027</v>
      </c>
      <c r="F22118" s="107">
        <v>136952.16</v>
      </c>
    </row>
    <row r="22119" spans="5:6" ht="15" x14ac:dyDescent="0.25">
      <c r="E22119" s="99" t="s">
        <v>14028</v>
      </c>
      <c r="F22119" s="107">
        <v>255233.29</v>
      </c>
    </row>
    <row r="22120" spans="5:6" ht="15" x14ac:dyDescent="0.25">
      <c r="E22120" s="99" t="s">
        <v>27888</v>
      </c>
      <c r="F22120" s="107">
        <v>80270.52</v>
      </c>
    </row>
    <row r="22121" spans="5:6" ht="15" x14ac:dyDescent="0.25">
      <c r="E22121" s="99" t="s">
        <v>14029</v>
      </c>
      <c r="F22121" s="107">
        <v>376150.08</v>
      </c>
    </row>
    <row r="22122" spans="5:6" ht="15" x14ac:dyDescent="0.25">
      <c r="E22122" s="99" t="s">
        <v>14030</v>
      </c>
      <c r="F22122" s="107">
        <v>64187.34</v>
      </c>
    </row>
    <row r="22123" spans="5:6" ht="15" x14ac:dyDescent="0.25">
      <c r="E22123" s="99" t="s">
        <v>14031</v>
      </c>
      <c r="F22123" s="107">
        <v>159795.57</v>
      </c>
    </row>
    <row r="22124" spans="5:6" ht="15" x14ac:dyDescent="0.25">
      <c r="E22124" s="99" t="s">
        <v>14032</v>
      </c>
      <c r="F22124" s="107">
        <v>56530.8</v>
      </c>
    </row>
    <row r="22125" spans="5:6" ht="15" x14ac:dyDescent="0.25">
      <c r="E22125" s="99" t="s">
        <v>14033</v>
      </c>
      <c r="F22125" s="107">
        <v>1690551.87</v>
      </c>
    </row>
    <row r="22126" spans="5:6" ht="15" x14ac:dyDescent="0.25">
      <c r="E22126" s="99" t="s">
        <v>40664</v>
      </c>
      <c r="F22126" s="107">
        <v>40433.26</v>
      </c>
    </row>
    <row r="22127" spans="5:6" ht="15" x14ac:dyDescent="0.25">
      <c r="E22127" s="99" t="s">
        <v>14034</v>
      </c>
      <c r="F22127" s="107">
        <v>934873.5</v>
      </c>
    </row>
    <row r="22128" spans="5:6" ht="15" x14ac:dyDescent="0.25">
      <c r="E22128" s="99" t="s">
        <v>14035</v>
      </c>
      <c r="F22128" s="107">
        <v>2674608.9</v>
      </c>
    </row>
    <row r="22129" spans="5:6" ht="15" x14ac:dyDescent="0.25">
      <c r="E22129" s="99" t="s">
        <v>14036</v>
      </c>
      <c r="F22129" s="107">
        <v>12223.57</v>
      </c>
    </row>
    <row r="22130" spans="5:6" ht="15" x14ac:dyDescent="0.25">
      <c r="E22130" s="99" t="s">
        <v>14037</v>
      </c>
      <c r="F22130" s="107">
        <v>386429.25</v>
      </c>
    </row>
    <row r="22131" spans="5:6" ht="15" x14ac:dyDescent="0.25">
      <c r="E22131" s="99" t="s">
        <v>14038</v>
      </c>
      <c r="F22131" s="107">
        <v>883341.34</v>
      </c>
    </row>
    <row r="22132" spans="5:6" ht="15" x14ac:dyDescent="0.25">
      <c r="E22132" s="99" t="s">
        <v>14039</v>
      </c>
      <c r="F22132" s="107">
        <v>1074066.5</v>
      </c>
    </row>
    <row r="22133" spans="5:6" ht="15" x14ac:dyDescent="0.25">
      <c r="E22133" s="99" t="s">
        <v>14040</v>
      </c>
      <c r="F22133" s="107">
        <v>378293.5</v>
      </c>
    </row>
    <row r="22134" spans="5:6" ht="15" x14ac:dyDescent="0.25">
      <c r="E22134" s="99" t="s">
        <v>14041</v>
      </c>
      <c r="F22134" s="107">
        <v>3054890.94</v>
      </c>
    </row>
    <row r="22135" spans="5:6" ht="15" x14ac:dyDescent="0.25">
      <c r="E22135" s="99" t="s">
        <v>14042</v>
      </c>
      <c r="F22135" s="107">
        <v>1261648.26</v>
      </c>
    </row>
    <row r="22136" spans="5:6" ht="15" x14ac:dyDescent="0.25">
      <c r="E22136" s="99" t="s">
        <v>29696</v>
      </c>
      <c r="F22136" s="107">
        <v>6811.6</v>
      </c>
    </row>
    <row r="22137" spans="5:6" ht="15" x14ac:dyDescent="0.25">
      <c r="E22137" s="99" t="s">
        <v>14043</v>
      </c>
      <c r="F22137" s="107">
        <v>308618.02</v>
      </c>
    </row>
    <row r="22138" spans="5:6" ht="15" x14ac:dyDescent="0.25">
      <c r="E22138" s="99" t="s">
        <v>14044</v>
      </c>
      <c r="F22138" s="107">
        <v>853478.44</v>
      </c>
    </row>
    <row r="22139" spans="5:6" ht="15" x14ac:dyDescent="0.25">
      <c r="E22139" s="99" t="s">
        <v>14045</v>
      </c>
      <c r="F22139" s="107">
        <v>374537.44</v>
      </c>
    </row>
    <row r="22140" spans="5:6" ht="15" x14ac:dyDescent="0.25">
      <c r="E22140" s="99" t="s">
        <v>29697</v>
      </c>
      <c r="F22140" s="107">
        <v>678</v>
      </c>
    </row>
    <row r="22141" spans="5:6" ht="15" x14ac:dyDescent="0.25">
      <c r="E22141" s="99" t="s">
        <v>14046</v>
      </c>
      <c r="F22141" s="107">
        <v>5076082.21</v>
      </c>
    </row>
    <row r="22142" spans="5:6" ht="15" x14ac:dyDescent="0.25">
      <c r="E22142" s="99" t="s">
        <v>27889</v>
      </c>
      <c r="F22142" s="107">
        <v>60500</v>
      </c>
    </row>
    <row r="22143" spans="5:6" ht="15" x14ac:dyDescent="0.25">
      <c r="E22143" s="99" t="s">
        <v>14047</v>
      </c>
      <c r="F22143" s="107">
        <v>361769.05</v>
      </c>
    </row>
    <row r="22144" spans="5:6" ht="15" x14ac:dyDescent="0.25">
      <c r="E22144" s="99" t="s">
        <v>14048</v>
      </c>
      <c r="F22144" s="107">
        <v>1022097.49</v>
      </c>
    </row>
    <row r="22145" spans="5:6" ht="15" x14ac:dyDescent="0.25">
      <c r="E22145" s="99" t="s">
        <v>14049</v>
      </c>
      <c r="F22145" s="107">
        <v>577006.68000000005</v>
      </c>
    </row>
    <row r="22146" spans="5:6" ht="15" x14ac:dyDescent="0.25">
      <c r="E22146" s="99" t="s">
        <v>14050</v>
      </c>
      <c r="F22146" s="107">
        <v>385968.92</v>
      </c>
    </row>
    <row r="22147" spans="5:6" ht="15" x14ac:dyDescent="0.25">
      <c r="E22147" s="99" t="s">
        <v>14051</v>
      </c>
      <c r="F22147" s="107">
        <v>24124.76</v>
      </c>
    </row>
    <row r="22148" spans="5:6" ht="15" x14ac:dyDescent="0.25">
      <c r="E22148" s="99" t="s">
        <v>14052</v>
      </c>
      <c r="F22148" s="107">
        <v>177986.9</v>
      </c>
    </row>
    <row r="22149" spans="5:6" ht="15" x14ac:dyDescent="0.25">
      <c r="E22149" s="99" t="s">
        <v>14053</v>
      </c>
      <c r="F22149" s="107">
        <v>630870.6</v>
      </c>
    </row>
    <row r="22150" spans="5:6" ht="15" x14ac:dyDescent="0.25">
      <c r="E22150" s="99" t="s">
        <v>14054</v>
      </c>
      <c r="F22150" s="107">
        <v>122102.17</v>
      </c>
    </row>
    <row r="22151" spans="5:6" ht="15" x14ac:dyDescent="0.25">
      <c r="E22151" s="99" t="s">
        <v>14055</v>
      </c>
      <c r="F22151" s="107">
        <v>85041.7</v>
      </c>
    </row>
    <row r="22152" spans="5:6" ht="15" x14ac:dyDescent="0.25">
      <c r="E22152" s="99" t="s">
        <v>14056</v>
      </c>
      <c r="F22152" s="107">
        <v>206516.11</v>
      </c>
    </row>
    <row r="22153" spans="5:6" ht="15" x14ac:dyDescent="0.25">
      <c r="E22153" s="99" t="s">
        <v>14057</v>
      </c>
      <c r="F22153" s="107">
        <v>76338.06</v>
      </c>
    </row>
    <row r="22154" spans="5:6" ht="15" x14ac:dyDescent="0.25">
      <c r="E22154" s="99" t="s">
        <v>32627</v>
      </c>
      <c r="F22154" s="107">
        <v>80</v>
      </c>
    </row>
    <row r="22155" spans="5:6" ht="15" x14ac:dyDescent="0.25">
      <c r="E22155" s="99" t="s">
        <v>32628</v>
      </c>
      <c r="F22155" s="107">
        <v>6.12</v>
      </c>
    </row>
    <row r="22156" spans="5:6" ht="15" x14ac:dyDescent="0.25">
      <c r="E22156" s="99" t="s">
        <v>14058</v>
      </c>
      <c r="F22156" s="107">
        <v>3801.51</v>
      </c>
    </row>
    <row r="22157" spans="5:6" ht="15" x14ac:dyDescent="0.25">
      <c r="E22157" s="99" t="s">
        <v>14059</v>
      </c>
      <c r="F22157" s="107">
        <v>163087.06</v>
      </c>
    </row>
    <row r="22158" spans="5:6" ht="15" x14ac:dyDescent="0.25">
      <c r="E22158" s="99" t="s">
        <v>40665</v>
      </c>
      <c r="F22158" s="107">
        <v>400</v>
      </c>
    </row>
    <row r="22159" spans="5:6" ht="15" x14ac:dyDescent="0.25">
      <c r="E22159" s="99" t="s">
        <v>14060</v>
      </c>
      <c r="F22159" s="107">
        <v>12797.59</v>
      </c>
    </row>
    <row r="22160" spans="5:6" ht="15" x14ac:dyDescent="0.25">
      <c r="E22160" s="99" t="s">
        <v>14061</v>
      </c>
      <c r="F22160" s="107">
        <v>32877.03</v>
      </c>
    </row>
    <row r="22161" spans="5:6" ht="15" x14ac:dyDescent="0.25">
      <c r="E22161" s="99" t="s">
        <v>27890</v>
      </c>
      <c r="F22161" s="107">
        <v>821.24</v>
      </c>
    </row>
    <row r="22162" spans="5:6" ht="15" x14ac:dyDescent="0.25">
      <c r="E22162" s="99" t="s">
        <v>32629</v>
      </c>
      <c r="F22162" s="107">
        <v>13105.87</v>
      </c>
    </row>
    <row r="22163" spans="5:6" ht="15" x14ac:dyDescent="0.25">
      <c r="E22163" s="99" t="s">
        <v>14062</v>
      </c>
      <c r="F22163" s="107">
        <v>3386.74</v>
      </c>
    </row>
    <row r="22164" spans="5:6" ht="15" x14ac:dyDescent="0.25">
      <c r="E22164" s="99" t="s">
        <v>14063</v>
      </c>
      <c r="F22164" s="107">
        <v>9841.9599999999991</v>
      </c>
    </row>
    <row r="22165" spans="5:6" ht="15" x14ac:dyDescent="0.25">
      <c r="E22165" s="99" t="s">
        <v>14064</v>
      </c>
      <c r="F22165" s="107">
        <v>15111.83</v>
      </c>
    </row>
    <row r="22166" spans="5:6" ht="15" x14ac:dyDescent="0.25">
      <c r="E22166" s="99" t="s">
        <v>14065</v>
      </c>
      <c r="F22166" s="107">
        <v>66315</v>
      </c>
    </row>
    <row r="22167" spans="5:6" ht="15" x14ac:dyDescent="0.25">
      <c r="E22167" s="99" t="s">
        <v>35849</v>
      </c>
      <c r="F22167" s="107">
        <v>2007.45</v>
      </c>
    </row>
    <row r="22168" spans="5:6" ht="15" x14ac:dyDescent="0.25">
      <c r="E22168" s="99" t="s">
        <v>14066</v>
      </c>
      <c r="F22168" s="107">
        <v>4360516.95</v>
      </c>
    </row>
    <row r="22169" spans="5:6" ht="15" x14ac:dyDescent="0.25">
      <c r="E22169" s="99" t="s">
        <v>29698</v>
      </c>
      <c r="F22169" s="107">
        <v>2608.85</v>
      </c>
    </row>
    <row r="22170" spans="5:6" ht="15" x14ac:dyDescent="0.25">
      <c r="E22170" s="99" t="s">
        <v>14067</v>
      </c>
      <c r="F22170" s="107">
        <v>317260</v>
      </c>
    </row>
    <row r="22171" spans="5:6" ht="15" x14ac:dyDescent="0.25">
      <c r="E22171" s="99" t="s">
        <v>14068</v>
      </c>
      <c r="F22171" s="107">
        <v>64911</v>
      </c>
    </row>
    <row r="22172" spans="5:6" ht="15" x14ac:dyDescent="0.25">
      <c r="E22172" s="99" t="s">
        <v>14069</v>
      </c>
      <c r="F22172" s="107">
        <v>338386.4</v>
      </c>
    </row>
    <row r="22173" spans="5:6" ht="15" x14ac:dyDescent="0.25">
      <c r="E22173" s="99" t="s">
        <v>14070</v>
      </c>
      <c r="F22173" s="107">
        <v>930189.61</v>
      </c>
    </row>
    <row r="22174" spans="5:6" ht="15" x14ac:dyDescent="0.25">
      <c r="E22174" s="99" t="s">
        <v>14071</v>
      </c>
      <c r="F22174" s="107">
        <v>551802.04</v>
      </c>
    </row>
    <row r="22175" spans="5:6" ht="15" x14ac:dyDescent="0.25">
      <c r="E22175" s="99" t="s">
        <v>18445</v>
      </c>
      <c r="F22175" s="107">
        <v>82500</v>
      </c>
    </row>
    <row r="22176" spans="5:6" ht="15" x14ac:dyDescent="0.25">
      <c r="E22176" s="99" t="s">
        <v>40666</v>
      </c>
      <c r="F22176" s="107">
        <v>4958.1400000000003</v>
      </c>
    </row>
    <row r="22177" spans="5:6" ht="15" x14ac:dyDescent="0.25">
      <c r="E22177" s="99" t="s">
        <v>14072</v>
      </c>
      <c r="F22177" s="107">
        <v>59147.72</v>
      </c>
    </row>
    <row r="22178" spans="5:6" ht="15" x14ac:dyDescent="0.25">
      <c r="E22178" s="99" t="s">
        <v>18446</v>
      </c>
      <c r="F22178" s="107">
        <v>920</v>
      </c>
    </row>
    <row r="22179" spans="5:6" ht="15" x14ac:dyDescent="0.25">
      <c r="E22179" s="99" t="s">
        <v>14073</v>
      </c>
      <c r="F22179" s="107">
        <v>1520</v>
      </c>
    </row>
    <row r="22180" spans="5:6" ht="15" x14ac:dyDescent="0.25">
      <c r="E22180" s="99" t="s">
        <v>14074</v>
      </c>
      <c r="F22180" s="107">
        <v>1202.71</v>
      </c>
    </row>
    <row r="22181" spans="5:6" ht="15" x14ac:dyDescent="0.25">
      <c r="E22181" s="99" t="s">
        <v>40667</v>
      </c>
      <c r="F22181" s="107">
        <v>489.29</v>
      </c>
    </row>
    <row r="22182" spans="5:6" ht="15" x14ac:dyDescent="0.25">
      <c r="E22182" s="99" t="s">
        <v>14075</v>
      </c>
      <c r="F22182" s="107">
        <v>9777.7800000000007</v>
      </c>
    </row>
    <row r="22183" spans="5:6" ht="15" x14ac:dyDescent="0.25">
      <c r="E22183" s="99" t="s">
        <v>14076</v>
      </c>
      <c r="F22183" s="107">
        <v>29202.6</v>
      </c>
    </row>
    <row r="22184" spans="5:6" ht="15" x14ac:dyDescent="0.25">
      <c r="E22184" s="99" t="s">
        <v>14077</v>
      </c>
      <c r="F22184" s="107">
        <v>25224</v>
      </c>
    </row>
    <row r="22185" spans="5:6" ht="15" x14ac:dyDescent="0.25">
      <c r="E22185" s="99" t="s">
        <v>14078</v>
      </c>
      <c r="F22185" s="107">
        <v>25990.6</v>
      </c>
    </row>
    <row r="22186" spans="5:6" ht="15" x14ac:dyDescent="0.25">
      <c r="E22186" s="99" t="s">
        <v>14079</v>
      </c>
      <c r="F22186" s="107">
        <v>28148.06</v>
      </c>
    </row>
    <row r="22187" spans="5:6" ht="15" x14ac:dyDescent="0.25">
      <c r="E22187" s="99" t="s">
        <v>14080</v>
      </c>
      <c r="F22187" s="107">
        <v>263.32</v>
      </c>
    </row>
    <row r="22188" spans="5:6" ht="15" x14ac:dyDescent="0.25">
      <c r="E22188" s="99" t="s">
        <v>40668</v>
      </c>
      <c r="F22188" s="107">
        <v>144</v>
      </c>
    </row>
    <row r="22189" spans="5:6" ht="15" x14ac:dyDescent="0.25">
      <c r="E22189" s="99" t="s">
        <v>26878</v>
      </c>
      <c r="F22189" s="107">
        <v>19390.66</v>
      </c>
    </row>
    <row r="22190" spans="5:6" ht="15" x14ac:dyDescent="0.25">
      <c r="E22190" s="99" t="s">
        <v>14081</v>
      </c>
      <c r="F22190" s="107">
        <v>2535</v>
      </c>
    </row>
    <row r="22191" spans="5:6" ht="15" x14ac:dyDescent="0.25">
      <c r="E22191" s="99" t="s">
        <v>14082</v>
      </c>
      <c r="F22191" s="107">
        <v>22895.84</v>
      </c>
    </row>
    <row r="22192" spans="5:6" ht="15" x14ac:dyDescent="0.25">
      <c r="E22192" s="99" t="s">
        <v>14083</v>
      </c>
      <c r="F22192" s="107">
        <v>639.86</v>
      </c>
    </row>
    <row r="22193" spans="5:6" ht="15" x14ac:dyDescent="0.25">
      <c r="E22193" s="99" t="s">
        <v>14084</v>
      </c>
      <c r="F22193" s="107">
        <v>37988.550000000003</v>
      </c>
    </row>
    <row r="22194" spans="5:6" ht="15" x14ac:dyDescent="0.25">
      <c r="E22194" s="99" t="s">
        <v>26879</v>
      </c>
      <c r="F22194" s="107">
        <v>4951.4799999999996</v>
      </c>
    </row>
    <row r="22195" spans="5:6" ht="15" x14ac:dyDescent="0.25">
      <c r="E22195" s="99" t="s">
        <v>18447</v>
      </c>
      <c r="F22195" s="107">
        <v>8399.5</v>
      </c>
    </row>
    <row r="22196" spans="5:6" ht="15" x14ac:dyDescent="0.25">
      <c r="E22196" s="99" t="s">
        <v>35850</v>
      </c>
      <c r="F22196" s="107">
        <v>4547.51</v>
      </c>
    </row>
    <row r="22197" spans="5:6" ht="15" x14ac:dyDescent="0.25">
      <c r="E22197" s="99" t="s">
        <v>26880</v>
      </c>
      <c r="F22197" s="107">
        <v>32062.71</v>
      </c>
    </row>
    <row r="22198" spans="5:6" ht="15" x14ac:dyDescent="0.25">
      <c r="E22198" s="99" t="s">
        <v>14085</v>
      </c>
      <c r="F22198" s="107">
        <v>31061.03</v>
      </c>
    </row>
    <row r="22199" spans="5:6" ht="15" x14ac:dyDescent="0.25">
      <c r="E22199" s="99" t="s">
        <v>32630</v>
      </c>
      <c r="F22199" s="107">
        <v>53820.86</v>
      </c>
    </row>
    <row r="22200" spans="5:6" ht="15" x14ac:dyDescent="0.25">
      <c r="E22200" s="99" t="s">
        <v>26881</v>
      </c>
      <c r="F22200" s="107">
        <v>29909.38</v>
      </c>
    </row>
    <row r="22201" spans="5:6" ht="15" x14ac:dyDescent="0.25">
      <c r="E22201" s="99" t="s">
        <v>26882</v>
      </c>
      <c r="F22201" s="107">
        <v>373337.89</v>
      </c>
    </row>
    <row r="22202" spans="5:6" ht="15" x14ac:dyDescent="0.25">
      <c r="E22202" s="99" t="s">
        <v>26883</v>
      </c>
      <c r="F22202" s="107">
        <v>41212.660000000003</v>
      </c>
    </row>
    <row r="22203" spans="5:6" ht="15" x14ac:dyDescent="0.25">
      <c r="E22203" s="99" t="s">
        <v>26884</v>
      </c>
      <c r="F22203" s="107">
        <v>103322.45</v>
      </c>
    </row>
    <row r="22204" spans="5:6" ht="15" x14ac:dyDescent="0.25">
      <c r="E22204" s="99" t="s">
        <v>35851</v>
      </c>
      <c r="F22204" s="107">
        <v>4050</v>
      </c>
    </row>
    <row r="22205" spans="5:6" ht="15" x14ac:dyDescent="0.25">
      <c r="E22205" s="99" t="s">
        <v>32631</v>
      </c>
      <c r="F22205" s="107">
        <v>27977.29</v>
      </c>
    </row>
    <row r="22206" spans="5:6" ht="15" x14ac:dyDescent="0.25">
      <c r="E22206" s="99" t="s">
        <v>40669</v>
      </c>
      <c r="F22206" s="107">
        <v>246.5</v>
      </c>
    </row>
    <row r="22207" spans="5:6" ht="15" x14ac:dyDescent="0.25">
      <c r="E22207" s="99" t="s">
        <v>27891</v>
      </c>
      <c r="F22207" s="107">
        <v>4575.97</v>
      </c>
    </row>
    <row r="22208" spans="5:6" ht="15" x14ac:dyDescent="0.25">
      <c r="E22208" s="99" t="s">
        <v>14086</v>
      </c>
      <c r="F22208" s="107">
        <v>789199.04</v>
      </c>
    </row>
    <row r="22209" spans="5:6" ht="15" x14ac:dyDescent="0.25">
      <c r="E22209" s="99" t="s">
        <v>14087</v>
      </c>
      <c r="F22209" s="107">
        <v>1574614.79</v>
      </c>
    </row>
    <row r="22210" spans="5:6" ht="15" x14ac:dyDescent="0.25">
      <c r="E22210" s="99" t="s">
        <v>29699</v>
      </c>
      <c r="F22210" s="107">
        <v>940.43</v>
      </c>
    </row>
    <row r="22211" spans="5:6" ht="15" x14ac:dyDescent="0.25">
      <c r="E22211" s="99" t="s">
        <v>14088</v>
      </c>
      <c r="F22211" s="107">
        <v>709660.15</v>
      </c>
    </row>
    <row r="22212" spans="5:6" ht="15" x14ac:dyDescent="0.25">
      <c r="E22212" s="99" t="s">
        <v>14089</v>
      </c>
      <c r="F22212" s="107">
        <v>21269.57</v>
      </c>
    </row>
    <row r="22213" spans="5:6" ht="15" x14ac:dyDescent="0.25">
      <c r="E22213" s="99" t="s">
        <v>14090</v>
      </c>
      <c r="F22213" s="107">
        <v>129713.33</v>
      </c>
    </row>
    <row r="22214" spans="5:6" ht="15" x14ac:dyDescent="0.25">
      <c r="E22214" s="99" t="s">
        <v>40670</v>
      </c>
      <c r="F22214" s="107">
        <v>74857.460000000006</v>
      </c>
    </row>
    <row r="22215" spans="5:6" ht="15" x14ac:dyDescent="0.25">
      <c r="E22215" s="99" t="s">
        <v>14091</v>
      </c>
      <c r="F22215" s="107">
        <v>24947</v>
      </c>
    </row>
    <row r="22216" spans="5:6" ht="15" x14ac:dyDescent="0.25">
      <c r="E22216" s="99" t="s">
        <v>14092</v>
      </c>
      <c r="F22216" s="107">
        <v>277218.34000000003</v>
      </c>
    </row>
    <row r="22217" spans="5:6" ht="15" x14ac:dyDescent="0.25">
      <c r="E22217" s="99" t="s">
        <v>18448</v>
      </c>
      <c r="F22217" s="107">
        <v>2594.2399999999998</v>
      </c>
    </row>
    <row r="22218" spans="5:6" ht="15" x14ac:dyDescent="0.25">
      <c r="E22218" s="99" t="s">
        <v>14093</v>
      </c>
      <c r="F22218" s="107">
        <v>262147.59999999998</v>
      </c>
    </row>
    <row r="22219" spans="5:6" ht="15" x14ac:dyDescent="0.25">
      <c r="E22219" s="99" t="s">
        <v>14094</v>
      </c>
      <c r="F22219" s="107">
        <v>679385.74</v>
      </c>
    </row>
    <row r="22220" spans="5:6" ht="15" x14ac:dyDescent="0.25">
      <c r="E22220" s="99" t="s">
        <v>14095</v>
      </c>
      <c r="F22220" s="107">
        <v>438393.8</v>
      </c>
    </row>
    <row r="22221" spans="5:6" ht="15" x14ac:dyDescent="0.25">
      <c r="E22221" s="99" t="s">
        <v>14096</v>
      </c>
      <c r="F22221" s="107">
        <v>321682.40999999997</v>
      </c>
    </row>
    <row r="22222" spans="5:6" ht="15" x14ac:dyDescent="0.25">
      <c r="E22222" s="99" t="s">
        <v>14097</v>
      </c>
      <c r="F22222" s="107">
        <v>13750</v>
      </c>
    </row>
    <row r="22223" spans="5:6" ht="15" x14ac:dyDescent="0.25">
      <c r="E22223" s="99" t="s">
        <v>14098</v>
      </c>
      <c r="F22223" s="107">
        <v>52800</v>
      </c>
    </row>
    <row r="22224" spans="5:6" ht="15" x14ac:dyDescent="0.25">
      <c r="E22224" s="99" t="s">
        <v>27892</v>
      </c>
      <c r="F22224" s="107">
        <v>134945.91</v>
      </c>
    </row>
    <row r="22225" spans="5:6" ht="15" x14ac:dyDescent="0.25">
      <c r="E22225" s="99" t="s">
        <v>40671</v>
      </c>
      <c r="F22225" s="107">
        <v>153165.76000000001</v>
      </c>
    </row>
    <row r="22226" spans="5:6" ht="15" x14ac:dyDescent="0.25">
      <c r="E22226" s="99" t="s">
        <v>14099</v>
      </c>
      <c r="F22226" s="107">
        <v>4343412.62</v>
      </c>
    </row>
    <row r="22227" spans="5:6" ht="15" x14ac:dyDescent="0.25">
      <c r="E22227" s="99" t="s">
        <v>40672</v>
      </c>
      <c r="F22227" s="107">
        <v>14058</v>
      </c>
    </row>
    <row r="22228" spans="5:6" ht="15" x14ac:dyDescent="0.25">
      <c r="E22228" s="99" t="s">
        <v>14100</v>
      </c>
      <c r="F22228" s="107">
        <v>13739.21</v>
      </c>
    </row>
    <row r="22229" spans="5:6" ht="15" x14ac:dyDescent="0.25">
      <c r="E22229" s="99" t="s">
        <v>14101</v>
      </c>
      <c r="F22229" s="107">
        <v>19143.55</v>
      </c>
    </row>
    <row r="22230" spans="5:6" ht="15" x14ac:dyDescent="0.25">
      <c r="E22230" s="99" t="s">
        <v>14102</v>
      </c>
      <c r="F22230" s="107">
        <v>310818.3</v>
      </c>
    </row>
    <row r="22231" spans="5:6" ht="15" x14ac:dyDescent="0.25">
      <c r="E22231" s="99" t="s">
        <v>14103</v>
      </c>
      <c r="F22231" s="107">
        <v>869743.27</v>
      </c>
    </row>
    <row r="22232" spans="5:6" ht="15" x14ac:dyDescent="0.25">
      <c r="E22232" s="99" t="s">
        <v>14104</v>
      </c>
      <c r="F22232" s="107">
        <v>1087965.3</v>
      </c>
    </row>
    <row r="22233" spans="5:6" ht="15" x14ac:dyDescent="0.25">
      <c r="E22233" s="99" t="s">
        <v>40673</v>
      </c>
      <c r="F22233" s="107">
        <v>14758.62</v>
      </c>
    </row>
    <row r="22234" spans="5:6" ht="15" x14ac:dyDescent="0.25">
      <c r="E22234" s="99" t="s">
        <v>35852</v>
      </c>
      <c r="F22234" s="107">
        <v>2300</v>
      </c>
    </row>
    <row r="22235" spans="5:6" ht="15" x14ac:dyDescent="0.25">
      <c r="E22235" s="99" t="s">
        <v>35853</v>
      </c>
      <c r="F22235" s="107">
        <v>175.98</v>
      </c>
    </row>
    <row r="22236" spans="5:6" ht="15" x14ac:dyDescent="0.25">
      <c r="E22236" s="99" t="s">
        <v>35854</v>
      </c>
      <c r="F22236" s="107">
        <v>453.1</v>
      </c>
    </row>
    <row r="22237" spans="5:6" ht="15" x14ac:dyDescent="0.25">
      <c r="E22237" s="99" t="s">
        <v>14105</v>
      </c>
      <c r="F22237" s="107">
        <v>22489.599999999999</v>
      </c>
    </row>
    <row r="22238" spans="5:6" ht="15" x14ac:dyDescent="0.25">
      <c r="E22238" s="99" t="s">
        <v>14106</v>
      </c>
      <c r="F22238" s="107">
        <v>61310.54</v>
      </c>
    </row>
    <row r="22239" spans="5:6" ht="15" x14ac:dyDescent="0.25">
      <c r="E22239" s="99" t="s">
        <v>14107</v>
      </c>
      <c r="F22239" s="107">
        <v>5559.76</v>
      </c>
    </row>
    <row r="22240" spans="5:6" ht="15" x14ac:dyDescent="0.25">
      <c r="E22240" s="99" t="s">
        <v>14108</v>
      </c>
      <c r="F22240" s="107">
        <v>16639.900000000001</v>
      </c>
    </row>
    <row r="22241" spans="5:6" ht="15" x14ac:dyDescent="0.25">
      <c r="E22241" s="99" t="s">
        <v>14109</v>
      </c>
      <c r="F22241" s="107">
        <v>16788.560000000001</v>
      </c>
    </row>
    <row r="22242" spans="5:6" ht="15" x14ac:dyDescent="0.25">
      <c r="E22242" s="99" t="s">
        <v>14110</v>
      </c>
      <c r="F22242" s="107">
        <v>2014161.47</v>
      </c>
    </row>
    <row r="22243" spans="5:6" ht="15" x14ac:dyDescent="0.25">
      <c r="E22243" s="99" t="s">
        <v>29700</v>
      </c>
      <c r="F22243" s="107">
        <v>787.54</v>
      </c>
    </row>
    <row r="22244" spans="5:6" ht="15" x14ac:dyDescent="0.25">
      <c r="E22244" s="99" t="s">
        <v>14111</v>
      </c>
      <c r="F22244" s="107">
        <v>1029299.36</v>
      </c>
    </row>
    <row r="22245" spans="5:6" ht="15" x14ac:dyDescent="0.25">
      <c r="E22245" s="99" t="s">
        <v>40674</v>
      </c>
      <c r="F22245" s="107">
        <v>7526.77</v>
      </c>
    </row>
    <row r="22246" spans="5:6" ht="15" x14ac:dyDescent="0.25">
      <c r="E22246" s="99" t="s">
        <v>14112</v>
      </c>
      <c r="F22246" s="107">
        <v>220825.66</v>
      </c>
    </row>
    <row r="22247" spans="5:6" ht="15" x14ac:dyDescent="0.25">
      <c r="E22247" s="99" t="s">
        <v>14113</v>
      </c>
      <c r="F22247" s="107">
        <v>731207.42</v>
      </c>
    </row>
    <row r="22248" spans="5:6" ht="15" x14ac:dyDescent="0.25">
      <c r="E22248" s="99" t="s">
        <v>14114</v>
      </c>
      <c r="F22248" s="107">
        <v>2150742.86</v>
      </c>
    </row>
    <row r="22249" spans="5:6" ht="15" x14ac:dyDescent="0.25">
      <c r="E22249" s="99" t="s">
        <v>14115</v>
      </c>
      <c r="F22249" s="107">
        <v>204280.07</v>
      </c>
    </row>
    <row r="22250" spans="5:6" ht="15" x14ac:dyDescent="0.25">
      <c r="E22250" s="99" t="s">
        <v>14116</v>
      </c>
      <c r="F22250" s="107">
        <v>34851.5</v>
      </c>
    </row>
    <row r="22251" spans="5:6" ht="15" x14ac:dyDescent="0.25">
      <c r="E22251" s="99" t="s">
        <v>14117</v>
      </c>
      <c r="F22251" s="107">
        <v>14825</v>
      </c>
    </row>
    <row r="22252" spans="5:6" ht="15" x14ac:dyDescent="0.25">
      <c r="E22252" s="99" t="s">
        <v>14118</v>
      </c>
      <c r="F22252" s="107">
        <v>4339428.1900000004</v>
      </c>
    </row>
    <row r="22253" spans="5:6" ht="15" x14ac:dyDescent="0.25">
      <c r="E22253" s="99" t="s">
        <v>14119</v>
      </c>
      <c r="F22253" s="107">
        <v>24000</v>
      </c>
    </row>
    <row r="22254" spans="5:6" ht="15" x14ac:dyDescent="0.25">
      <c r="E22254" s="99" t="s">
        <v>14120</v>
      </c>
      <c r="F22254" s="107">
        <v>187080</v>
      </c>
    </row>
    <row r="22255" spans="5:6" ht="15" x14ac:dyDescent="0.25">
      <c r="E22255" s="99" t="s">
        <v>14121</v>
      </c>
      <c r="F22255" s="107">
        <v>158975.9</v>
      </c>
    </row>
    <row r="22256" spans="5:6" ht="15" x14ac:dyDescent="0.25">
      <c r="E22256" s="99" t="s">
        <v>32632</v>
      </c>
      <c r="F22256" s="107">
        <v>1728.1</v>
      </c>
    </row>
    <row r="22257" spans="5:6" ht="15" x14ac:dyDescent="0.25">
      <c r="E22257" s="99" t="s">
        <v>14122</v>
      </c>
      <c r="F22257" s="107">
        <v>807183.47</v>
      </c>
    </row>
    <row r="22258" spans="5:6" ht="15" x14ac:dyDescent="0.25">
      <c r="E22258" s="99" t="s">
        <v>14123</v>
      </c>
      <c r="F22258" s="107">
        <v>2138698.61</v>
      </c>
    </row>
    <row r="22259" spans="5:6" ht="15" x14ac:dyDescent="0.25">
      <c r="E22259" s="99" t="s">
        <v>14124</v>
      </c>
      <c r="F22259" s="107">
        <v>1080648.71</v>
      </c>
    </row>
    <row r="22260" spans="5:6" ht="15" x14ac:dyDescent="0.25">
      <c r="E22260" s="99" t="s">
        <v>14125</v>
      </c>
      <c r="F22260" s="107">
        <v>29358.11</v>
      </c>
    </row>
    <row r="22261" spans="5:6" ht="15" x14ac:dyDescent="0.25">
      <c r="E22261" s="99" t="s">
        <v>14126</v>
      </c>
      <c r="F22261" s="107">
        <v>130969.91</v>
      </c>
    </row>
    <row r="22262" spans="5:6" ht="15" x14ac:dyDescent="0.25">
      <c r="E22262" s="99" t="s">
        <v>14127</v>
      </c>
      <c r="F22262" s="107">
        <v>839400.31</v>
      </c>
    </row>
    <row r="22263" spans="5:6" ht="15" x14ac:dyDescent="0.25">
      <c r="E22263" s="99" t="s">
        <v>14128</v>
      </c>
      <c r="F22263" s="107">
        <v>139188.56</v>
      </c>
    </row>
    <row r="22264" spans="5:6" ht="15" x14ac:dyDescent="0.25">
      <c r="E22264" s="99" t="s">
        <v>14129</v>
      </c>
      <c r="F22264" s="107">
        <v>835893.59</v>
      </c>
    </row>
    <row r="22265" spans="5:6" ht="15" x14ac:dyDescent="0.25">
      <c r="E22265" s="99" t="s">
        <v>40675</v>
      </c>
      <c r="F22265" s="107">
        <v>2213.02</v>
      </c>
    </row>
    <row r="22266" spans="5:6" ht="15" x14ac:dyDescent="0.25">
      <c r="E22266" s="99" t="s">
        <v>14130</v>
      </c>
      <c r="F22266" s="107">
        <v>188044.77</v>
      </c>
    </row>
    <row r="22267" spans="5:6" ht="15" x14ac:dyDescent="0.25">
      <c r="E22267" s="99" t="s">
        <v>14131</v>
      </c>
      <c r="F22267" s="107">
        <v>316163.08</v>
      </c>
    </row>
    <row r="22268" spans="5:6" ht="15" x14ac:dyDescent="0.25">
      <c r="E22268" s="99" t="s">
        <v>14132</v>
      </c>
      <c r="F22268" s="107">
        <v>65836.28</v>
      </c>
    </row>
    <row r="22269" spans="5:6" ht="15" x14ac:dyDescent="0.25">
      <c r="E22269" s="99" t="s">
        <v>14133</v>
      </c>
      <c r="F22269" s="107">
        <v>6306038.2699999996</v>
      </c>
    </row>
    <row r="22270" spans="5:6" ht="15" x14ac:dyDescent="0.25">
      <c r="E22270" s="99" t="s">
        <v>29701</v>
      </c>
      <c r="F22270" s="107">
        <v>11747.4</v>
      </c>
    </row>
    <row r="22271" spans="5:6" ht="15" x14ac:dyDescent="0.25">
      <c r="E22271" s="99" t="s">
        <v>14134</v>
      </c>
      <c r="F22271" s="107">
        <v>55438.81</v>
      </c>
    </row>
    <row r="22272" spans="5:6" ht="15" x14ac:dyDescent="0.25">
      <c r="E22272" s="99" t="s">
        <v>14135</v>
      </c>
      <c r="F22272" s="107">
        <v>348869.29</v>
      </c>
    </row>
    <row r="22273" spans="5:6" ht="15" x14ac:dyDescent="0.25">
      <c r="E22273" s="99" t="s">
        <v>32633</v>
      </c>
      <c r="F22273" s="107">
        <v>60960.28</v>
      </c>
    </row>
    <row r="22274" spans="5:6" ht="15" x14ac:dyDescent="0.25">
      <c r="E22274" s="99" t="s">
        <v>14136</v>
      </c>
      <c r="F22274" s="107">
        <v>1759465.93</v>
      </c>
    </row>
    <row r="22275" spans="5:6" ht="15" x14ac:dyDescent="0.25">
      <c r="E22275" s="99" t="s">
        <v>14137</v>
      </c>
      <c r="F22275" s="107">
        <v>63374.14</v>
      </c>
    </row>
    <row r="22276" spans="5:6" ht="15" x14ac:dyDescent="0.25">
      <c r="E22276" s="99" t="s">
        <v>14138</v>
      </c>
      <c r="F22276" s="107">
        <v>59346</v>
      </c>
    </row>
    <row r="22277" spans="5:6" ht="15" x14ac:dyDescent="0.25">
      <c r="E22277" s="99" t="s">
        <v>14139</v>
      </c>
      <c r="F22277" s="107">
        <v>31574.6</v>
      </c>
    </row>
    <row r="22278" spans="5:6" ht="15" x14ac:dyDescent="0.25">
      <c r="E22278" s="99" t="s">
        <v>14140</v>
      </c>
      <c r="F22278" s="107">
        <v>55350.59</v>
      </c>
    </row>
    <row r="22279" spans="5:6" ht="15" x14ac:dyDescent="0.25">
      <c r="E22279" s="99" t="s">
        <v>14141</v>
      </c>
      <c r="F22279" s="107">
        <v>72137.56</v>
      </c>
    </row>
    <row r="22280" spans="5:6" ht="15" x14ac:dyDescent="0.25">
      <c r="E22280" s="99" t="s">
        <v>14142</v>
      </c>
      <c r="F22280" s="107">
        <v>141855</v>
      </c>
    </row>
    <row r="22281" spans="5:6" ht="15" x14ac:dyDescent="0.25">
      <c r="E22281" s="99" t="s">
        <v>18449</v>
      </c>
      <c r="F22281" s="107">
        <v>39747</v>
      </c>
    </row>
    <row r="22282" spans="5:6" ht="15" x14ac:dyDescent="0.25">
      <c r="E22282" s="99" t="s">
        <v>14143</v>
      </c>
      <c r="F22282" s="107">
        <v>6868.56</v>
      </c>
    </row>
    <row r="22283" spans="5:6" ht="15" x14ac:dyDescent="0.25">
      <c r="E22283" s="99" t="s">
        <v>14144</v>
      </c>
      <c r="F22283" s="107">
        <v>651644.19999999995</v>
      </c>
    </row>
    <row r="22284" spans="5:6" ht="15" x14ac:dyDescent="0.25">
      <c r="E22284" s="99" t="s">
        <v>14145</v>
      </c>
      <c r="F22284" s="107">
        <v>1756209.16</v>
      </c>
    </row>
    <row r="22285" spans="5:6" ht="15" x14ac:dyDescent="0.25">
      <c r="E22285" s="99" t="s">
        <v>14146</v>
      </c>
      <c r="F22285" s="107">
        <v>1358122.13</v>
      </c>
    </row>
    <row r="22286" spans="5:6" ht="15" x14ac:dyDescent="0.25">
      <c r="E22286" s="99" t="s">
        <v>14147</v>
      </c>
      <c r="F22286" s="107">
        <v>679171.18</v>
      </c>
    </row>
    <row r="22287" spans="5:6" ht="15" x14ac:dyDescent="0.25">
      <c r="E22287" s="99" t="s">
        <v>14148</v>
      </c>
      <c r="F22287" s="107">
        <v>23231.759999999998</v>
      </c>
    </row>
    <row r="22288" spans="5:6" ht="15" x14ac:dyDescent="0.25">
      <c r="E22288" s="99" t="s">
        <v>14149</v>
      </c>
      <c r="F22288" s="107">
        <v>1479</v>
      </c>
    </row>
    <row r="22289" spans="5:6" ht="15" x14ac:dyDescent="0.25">
      <c r="E22289" s="99" t="s">
        <v>14150</v>
      </c>
      <c r="F22289" s="107">
        <v>29300</v>
      </c>
    </row>
    <row r="22290" spans="5:6" ht="15" x14ac:dyDescent="0.25">
      <c r="E22290" s="99" t="s">
        <v>40676</v>
      </c>
      <c r="F22290" s="107">
        <v>1094088.6299999999</v>
      </c>
    </row>
    <row r="22291" spans="5:6" ht="15" x14ac:dyDescent="0.25">
      <c r="E22291" s="99" t="s">
        <v>14151</v>
      </c>
      <c r="F22291" s="107">
        <v>588.97</v>
      </c>
    </row>
    <row r="22292" spans="5:6" ht="15" x14ac:dyDescent="0.25">
      <c r="E22292" s="99" t="s">
        <v>14152</v>
      </c>
      <c r="F22292" s="107">
        <v>38551.449999999997</v>
      </c>
    </row>
    <row r="22293" spans="5:6" ht="15" x14ac:dyDescent="0.25">
      <c r="E22293" s="99" t="s">
        <v>14153</v>
      </c>
      <c r="F22293" s="107">
        <v>1520.95</v>
      </c>
    </row>
    <row r="22294" spans="5:6" ht="15" x14ac:dyDescent="0.25">
      <c r="E22294" s="99" t="s">
        <v>40677</v>
      </c>
      <c r="F22294" s="107">
        <v>12.05</v>
      </c>
    </row>
    <row r="22295" spans="5:6" ht="15" x14ac:dyDescent="0.25">
      <c r="E22295" s="99" t="s">
        <v>14154</v>
      </c>
      <c r="F22295" s="107">
        <v>2187.5</v>
      </c>
    </row>
    <row r="22296" spans="5:6" ht="15" x14ac:dyDescent="0.25">
      <c r="E22296" s="99" t="s">
        <v>14155</v>
      </c>
      <c r="F22296" s="107">
        <v>19301.150000000001</v>
      </c>
    </row>
    <row r="22297" spans="5:6" ht="15" x14ac:dyDescent="0.25">
      <c r="E22297" s="99" t="s">
        <v>26885</v>
      </c>
      <c r="F22297" s="107">
        <v>75</v>
      </c>
    </row>
    <row r="22298" spans="5:6" ht="15" x14ac:dyDescent="0.25">
      <c r="E22298" s="99" t="s">
        <v>32634</v>
      </c>
      <c r="F22298" s="107">
        <v>7350</v>
      </c>
    </row>
    <row r="22299" spans="5:6" ht="15" x14ac:dyDescent="0.25">
      <c r="E22299" s="99" t="s">
        <v>14156</v>
      </c>
      <c r="F22299" s="107">
        <v>3132.72</v>
      </c>
    </row>
    <row r="22300" spans="5:6" ht="15" x14ac:dyDescent="0.25">
      <c r="E22300" s="99" t="s">
        <v>14157</v>
      </c>
      <c r="F22300" s="107">
        <v>489713.56</v>
      </c>
    </row>
    <row r="22301" spans="5:6" ht="15" x14ac:dyDescent="0.25">
      <c r="E22301" s="99" t="s">
        <v>14158</v>
      </c>
      <c r="F22301" s="107">
        <v>35465.53</v>
      </c>
    </row>
    <row r="22302" spans="5:6" ht="15" x14ac:dyDescent="0.25">
      <c r="E22302" s="99" t="s">
        <v>14159</v>
      </c>
      <c r="F22302" s="107">
        <v>97509.69</v>
      </c>
    </row>
    <row r="22303" spans="5:6" ht="15" x14ac:dyDescent="0.25">
      <c r="E22303" s="99" t="s">
        <v>14160</v>
      </c>
      <c r="F22303" s="107">
        <v>58213.88</v>
      </c>
    </row>
    <row r="22304" spans="5:6" ht="15" x14ac:dyDescent="0.25">
      <c r="E22304" s="99" t="s">
        <v>14161</v>
      </c>
      <c r="F22304" s="107">
        <v>18479.57</v>
      </c>
    </row>
    <row r="22305" spans="5:6" ht="15" x14ac:dyDescent="0.25">
      <c r="E22305" s="99" t="s">
        <v>14162</v>
      </c>
      <c r="F22305" s="107">
        <v>3015.28</v>
      </c>
    </row>
    <row r="22306" spans="5:6" ht="15" x14ac:dyDescent="0.25">
      <c r="E22306" s="99" t="s">
        <v>14163</v>
      </c>
      <c r="F22306" s="107">
        <v>286037.02</v>
      </c>
    </row>
    <row r="22307" spans="5:6" ht="15" x14ac:dyDescent="0.25">
      <c r="E22307" s="99" t="s">
        <v>14164</v>
      </c>
      <c r="F22307" s="107">
        <v>117293.4</v>
      </c>
    </row>
    <row r="22308" spans="5:6" ht="15" x14ac:dyDescent="0.25">
      <c r="E22308" s="99" t="s">
        <v>35855</v>
      </c>
      <c r="F22308" s="107">
        <v>2279.91</v>
      </c>
    </row>
    <row r="22309" spans="5:6" ht="15" x14ac:dyDescent="0.25">
      <c r="E22309" s="99" t="s">
        <v>40678</v>
      </c>
      <c r="F22309" s="107">
        <v>126652.77</v>
      </c>
    </row>
    <row r="22310" spans="5:6" ht="15" x14ac:dyDescent="0.25">
      <c r="E22310" s="99" t="s">
        <v>40679</v>
      </c>
      <c r="F22310" s="107">
        <v>79412.34</v>
      </c>
    </row>
    <row r="22311" spans="5:6" ht="15" x14ac:dyDescent="0.25">
      <c r="E22311" s="99" t="s">
        <v>29702</v>
      </c>
      <c r="F22311" s="107">
        <v>133355</v>
      </c>
    </row>
    <row r="22312" spans="5:6" ht="15" x14ac:dyDescent="0.25">
      <c r="E22312" s="99" t="s">
        <v>29703</v>
      </c>
      <c r="F22312" s="107">
        <v>10201.700000000001</v>
      </c>
    </row>
    <row r="22313" spans="5:6" ht="15" x14ac:dyDescent="0.25">
      <c r="E22313" s="99" t="s">
        <v>32635</v>
      </c>
      <c r="F22313" s="107">
        <v>302850</v>
      </c>
    </row>
    <row r="22314" spans="5:6" ht="15" x14ac:dyDescent="0.25">
      <c r="E22314" s="99" t="s">
        <v>32636</v>
      </c>
      <c r="F22314" s="107">
        <v>23168.1</v>
      </c>
    </row>
    <row r="22315" spans="5:6" ht="15" x14ac:dyDescent="0.25">
      <c r="E22315" s="99" t="s">
        <v>14165</v>
      </c>
      <c r="F22315" s="107">
        <v>714367.9</v>
      </c>
    </row>
    <row r="22316" spans="5:6" ht="15" x14ac:dyDescent="0.25">
      <c r="E22316" s="99" t="s">
        <v>14166</v>
      </c>
      <c r="F22316" s="107">
        <v>65632.100000000006</v>
      </c>
    </row>
    <row r="22317" spans="5:6" ht="15" x14ac:dyDescent="0.25">
      <c r="E22317" s="99" t="s">
        <v>27893</v>
      </c>
      <c r="F22317" s="107">
        <v>1414.02</v>
      </c>
    </row>
    <row r="22318" spans="5:6" ht="15" x14ac:dyDescent="0.25">
      <c r="E22318" s="99" t="s">
        <v>14167</v>
      </c>
      <c r="F22318" s="107">
        <v>7326</v>
      </c>
    </row>
    <row r="22319" spans="5:6" ht="15" x14ac:dyDescent="0.25">
      <c r="E22319" s="99" t="s">
        <v>14168</v>
      </c>
      <c r="F22319" s="107">
        <v>56621.83</v>
      </c>
    </row>
    <row r="22320" spans="5:6" ht="15" x14ac:dyDescent="0.25">
      <c r="E22320" s="99" t="s">
        <v>14169</v>
      </c>
      <c r="F22320" s="107">
        <v>155377.4</v>
      </c>
    </row>
    <row r="22321" spans="5:6" ht="15" x14ac:dyDescent="0.25">
      <c r="E22321" s="99" t="s">
        <v>14170</v>
      </c>
      <c r="F22321" s="107">
        <v>109331.44</v>
      </c>
    </row>
    <row r="22322" spans="5:6" ht="15" x14ac:dyDescent="0.25">
      <c r="E22322" s="99" t="s">
        <v>40680</v>
      </c>
      <c r="F22322" s="107">
        <v>4501</v>
      </c>
    </row>
    <row r="22323" spans="5:6" ht="15" x14ac:dyDescent="0.25">
      <c r="E22323" s="99" t="s">
        <v>14171</v>
      </c>
      <c r="F22323" s="107">
        <v>4781.59</v>
      </c>
    </row>
    <row r="22324" spans="5:6" ht="15" x14ac:dyDescent="0.25">
      <c r="E22324" s="99" t="s">
        <v>14172</v>
      </c>
      <c r="F22324" s="107">
        <v>57200</v>
      </c>
    </row>
    <row r="22325" spans="5:6" ht="15" x14ac:dyDescent="0.25">
      <c r="E22325" s="99" t="s">
        <v>14173</v>
      </c>
      <c r="F22325" s="107">
        <v>32200.799999999999</v>
      </c>
    </row>
    <row r="22326" spans="5:6" ht="15" x14ac:dyDescent="0.25">
      <c r="E22326" s="99" t="s">
        <v>14174</v>
      </c>
      <c r="F22326" s="107">
        <v>400</v>
      </c>
    </row>
    <row r="22327" spans="5:6" ht="15" x14ac:dyDescent="0.25">
      <c r="E22327" s="99" t="s">
        <v>29704</v>
      </c>
      <c r="F22327" s="107">
        <v>1654.34</v>
      </c>
    </row>
    <row r="22328" spans="5:6" ht="15" x14ac:dyDescent="0.25">
      <c r="E22328" s="99" t="s">
        <v>14175</v>
      </c>
      <c r="F22328" s="107">
        <v>6520.78</v>
      </c>
    </row>
    <row r="22329" spans="5:6" ht="15" x14ac:dyDescent="0.25">
      <c r="E22329" s="99" t="s">
        <v>14176</v>
      </c>
      <c r="F22329" s="107">
        <v>18059.37</v>
      </c>
    </row>
    <row r="22330" spans="5:6" ht="15" x14ac:dyDescent="0.25">
      <c r="E22330" s="99" t="s">
        <v>14177</v>
      </c>
      <c r="F22330" s="107">
        <v>12612</v>
      </c>
    </row>
    <row r="22331" spans="5:6" ht="15" x14ac:dyDescent="0.25">
      <c r="E22331" s="99" t="s">
        <v>14178</v>
      </c>
      <c r="F22331" s="107">
        <v>915</v>
      </c>
    </row>
    <row r="22332" spans="5:6" ht="15" x14ac:dyDescent="0.25">
      <c r="E22332" s="99" t="s">
        <v>40681</v>
      </c>
      <c r="F22332" s="107">
        <v>1567.1</v>
      </c>
    </row>
    <row r="22333" spans="5:6" ht="15" x14ac:dyDescent="0.25">
      <c r="E22333" s="99" t="s">
        <v>35856</v>
      </c>
      <c r="F22333" s="107">
        <v>6513.75</v>
      </c>
    </row>
    <row r="22334" spans="5:6" ht="15" x14ac:dyDescent="0.25">
      <c r="E22334" s="99" t="s">
        <v>14179</v>
      </c>
      <c r="F22334" s="107">
        <v>2434.34</v>
      </c>
    </row>
    <row r="22335" spans="5:6" ht="15" x14ac:dyDescent="0.25">
      <c r="E22335" s="99" t="s">
        <v>27894</v>
      </c>
      <c r="F22335" s="107">
        <v>80791.990000000005</v>
      </c>
    </row>
    <row r="22336" spans="5:6" ht="15" x14ac:dyDescent="0.25">
      <c r="E22336" s="99" t="s">
        <v>32637</v>
      </c>
      <c r="F22336" s="107">
        <v>3306.49</v>
      </c>
    </row>
    <row r="22337" spans="5:6" ht="15" x14ac:dyDescent="0.25">
      <c r="E22337" s="99" t="s">
        <v>14180</v>
      </c>
      <c r="F22337" s="107">
        <v>10332.48</v>
      </c>
    </row>
    <row r="22338" spans="5:6" ht="15" x14ac:dyDescent="0.25">
      <c r="E22338" s="99" t="s">
        <v>14181</v>
      </c>
      <c r="F22338" s="107">
        <v>1607726.75</v>
      </c>
    </row>
    <row r="22339" spans="5:6" ht="15" x14ac:dyDescent="0.25">
      <c r="E22339" s="99" t="s">
        <v>14182</v>
      </c>
      <c r="F22339" s="107">
        <v>26791.93</v>
      </c>
    </row>
    <row r="22340" spans="5:6" ht="15" x14ac:dyDescent="0.25">
      <c r="E22340" s="99" t="s">
        <v>14183</v>
      </c>
      <c r="F22340" s="107">
        <v>842244.08</v>
      </c>
    </row>
    <row r="22341" spans="5:6" ht="15" x14ac:dyDescent="0.25">
      <c r="E22341" s="99" t="s">
        <v>14184</v>
      </c>
      <c r="F22341" s="107">
        <v>182950.17</v>
      </c>
    </row>
    <row r="22342" spans="5:6" ht="15" x14ac:dyDescent="0.25">
      <c r="E22342" s="99" t="s">
        <v>14185</v>
      </c>
      <c r="F22342" s="107">
        <v>311462.46999999997</v>
      </c>
    </row>
    <row r="22343" spans="5:6" ht="15" x14ac:dyDescent="0.25">
      <c r="E22343" s="99" t="s">
        <v>14186</v>
      </c>
      <c r="F22343" s="107">
        <v>374632.28</v>
      </c>
    </row>
    <row r="22344" spans="5:6" ht="15" x14ac:dyDescent="0.25">
      <c r="E22344" s="99" t="s">
        <v>14187</v>
      </c>
      <c r="F22344" s="107">
        <v>3146.2</v>
      </c>
    </row>
    <row r="22345" spans="5:6" ht="15" x14ac:dyDescent="0.25">
      <c r="E22345" s="99" t="s">
        <v>32638</v>
      </c>
      <c r="F22345" s="107">
        <v>6090</v>
      </c>
    </row>
    <row r="22346" spans="5:6" ht="15" x14ac:dyDescent="0.25">
      <c r="E22346" s="99" t="s">
        <v>14188</v>
      </c>
      <c r="F22346" s="107">
        <v>20614.13</v>
      </c>
    </row>
    <row r="22347" spans="5:6" ht="15" x14ac:dyDescent="0.25">
      <c r="E22347" s="99" t="s">
        <v>14189</v>
      </c>
      <c r="F22347" s="107">
        <v>2082022.75</v>
      </c>
    </row>
    <row r="22348" spans="5:6" ht="15" x14ac:dyDescent="0.25">
      <c r="E22348" s="99" t="s">
        <v>14190</v>
      </c>
      <c r="F22348" s="107">
        <v>58685.67</v>
      </c>
    </row>
    <row r="22349" spans="5:6" ht="15" x14ac:dyDescent="0.25">
      <c r="E22349" s="99" t="s">
        <v>14191</v>
      </c>
      <c r="F22349" s="107">
        <v>416048.52</v>
      </c>
    </row>
    <row r="22350" spans="5:6" ht="15" x14ac:dyDescent="0.25">
      <c r="E22350" s="99" t="s">
        <v>14192</v>
      </c>
      <c r="F22350" s="107">
        <v>727192.1</v>
      </c>
    </row>
    <row r="22351" spans="5:6" ht="15" x14ac:dyDescent="0.25">
      <c r="E22351" s="99" t="s">
        <v>14193</v>
      </c>
      <c r="F22351" s="107">
        <v>27805.01</v>
      </c>
    </row>
    <row r="22352" spans="5:6" ht="15" x14ac:dyDescent="0.25">
      <c r="E22352" s="99" t="s">
        <v>14194</v>
      </c>
      <c r="F22352" s="107">
        <v>132786.25</v>
      </c>
    </row>
    <row r="22353" spans="5:6" ht="15" x14ac:dyDescent="0.25">
      <c r="E22353" s="99" t="s">
        <v>26886</v>
      </c>
      <c r="F22353" s="107">
        <v>766.44</v>
      </c>
    </row>
    <row r="22354" spans="5:6" ht="15" x14ac:dyDescent="0.25">
      <c r="E22354" s="99" t="s">
        <v>14195</v>
      </c>
      <c r="F22354" s="107">
        <v>348000</v>
      </c>
    </row>
    <row r="22355" spans="5:6" ht="15" x14ac:dyDescent="0.25">
      <c r="E22355" s="99" t="s">
        <v>14196</v>
      </c>
      <c r="F22355" s="107">
        <v>60000</v>
      </c>
    </row>
    <row r="22356" spans="5:6" ht="15" x14ac:dyDescent="0.25">
      <c r="E22356" s="99" t="s">
        <v>14197</v>
      </c>
      <c r="F22356" s="107">
        <v>640</v>
      </c>
    </row>
    <row r="22357" spans="5:6" ht="15" x14ac:dyDescent="0.25">
      <c r="E22357" s="99" t="s">
        <v>18450</v>
      </c>
      <c r="F22357" s="107">
        <v>2646</v>
      </c>
    </row>
    <row r="22358" spans="5:6" ht="15" x14ac:dyDescent="0.25">
      <c r="E22358" s="99" t="s">
        <v>14198</v>
      </c>
      <c r="F22358" s="107">
        <v>10898.02</v>
      </c>
    </row>
    <row r="22359" spans="5:6" ht="15" x14ac:dyDescent="0.25">
      <c r="E22359" s="99" t="s">
        <v>14199</v>
      </c>
      <c r="F22359" s="107">
        <v>29454.87</v>
      </c>
    </row>
    <row r="22360" spans="5:6" ht="15" x14ac:dyDescent="0.25">
      <c r="E22360" s="99" t="s">
        <v>14200</v>
      </c>
      <c r="F22360" s="107">
        <v>18238.52</v>
      </c>
    </row>
    <row r="22361" spans="5:6" ht="15" x14ac:dyDescent="0.25">
      <c r="E22361" s="99" t="s">
        <v>14201</v>
      </c>
      <c r="F22361" s="107">
        <v>449636.42</v>
      </c>
    </row>
    <row r="22362" spans="5:6" ht="15" x14ac:dyDescent="0.25">
      <c r="E22362" s="99" t="s">
        <v>40682</v>
      </c>
      <c r="F22362" s="107">
        <v>48000</v>
      </c>
    </row>
    <row r="22363" spans="5:6" ht="15" x14ac:dyDescent="0.25">
      <c r="E22363" s="99" t="s">
        <v>14202</v>
      </c>
      <c r="F22363" s="107">
        <v>74803.58</v>
      </c>
    </row>
    <row r="22364" spans="5:6" ht="15" x14ac:dyDescent="0.25">
      <c r="E22364" s="99" t="s">
        <v>40683</v>
      </c>
      <c r="F22364" s="107">
        <v>153077.88</v>
      </c>
    </row>
    <row r="22365" spans="5:6" ht="15" x14ac:dyDescent="0.25">
      <c r="E22365" s="99" t="s">
        <v>14203</v>
      </c>
      <c r="F22365" s="107">
        <v>1057337.19</v>
      </c>
    </row>
    <row r="22366" spans="5:6" ht="15" x14ac:dyDescent="0.25">
      <c r="E22366" s="99" t="s">
        <v>14204</v>
      </c>
      <c r="F22366" s="107">
        <v>32518.080000000002</v>
      </c>
    </row>
    <row r="22367" spans="5:6" ht="15" x14ac:dyDescent="0.25">
      <c r="E22367" s="99" t="s">
        <v>32639</v>
      </c>
      <c r="F22367" s="107">
        <v>680</v>
      </c>
    </row>
    <row r="22368" spans="5:6" ht="15" x14ac:dyDescent="0.25">
      <c r="E22368" s="99" t="s">
        <v>27895</v>
      </c>
      <c r="F22368" s="107">
        <v>123588.46</v>
      </c>
    </row>
    <row r="22369" spans="5:6" ht="15" x14ac:dyDescent="0.25">
      <c r="E22369" s="99" t="s">
        <v>14205</v>
      </c>
      <c r="F22369" s="107">
        <v>302941.53999999998</v>
      </c>
    </row>
    <row r="22370" spans="5:6" ht="15" x14ac:dyDescent="0.25">
      <c r="E22370" s="99" t="s">
        <v>14206</v>
      </c>
      <c r="F22370" s="107">
        <v>21773.4</v>
      </c>
    </row>
    <row r="22371" spans="5:6" ht="15" x14ac:dyDescent="0.25">
      <c r="E22371" s="99" t="s">
        <v>14207</v>
      </c>
      <c r="F22371" s="107">
        <v>10871.85</v>
      </c>
    </row>
    <row r="22372" spans="5:6" ht="15" x14ac:dyDescent="0.25">
      <c r="E22372" s="99" t="s">
        <v>14208</v>
      </c>
      <c r="F22372" s="107">
        <v>176862.18</v>
      </c>
    </row>
    <row r="22373" spans="5:6" ht="15" x14ac:dyDescent="0.25">
      <c r="E22373" s="99" t="s">
        <v>14209</v>
      </c>
      <c r="F22373" s="107">
        <v>480857.71</v>
      </c>
    </row>
    <row r="22374" spans="5:6" ht="15" x14ac:dyDescent="0.25">
      <c r="E22374" s="99" t="s">
        <v>14210</v>
      </c>
      <c r="F22374" s="107">
        <v>364337.71</v>
      </c>
    </row>
    <row r="22375" spans="5:6" ht="15" x14ac:dyDescent="0.25">
      <c r="E22375" s="99" t="s">
        <v>14211</v>
      </c>
      <c r="F22375" s="107">
        <v>1242833.43</v>
      </c>
    </row>
    <row r="22376" spans="5:6" ht="15" x14ac:dyDescent="0.25">
      <c r="E22376" s="99" t="s">
        <v>14212</v>
      </c>
      <c r="F22376" s="107">
        <v>853.55</v>
      </c>
    </row>
    <row r="22377" spans="5:6" ht="15" x14ac:dyDescent="0.25">
      <c r="E22377" s="99" t="s">
        <v>14213</v>
      </c>
      <c r="F22377" s="107">
        <v>12879.87</v>
      </c>
    </row>
    <row r="22378" spans="5:6" ht="15" x14ac:dyDescent="0.25">
      <c r="E22378" s="99" t="s">
        <v>14214</v>
      </c>
      <c r="F22378" s="107">
        <v>23050.91</v>
      </c>
    </row>
    <row r="22379" spans="5:6" ht="15" x14ac:dyDescent="0.25">
      <c r="E22379" s="99" t="s">
        <v>14215</v>
      </c>
      <c r="F22379" s="107">
        <v>48613</v>
      </c>
    </row>
    <row r="22380" spans="5:6" ht="15" x14ac:dyDescent="0.25">
      <c r="E22380" s="99" t="s">
        <v>14216</v>
      </c>
      <c r="F22380" s="107">
        <v>2492.41</v>
      </c>
    </row>
    <row r="22381" spans="5:6" ht="15" x14ac:dyDescent="0.25">
      <c r="E22381" s="99" t="s">
        <v>14217</v>
      </c>
      <c r="F22381" s="107">
        <v>31268.25</v>
      </c>
    </row>
    <row r="22382" spans="5:6" ht="15" x14ac:dyDescent="0.25">
      <c r="E22382" s="99" t="s">
        <v>14218</v>
      </c>
      <c r="F22382" s="107">
        <v>11578.29</v>
      </c>
    </row>
    <row r="22383" spans="5:6" ht="15" x14ac:dyDescent="0.25">
      <c r="E22383" s="99" t="s">
        <v>14219</v>
      </c>
      <c r="F22383" s="107">
        <v>128307.39</v>
      </c>
    </row>
    <row r="22384" spans="5:6" ht="15" x14ac:dyDescent="0.25">
      <c r="E22384" s="99" t="s">
        <v>14220</v>
      </c>
      <c r="F22384" s="107">
        <v>11254.72</v>
      </c>
    </row>
    <row r="22385" spans="5:6" ht="15" x14ac:dyDescent="0.25">
      <c r="E22385" s="99" t="s">
        <v>32640</v>
      </c>
      <c r="F22385" s="107">
        <v>114514.24000000001</v>
      </c>
    </row>
    <row r="22386" spans="5:6" ht="15" x14ac:dyDescent="0.25">
      <c r="E22386" s="99" t="s">
        <v>40684</v>
      </c>
      <c r="F22386" s="107">
        <v>125038.94</v>
      </c>
    </row>
    <row r="22387" spans="5:6" ht="15" x14ac:dyDescent="0.25">
      <c r="E22387" s="99" t="s">
        <v>26887</v>
      </c>
      <c r="F22387" s="107">
        <v>52925.41</v>
      </c>
    </row>
    <row r="22388" spans="5:6" ht="15" x14ac:dyDescent="0.25">
      <c r="E22388" s="99" t="s">
        <v>40685</v>
      </c>
      <c r="F22388" s="107">
        <v>135015</v>
      </c>
    </row>
    <row r="22389" spans="5:6" ht="15" x14ac:dyDescent="0.25">
      <c r="E22389" s="99" t="s">
        <v>35857</v>
      </c>
      <c r="F22389" s="107">
        <v>687695.73</v>
      </c>
    </row>
    <row r="22390" spans="5:6" ht="15" x14ac:dyDescent="0.25">
      <c r="E22390" s="99" t="s">
        <v>40686</v>
      </c>
      <c r="F22390" s="107">
        <v>2301.1999999999998</v>
      </c>
    </row>
    <row r="22391" spans="5:6" ht="15" x14ac:dyDescent="0.25">
      <c r="E22391" s="99" t="s">
        <v>40687</v>
      </c>
      <c r="F22391" s="107">
        <v>176.04</v>
      </c>
    </row>
    <row r="22392" spans="5:6" ht="15" x14ac:dyDescent="0.25">
      <c r="E22392" s="99" t="s">
        <v>40688</v>
      </c>
      <c r="F22392" s="107">
        <v>2304.61</v>
      </c>
    </row>
    <row r="22393" spans="5:6" ht="15" x14ac:dyDescent="0.25">
      <c r="E22393" s="99" t="s">
        <v>40689</v>
      </c>
      <c r="F22393" s="107">
        <v>82122.55</v>
      </c>
    </row>
    <row r="22394" spans="5:6" ht="15" x14ac:dyDescent="0.25">
      <c r="E22394" s="99" t="s">
        <v>40690</v>
      </c>
      <c r="F22394" s="107">
        <v>13185.03</v>
      </c>
    </row>
    <row r="22395" spans="5:6" ht="15" x14ac:dyDescent="0.25">
      <c r="E22395" s="99" t="s">
        <v>40691</v>
      </c>
      <c r="F22395" s="107">
        <v>7830.04</v>
      </c>
    </row>
    <row r="22396" spans="5:6" ht="15" x14ac:dyDescent="0.25">
      <c r="E22396" s="99" t="s">
        <v>40692</v>
      </c>
      <c r="F22396" s="107">
        <v>821000</v>
      </c>
    </row>
    <row r="22397" spans="5:6" ht="15" x14ac:dyDescent="0.25">
      <c r="E22397" s="99" t="s">
        <v>14221</v>
      </c>
      <c r="F22397" s="107">
        <v>24509517.190000001</v>
      </c>
    </row>
    <row r="22398" spans="5:6" ht="15" x14ac:dyDescent="0.25">
      <c r="E22398" s="99" t="s">
        <v>14222</v>
      </c>
      <c r="F22398" s="107">
        <v>209945.69</v>
      </c>
    </row>
    <row r="22399" spans="5:6" ht="15" x14ac:dyDescent="0.25">
      <c r="E22399" s="99" t="s">
        <v>14223</v>
      </c>
      <c r="F22399" s="107">
        <v>13183.67</v>
      </c>
    </row>
    <row r="22400" spans="5:6" ht="15" x14ac:dyDescent="0.25">
      <c r="E22400" s="99" t="s">
        <v>18451</v>
      </c>
      <c r="F22400" s="107">
        <v>835375.89</v>
      </c>
    </row>
    <row r="22401" spans="5:6" ht="15" x14ac:dyDescent="0.25">
      <c r="E22401" s="99" t="s">
        <v>29705</v>
      </c>
      <c r="F22401" s="107">
        <v>2412.77</v>
      </c>
    </row>
    <row r="22402" spans="5:6" ht="15" x14ac:dyDescent="0.25">
      <c r="E22402" s="99" t="s">
        <v>14224</v>
      </c>
      <c r="F22402" s="107">
        <v>1818728.68</v>
      </c>
    </row>
    <row r="22403" spans="5:6" ht="15" x14ac:dyDescent="0.25">
      <c r="E22403" s="99" t="s">
        <v>14225</v>
      </c>
      <c r="F22403" s="107">
        <v>5056797.2</v>
      </c>
    </row>
    <row r="22404" spans="5:6" ht="15" x14ac:dyDescent="0.25">
      <c r="E22404" s="99" t="s">
        <v>14226</v>
      </c>
      <c r="F22404" s="107">
        <v>3112396.22</v>
      </c>
    </row>
    <row r="22405" spans="5:6" ht="15" x14ac:dyDescent="0.25">
      <c r="E22405" s="99" t="s">
        <v>14227</v>
      </c>
      <c r="F22405" s="107">
        <v>134220</v>
      </c>
    </row>
    <row r="22406" spans="5:6" ht="15" x14ac:dyDescent="0.25">
      <c r="E22406" s="99" t="s">
        <v>14228</v>
      </c>
      <c r="F22406" s="107">
        <v>254609.03</v>
      </c>
    </row>
    <row r="22407" spans="5:6" ht="15" x14ac:dyDescent="0.25">
      <c r="E22407" s="99" t="s">
        <v>14229</v>
      </c>
      <c r="F22407" s="107">
        <v>296679.59999999998</v>
      </c>
    </row>
    <row r="22408" spans="5:6" ht="15" x14ac:dyDescent="0.25">
      <c r="E22408" s="99" t="s">
        <v>14230</v>
      </c>
      <c r="F22408" s="107">
        <v>47322.61</v>
      </c>
    </row>
    <row r="22409" spans="5:6" ht="15" x14ac:dyDescent="0.25">
      <c r="E22409" s="99" t="s">
        <v>14231</v>
      </c>
      <c r="F22409" s="107">
        <v>135045.29999999999</v>
      </c>
    </row>
    <row r="22410" spans="5:6" ht="15" x14ac:dyDescent="0.25">
      <c r="E22410" s="99" t="s">
        <v>14232</v>
      </c>
      <c r="F22410" s="107">
        <v>39137.46</v>
      </c>
    </row>
    <row r="22411" spans="5:6" ht="15" x14ac:dyDescent="0.25">
      <c r="E22411" s="99" t="s">
        <v>14233</v>
      </c>
      <c r="F22411" s="107">
        <v>296706.40999999997</v>
      </c>
    </row>
    <row r="22412" spans="5:6" ht="15" x14ac:dyDescent="0.25">
      <c r="E22412" s="99" t="s">
        <v>32641</v>
      </c>
      <c r="F22412" s="107">
        <v>44022</v>
      </c>
    </row>
    <row r="22413" spans="5:6" ht="15" x14ac:dyDescent="0.25">
      <c r="E22413" s="99" t="s">
        <v>14234</v>
      </c>
      <c r="F22413" s="107">
        <v>1780842.15</v>
      </c>
    </row>
    <row r="22414" spans="5:6" ht="15" x14ac:dyDescent="0.25">
      <c r="E22414" s="99" t="s">
        <v>14235</v>
      </c>
      <c r="F22414" s="107">
        <v>4663.97</v>
      </c>
    </row>
    <row r="22415" spans="5:6" ht="15" x14ac:dyDescent="0.25">
      <c r="E22415" s="99" t="s">
        <v>14236</v>
      </c>
      <c r="F22415" s="107">
        <v>153022.46</v>
      </c>
    </row>
    <row r="22416" spans="5:6" ht="15" x14ac:dyDescent="0.25">
      <c r="E22416" s="99" t="s">
        <v>14237</v>
      </c>
      <c r="F22416" s="107">
        <v>390977.26</v>
      </c>
    </row>
    <row r="22417" spans="5:6" ht="15" x14ac:dyDescent="0.25">
      <c r="E22417" s="99" t="s">
        <v>14238</v>
      </c>
      <c r="F22417" s="107">
        <v>441590.51</v>
      </c>
    </row>
    <row r="22418" spans="5:6" ht="15" x14ac:dyDescent="0.25">
      <c r="E22418" s="99" t="s">
        <v>18452</v>
      </c>
      <c r="F22418" s="107">
        <v>20222.240000000002</v>
      </c>
    </row>
    <row r="22419" spans="5:6" ht="15" x14ac:dyDescent="0.25">
      <c r="E22419" s="99" t="s">
        <v>14239</v>
      </c>
      <c r="F22419" s="107">
        <v>1783665.48</v>
      </c>
    </row>
    <row r="22420" spans="5:6" ht="15" x14ac:dyDescent="0.25">
      <c r="E22420" s="99" t="s">
        <v>14240</v>
      </c>
      <c r="F22420" s="107">
        <v>921388.71</v>
      </c>
    </row>
    <row r="22421" spans="5:6" ht="15" x14ac:dyDescent="0.25">
      <c r="E22421" s="99" t="s">
        <v>29706</v>
      </c>
      <c r="F22421" s="107">
        <v>189.2</v>
      </c>
    </row>
    <row r="22422" spans="5:6" ht="15" x14ac:dyDescent="0.25">
      <c r="E22422" s="99" t="s">
        <v>14241</v>
      </c>
      <c r="F22422" s="107">
        <v>197723.74</v>
      </c>
    </row>
    <row r="22423" spans="5:6" ht="15" x14ac:dyDescent="0.25">
      <c r="E22423" s="99" t="s">
        <v>14242</v>
      </c>
      <c r="F22423" s="107">
        <v>532933.43000000005</v>
      </c>
    </row>
    <row r="22424" spans="5:6" ht="15" x14ac:dyDescent="0.25">
      <c r="E22424" s="99" t="s">
        <v>14243</v>
      </c>
      <c r="F22424" s="107">
        <v>227486.73</v>
      </c>
    </row>
    <row r="22425" spans="5:6" ht="15" x14ac:dyDescent="0.25">
      <c r="E22425" s="99" t="s">
        <v>29707</v>
      </c>
      <c r="F22425" s="107">
        <v>2300</v>
      </c>
    </row>
    <row r="22426" spans="5:6" ht="15" x14ac:dyDescent="0.25">
      <c r="E22426" s="99" t="s">
        <v>14244</v>
      </c>
      <c r="F22426" s="107">
        <v>2717115.5</v>
      </c>
    </row>
    <row r="22427" spans="5:6" ht="15" x14ac:dyDescent="0.25">
      <c r="E22427" s="99" t="s">
        <v>14245</v>
      </c>
      <c r="F22427" s="107">
        <v>181545</v>
      </c>
    </row>
    <row r="22428" spans="5:6" ht="15" x14ac:dyDescent="0.25">
      <c r="E22428" s="99" t="s">
        <v>18453</v>
      </c>
      <c r="F22428" s="107">
        <v>43168.6</v>
      </c>
    </row>
    <row r="22429" spans="5:6" ht="15" x14ac:dyDescent="0.25">
      <c r="E22429" s="99" t="s">
        <v>14246</v>
      </c>
      <c r="F22429" s="107">
        <v>208554.03</v>
      </c>
    </row>
    <row r="22430" spans="5:6" ht="15" x14ac:dyDescent="0.25">
      <c r="E22430" s="99" t="s">
        <v>14247</v>
      </c>
      <c r="F22430" s="107">
        <v>583235.43999999994</v>
      </c>
    </row>
    <row r="22431" spans="5:6" ht="15" x14ac:dyDescent="0.25">
      <c r="E22431" s="99" t="s">
        <v>14248</v>
      </c>
      <c r="F22431" s="107">
        <v>329276.08</v>
      </c>
    </row>
    <row r="22432" spans="5:6" ht="15" x14ac:dyDescent="0.25">
      <c r="E22432" s="99" t="s">
        <v>14249</v>
      </c>
      <c r="F22432" s="107">
        <v>180176.76</v>
      </c>
    </row>
    <row r="22433" spans="5:6" ht="15" x14ac:dyDescent="0.25">
      <c r="E22433" s="99" t="s">
        <v>14250</v>
      </c>
      <c r="F22433" s="107">
        <v>8907.8700000000008</v>
      </c>
    </row>
    <row r="22434" spans="5:6" ht="15" x14ac:dyDescent="0.25">
      <c r="E22434" s="99" t="s">
        <v>14251</v>
      </c>
      <c r="F22434" s="107">
        <v>-14112.74</v>
      </c>
    </row>
    <row r="22435" spans="5:6" ht="15" x14ac:dyDescent="0.25">
      <c r="E22435" s="99" t="s">
        <v>14252</v>
      </c>
      <c r="F22435" s="107">
        <v>350680.08</v>
      </c>
    </row>
    <row r="22436" spans="5:6" ht="15" x14ac:dyDescent="0.25">
      <c r="E22436" s="99" t="s">
        <v>14253</v>
      </c>
      <c r="F22436" s="107">
        <v>14232.95</v>
      </c>
    </row>
    <row r="22437" spans="5:6" ht="15" x14ac:dyDescent="0.25">
      <c r="E22437" s="99" t="s">
        <v>14254</v>
      </c>
      <c r="F22437" s="107">
        <v>41509.49</v>
      </c>
    </row>
    <row r="22438" spans="5:6" ht="15" x14ac:dyDescent="0.25">
      <c r="E22438" s="99" t="s">
        <v>14255</v>
      </c>
      <c r="F22438" s="107">
        <v>104013.09</v>
      </c>
    </row>
    <row r="22439" spans="5:6" ht="15" x14ac:dyDescent="0.25">
      <c r="E22439" s="99" t="s">
        <v>14256</v>
      </c>
      <c r="F22439" s="107">
        <v>1956.42</v>
      </c>
    </row>
    <row r="22440" spans="5:6" ht="15" x14ac:dyDescent="0.25">
      <c r="E22440" s="99" t="s">
        <v>14257</v>
      </c>
      <c r="F22440" s="107">
        <v>110485.46</v>
      </c>
    </row>
    <row r="22441" spans="5:6" ht="15" x14ac:dyDescent="0.25">
      <c r="E22441" s="99" t="s">
        <v>14258</v>
      </c>
      <c r="F22441" s="107">
        <v>8452.1200000000008</v>
      </c>
    </row>
    <row r="22442" spans="5:6" ht="15" x14ac:dyDescent="0.25">
      <c r="E22442" s="99" t="s">
        <v>14259</v>
      </c>
      <c r="F22442" s="107">
        <v>10563.8</v>
      </c>
    </row>
    <row r="22443" spans="5:6" ht="15" x14ac:dyDescent="0.25">
      <c r="E22443" s="99" t="s">
        <v>35858</v>
      </c>
      <c r="F22443" s="107">
        <v>2033</v>
      </c>
    </row>
    <row r="22444" spans="5:6" ht="15" x14ac:dyDescent="0.25">
      <c r="E22444" s="99" t="s">
        <v>14260</v>
      </c>
      <c r="F22444" s="107">
        <v>194.06</v>
      </c>
    </row>
    <row r="22445" spans="5:6" ht="15" x14ac:dyDescent="0.25">
      <c r="E22445" s="99" t="s">
        <v>14261</v>
      </c>
      <c r="F22445" s="107">
        <v>447.9</v>
      </c>
    </row>
    <row r="22446" spans="5:6" ht="15" x14ac:dyDescent="0.25">
      <c r="E22446" s="99" t="s">
        <v>14262</v>
      </c>
      <c r="F22446" s="107">
        <v>6633.15</v>
      </c>
    </row>
    <row r="22447" spans="5:6" ht="15" x14ac:dyDescent="0.25">
      <c r="E22447" s="99" t="s">
        <v>14263</v>
      </c>
      <c r="F22447" s="107">
        <v>418.57</v>
      </c>
    </row>
    <row r="22448" spans="5:6" ht="15" x14ac:dyDescent="0.25">
      <c r="E22448" s="99" t="s">
        <v>18454</v>
      </c>
      <c r="F22448" s="107">
        <v>8000</v>
      </c>
    </row>
    <row r="22449" spans="5:6" ht="15" x14ac:dyDescent="0.25">
      <c r="E22449" s="99" t="s">
        <v>14264</v>
      </c>
      <c r="F22449" s="107">
        <v>6595.82</v>
      </c>
    </row>
    <row r="22450" spans="5:6" ht="15" x14ac:dyDescent="0.25">
      <c r="E22450" s="99" t="s">
        <v>14265</v>
      </c>
      <c r="F22450" s="107">
        <v>4818</v>
      </c>
    </row>
    <row r="22451" spans="5:6" ht="15" x14ac:dyDescent="0.25">
      <c r="E22451" s="99" t="s">
        <v>35859</v>
      </c>
      <c r="F22451" s="107">
        <v>42.47</v>
      </c>
    </row>
    <row r="22452" spans="5:6" ht="15" x14ac:dyDescent="0.25">
      <c r="E22452" s="99" t="s">
        <v>35860</v>
      </c>
      <c r="F22452" s="107">
        <v>-11150.4</v>
      </c>
    </row>
    <row r="22453" spans="5:6" ht="15" x14ac:dyDescent="0.25">
      <c r="E22453" s="99" t="s">
        <v>14266</v>
      </c>
      <c r="F22453" s="107">
        <v>2395256.17</v>
      </c>
    </row>
    <row r="22454" spans="5:6" ht="15" x14ac:dyDescent="0.25">
      <c r="E22454" s="99" t="s">
        <v>29708</v>
      </c>
      <c r="F22454" s="107">
        <v>5565.2</v>
      </c>
    </row>
    <row r="22455" spans="5:6" ht="15" x14ac:dyDescent="0.25">
      <c r="E22455" s="99" t="s">
        <v>14267</v>
      </c>
      <c r="F22455" s="107">
        <v>350073.3</v>
      </c>
    </row>
    <row r="22456" spans="5:6" ht="15" x14ac:dyDescent="0.25">
      <c r="E22456" s="99" t="s">
        <v>14268</v>
      </c>
      <c r="F22456" s="107">
        <v>34759</v>
      </c>
    </row>
    <row r="22457" spans="5:6" ht="15" x14ac:dyDescent="0.25">
      <c r="E22457" s="99" t="s">
        <v>14269</v>
      </c>
      <c r="F22457" s="107">
        <v>201581.38</v>
      </c>
    </row>
    <row r="22458" spans="5:6" ht="15" x14ac:dyDescent="0.25">
      <c r="E22458" s="99" t="s">
        <v>14270</v>
      </c>
      <c r="F22458" s="107">
        <v>532718.96</v>
      </c>
    </row>
    <row r="22459" spans="5:6" ht="15" x14ac:dyDescent="0.25">
      <c r="E22459" s="99" t="s">
        <v>14271</v>
      </c>
      <c r="F22459" s="107">
        <v>318275.31</v>
      </c>
    </row>
    <row r="22460" spans="5:6" ht="15" x14ac:dyDescent="0.25">
      <c r="E22460" s="99" t="s">
        <v>32642</v>
      </c>
      <c r="F22460" s="107">
        <v>11751.48</v>
      </c>
    </row>
    <row r="22461" spans="5:6" ht="15" x14ac:dyDescent="0.25">
      <c r="E22461" s="99" t="s">
        <v>14272</v>
      </c>
      <c r="F22461" s="107">
        <v>52781.760000000002</v>
      </c>
    </row>
    <row r="22462" spans="5:6" ht="15" x14ac:dyDescent="0.25">
      <c r="E22462" s="99" t="s">
        <v>40693</v>
      </c>
      <c r="F22462" s="107">
        <v>240</v>
      </c>
    </row>
    <row r="22463" spans="5:6" ht="15" x14ac:dyDescent="0.25">
      <c r="E22463" s="99" t="s">
        <v>27896</v>
      </c>
      <c r="F22463" s="107">
        <v>1423</v>
      </c>
    </row>
    <row r="22464" spans="5:6" ht="15" x14ac:dyDescent="0.25">
      <c r="E22464" s="99" t="s">
        <v>35861</v>
      </c>
      <c r="F22464" s="107">
        <v>87.89</v>
      </c>
    </row>
    <row r="22465" spans="5:6" ht="15" x14ac:dyDescent="0.25">
      <c r="E22465" s="99" t="s">
        <v>14273</v>
      </c>
      <c r="F22465" s="107">
        <v>2039.26</v>
      </c>
    </row>
    <row r="22466" spans="5:6" ht="15" x14ac:dyDescent="0.25">
      <c r="E22466" s="99" t="s">
        <v>26888</v>
      </c>
      <c r="F22466" s="107">
        <v>6828.2</v>
      </c>
    </row>
    <row r="22467" spans="5:6" ht="15" x14ac:dyDescent="0.25">
      <c r="E22467" s="99" t="s">
        <v>14274</v>
      </c>
      <c r="F22467" s="107">
        <v>5665.52</v>
      </c>
    </row>
    <row r="22468" spans="5:6" ht="15" x14ac:dyDescent="0.25">
      <c r="E22468" s="99" t="s">
        <v>14275</v>
      </c>
      <c r="F22468" s="107">
        <v>5564.64</v>
      </c>
    </row>
    <row r="22469" spans="5:6" ht="15" x14ac:dyDescent="0.25">
      <c r="E22469" s="99" t="s">
        <v>14276</v>
      </c>
      <c r="F22469" s="107">
        <v>3153</v>
      </c>
    </row>
    <row r="22470" spans="5:6" ht="15" x14ac:dyDescent="0.25">
      <c r="E22470" s="99" t="s">
        <v>40694</v>
      </c>
      <c r="F22470" s="107">
        <v>3148</v>
      </c>
    </row>
    <row r="22471" spans="5:6" ht="15" x14ac:dyDescent="0.25">
      <c r="E22471" s="99" t="s">
        <v>14277</v>
      </c>
      <c r="F22471" s="107">
        <v>14003.18</v>
      </c>
    </row>
    <row r="22472" spans="5:6" ht="15" x14ac:dyDescent="0.25">
      <c r="E22472" s="99" t="s">
        <v>35862</v>
      </c>
      <c r="F22472" s="107">
        <v>250</v>
      </c>
    </row>
    <row r="22473" spans="5:6" ht="15" x14ac:dyDescent="0.25">
      <c r="E22473" s="99" t="s">
        <v>29709</v>
      </c>
      <c r="F22473" s="107">
        <v>611.25</v>
      </c>
    </row>
    <row r="22474" spans="5:6" ht="15" x14ac:dyDescent="0.25">
      <c r="E22474" s="99" t="s">
        <v>27897</v>
      </c>
      <c r="F22474" s="107">
        <v>1248</v>
      </c>
    </row>
    <row r="22475" spans="5:6" ht="15" x14ac:dyDescent="0.25">
      <c r="E22475" s="99" t="s">
        <v>14278</v>
      </c>
      <c r="F22475" s="107">
        <v>2117.77</v>
      </c>
    </row>
    <row r="22476" spans="5:6" ht="15" x14ac:dyDescent="0.25">
      <c r="E22476" s="99" t="s">
        <v>32643</v>
      </c>
      <c r="F22476" s="107">
        <v>1266</v>
      </c>
    </row>
    <row r="22477" spans="5:6" ht="15" x14ac:dyDescent="0.25">
      <c r="E22477" s="99" t="s">
        <v>40695</v>
      </c>
      <c r="F22477" s="107">
        <v>285.42</v>
      </c>
    </row>
    <row r="22478" spans="5:6" ht="15" x14ac:dyDescent="0.25">
      <c r="E22478" s="99" t="s">
        <v>26889</v>
      </c>
      <c r="F22478" s="107">
        <v>5308</v>
      </c>
    </row>
    <row r="22479" spans="5:6" ht="15" x14ac:dyDescent="0.25">
      <c r="E22479" s="99" t="s">
        <v>32644</v>
      </c>
      <c r="F22479" s="107">
        <v>4663.18</v>
      </c>
    </row>
    <row r="22480" spans="5:6" ht="15" x14ac:dyDescent="0.25">
      <c r="E22480" s="99" t="s">
        <v>40696</v>
      </c>
      <c r="F22480" s="107">
        <v>1467</v>
      </c>
    </row>
    <row r="22481" spans="5:6" ht="15" x14ac:dyDescent="0.25">
      <c r="E22481" s="99" t="s">
        <v>14279</v>
      </c>
      <c r="F22481" s="107">
        <v>19795.419999999998</v>
      </c>
    </row>
    <row r="22482" spans="5:6" ht="15" x14ac:dyDescent="0.25">
      <c r="E22482" s="99" t="s">
        <v>14280</v>
      </c>
      <c r="F22482" s="107">
        <v>61069.39</v>
      </c>
    </row>
    <row r="22483" spans="5:6" ht="15" x14ac:dyDescent="0.25">
      <c r="E22483" s="99" t="s">
        <v>35863</v>
      </c>
      <c r="F22483" s="107">
        <v>245.25</v>
      </c>
    </row>
    <row r="22484" spans="5:6" ht="15" x14ac:dyDescent="0.25">
      <c r="E22484" s="99" t="s">
        <v>27898</v>
      </c>
      <c r="F22484" s="107">
        <v>10417.530000000001</v>
      </c>
    </row>
    <row r="22485" spans="5:6" ht="15" x14ac:dyDescent="0.25">
      <c r="E22485" s="99" t="s">
        <v>40697</v>
      </c>
      <c r="F22485" s="107">
        <v>9487.86</v>
      </c>
    </row>
    <row r="22486" spans="5:6" ht="15" x14ac:dyDescent="0.25">
      <c r="E22486" s="99" t="s">
        <v>35864</v>
      </c>
      <c r="F22486" s="107">
        <v>4400</v>
      </c>
    </row>
    <row r="22487" spans="5:6" ht="15" x14ac:dyDescent="0.25">
      <c r="E22487" s="99" t="s">
        <v>35865</v>
      </c>
      <c r="F22487" s="107">
        <v>316494.27</v>
      </c>
    </row>
    <row r="22488" spans="5:6" ht="15" x14ac:dyDescent="0.25">
      <c r="E22488" s="99" t="s">
        <v>14281</v>
      </c>
      <c r="F22488" s="107">
        <v>245936.08</v>
      </c>
    </row>
    <row r="22489" spans="5:6" ht="15" x14ac:dyDescent="0.25">
      <c r="E22489" s="99" t="s">
        <v>40698</v>
      </c>
      <c r="F22489" s="107">
        <v>20000</v>
      </c>
    </row>
    <row r="22490" spans="5:6" ht="15" x14ac:dyDescent="0.25">
      <c r="E22490" s="99" t="s">
        <v>40699</v>
      </c>
      <c r="F22490" s="107">
        <v>-1901.51</v>
      </c>
    </row>
    <row r="22491" spans="5:6" ht="15" x14ac:dyDescent="0.25">
      <c r="E22491" s="99" t="s">
        <v>40700</v>
      </c>
      <c r="F22491" s="107">
        <v>108.17</v>
      </c>
    </row>
    <row r="22492" spans="5:6" ht="15" x14ac:dyDescent="0.25">
      <c r="E22492" s="99" t="s">
        <v>18455</v>
      </c>
      <c r="F22492" s="107">
        <v>1908.57</v>
      </c>
    </row>
    <row r="22493" spans="5:6" ht="15" x14ac:dyDescent="0.25">
      <c r="E22493" s="99" t="s">
        <v>18456</v>
      </c>
      <c r="F22493" s="107">
        <v>8990</v>
      </c>
    </row>
    <row r="22494" spans="5:6" ht="15" x14ac:dyDescent="0.25">
      <c r="E22494" s="99" t="s">
        <v>40701</v>
      </c>
      <c r="F22494" s="107">
        <v>141005.26999999999</v>
      </c>
    </row>
    <row r="22495" spans="5:6" ht="15" x14ac:dyDescent="0.25">
      <c r="E22495" s="99" t="s">
        <v>27899</v>
      </c>
      <c r="F22495" s="107">
        <v>41933.230000000003</v>
      </c>
    </row>
    <row r="22496" spans="5:6" ht="15" x14ac:dyDescent="0.25">
      <c r="E22496" s="99" t="s">
        <v>18457</v>
      </c>
      <c r="F22496" s="107">
        <v>14836.83</v>
      </c>
    </row>
    <row r="22497" spans="5:6" ht="15" x14ac:dyDescent="0.25">
      <c r="E22497" s="99" t="s">
        <v>18458</v>
      </c>
      <c r="F22497" s="107">
        <v>36394.86</v>
      </c>
    </row>
    <row r="22498" spans="5:6" ht="15" x14ac:dyDescent="0.25">
      <c r="E22498" s="99" t="s">
        <v>26890</v>
      </c>
      <c r="F22498" s="107">
        <v>19406.939999999999</v>
      </c>
    </row>
    <row r="22499" spans="5:6" ht="15" x14ac:dyDescent="0.25">
      <c r="E22499" s="99" t="s">
        <v>29710</v>
      </c>
      <c r="F22499" s="107">
        <v>787.87</v>
      </c>
    </row>
    <row r="22500" spans="5:6" ht="15" x14ac:dyDescent="0.25">
      <c r="E22500" s="99" t="s">
        <v>18459</v>
      </c>
      <c r="F22500" s="107">
        <v>13426.94</v>
      </c>
    </row>
    <row r="22501" spans="5:6" ht="15" x14ac:dyDescent="0.25">
      <c r="E22501" s="99" t="s">
        <v>26891</v>
      </c>
      <c r="F22501" s="107">
        <v>601439.97</v>
      </c>
    </row>
    <row r="22502" spans="5:6" ht="15" x14ac:dyDescent="0.25">
      <c r="E22502" s="99" t="s">
        <v>40702</v>
      </c>
      <c r="F22502" s="107">
        <v>2715</v>
      </c>
    </row>
    <row r="22503" spans="5:6" ht="15" x14ac:dyDescent="0.25">
      <c r="E22503" s="99" t="s">
        <v>26892</v>
      </c>
      <c r="F22503" s="107">
        <v>16521.37</v>
      </c>
    </row>
    <row r="22504" spans="5:6" ht="15" x14ac:dyDescent="0.25">
      <c r="E22504" s="99" t="s">
        <v>29711</v>
      </c>
      <c r="F22504" s="107">
        <v>341921.66</v>
      </c>
    </row>
    <row r="22505" spans="5:6" ht="15" x14ac:dyDescent="0.25">
      <c r="E22505" s="99" t="s">
        <v>18460</v>
      </c>
      <c r="F22505" s="107">
        <v>519883.76</v>
      </c>
    </row>
    <row r="22506" spans="5:6" ht="15" x14ac:dyDescent="0.25">
      <c r="E22506" s="99" t="s">
        <v>29712</v>
      </c>
      <c r="F22506" s="107">
        <v>89169.08</v>
      </c>
    </row>
    <row r="22507" spans="5:6" ht="15" x14ac:dyDescent="0.25">
      <c r="E22507" s="99" t="s">
        <v>14282</v>
      </c>
      <c r="F22507" s="107">
        <v>21700</v>
      </c>
    </row>
    <row r="22508" spans="5:6" ht="15" x14ac:dyDescent="0.25">
      <c r="E22508" s="99" t="s">
        <v>14283</v>
      </c>
      <c r="F22508" s="107">
        <v>46411.58</v>
      </c>
    </row>
    <row r="22509" spans="5:6" ht="15" x14ac:dyDescent="0.25">
      <c r="E22509" s="99" t="s">
        <v>14284</v>
      </c>
      <c r="F22509" s="107">
        <v>124061.39</v>
      </c>
    </row>
    <row r="22510" spans="5:6" ht="15" x14ac:dyDescent="0.25">
      <c r="E22510" s="99" t="s">
        <v>14285</v>
      </c>
      <c r="F22510" s="107">
        <v>49431.19</v>
      </c>
    </row>
    <row r="22511" spans="5:6" ht="15" x14ac:dyDescent="0.25">
      <c r="E22511" s="99" t="s">
        <v>14286</v>
      </c>
      <c r="F22511" s="107">
        <v>1959261.34</v>
      </c>
    </row>
    <row r="22512" spans="5:6" ht="15" x14ac:dyDescent="0.25">
      <c r="E22512" s="99" t="s">
        <v>14287</v>
      </c>
      <c r="F22512" s="107">
        <v>25965.26</v>
      </c>
    </row>
    <row r="22513" spans="5:6" ht="15" x14ac:dyDescent="0.25">
      <c r="E22513" s="99" t="s">
        <v>18461</v>
      </c>
      <c r="F22513" s="107">
        <v>2613.65</v>
      </c>
    </row>
    <row r="22514" spans="5:6" ht="15" x14ac:dyDescent="0.25">
      <c r="E22514" s="99" t="s">
        <v>14288</v>
      </c>
      <c r="F22514" s="107">
        <v>139512.99</v>
      </c>
    </row>
    <row r="22515" spans="5:6" ht="15" x14ac:dyDescent="0.25">
      <c r="E22515" s="99" t="s">
        <v>14289</v>
      </c>
      <c r="F22515" s="107">
        <v>382472.47</v>
      </c>
    </row>
    <row r="22516" spans="5:6" ht="15" x14ac:dyDescent="0.25">
      <c r="E22516" s="99" t="s">
        <v>14290</v>
      </c>
      <c r="F22516" s="107">
        <v>522352.29</v>
      </c>
    </row>
    <row r="22517" spans="5:6" ht="15" x14ac:dyDescent="0.25">
      <c r="E22517" s="99" t="s">
        <v>14291</v>
      </c>
      <c r="F22517" s="107">
        <v>57200</v>
      </c>
    </row>
    <row r="22518" spans="5:6" ht="15" x14ac:dyDescent="0.25">
      <c r="E22518" s="99" t="s">
        <v>14292</v>
      </c>
      <c r="F22518" s="107">
        <v>57347.68</v>
      </c>
    </row>
    <row r="22519" spans="5:6" ht="15" x14ac:dyDescent="0.25">
      <c r="E22519" s="99" t="s">
        <v>18462</v>
      </c>
      <c r="F22519" s="107">
        <v>88.48</v>
      </c>
    </row>
    <row r="22520" spans="5:6" ht="15" x14ac:dyDescent="0.25">
      <c r="E22520" s="99" t="s">
        <v>14293</v>
      </c>
      <c r="F22520" s="107">
        <v>8413.33</v>
      </c>
    </row>
    <row r="22521" spans="5:6" ht="15" x14ac:dyDescent="0.25">
      <c r="E22521" s="99" t="s">
        <v>14294</v>
      </c>
      <c r="F22521" s="107">
        <v>22577.42</v>
      </c>
    </row>
    <row r="22522" spans="5:6" ht="15" x14ac:dyDescent="0.25">
      <c r="E22522" s="99" t="s">
        <v>14295</v>
      </c>
      <c r="F22522" s="107">
        <v>23653.31</v>
      </c>
    </row>
    <row r="22523" spans="5:6" ht="15" x14ac:dyDescent="0.25">
      <c r="E22523" s="99" t="s">
        <v>40703</v>
      </c>
      <c r="F22523" s="107">
        <v>4400</v>
      </c>
    </row>
    <row r="22524" spans="5:6" ht="15" x14ac:dyDescent="0.25">
      <c r="E22524" s="99" t="s">
        <v>32645</v>
      </c>
      <c r="F22524" s="107">
        <v>2858.08</v>
      </c>
    </row>
    <row r="22525" spans="5:6" ht="15" x14ac:dyDescent="0.25">
      <c r="E22525" s="99" t="s">
        <v>32646</v>
      </c>
      <c r="F22525" s="107">
        <v>26000</v>
      </c>
    </row>
    <row r="22526" spans="5:6" ht="15" x14ac:dyDescent="0.25">
      <c r="E22526" s="99" t="s">
        <v>32647</v>
      </c>
      <c r="F22526" s="107">
        <v>2205.12</v>
      </c>
    </row>
    <row r="22527" spans="5:6" ht="15" x14ac:dyDescent="0.25">
      <c r="E22527" s="99" t="s">
        <v>32648</v>
      </c>
      <c r="F22527" s="107">
        <v>5187.18</v>
      </c>
    </row>
    <row r="22528" spans="5:6" ht="15" x14ac:dyDescent="0.25">
      <c r="E22528" s="99" t="s">
        <v>40704</v>
      </c>
      <c r="F22528" s="107">
        <v>75.02</v>
      </c>
    </row>
    <row r="22529" spans="5:6" ht="15" x14ac:dyDescent="0.25">
      <c r="E22529" s="99" t="s">
        <v>32649</v>
      </c>
      <c r="F22529" s="107">
        <v>7480.58</v>
      </c>
    </row>
    <row r="22530" spans="5:6" ht="15" x14ac:dyDescent="0.25">
      <c r="E22530" s="99" t="s">
        <v>32650</v>
      </c>
      <c r="F22530" s="107">
        <v>25986.560000000001</v>
      </c>
    </row>
    <row r="22531" spans="5:6" ht="15" x14ac:dyDescent="0.25">
      <c r="E22531" s="99" t="s">
        <v>14296</v>
      </c>
      <c r="F22531" s="107">
        <v>28000</v>
      </c>
    </row>
    <row r="22532" spans="5:6" ht="15" x14ac:dyDescent="0.25">
      <c r="E22532" s="99" t="s">
        <v>14297</v>
      </c>
      <c r="F22532" s="107">
        <v>1670795.59</v>
      </c>
    </row>
    <row r="22533" spans="5:6" ht="15" x14ac:dyDescent="0.25">
      <c r="E22533" s="99" t="s">
        <v>14298</v>
      </c>
      <c r="F22533" s="107">
        <v>54081.42</v>
      </c>
    </row>
    <row r="22534" spans="5:6" ht="15" x14ac:dyDescent="0.25">
      <c r="E22534" s="99" t="s">
        <v>14299</v>
      </c>
      <c r="F22534" s="107">
        <v>1813691.64</v>
      </c>
    </row>
    <row r="22535" spans="5:6" ht="15" x14ac:dyDescent="0.25">
      <c r="E22535" s="99" t="s">
        <v>18463</v>
      </c>
      <c r="F22535" s="107">
        <v>581.39</v>
      </c>
    </row>
    <row r="22536" spans="5:6" ht="15" x14ac:dyDescent="0.25">
      <c r="E22536" s="99" t="s">
        <v>14300</v>
      </c>
      <c r="F22536" s="107">
        <v>262327.67999999999</v>
      </c>
    </row>
    <row r="22537" spans="5:6" ht="15" x14ac:dyDescent="0.25">
      <c r="E22537" s="99" t="s">
        <v>14301</v>
      </c>
      <c r="F22537" s="107">
        <v>688634.71</v>
      </c>
    </row>
    <row r="22538" spans="5:6" ht="15" x14ac:dyDescent="0.25">
      <c r="E22538" s="99" t="s">
        <v>14302</v>
      </c>
      <c r="F22538" s="107">
        <v>264908.57</v>
      </c>
    </row>
    <row r="22539" spans="5:6" ht="15" x14ac:dyDescent="0.25">
      <c r="E22539" s="99" t="s">
        <v>32651</v>
      </c>
      <c r="F22539" s="107">
        <v>10000</v>
      </c>
    </row>
    <row r="22540" spans="5:6" ht="15" x14ac:dyDescent="0.25">
      <c r="E22540" s="99" t="s">
        <v>40705</v>
      </c>
      <c r="F22540" s="107">
        <v>21049</v>
      </c>
    </row>
    <row r="22541" spans="5:6" ht="15" x14ac:dyDescent="0.25">
      <c r="E22541" s="99" t="s">
        <v>14303</v>
      </c>
      <c r="F22541" s="107">
        <v>75593.64</v>
      </c>
    </row>
    <row r="22542" spans="5:6" ht="15" x14ac:dyDescent="0.25">
      <c r="E22542" s="99" t="s">
        <v>14304</v>
      </c>
      <c r="F22542" s="107">
        <v>2973153.67</v>
      </c>
    </row>
    <row r="22543" spans="5:6" ht="15" x14ac:dyDescent="0.25">
      <c r="E22543" s="99" t="s">
        <v>29713</v>
      </c>
      <c r="F22543" s="107">
        <v>256.18</v>
      </c>
    </row>
    <row r="22544" spans="5:6" ht="15" x14ac:dyDescent="0.25">
      <c r="E22544" s="99" t="s">
        <v>14305</v>
      </c>
      <c r="F22544" s="107">
        <v>1174204.1200000001</v>
      </c>
    </row>
    <row r="22545" spans="5:6" ht="15" x14ac:dyDescent="0.25">
      <c r="E22545" s="99" t="s">
        <v>14306</v>
      </c>
      <c r="F22545" s="107">
        <v>208188.27</v>
      </c>
    </row>
    <row r="22546" spans="5:6" ht="15" x14ac:dyDescent="0.25">
      <c r="E22546" s="99" t="s">
        <v>35866</v>
      </c>
      <c r="F22546" s="107">
        <v>66166.759999999995</v>
      </c>
    </row>
    <row r="22547" spans="5:6" ht="15" x14ac:dyDescent="0.25">
      <c r="E22547" s="99" t="s">
        <v>14307</v>
      </c>
      <c r="F22547" s="107">
        <v>88558.95</v>
      </c>
    </row>
    <row r="22548" spans="5:6" ht="15" x14ac:dyDescent="0.25">
      <c r="E22548" s="99" t="s">
        <v>14308</v>
      </c>
      <c r="F22548" s="107">
        <v>1866.25</v>
      </c>
    </row>
    <row r="22549" spans="5:6" ht="15" x14ac:dyDescent="0.25">
      <c r="E22549" s="99" t="s">
        <v>14309</v>
      </c>
      <c r="F22549" s="107">
        <v>405500.56</v>
      </c>
    </row>
    <row r="22550" spans="5:6" ht="15" x14ac:dyDescent="0.25">
      <c r="E22550" s="99" t="s">
        <v>14310</v>
      </c>
      <c r="F22550" s="107">
        <v>84135.98</v>
      </c>
    </row>
    <row r="22551" spans="5:6" ht="15" x14ac:dyDescent="0.25">
      <c r="E22551" s="99" t="s">
        <v>18464</v>
      </c>
      <c r="F22551" s="107">
        <v>23800.92</v>
      </c>
    </row>
    <row r="22552" spans="5:6" ht="15" x14ac:dyDescent="0.25">
      <c r="E22552" s="99" t="s">
        <v>14311</v>
      </c>
      <c r="F22552" s="107">
        <v>36229</v>
      </c>
    </row>
    <row r="22553" spans="5:6" ht="15" x14ac:dyDescent="0.25">
      <c r="E22553" s="99" t="s">
        <v>14312</v>
      </c>
      <c r="F22553" s="107">
        <v>2094.79</v>
      </c>
    </row>
    <row r="22554" spans="5:6" ht="15" x14ac:dyDescent="0.25">
      <c r="E22554" s="99" t="s">
        <v>14313</v>
      </c>
      <c r="F22554" s="107">
        <v>569.77</v>
      </c>
    </row>
    <row r="22555" spans="5:6" ht="15" x14ac:dyDescent="0.25">
      <c r="E22555" s="99" t="s">
        <v>18465</v>
      </c>
      <c r="F22555" s="107">
        <v>185.78</v>
      </c>
    </row>
    <row r="22556" spans="5:6" ht="15" x14ac:dyDescent="0.25">
      <c r="E22556" s="99" t="s">
        <v>14314</v>
      </c>
      <c r="F22556" s="107">
        <v>366454.87</v>
      </c>
    </row>
    <row r="22557" spans="5:6" ht="15" x14ac:dyDescent="0.25">
      <c r="E22557" s="99" t="s">
        <v>14315</v>
      </c>
      <c r="F22557" s="107">
        <v>993198.91</v>
      </c>
    </row>
    <row r="22558" spans="5:6" ht="15" x14ac:dyDescent="0.25">
      <c r="E22558" s="99" t="s">
        <v>14316</v>
      </c>
      <c r="F22558" s="107">
        <v>632906.98</v>
      </c>
    </row>
    <row r="22559" spans="5:6" ht="15" x14ac:dyDescent="0.25">
      <c r="E22559" s="99" t="s">
        <v>14317</v>
      </c>
      <c r="F22559" s="107">
        <v>286432.74</v>
      </c>
    </row>
    <row r="22560" spans="5:6" ht="15" x14ac:dyDescent="0.25">
      <c r="E22560" s="99" t="s">
        <v>14318</v>
      </c>
      <c r="F22560" s="107">
        <v>3843.02</v>
      </c>
    </row>
    <row r="22561" spans="5:6" ht="15" x14ac:dyDescent="0.25">
      <c r="E22561" s="99" t="s">
        <v>14319</v>
      </c>
      <c r="F22561" s="107">
        <v>1073.55</v>
      </c>
    </row>
    <row r="22562" spans="5:6" ht="15" x14ac:dyDescent="0.25">
      <c r="E22562" s="99" t="s">
        <v>14320</v>
      </c>
      <c r="F22562" s="107">
        <v>1296.9000000000001</v>
      </c>
    </row>
    <row r="22563" spans="5:6" ht="15" x14ac:dyDescent="0.25">
      <c r="E22563" s="99" t="s">
        <v>14321</v>
      </c>
      <c r="F22563" s="107">
        <v>3632.78</v>
      </c>
    </row>
    <row r="22564" spans="5:6" ht="15" x14ac:dyDescent="0.25">
      <c r="E22564" s="99" t="s">
        <v>14322</v>
      </c>
      <c r="F22564" s="107">
        <v>2255.06</v>
      </c>
    </row>
    <row r="22565" spans="5:6" ht="15" x14ac:dyDescent="0.25">
      <c r="E22565" s="99" t="s">
        <v>14323</v>
      </c>
      <c r="F22565" s="107">
        <v>26910.400000000001</v>
      </c>
    </row>
    <row r="22566" spans="5:6" ht="15" x14ac:dyDescent="0.25">
      <c r="E22566" s="99" t="s">
        <v>14324</v>
      </c>
      <c r="F22566" s="107">
        <v>8680.56</v>
      </c>
    </row>
    <row r="22567" spans="5:6" ht="15" x14ac:dyDescent="0.25">
      <c r="E22567" s="99" t="s">
        <v>14325</v>
      </c>
      <c r="F22567" s="107">
        <v>490</v>
      </c>
    </row>
    <row r="22568" spans="5:6" ht="15" x14ac:dyDescent="0.25">
      <c r="E22568" s="99" t="s">
        <v>14326</v>
      </c>
      <c r="F22568" s="107">
        <v>46386.18</v>
      </c>
    </row>
    <row r="22569" spans="5:6" ht="15" x14ac:dyDescent="0.25">
      <c r="E22569" s="99" t="s">
        <v>35867</v>
      </c>
      <c r="F22569" s="107">
        <v>764.66</v>
      </c>
    </row>
    <row r="22570" spans="5:6" ht="15" x14ac:dyDescent="0.25">
      <c r="E22570" s="99" t="s">
        <v>29714</v>
      </c>
      <c r="F22570" s="107">
        <v>1695.7</v>
      </c>
    </row>
    <row r="22571" spans="5:6" ht="15" x14ac:dyDescent="0.25">
      <c r="E22571" s="99" t="s">
        <v>35868</v>
      </c>
      <c r="F22571" s="107">
        <v>31426.05</v>
      </c>
    </row>
    <row r="22572" spans="5:6" ht="15" x14ac:dyDescent="0.25">
      <c r="E22572" s="99" t="s">
        <v>35869</v>
      </c>
      <c r="F22572" s="107">
        <v>287039.57</v>
      </c>
    </row>
    <row r="22573" spans="5:6" ht="15" x14ac:dyDescent="0.25">
      <c r="E22573" s="99" t="s">
        <v>14327</v>
      </c>
      <c r="F22573" s="107">
        <v>38547</v>
      </c>
    </row>
    <row r="22574" spans="5:6" ht="15" x14ac:dyDescent="0.25">
      <c r="E22574" s="99" t="s">
        <v>14328</v>
      </c>
      <c r="F22574" s="107">
        <v>1728.79</v>
      </c>
    </row>
    <row r="22575" spans="5:6" ht="15" x14ac:dyDescent="0.25">
      <c r="E22575" s="99" t="s">
        <v>27900</v>
      </c>
      <c r="F22575" s="107">
        <v>10791</v>
      </c>
    </row>
    <row r="22576" spans="5:6" ht="15" x14ac:dyDescent="0.25">
      <c r="E22576" s="99" t="s">
        <v>32652</v>
      </c>
      <c r="F22576" s="107">
        <v>8367.64</v>
      </c>
    </row>
    <row r="22577" spans="5:6" ht="15" x14ac:dyDescent="0.25">
      <c r="E22577" s="99" t="s">
        <v>40706</v>
      </c>
      <c r="F22577" s="107">
        <v>3474.23</v>
      </c>
    </row>
    <row r="22578" spans="5:6" ht="15" x14ac:dyDescent="0.25">
      <c r="E22578" s="99" t="s">
        <v>14329</v>
      </c>
      <c r="F22578" s="107">
        <v>25726.99</v>
      </c>
    </row>
    <row r="22579" spans="5:6" ht="15" x14ac:dyDescent="0.25">
      <c r="E22579" s="99" t="s">
        <v>14330</v>
      </c>
      <c r="F22579" s="107">
        <v>69120.25</v>
      </c>
    </row>
    <row r="22580" spans="5:6" ht="15" x14ac:dyDescent="0.25">
      <c r="E22580" s="99" t="s">
        <v>14331</v>
      </c>
      <c r="F22580" s="107">
        <v>36445.050000000003</v>
      </c>
    </row>
    <row r="22581" spans="5:6" ht="15" x14ac:dyDescent="0.25">
      <c r="E22581" s="99" t="s">
        <v>14332</v>
      </c>
      <c r="F22581" s="107">
        <v>1854.53</v>
      </c>
    </row>
    <row r="22582" spans="5:6" ht="15" x14ac:dyDescent="0.25">
      <c r="E22582" s="99" t="s">
        <v>40707</v>
      </c>
      <c r="F22582" s="107">
        <v>497.83</v>
      </c>
    </row>
    <row r="22583" spans="5:6" ht="15" x14ac:dyDescent="0.25">
      <c r="E22583" s="99" t="s">
        <v>14333</v>
      </c>
      <c r="F22583" s="107">
        <v>797.25</v>
      </c>
    </row>
    <row r="22584" spans="5:6" ht="15" x14ac:dyDescent="0.25">
      <c r="E22584" s="99" t="s">
        <v>14334</v>
      </c>
      <c r="F22584" s="107">
        <v>548.4</v>
      </c>
    </row>
    <row r="22585" spans="5:6" ht="15" x14ac:dyDescent="0.25">
      <c r="E22585" s="99" t="s">
        <v>40708</v>
      </c>
      <c r="F22585" s="107">
        <v>1711</v>
      </c>
    </row>
    <row r="22586" spans="5:6" ht="15" x14ac:dyDescent="0.25">
      <c r="E22586" s="99" t="s">
        <v>14335</v>
      </c>
      <c r="F22586" s="107">
        <v>60019.69</v>
      </c>
    </row>
    <row r="22587" spans="5:6" ht="15" x14ac:dyDescent="0.25">
      <c r="E22587" s="99" t="s">
        <v>32653</v>
      </c>
      <c r="F22587" s="107">
        <v>2495</v>
      </c>
    </row>
    <row r="22588" spans="5:6" ht="15" x14ac:dyDescent="0.25">
      <c r="E22588" s="99" t="s">
        <v>32654</v>
      </c>
      <c r="F22588" s="107">
        <v>77433.78</v>
      </c>
    </row>
    <row r="22589" spans="5:6" ht="15" x14ac:dyDescent="0.25">
      <c r="E22589" s="99" t="s">
        <v>40709</v>
      </c>
      <c r="F22589" s="107">
        <v>55910.5</v>
      </c>
    </row>
    <row r="22590" spans="5:6" ht="15" x14ac:dyDescent="0.25">
      <c r="E22590" s="99" t="s">
        <v>35870</v>
      </c>
      <c r="F22590" s="107">
        <v>4215.49</v>
      </c>
    </row>
    <row r="22591" spans="5:6" ht="15" x14ac:dyDescent="0.25">
      <c r="E22591" s="99" t="s">
        <v>35871</v>
      </c>
      <c r="F22591" s="107">
        <v>11045.93</v>
      </c>
    </row>
    <row r="22592" spans="5:6" ht="15" x14ac:dyDescent="0.25">
      <c r="E22592" s="99" t="s">
        <v>35872</v>
      </c>
      <c r="F22592" s="107">
        <v>7648.76</v>
      </c>
    </row>
    <row r="22593" spans="5:6" ht="15" x14ac:dyDescent="0.25">
      <c r="E22593" s="99" t="s">
        <v>18466</v>
      </c>
      <c r="F22593" s="107">
        <v>247972</v>
      </c>
    </row>
    <row r="22594" spans="5:6" ht="15" x14ac:dyDescent="0.25">
      <c r="E22594" s="99" t="s">
        <v>40710</v>
      </c>
      <c r="F22594" s="107">
        <v>65164.75</v>
      </c>
    </row>
    <row r="22595" spans="5:6" ht="15" x14ac:dyDescent="0.25">
      <c r="E22595" s="99" t="s">
        <v>40711</v>
      </c>
      <c r="F22595" s="107">
        <v>11502.02</v>
      </c>
    </row>
    <row r="22596" spans="5:6" ht="15" x14ac:dyDescent="0.25">
      <c r="E22596" s="99" t="s">
        <v>40712</v>
      </c>
      <c r="F22596" s="107">
        <v>74040.83</v>
      </c>
    </row>
    <row r="22597" spans="5:6" ht="15" x14ac:dyDescent="0.25">
      <c r="E22597" s="99" t="s">
        <v>29715</v>
      </c>
      <c r="F22597" s="107">
        <v>48260</v>
      </c>
    </row>
    <row r="22598" spans="5:6" ht="15" x14ac:dyDescent="0.25">
      <c r="E22598" s="99" t="s">
        <v>29716</v>
      </c>
      <c r="F22598" s="107">
        <v>3691.9</v>
      </c>
    </row>
    <row r="22599" spans="5:6" ht="15" x14ac:dyDescent="0.25">
      <c r="E22599" s="99" t="s">
        <v>32655</v>
      </c>
      <c r="F22599" s="107">
        <v>186900</v>
      </c>
    </row>
    <row r="22600" spans="5:6" ht="15" x14ac:dyDescent="0.25">
      <c r="E22600" s="99" t="s">
        <v>32656</v>
      </c>
      <c r="F22600" s="107">
        <v>14292.23</v>
      </c>
    </row>
    <row r="22601" spans="5:6" ht="15" x14ac:dyDescent="0.25">
      <c r="E22601" s="99" t="s">
        <v>14336</v>
      </c>
      <c r="F22601" s="107">
        <v>217634.87</v>
      </c>
    </row>
    <row r="22602" spans="5:6" ht="15" x14ac:dyDescent="0.25">
      <c r="E22602" s="99" t="s">
        <v>32657</v>
      </c>
      <c r="F22602" s="107">
        <v>18720</v>
      </c>
    </row>
    <row r="22603" spans="5:6" ht="15" x14ac:dyDescent="0.25">
      <c r="E22603" s="99" t="s">
        <v>35873</v>
      </c>
      <c r="F22603" s="107">
        <v>5100</v>
      </c>
    </row>
    <row r="22604" spans="5:6" ht="15" x14ac:dyDescent="0.25">
      <c r="E22604" s="99" t="s">
        <v>40713</v>
      </c>
      <c r="F22604" s="107">
        <v>1300</v>
      </c>
    </row>
    <row r="22605" spans="5:6" ht="15" x14ac:dyDescent="0.25">
      <c r="E22605" s="99" t="s">
        <v>27901</v>
      </c>
      <c r="F22605" s="107">
        <v>3455.79</v>
      </c>
    </row>
    <row r="22606" spans="5:6" ht="15" x14ac:dyDescent="0.25">
      <c r="E22606" s="99" t="s">
        <v>35874</v>
      </c>
      <c r="F22606" s="107">
        <v>3257.4</v>
      </c>
    </row>
    <row r="22607" spans="5:6" ht="15" x14ac:dyDescent="0.25">
      <c r="E22607" s="99" t="s">
        <v>14337</v>
      </c>
      <c r="F22607" s="107">
        <v>17940.560000000001</v>
      </c>
    </row>
    <row r="22608" spans="5:6" ht="15" x14ac:dyDescent="0.25">
      <c r="E22608" s="99" t="s">
        <v>14338</v>
      </c>
      <c r="F22608" s="107">
        <v>47692.65</v>
      </c>
    </row>
    <row r="22609" spans="5:6" ht="15" x14ac:dyDescent="0.25">
      <c r="E22609" s="99" t="s">
        <v>14339</v>
      </c>
      <c r="F22609" s="107">
        <v>27115.8</v>
      </c>
    </row>
    <row r="22610" spans="5:6" ht="15" x14ac:dyDescent="0.25">
      <c r="E22610" s="99" t="s">
        <v>32658</v>
      </c>
      <c r="F22610" s="107">
        <v>3000</v>
      </c>
    </row>
    <row r="22611" spans="5:6" ht="15" x14ac:dyDescent="0.25">
      <c r="E22611" s="99" t="s">
        <v>29717</v>
      </c>
      <c r="F22611" s="107">
        <v>204.6</v>
      </c>
    </row>
    <row r="22612" spans="5:6" ht="15" x14ac:dyDescent="0.25">
      <c r="E22612" s="99" t="s">
        <v>14340</v>
      </c>
      <c r="F22612" s="107">
        <v>7269.33</v>
      </c>
    </row>
    <row r="22613" spans="5:6" ht="15" x14ac:dyDescent="0.25">
      <c r="E22613" s="99" t="s">
        <v>14341</v>
      </c>
      <c r="F22613" s="107">
        <v>75004.429999999993</v>
      </c>
    </row>
    <row r="22614" spans="5:6" ht="15" x14ac:dyDescent="0.25">
      <c r="E22614" s="99" t="s">
        <v>14342</v>
      </c>
      <c r="F22614" s="107">
        <v>320</v>
      </c>
    </row>
    <row r="22615" spans="5:6" ht="15" x14ac:dyDescent="0.25">
      <c r="E22615" s="99" t="s">
        <v>14343</v>
      </c>
      <c r="F22615" s="107">
        <v>5504.73</v>
      </c>
    </row>
    <row r="22616" spans="5:6" ht="15" x14ac:dyDescent="0.25">
      <c r="E22616" s="99" t="s">
        <v>14344</v>
      </c>
      <c r="F22616" s="107">
        <v>14775.95</v>
      </c>
    </row>
    <row r="22617" spans="5:6" ht="15" x14ac:dyDescent="0.25">
      <c r="E22617" s="99" t="s">
        <v>14345</v>
      </c>
      <c r="F22617" s="107">
        <v>11574.72</v>
      </c>
    </row>
    <row r="22618" spans="5:6" ht="15" x14ac:dyDescent="0.25">
      <c r="E22618" s="99" t="s">
        <v>14346</v>
      </c>
      <c r="F22618" s="107">
        <v>4047.27</v>
      </c>
    </row>
    <row r="22619" spans="5:6" ht="15" x14ac:dyDescent="0.25">
      <c r="E22619" s="99" t="s">
        <v>35875</v>
      </c>
      <c r="F22619" s="107">
        <v>590.48</v>
      </c>
    </row>
    <row r="22620" spans="5:6" ht="15" x14ac:dyDescent="0.25">
      <c r="E22620" s="99" t="s">
        <v>14347</v>
      </c>
      <c r="F22620" s="107">
        <v>68088.759999999995</v>
      </c>
    </row>
    <row r="22621" spans="5:6" ht="15" x14ac:dyDescent="0.25">
      <c r="E22621" s="99" t="s">
        <v>14348</v>
      </c>
      <c r="F22621" s="107">
        <v>74358.78</v>
      </c>
    </row>
    <row r="22622" spans="5:6" ht="15" x14ac:dyDescent="0.25">
      <c r="E22622" s="99" t="s">
        <v>40714</v>
      </c>
      <c r="F22622" s="107">
        <v>20734.88</v>
      </c>
    </row>
    <row r="22623" spans="5:6" ht="15" x14ac:dyDescent="0.25">
      <c r="E22623" s="99" t="s">
        <v>40715</v>
      </c>
      <c r="F22623" s="107">
        <v>63273.69</v>
      </c>
    </row>
    <row r="22624" spans="5:6" ht="15" x14ac:dyDescent="0.25">
      <c r="E22624" s="99" t="s">
        <v>14349</v>
      </c>
      <c r="F22624" s="107">
        <v>1463915</v>
      </c>
    </row>
    <row r="22625" spans="5:6" ht="15" x14ac:dyDescent="0.25">
      <c r="E22625" s="99" t="s">
        <v>14350</v>
      </c>
      <c r="F22625" s="107">
        <v>2575.5</v>
      </c>
    </row>
    <row r="22626" spans="5:6" ht="15" x14ac:dyDescent="0.25">
      <c r="E22626" s="99" t="s">
        <v>14351</v>
      </c>
      <c r="F22626" s="107">
        <v>629104.31000000006</v>
      </c>
    </row>
    <row r="22627" spans="5:6" ht="15" x14ac:dyDescent="0.25">
      <c r="E22627" s="99" t="s">
        <v>14352</v>
      </c>
      <c r="F22627" s="107">
        <v>158710.29</v>
      </c>
    </row>
    <row r="22628" spans="5:6" ht="15" x14ac:dyDescent="0.25">
      <c r="E22628" s="99" t="s">
        <v>14353</v>
      </c>
      <c r="F22628" s="107">
        <v>316727.73</v>
      </c>
    </row>
    <row r="22629" spans="5:6" ht="15" x14ac:dyDescent="0.25">
      <c r="E22629" s="99" t="s">
        <v>14354</v>
      </c>
      <c r="F22629" s="107">
        <v>317586.96000000002</v>
      </c>
    </row>
    <row r="22630" spans="5:6" ht="15" x14ac:dyDescent="0.25">
      <c r="E22630" s="99" t="s">
        <v>32659</v>
      </c>
      <c r="F22630" s="107">
        <v>275</v>
      </c>
    </row>
    <row r="22631" spans="5:6" ht="15" x14ac:dyDescent="0.25">
      <c r="E22631" s="99" t="s">
        <v>35876</v>
      </c>
      <c r="F22631" s="107">
        <v>18629</v>
      </c>
    </row>
    <row r="22632" spans="5:6" ht="15" x14ac:dyDescent="0.25">
      <c r="E22632" s="99" t="s">
        <v>32660</v>
      </c>
      <c r="F22632" s="107">
        <v>3087</v>
      </c>
    </row>
    <row r="22633" spans="5:6" ht="15" x14ac:dyDescent="0.25">
      <c r="E22633" s="99" t="s">
        <v>14355</v>
      </c>
      <c r="F22633" s="107">
        <v>22069.35</v>
      </c>
    </row>
    <row r="22634" spans="5:6" ht="15" x14ac:dyDescent="0.25">
      <c r="E22634" s="99" t="s">
        <v>14356</v>
      </c>
      <c r="F22634" s="107">
        <v>28555.279999999999</v>
      </c>
    </row>
    <row r="22635" spans="5:6" ht="15" x14ac:dyDescent="0.25">
      <c r="E22635" s="99" t="s">
        <v>14357</v>
      </c>
      <c r="F22635" s="107">
        <v>1072.52</v>
      </c>
    </row>
    <row r="22636" spans="5:6" ht="15" x14ac:dyDescent="0.25">
      <c r="E22636" s="99" t="s">
        <v>35877</v>
      </c>
      <c r="F22636" s="107">
        <v>1478.4</v>
      </c>
    </row>
    <row r="22637" spans="5:6" ht="15" x14ac:dyDescent="0.25">
      <c r="E22637" s="99" t="s">
        <v>14358</v>
      </c>
      <c r="F22637" s="107">
        <v>38521.35</v>
      </c>
    </row>
    <row r="22638" spans="5:6" ht="15" x14ac:dyDescent="0.25">
      <c r="E22638" s="99" t="s">
        <v>14359</v>
      </c>
      <c r="F22638" s="107">
        <v>123431.6</v>
      </c>
    </row>
    <row r="22639" spans="5:6" ht="15" x14ac:dyDescent="0.25">
      <c r="E22639" s="99" t="s">
        <v>14360</v>
      </c>
      <c r="F22639" s="107">
        <v>1964.23</v>
      </c>
    </row>
    <row r="22640" spans="5:6" ht="15" x14ac:dyDescent="0.25">
      <c r="E22640" s="99" t="s">
        <v>14361</v>
      </c>
      <c r="F22640" s="107">
        <v>26697.79</v>
      </c>
    </row>
    <row r="22641" spans="5:6" ht="15" x14ac:dyDescent="0.25">
      <c r="E22641" s="99" t="s">
        <v>40716</v>
      </c>
      <c r="F22641" s="107">
        <v>12000</v>
      </c>
    </row>
    <row r="22642" spans="5:6" ht="15" x14ac:dyDescent="0.25">
      <c r="E22642" s="99" t="s">
        <v>26893</v>
      </c>
      <c r="F22642" s="107">
        <v>170908.86</v>
      </c>
    </row>
    <row r="22643" spans="5:6" ht="15" x14ac:dyDescent="0.25">
      <c r="E22643" s="99" t="s">
        <v>14362</v>
      </c>
      <c r="F22643" s="107">
        <v>150482.13</v>
      </c>
    </row>
    <row r="22644" spans="5:6" ht="15" x14ac:dyDescent="0.25">
      <c r="E22644" s="99" t="s">
        <v>40717</v>
      </c>
      <c r="F22644" s="107">
        <v>1860.57</v>
      </c>
    </row>
    <row r="22645" spans="5:6" ht="15" x14ac:dyDescent="0.25">
      <c r="E22645" s="99" t="s">
        <v>35878</v>
      </c>
      <c r="F22645" s="107">
        <v>1384.15</v>
      </c>
    </row>
    <row r="22646" spans="5:6" ht="15" x14ac:dyDescent="0.25">
      <c r="E22646" s="99" t="s">
        <v>14363</v>
      </c>
      <c r="F22646" s="107">
        <v>29306.29</v>
      </c>
    </row>
    <row r="22647" spans="5:6" ht="15" x14ac:dyDescent="0.25">
      <c r="E22647" s="99" t="s">
        <v>27902</v>
      </c>
      <c r="F22647" s="107">
        <v>143516.28</v>
      </c>
    </row>
    <row r="22648" spans="5:6" ht="15" x14ac:dyDescent="0.25">
      <c r="E22648" s="99" t="s">
        <v>26894</v>
      </c>
      <c r="F22648" s="107">
        <v>15945.57</v>
      </c>
    </row>
    <row r="22649" spans="5:6" ht="15" x14ac:dyDescent="0.25">
      <c r="E22649" s="99" t="s">
        <v>27903</v>
      </c>
      <c r="F22649" s="107">
        <v>1300</v>
      </c>
    </row>
    <row r="22650" spans="5:6" ht="15" x14ac:dyDescent="0.25">
      <c r="E22650" s="99" t="s">
        <v>35879</v>
      </c>
      <c r="F22650" s="107">
        <v>1302.3399999999999</v>
      </c>
    </row>
    <row r="22651" spans="5:6" ht="15" x14ac:dyDescent="0.25">
      <c r="E22651" s="99" t="s">
        <v>35880</v>
      </c>
      <c r="F22651" s="107">
        <v>96.88</v>
      </c>
    </row>
    <row r="22652" spans="5:6" ht="15" x14ac:dyDescent="0.25">
      <c r="E22652" s="99" t="s">
        <v>26895</v>
      </c>
      <c r="F22652" s="107">
        <v>12084.73</v>
      </c>
    </row>
    <row r="22653" spans="5:6" ht="15" x14ac:dyDescent="0.25">
      <c r="E22653" s="99" t="s">
        <v>26896</v>
      </c>
      <c r="F22653" s="107">
        <v>31431.8</v>
      </c>
    </row>
    <row r="22654" spans="5:6" ht="15" x14ac:dyDescent="0.25">
      <c r="E22654" s="99" t="s">
        <v>26897</v>
      </c>
      <c r="F22654" s="107">
        <v>25182.84</v>
      </c>
    </row>
    <row r="22655" spans="5:6" ht="15" x14ac:dyDescent="0.25">
      <c r="E22655" s="99" t="s">
        <v>40718</v>
      </c>
      <c r="F22655" s="107">
        <v>23246.51</v>
      </c>
    </row>
    <row r="22656" spans="5:6" ht="15" x14ac:dyDescent="0.25">
      <c r="E22656" s="99" t="s">
        <v>40719</v>
      </c>
      <c r="F22656" s="107">
        <v>1982.07</v>
      </c>
    </row>
    <row r="22657" spans="5:6" ht="15" x14ac:dyDescent="0.25">
      <c r="E22657" s="99" t="s">
        <v>14364</v>
      </c>
      <c r="F22657" s="107">
        <v>50600</v>
      </c>
    </row>
    <row r="22658" spans="5:6" ht="15" x14ac:dyDescent="0.25">
      <c r="E22658" s="99" t="s">
        <v>14365</v>
      </c>
      <c r="F22658" s="107">
        <v>44427.12</v>
      </c>
    </row>
    <row r="22659" spans="5:6" ht="15" x14ac:dyDescent="0.25">
      <c r="E22659" s="99" t="s">
        <v>14366</v>
      </c>
      <c r="F22659" s="107">
        <v>6050.12</v>
      </c>
    </row>
    <row r="22660" spans="5:6" ht="15" x14ac:dyDescent="0.25">
      <c r="E22660" s="99" t="s">
        <v>14367</v>
      </c>
      <c r="F22660" s="107">
        <v>18720.400000000001</v>
      </c>
    </row>
    <row r="22661" spans="5:6" ht="15" x14ac:dyDescent="0.25">
      <c r="E22661" s="99" t="s">
        <v>14368</v>
      </c>
      <c r="F22661" s="107">
        <v>12612</v>
      </c>
    </row>
    <row r="22662" spans="5:6" ht="15" x14ac:dyDescent="0.25">
      <c r="E22662" s="99" t="s">
        <v>40720</v>
      </c>
      <c r="F22662" s="107">
        <v>41090.36</v>
      </c>
    </row>
    <row r="22663" spans="5:6" ht="15" x14ac:dyDescent="0.25">
      <c r="E22663" s="99" t="s">
        <v>14369</v>
      </c>
      <c r="F22663" s="107">
        <v>792104.89</v>
      </c>
    </row>
    <row r="22664" spans="5:6" ht="15" x14ac:dyDescent="0.25">
      <c r="E22664" s="99" t="s">
        <v>14370</v>
      </c>
      <c r="F22664" s="107">
        <v>303729.09999999998</v>
      </c>
    </row>
    <row r="22665" spans="5:6" ht="15" x14ac:dyDescent="0.25">
      <c r="E22665" s="99" t="s">
        <v>14371</v>
      </c>
      <c r="F22665" s="107">
        <v>566547.75</v>
      </c>
    </row>
    <row r="22666" spans="5:6" ht="15" x14ac:dyDescent="0.25">
      <c r="E22666" s="99" t="s">
        <v>14372</v>
      </c>
      <c r="F22666" s="107">
        <v>726</v>
      </c>
    </row>
    <row r="22667" spans="5:6" ht="15" x14ac:dyDescent="0.25">
      <c r="E22667" s="99" t="s">
        <v>29718</v>
      </c>
      <c r="F22667" s="107">
        <v>337.5</v>
      </c>
    </row>
    <row r="22668" spans="5:6" ht="15" x14ac:dyDescent="0.25">
      <c r="E22668" s="99" t="s">
        <v>14373</v>
      </c>
      <c r="F22668" s="107">
        <v>6714.75</v>
      </c>
    </row>
    <row r="22669" spans="5:6" ht="15" x14ac:dyDescent="0.25">
      <c r="E22669" s="99" t="s">
        <v>14374</v>
      </c>
      <c r="F22669" s="107">
        <v>23440.09</v>
      </c>
    </row>
    <row r="22670" spans="5:6" ht="15" x14ac:dyDescent="0.25">
      <c r="E22670" s="99" t="s">
        <v>40721</v>
      </c>
      <c r="F22670" s="107">
        <v>7344.88</v>
      </c>
    </row>
    <row r="22671" spans="5:6" ht="15" x14ac:dyDescent="0.25">
      <c r="E22671" s="99" t="s">
        <v>32661</v>
      </c>
      <c r="F22671" s="107">
        <v>1031.73</v>
      </c>
    </row>
    <row r="22672" spans="5:6" ht="15" x14ac:dyDescent="0.25">
      <c r="E22672" s="99" t="s">
        <v>14375</v>
      </c>
      <c r="F22672" s="107">
        <v>121810.8</v>
      </c>
    </row>
    <row r="22673" spans="5:6" ht="15" x14ac:dyDescent="0.25">
      <c r="E22673" s="99" t="s">
        <v>14376</v>
      </c>
      <c r="F22673" s="107">
        <v>335578.2</v>
      </c>
    </row>
    <row r="22674" spans="5:6" ht="15" x14ac:dyDescent="0.25">
      <c r="E22674" s="99" t="s">
        <v>14377</v>
      </c>
      <c r="F22674" s="107">
        <v>230005.24</v>
      </c>
    </row>
    <row r="22675" spans="5:6" ht="15" x14ac:dyDescent="0.25">
      <c r="E22675" s="99" t="s">
        <v>26898</v>
      </c>
      <c r="F22675" s="107">
        <v>358934.15</v>
      </c>
    </row>
    <row r="22676" spans="5:6" ht="15" x14ac:dyDescent="0.25">
      <c r="E22676" s="99" t="s">
        <v>29719</v>
      </c>
      <c r="F22676" s="107">
        <v>5068.42</v>
      </c>
    </row>
    <row r="22677" spans="5:6" ht="15" x14ac:dyDescent="0.25">
      <c r="E22677" s="99" t="s">
        <v>29720</v>
      </c>
      <c r="F22677" s="107">
        <v>760.2</v>
      </c>
    </row>
    <row r="22678" spans="5:6" ht="15" x14ac:dyDescent="0.25">
      <c r="E22678" s="99" t="s">
        <v>32662</v>
      </c>
      <c r="F22678" s="107">
        <v>176.55</v>
      </c>
    </row>
    <row r="22679" spans="5:6" ht="15" x14ac:dyDescent="0.25">
      <c r="E22679" s="99" t="s">
        <v>35881</v>
      </c>
      <c r="F22679" s="107">
        <v>1054.31</v>
      </c>
    </row>
    <row r="22680" spans="5:6" ht="15" x14ac:dyDescent="0.25">
      <c r="E22680" s="99" t="s">
        <v>35882</v>
      </c>
      <c r="F22680" s="107">
        <v>4895.47</v>
      </c>
    </row>
    <row r="22681" spans="5:6" ht="15" x14ac:dyDescent="0.25">
      <c r="E22681" s="99" t="s">
        <v>40722</v>
      </c>
      <c r="F22681" s="107">
        <v>6879.71</v>
      </c>
    </row>
    <row r="22682" spans="5:6" ht="15" x14ac:dyDescent="0.25">
      <c r="E22682" s="99" t="s">
        <v>40723</v>
      </c>
      <c r="F22682" s="107">
        <v>15131.64</v>
      </c>
    </row>
    <row r="22683" spans="5:6" ht="15" x14ac:dyDescent="0.25">
      <c r="E22683" s="99" t="s">
        <v>35883</v>
      </c>
      <c r="F22683" s="107">
        <v>16944.18</v>
      </c>
    </row>
    <row r="22684" spans="5:6" ht="15" x14ac:dyDescent="0.25">
      <c r="E22684" s="99" t="s">
        <v>35884</v>
      </c>
      <c r="F22684" s="107">
        <v>9733</v>
      </c>
    </row>
    <row r="22685" spans="5:6" ht="15" x14ac:dyDescent="0.25">
      <c r="E22685" s="99" t="s">
        <v>40724</v>
      </c>
      <c r="F22685" s="107">
        <v>39657</v>
      </c>
    </row>
    <row r="22686" spans="5:6" ht="15" x14ac:dyDescent="0.25">
      <c r="E22686" s="99" t="s">
        <v>40725</v>
      </c>
      <c r="F22686" s="107">
        <v>48059.21</v>
      </c>
    </row>
    <row r="22687" spans="5:6" ht="15" x14ac:dyDescent="0.25">
      <c r="E22687" s="99" t="s">
        <v>29721</v>
      </c>
      <c r="F22687" s="107">
        <v>1871.25</v>
      </c>
    </row>
    <row r="22688" spans="5:6" ht="15" x14ac:dyDescent="0.25">
      <c r="E22688" s="99" t="s">
        <v>29722</v>
      </c>
      <c r="F22688" s="107">
        <v>18644.05</v>
      </c>
    </row>
    <row r="22689" spans="5:6" ht="15" x14ac:dyDescent="0.25">
      <c r="E22689" s="99" t="s">
        <v>35885</v>
      </c>
      <c r="F22689" s="107">
        <v>351089</v>
      </c>
    </row>
    <row r="22690" spans="5:6" ht="15" x14ac:dyDescent="0.25">
      <c r="E22690" s="99" t="s">
        <v>40726</v>
      </c>
      <c r="F22690" s="107">
        <v>6014.08</v>
      </c>
    </row>
    <row r="22691" spans="5:6" ht="15" x14ac:dyDescent="0.25">
      <c r="E22691" s="99" t="s">
        <v>40727</v>
      </c>
      <c r="F22691" s="107">
        <v>83771.92</v>
      </c>
    </row>
    <row r="22692" spans="5:6" ht="15" x14ac:dyDescent="0.25">
      <c r="E22692" s="99" t="s">
        <v>40728</v>
      </c>
      <c r="F22692" s="107">
        <v>368022</v>
      </c>
    </row>
    <row r="22693" spans="5:6" ht="15" x14ac:dyDescent="0.25">
      <c r="E22693" s="99" t="s">
        <v>32663</v>
      </c>
      <c r="F22693" s="107">
        <v>260461</v>
      </c>
    </row>
    <row r="22694" spans="5:6" ht="15" x14ac:dyDescent="0.25">
      <c r="E22694" s="99" t="s">
        <v>26899</v>
      </c>
      <c r="F22694" s="107">
        <v>10335.36</v>
      </c>
    </row>
    <row r="22695" spans="5:6" ht="15" x14ac:dyDescent="0.25">
      <c r="E22695" s="99" t="s">
        <v>35886</v>
      </c>
      <c r="F22695" s="107">
        <v>46.67</v>
      </c>
    </row>
    <row r="22696" spans="5:6" ht="15" x14ac:dyDescent="0.25">
      <c r="E22696" s="99" t="s">
        <v>26900</v>
      </c>
      <c r="F22696" s="107">
        <v>272030.73</v>
      </c>
    </row>
    <row r="22697" spans="5:6" ht="15" x14ac:dyDescent="0.25">
      <c r="E22697" s="99" t="s">
        <v>27904</v>
      </c>
      <c r="F22697" s="107">
        <v>31396.06</v>
      </c>
    </row>
    <row r="22698" spans="5:6" ht="15" x14ac:dyDescent="0.25">
      <c r="E22698" s="99" t="s">
        <v>26901</v>
      </c>
      <c r="F22698" s="107">
        <v>13211.14</v>
      </c>
    </row>
    <row r="22699" spans="5:6" ht="15" x14ac:dyDescent="0.25">
      <c r="E22699" s="99" t="s">
        <v>26902</v>
      </c>
      <c r="F22699" s="107">
        <v>31730.9</v>
      </c>
    </row>
    <row r="22700" spans="5:6" ht="15" x14ac:dyDescent="0.25">
      <c r="E22700" s="99" t="s">
        <v>40729</v>
      </c>
      <c r="F22700" s="107">
        <v>518.64</v>
      </c>
    </row>
    <row r="22701" spans="5:6" ht="15" x14ac:dyDescent="0.25">
      <c r="E22701" s="99" t="s">
        <v>26903</v>
      </c>
      <c r="F22701" s="107">
        <v>7618.52</v>
      </c>
    </row>
    <row r="22702" spans="5:6" ht="15" x14ac:dyDescent="0.25">
      <c r="E22702" s="99" t="s">
        <v>29723</v>
      </c>
      <c r="F22702" s="107">
        <v>1066.1600000000001</v>
      </c>
    </row>
    <row r="22703" spans="5:6" ht="15" x14ac:dyDescent="0.25">
      <c r="E22703" s="99" t="s">
        <v>27905</v>
      </c>
      <c r="F22703" s="107">
        <v>58252.46</v>
      </c>
    </row>
    <row r="22704" spans="5:6" ht="15" x14ac:dyDescent="0.25">
      <c r="E22704" s="99" t="s">
        <v>40730</v>
      </c>
      <c r="F22704" s="107">
        <v>10726.36</v>
      </c>
    </row>
    <row r="22705" spans="5:6" ht="15" x14ac:dyDescent="0.25">
      <c r="E22705" s="99" t="s">
        <v>14378</v>
      </c>
      <c r="F22705" s="107">
        <v>69462.78</v>
      </c>
    </row>
    <row r="22706" spans="5:6" ht="15" x14ac:dyDescent="0.25">
      <c r="E22706" s="99" t="s">
        <v>14379</v>
      </c>
      <c r="F22706" s="107">
        <v>-25905.439999999999</v>
      </c>
    </row>
    <row r="22707" spans="5:6" ht="15" x14ac:dyDescent="0.25">
      <c r="E22707" s="99" t="s">
        <v>40731</v>
      </c>
      <c r="F22707" s="107">
        <v>38948.47</v>
      </c>
    </row>
    <row r="22708" spans="5:6" ht="15" x14ac:dyDescent="0.25">
      <c r="E22708" s="99" t="s">
        <v>14380</v>
      </c>
      <c r="F22708" s="107">
        <v>7991.71</v>
      </c>
    </row>
    <row r="22709" spans="5:6" ht="15" x14ac:dyDescent="0.25">
      <c r="E22709" s="99" t="s">
        <v>14381</v>
      </c>
      <c r="F22709" s="107">
        <v>21490.54</v>
      </c>
    </row>
    <row r="22710" spans="5:6" ht="15" x14ac:dyDescent="0.25">
      <c r="E22710" s="99" t="s">
        <v>14382</v>
      </c>
      <c r="F22710" s="107">
        <v>25335.62</v>
      </c>
    </row>
    <row r="22711" spans="5:6" ht="15" x14ac:dyDescent="0.25">
      <c r="E22711" s="99" t="s">
        <v>40732</v>
      </c>
      <c r="F22711" s="107">
        <v>9306.18</v>
      </c>
    </row>
    <row r="22712" spans="5:6" ht="15" x14ac:dyDescent="0.25">
      <c r="E22712" s="99" t="s">
        <v>40733</v>
      </c>
      <c r="F22712" s="107">
        <v>74566.14</v>
      </c>
    </row>
    <row r="22713" spans="5:6" ht="15" x14ac:dyDescent="0.25">
      <c r="E22713" s="99" t="s">
        <v>35887</v>
      </c>
      <c r="F22713" s="107">
        <v>137312.4</v>
      </c>
    </row>
    <row r="22714" spans="5:6" ht="15" x14ac:dyDescent="0.25">
      <c r="E22714" s="99" t="s">
        <v>35888</v>
      </c>
      <c r="F22714" s="107">
        <v>766312.47</v>
      </c>
    </row>
    <row r="22715" spans="5:6" ht="15" x14ac:dyDescent="0.25">
      <c r="E22715" s="99" t="s">
        <v>35889</v>
      </c>
      <c r="F22715" s="107">
        <v>2771087.61</v>
      </c>
    </row>
    <row r="22716" spans="5:6" ht="15" x14ac:dyDescent="0.25">
      <c r="E22716" s="99" t="s">
        <v>35890</v>
      </c>
      <c r="F22716" s="107">
        <v>106345.2</v>
      </c>
    </row>
    <row r="22717" spans="5:6" ht="15" x14ac:dyDescent="0.25">
      <c r="E22717" s="99" t="s">
        <v>35891</v>
      </c>
      <c r="F22717" s="107">
        <v>2973923.91</v>
      </c>
    </row>
    <row r="22718" spans="5:6" ht="15" x14ac:dyDescent="0.25">
      <c r="E22718" s="99" t="s">
        <v>35892</v>
      </c>
      <c r="F22718" s="107">
        <v>260986.31</v>
      </c>
    </row>
    <row r="22719" spans="5:6" ht="15" x14ac:dyDescent="0.25">
      <c r="E22719" s="99" t="s">
        <v>35893</v>
      </c>
      <c r="F22719" s="107">
        <v>216666.96</v>
      </c>
    </row>
    <row r="22720" spans="5:6" ht="15" x14ac:dyDescent="0.25">
      <c r="E22720" s="99" t="s">
        <v>35894</v>
      </c>
      <c r="F22720" s="107">
        <v>50377976.25</v>
      </c>
    </row>
    <row r="22721" spans="5:6" ht="15" x14ac:dyDescent="0.25">
      <c r="E22721" s="99" t="s">
        <v>35895</v>
      </c>
      <c r="F22721" s="107">
        <v>394133.65</v>
      </c>
    </row>
    <row r="22722" spans="5:6" ht="15" x14ac:dyDescent="0.25">
      <c r="E22722" s="99" t="s">
        <v>35896</v>
      </c>
      <c r="F22722" s="107">
        <v>694060.81</v>
      </c>
    </row>
    <row r="22723" spans="5:6" ht="15" x14ac:dyDescent="0.25">
      <c r="E22723" s="99" t="s">
        <v>35897</v>
      </c>
      <c r="F22723" s="107">
        <v>4802.34</v>
      </c>
    </row>
    <row r="22724" spans="5:6" ht="15" x14ac:dyDescent="0.25">
      <c r="E22724" s="99" t="s">
        <v>35898</v>
      </c>
      <c r="F22724" s="107">
        <v>30213.95</v>
      </c>
    </row>
    <row r="22725" spans="5:6" ht="15" x14ac:dyDescent="0.25">
      <c r="E22725" s="99" t="s">
        <v>35899</v>
      </c>
      <c r="F22725" s="107">
        <v>9705.32</v>
      </c>
    </row>
    <row r="22726" spans="5:6" ht="15" x14ac:dyDescent="0.25">
      <c r="E22726" s="99" t="s">
        <v>35900</v>
      </c>
      <c r="F22726" s="107">
        <v>8548.7999999999993</v>
      </c>
    </row>
    <row r="22727" spans="5:6" ht="15" x14ac:dyDescent="0.25">
      <c r="E22727" s="99" t="s">
        <v>35901</v>
      </c>
      <c r="F22727" s="107">
        <v>6419778.2000000002</v>
      </c>
    </row>
    <row r="22728" spans="5:6" ht="15" x14ac:dyDescent="0.25">
      <c r="E22728" s="99" t="s">
        <v>35902</v>
      </c>
      <c r="F22728" s="107">
        <v>836280.38</v>
      </c>
    </row>
    <row r="22729" spans="5:6" ht="15" x14ac:dyDescent="0.25">
      <c r="E22729" s="99" t="s">
        <v>35903</v>
      </c>
      <c r="F22729" s="107">
        <v>177782.3</v>
      </c>
    </row>
    <row r="22730" spans="5:6" ht="15" x14ac:dyDescent="0.25">
      <c r="E22730" s="99" t="s">
        <v>35904</v>
      </c>
      <c r="F22730" s="107">
        <v>903773.95</v>
      </c>
    </row>
    <row r="22731" spans="5:6" ht="15" x14ac:dyDescent="0.25">
      <c r="E22731" s="99" t="s">
        <v>35905</v>
      </c>
      <c r="F22731" s="107">
        <v>4062664.5</v>
      </c>
    </row>
    <row r="22732" spans="5:6" ht="15" x14ac:dyDescent="0.25">
      <c r="E22732" s="99" t="s">
        <v>35906</v>
      </c>
      <c r="F22732" s="107">
        <v>50405.01</v>
      </c>
    </row>
    <row r="22733" spans="5:6" ht="15" x14ac:dyDescent="0.25">
      <c r="E22733" s="99" t="s">
        <v>35907</v>
      </c>
      <c r="F22733" s="107">
        <v>492192.65</v>
      </c>
    </row>
    <row r="22734" spans="5:6" ht="15" x14ac:dyDescent="0.25">
      <c r="E22734" s="99" t="s">
        <v>35908</v>
      </c>
      <c r="F22734" s="107">
        <v>94557.42</v>
      </c>
    </row>
    <row r="22735" spans="5:6" ht="15" x14ac:dyDescent="0.25">
      <c r="E22735" s="99" t="s">
        <v>35909</v>
      </c>
      <c r="F22735" s="107">
        <v>289015.38</v>
      </c>
    </row>
    <row r="22736" spans="5:6" ht="15" x14ac:dyDescent="0.25">
      <c r="E22736" s="99" t="s">
        <v>35910</v>
      </c>
      <c r="F22736" s="107">
        <v>2934445.75</v>
      </c>
    </row>
    <row r="22737" spans="5:6" ht="15" x14ac:dyDescent="0.25">
      <c r="E22737" s="99" t="s">
        <v>35911</v>
      </c>
      <c r="F22737" s="107">
        <v>64781.64</v>
      </c>
    </row>
    <row r="22738" spans="5:6" ht="15" x14ac:dyDescent="0.25">
      <c r="E22738" s="99" t="s">
        <v>35912</v>
      </c>
      <c r="F22738" s="107">
        <v>10760.5</v>
      </c>
    </row>
    <row r="22739" spans="5:6" ht="15" x14ac:dyDescent="0.25">
      <c r="E22739" s="99" t="s">
        <v>35913</v>
      </c>
      <c r="F22739" s="107">
        <v>264011.99</v>
      </c>
    </row>
    <row r="22740" spans="5:6" ht="15" x14ac:dyDescent="0.25">
      <c r="E22740" s="99" t="s">
        <v>35914</v>
      </c>
      <c r="F22740" s="107">
        <v>325.58999999999997</v>
      </c>
    </row>
    <row r="22741" spans="5:6" ht="15" x14ac:dyDescent="0.25">
      <c r="E22741" s="99" t="s">
        <v>35915</v>
      </c>
      <c r="F22741" s="107">
        <v>108525.41</v>
      </c>
    </row>
    <row r="22742" spans="5:6" ht="15" x14ac:dyDescent="0.25">
      <c r="E22742" s="99" t="s">
        <v>35916</v>
      </c>
      <c r="F22742" s="107">
        <v>1572906.35</v>
      </c>
    </row>
    <row r="22743" spans="5:6" ht="15" x14ac:dyDescent="0.25">
      <c r="E22743" s="99" t="s">
        <v>35917</v>
      </c>
      <c r="F22743" s="107">
        <v>46744.6</v>
      </c>
    </row>
    <row r="22744" spans="5:6" ht="15" x14ac:dyDescent="0.25">
      <c r="E22744" s="99" t="s">
        <v>35918</v>
      </c>
      <c r="F22744" s="107">
        <v>2716693.57</v>
      </c>
    </row>
    <row r="22745" spans="5:6" ht="15" x14ac:dyDescent="0.25">
      <c r="E22745" s="99" t="s">
        <v>35919</v>
      </c>
      <c r="F22745" s="107">
        <v>739013.2</v>
      </c>
    </row>
    <row r="22746" spans="5:6" ht="15" x14ac:dyDescent="0.25">
      <c r="E22746" s="99" t="s">
        <v>35920</v>
      </c>
      <c r="F22746" s="107">
        <v>161651.19</v>
      </c>
    </row>
    <row r="22747" spans="5:6" ht="15" x14ac:dyDescent="0.25">
      <c r="E22747" s="99" t="s">
        <v>35921</v>
      </c>
      <c r="F22747" s="107">
        <v>368143.57</v>
      </c>
    </row>
    <row r="22748" spans="5:6" ht="15" x14ac:dyDescent="0.25">
      <c r="E22748" s="99" t="s">
        <v>35922</v>
      </c>
      <c r="F22748" s="107">
        <v>208439.73</v>
      </c>
    </row>
    <row r="22749" spans="5:6" ht="15" x14ac:dyDescent="0.25">
      <c r="E22749" s="99" t="s">
        <v>35923</v>
      </c>
      <c r="F22749" s="107">
        <v>30933.94</v>
      </c>
    </row>
    <row r="22750" spans="5:6" ht="15" x14ac:dyDescent="0.25">
      <c r="E22750" s="99" t="s">
        <v>35924</v>
      </c>
      <c r="F22750" s="107">
        <v>-78124.210000000006</v>
      </c>
    </row>
    <row r="22751" spans="5:6" ht="15" x14ac:dyDescent="0.25">
      <c r="E22751" s="99" t="s">
        <v>35925</v>
      </c>
      <c r="F22751" s="107">
        <v>18000</v>
      </c>
    </row>
    <row r="22752" spans="5:6" ht="15" x14ac:dyDescent="0.25">
      <c r="E22752" s="99" t="s">
        <v>35926</v>
      </c>
      <c r="F22752" s="107">
        <v>580722.37</v>
      </c>
    </row>
    <row r="22753" spans="5:6" ht="15" x14ac:dyDescent="0.25">
      <c r="E22753" s="99" t="s">
        <v>35927</v>
      </c>
      <c r="F22753" s="107">
        <v>202970.61</v>
      </c>
    </row>
    <row r="22754" spans="5:6" ht="15" x14ac:dyDescent="0.25">
      <c r="E22754" s="99" t="s">
        <v>35928</v>
      </c>
      <c r="F22754" s="107">
        <v>7720.56</v>
      </c>
    </row>
    <row r="22755" spans="5:6" ht="15" x14ac:dyDescent="0.25">
      <c r="E22755" s="99" t="s">
        <v>35929</v>
      </c>
      <c r="F22755" s="107">
        <v>289728.61</v>
      </c>
    </row>
    <row r="22756" spans="5:6" ht="15" x14ac:dyDescent="0.25">
      <c r="E22756" s="99" t="s">
        <v>35930</v>
      </c>
      <c r="F22756" s="107">
        <v>56503.74</v>
      </c>
    </row>
    <row r="22757" spans="5:6" ht="15" x14ac:dyDescent="0.25">
      <c r="E22757" s="99" t="s">
        <v>35931</v>
      </c>
      <c r="F22757" s="107">
        <v>131423.95000000001</v>
      </c>
    </row>
    <row r="22758" spans="5:6" ht="15" x14ac:dyDescent="0.25">
      <c r="E22758" s="99" t="s">
        <v>35932</v>
      </c>
      <c r="F22758" s="107">
        <v>5841280.4400000004</v>
      </c>
    </row>
    <row r="22759" spans="5:6" ht="15" x14ac:dyDescent="0.25">
      <c r="E22759" s="99" t="s">
        <v>35933</v>
      </c>
      <c r="F22759" s="107">
        <v>15703839.550000001</v>
      </c>
    </row>
    <row r="22760" spans="5:6" ht="15" x14ac:dyDescent="0.25">
      <c r="E22760" s="99" t="s">
        <v>35934</v>
      </c>
      <c r="F22760" s="107">
        <v>10686780.01</v>
      </c>
    </row>
    <row r="22761" spans="5:6" ht="15" x14ac:dyDescent="0.25">
      <c r="E22761" s="99" t="s">
        <v>35935</v>
      </c>
      <c r="F22761" s="107">
        <v>1209663.83</v>
      </c>
    </row>
    <row r="22762" spans="5:6" ht="15" x14ac:dyDescent="0.25">
      <c r="E22762" s="99" t="s">
        <v>35936</v>
      </c>
      <c r="F22762" s="107">
        <v>666064.43999999994</v>
      </c>
    </row>
    <row r="22763" spans="5:6" ht="15" x14ac:dyDescent="0.25">
      <c r="E22763" s="99" t="s">
        <v>35937</v>
      </c>
      <c r="F22763" s="107">
        <v>291290</v>
      </c>
    </row>
    <row r="22764" spans="5:6" ht="15" x14ac:dyDescent="0.25">
      <c r="E22764" s="99" t="s">
        <v>35938</v>
      </c>
      <c r="F22764" s="107">
        <v>14852.63</v>
      </c>
    </row>
    <row r="22765" spans="5:6" ht="15" x14ac:dyDescent="0.25">
      <c r="E22765" s="99" t="s">
        <v>35939</v>
      </c>
      <c r="F22765" s="107">
        <v>95667.41</v>
      </c>
    </row>
    <row r="22766" spans="5:6" ht="15" x14ac:dyDescent="0.25">
      <c r="E22766" s="99" t="s">
        <v>35940</v>
      </c>
      <c r="F22766" s="107">
        <v>8486.9</v>
      </c>
    </row>
    <row r="22767" spans="5:6" ht="15" x14ac:dyDescent="0.25">
      <c r="E22767" s="99" t="s">
        <v>35941</v>
      </c>
      <c r="F22767" s="107">
        <v>6955.85</v>
      </c>
    </row>
    <row r="22768" spans="5:6" ht="15" x14ac:dyDescent="0.25">
      <c r="E22768" s="99" t="s">
        <v>35942</v>
      </c>
      <c r="F22768" s="107">
        <v>8147.61</v>
      </c>
    </row>
    <row r="22769" spans="5:6" ht="15" x14ac:dyDescent="0.25">
      <c r="E22769" s="99" t="s">
        <v>35943</v>
      </c>
      <c r="F22769" s="107">
        <v>87568.54</v>
      </c>
    </row>
    <row r="22770" spans="5:6" ht="15" x14ac:dyDescent="0.25">
      <c r="E22770" s="99" t="s">
        <v>35944</v>
      </c>
      <c r="F22770" s="107">
        <v>37953.03</v>
      </c>
    </row>
    <row r="22771" spans="5:6" ht="15" x14ac:dyDescent="0.25">
      <c r="E22771" s="99" t="s">
        <v>35945</v>
      </c>
      <c r="F22771" s="107">
        <v>50364.160000000003</v>
      </c>
    </row>
    <row r="22772" spans="5:6" ht="15" x14ac:dyDescent="0.25">
      <c r="E22772" s="99" t="s">
        <v>35946</v>
      </c>
      <c r="F22772" s="107">
        <v>5499</v>
      </c>
    </row>
    <row r="22773" spans="5:6" ht="15" x14ac:dyDescent="0.25">
      <c r="E22773" s="99" t="s">
        <v>35947</v>
      </c>
      <c r="F22773" s="107">
        <v>1395659.63</v>
      </c>
    </row>
    <row r="22774" spans="5:6" ht="15" x14ac:dyDescent="0.25">
      <c r="E22774" s="99" t="s">
        <v>35948</v>
      </c>
      <c r="F22774" s="107">
        <v>15743.19</v>
      </c>
    </row>
    <row r="22775" spans="5:6" ht="15" x14ac:dyDescent="0.25">
      <c r="E22775" s="99" t="s">
        <v>35949</v>
      </c>
      <c r="F22775" s="107">
        <v>908464.69</v>
      </c>
    </row>
    <row r="22776" spans="5:6" ht="15" x14ac:dyDescent="0.25">
      <c r="E22776" s="99" t="s">
        <v>35950</v>
      </c>
      <c r="F22776" s="107">
        <v>363968.33</v>
      </c>
    </row>
    <row r="22777" spans="5:6" ht="15" x14ac:dyDescent="0.25">
      <c r="E22777" s="99" t="s">
        <v>35951</v>
      </c>
      <c r="F22777" s="107">
        <v>394581.65</v>
      </c>
    </row>
    <row r="22778" spans="5:6" ht="15" x14ac:dyDescent="0.25">
      <c r="E22778" s="99" t="s">
        <v>35952</v>
      </c>
      <c r="F22778" s="107">
        <v>-3545.88</v>
      </c>
    </row>
    <row r="22779" spans="5:6" ht="15" x14ac:dyDescent="0.25">
      <c r="E22779" s="99" t="s">
        <v>35953</v>
      </c>
      <c r="F22779" s="107">
        <v>79988.42</v>
      </c>
    </row>
    <row r="22780" spans="5:6" ht="15" x14ac:dyDescent="0.25">
      <c r="E22780" s="99" t="s">
        <v>35954</v>
      </c>
      <c r="F22780" s="107">
        <v>6018.03</v>
      </c>
    </row>
    <row r="22781" spans="5:6" ht="15" x14ac:dyDescent="0.25">
      <c r="E22781" s="99" t="s">
        <v>35955</v>
      </c>
      <c r="F22781" s="107">
        <v>605507.96</v>
      </c>
    </row>
    <row r="22782" spans="5:6" ht="15" x14ac:dyDescent="0.25">
      <c r="E22782" s="99" t="s">
        <v>40734</v>
      </c>
      <c r="F22782" s="107">
        <v>309371.73</v>
      </c>
    </row>
    <row r="22783" spans="5:6" ht="15" x14ac:dyDescent="0.25">
      <c r="E22783" s="99" t="s">
        <v>35956</v>
      </c>
      <c r="F22783" s="107">
        <v>586.79</v>
      </c>
    </row>
    <row r="22784" spans="5:6" ht="15" x14ac:dyDescent="0.25">
      <c r="E22784" s="99" t="s">
        <v>35957</v>
      </c>
      <c r="F22784" s="107">
        <v>76432</v>
      </c>
    </row>
    <row r="22785" spans="5:6" ht="15" x14ac:dyDescent="0.25">
      <c r="E22785" s="99" t="s">
        <v>35958</v>
      </c>
      <c r="F22785" s="107">
        <v>154.5</v>
      </c>
    </row>
    <row r="22786" spans="5:6" ht="15" x14ac:dyDescent="0.25">
      <c r="E22786" s="99" t="s">
        <v>29724</v>
      </c>
      <c r="F22786" s="107">
        <v>69615</v>
      </c>
    </row>
    <row r="22787" spans="5:6" ht="15" x14ac:dyDescent="0.25">
      <c r="E22787" s="99" t="s">
        <v>29725</v>
      </c>
      <c r="F22787" s="107">
        <v>5325.6</v>
      </c>
    </row>
    <row r="22788" spans="5:6" ht="15" x14ac:dyDescent="0.25">
      <c r="E22788" s="99" t="s">
        <v>32664</v>
      </c>
      <c r="F22788" s="107">
        <v>258175</v>
      </c>
    </row>
    <row r="22789" spans="5:6" ht="15" x14ac:dyDescent="0.25">
      <c r="E22789" s="99" t="s">
        <v>32665</v>
      </c>
      <c r="F22789" s="107">
        <v>19144.849999999999</v>
      </c>
    </row>
    <row r="22790" spans="5:6" ht="15" x14ac:dyDescent="0.25">
      <c r="E22790" s="99" t="s">
        <v>40735</v>
      </c>
      <c r="F22790" s="107">
        <v>216477</v>
      </c>
    </row>
    <row r="22791" spans="5:6" ht="15" x14ac:dyDescent="0.25">
      <c r="E22791" s="99" t="s">
        <v>40736</v>
      </c>
      <c r="F22791" s="107">
        <v>384918.51</v>
      </c>
    </row>
    <row r="22792" spans="5:6" ht="15" x14ac:dyDescent="0.25">
      <c r="E22792" s="99" t="s">
        <v>40737</v>
      </c>
      <c r="F22792" s="107">
        <v>524.39</v>
      </c>
    </row>
    <row r="22793" spans="5:6" ht="15" x14ac:dyDescent="0.25">
      <c r="E22793" s="99" t="s">
        <v>40738</v>
      </c>
      <c r="F22793" s="107">
        <v>34077.67</v>
      </c>
    </row>
    <row r="22794" spans="5:6" ht="15" x14ac:dyDescent="0.25">
      <c r="E22794" s="99" t="s">
        <v>40739</v>
      </c>
      <c r="F22794" s="107">
        <v>29033.279999999999</v>
      </c>
    </row>
    <row r="22795" spans="5:6" ht="15" x14ac:dyDescent="0.25">
      <c r="E22795" s="99" t="s">
        <v>40740</v>
      </c>
      <c r="F22795" s="107">
        <v>21561.85</v>
      </c>
    </row>
    <row r="22796" spans="5:6" ht="15" x14ac:dyDescent="0.25">
      <c r="E22796" s="99" t="s">
        <v>40741</v>
      </c>
      <c r="F22796" s="107">
        <v>135433.37</v>
      </c>
    </row>
    <row r="22797" spans="5:6" ht="15" x14ac:dyDescent="0.25">
      <c r="E22797" s="99" t="s">
        <v>40742</v>
      </c>
      <c r="F22797" s="107">
        <v>28621.24</v>
      </c>
    </row>
    <row r="22798" spans="5:6" ht="15" x14ac:dyDescent="0.25">
      <c r="E22798" s="99" t="s">
        <v>40743</v>
      </c>
      <c r="F22798" s="107">
        <v>54977.16</v>
      </c>
    </row>
    <row r="22799" spans="5:6" ht="15" x14ac:dyDescent="0.25">
      <c r="E22799" s="99" t="s">
        <v>40744</v>
      </c>
      <c r="F22799" s="107">
        <v>26803.53</v>
      </c>
    </row>
    <row r="22800" spans="5:6" ht="15" x14ac:dyDescent="0.25">
      <c r="E22800" s="99" t="s">
        <v>14383</v>
      </c>
      <c r="F22800" s="107">
        <v>18061083.050000001</v>
      </c>
    </row>
    <row r="22801" spans="5:6" ht="15" x14ac:dyDescent="0.25">
      <c r="E22801" s="99" t="s">
        <v>14384</v>
      </c>
      <c r="F22801" s="107">
        <v>7288.39</v>
      </c>
    </row>
    <row r="22802" spans="5:6" ht="15" x14ac:dyDescent="0.25">
      <c r="E22802" s="99" t="s">
        <v>29726</v>
      </c>
      <c r="F22802" s="107">
        <v>4948.5</v>
      </c>
    </row>
    <row r="22803" spans="5:6" ht="15" x14ac:dyDescent="0.25">
      <c r="E22803" s="99" t="s">
        <v>14385</v>
      </c>
      <c r="F22803" s="107">
        <v>1290940.1599999999</v>
      </c>
    </row>
    <row r="22804" spans="5:6" ht="15" x14ac:dyDescent="0.25">
      <c r="E22804" s="99" t="s">
        <v>14386</v>
      </c>
      <c r="F22804" s="107">
        <v>3550108.5</v>
      </c>
    </row>
    <row r="22805" spans="5:6" ht="15" x14ac:dyDescent="0.25">
      <c r="E22805" s="99" t="s">
        <v>14387</v>
      </c>
      <c r="F22805" s="107">
        <v>2202501.79</v>
      </c>
    </row>
    <row r="22806" spans="5:6" ht="15" x14ac:dyDescent="0.25">
      <c r="E22806" s="99" t="s">
        <v>14388</v>
      </c>
      <c r="F22806" s="107">
        <v>127131.48</v>
      </c>
    </row>
    <row r="22807" spans="5:6" ht="15" x14ac:dyDescent="0.25">
      <c r="E22807" s="99" t="s">
        <v>29727</v>
      </c>
      <c r="F22807" s="107">
        <v>316587.90999999997</v>
      </c>
    </row>
    <row r="22808" spans="5:6" ht="15" x14ac:dyDescent="0.25">
      <c r="E22808" s="99" t="s">
        <v>29728</v>
      </c>
      <c r="F22808" s="107">
        <v>97646.52</v>
      </c>
    </row>
    <row r="22809" spans="5:6" ht="15" x14ac:dyDescent="0.25">
      <c r="E22809" s="99" t="s">
        <v>29729</v>
      </c>
      <c r="F22809" s="107">
        <v>29459.81</v>
      </c>
    </row>
    <row r="22810" spans="5:6" ht="15" x14ac:dyDescent="0.25">
      <c r="E22810" s="99" t="s">
        <v>14389</v>
      </c>
      <c r="F22810" s="107">
        <v>40693.620000000003</v>
      </c>
    </row>
    <row r="22811" spans="5:6" ht="15" x14ac:dyDescent="0.25">
      <c r="E22811" s="99" t="s">
        <v>14390</v>
      </c>
      <c r="F22811" s="107">
        <v>111102.49</v>
      </c>
    </row>
    <row r="22812" spans="5:6" ht="15" x14ac:dyDescent="0.25">
      <c r="E22812" s="99" t="s">
        <v>14391</v>
      </c>
      <c r="F22812" s="107">
        <v>37794.17</v>
      </c>
    </row>
    <row r="22813" spans="5:6" ht="15" x14ac:dyDescent="0.25">
      <c r="E22813" s="99" t="s">
        <v>14392</v>
      </c>
      <c r="F22813" s="107">
        <v>136610.9</v>
      </c>
    </row>
    <row r="22814" spans="5:6" ht="15" x14ac:dyDescent="0.25">
      <c r="E22814" s="99" t="s">
        <v>29730</v>
      </c>
      <c r="F22814" s="107">
        <v>177487.22</v>
      </c>
    </row>
    <row r="22815" spans="5:6" ht="15" x14ac:dyDescent="0.25">
      <c r="E22815" s="99" t="s">
        <v>14393</v>
      </c>
      <c r="F22815" s="107">
        <v>1137619.8</v>
      </c>
    </row>
    <row r="22816" spans="5:6" ht="15" x14ac:dyDescent="0.25">
      <c r="E22816" s="99" t="s">
        <v>14394</v>
      </c>
      <c r="F22816" s="107">
        <v>17889.84</v>
      </c>
    </row>
    <row r="22817" spans="5:6" ht="15" x14ac:dyDescent="0.25">
      <c r="E22817" s="99" t="s">
        <v>14395</v>
      </c>
      <c r="F22817" s="107">
        <v>14052.88</v>
      </c>
    </row>
    <row r="22818" spans="5:6" ht="15" x14ac:dyDescent="0.25">
      <c r="E22818" s="99" t="s">
        <v>14396</v>
      </c>
      <c r="F22818" s="107">
        <v>106918.12</v>
      </c>
    </row>
    <row r="22819" spans="5:6" ht="15" x14ac:dyDescent="0.25">
      <c r="E22819" s="99" t="s">
        <v>14397</v>
      </c>
      <c r="F22819" s="107">
        <v>242678.59</v>
      </c>
    </row>
    <row r="22820" spans="5:6" ht="15" x14ac:dyDescent="0.25">
      <c r="E22820" s="99" t="s">
        <v>14398</v>
      </c>
      <c r="F22820" s="107">
        <v>289133.65000000002</v>
      </c>
    </row>
    <row r="22821" spans="5:6" ht="15" x14ac:dyDescent="0.25">
      <c r="E22821" s="99" t="s">
        <v>14399</v>
      </c>
      <c r="F22821" s="107">
        <v>1393991.91</v>
      </c>
    </row>
    <row r="22822" spans="5:6" ht="15" x14ac:dyDescent="0.25">
      <c r="E22822" s="99" t="s">
        <v>14400</v>
      </c>
      <c r="F22822" s="107">
        <v>488215.31</v>
      </c>
    </row>
    <row r="22823" spans="5:6" ht="15" x14ac:dyDescent="0.25">
      <c r="E22823" s="99" t="s">
        <v>29731</v>
      </c>
      <c r="F22823" s="107">
        <v>10455.52</v>
      </c>
    </row>
    <row r="22824" spans="5:6" ht="15" x14ac:dyDescent="0.25">
      <c r="E22824" s="99" t="s">
        <v>14401</v>
      </c>
      <c r="F22824" s="107">
        <v>136096.76999999999</v>
      </c>
    </row>
    <row r="22825" spans="5:6" ht="15" x14ac:dyDescent="0.25">
      <c r="E22825" s="99" t="s">
        <v>14402</v>
      </c>
      <c r="F22825" s="107">
        <v>372835.8</v>
      </c>
    </row>
    <row r="22826" spans="5:6" ht="15" x14ac:dyDescent="0.25">
      <c r="E22826" s="99" t="s">
        <v>14403</v>
      </c>
      <c r="F22826" s="107">
        <v>160016.99</v>
      </c>
    </row>
    <row r="22827" spans="5:6" ht="15" x14ac:dyDescent="0.25">
      <c r="E22827" s="99" t="s">
        <v>14404</v>
      </c>
      <c r="F22827" s="107">
        <v>1538391.81</v>
      </c>
    </row>
    <row r="22828" spans="5:6" ht="15" x14ac:dyDescent="0.25">
      <c r="E22828" s="99" t="s">
        <v>27906</v>
      </c>
      <c r="F22828" s="107">
        <v>100933.95</v>
      </c>
    </row>
    <row r="22829" spans="5:6" ht="15" x14ac:dyDescent="0.25">
      <c r="E22829" s="99" t="s">
        <v>29732</v>
      </c>
      <c r="F22829" s="107">
        <v>93897.85</v>
      </c>
    </row>
    <row r="22830" spans="5:6" ht="15" x14ac:dyDescent="0.25">
      <c r="E22830" s="99" t="s">
        <v>14405</v>
      </c>
      <c r="F22830" s="107">
        <v>425262.52</v>
      </c>
    </row>
    <row r="22831" spans="5:6" ht="15" x14ac:dyDescent="0.25">
      <c r="E22831" s="99" t="s">
        <v>14406</v>
      </c>
      <c r="F22831" s="107">
        <v>153995.78</v>
      </c>
    </row>
    <row r="22832" spans="5:6" ht="15" x14ac:dyDescent="0.25">
      <c r="E22832" s="99" t="s">
        <v>14407</v>
      </c>
      <c r="F22832" s="107">
        <v>416291.5</v>
      </c>
    </row>
    <row r="22833" spans="5:6" ht="15" x14ac:dyDescent="0.25">
      <c r="E22833" s="99" t="s">
        <v>14408</v>
      </c>
      <c r="F22833" s="107">
        <v>233630.77</v>
      </c>
    </row>
    <row r="22834" spans="5:6" ht="15" x14ac:dyDescent="0.25">
      <c r="E22834" s="99" t="s">
        <v>14409</v>
      </c>
      <c r="F22834" s="107">
        <v>100935.71</v>
      </c>
    </row>
    <row r="22835" spans="5:6" ht="15" x14ac:dyDescent="0.25">
      <c r="E22835" s="99" t="s">
        <v>14410</v>
      </c>
      <c r="F22835" s="107">
        <v>1195.27</v>
      </c>
    </row>
    <row r="22836" spans="5:6" ht="15" x14ac:dyDescent="0.25">
      <c r="E22836" s="99" t="s">
        <v>14411</v>
      </c>
      <c r="F22836" s="107">
        <v>-23268.42</v>
      </c>
    </row>
    <row r="22837" spans="5:6" ht="15" x14ac:dyDescent="0.25">
      <c r="E22837" s="99" t="s">
        <v>14412</v>
      </c>
      <c r="F22837" s="107">
        <v>234905.32</v>
      </c>
    </row>
    <row r="22838" spans="5:6" ht="15" x14ac:dyDescent="0.25">
      <c r="E22838" s="99" t="s">
        <v>14413</v>
      </c>
      <c r="F22838" s="107">
        <v>64079.519999999997</v>
      </c>
    </row>
    <row r="22839" spans="5:6" ht="15" x14ac:dyDescent="0.25">
      <c r="E22839" s="99" t="s">
        <v>14414</v>
      </c>
      <c r="F22839" s="107">
        <v>27520.61</v>
      </c>
    </row>
    <row r="22840" spans="5:6" ht="15" x14ac:dyDescent="0.25">
      <c r="E22840" s="99" t="s">
        <v>14415</v>
      </c>
      <c r="F22840" s="107">
        <v>65077.32</v>
      </c>
    </row>
    <row r="22841" spans="5:6" ht="15" x14ac:dyDescent="0.25">
      <c r="E22841" s="99" t="s">
        <v>14416</v>
      </c>
      <c r="F22841" s="107">
        <v>6756.46</v>
      </c>
    </row>
    <row r="22842" spans="5:6" ht="15" x14ac:dyDescent="0.25">
      <c r="E22842" s="99" t="s">
        <v>29733</v>
      </c>
      <c r="F22842" s="107">
        <v>168639</v>
      </c>
    </row>
    <row r="22843" spans="5:6" ht="15" x14ac:dyDescent="0.25">
      <c r="E22843" s="99" t="s">
        <v>14417</v>
      </c>
      <c r="F22843" s="107">
        <v>1848852.79</v>
      </c>
    </row>
    <row r="22844" spans="5:6" ht="15" x14ac:dyDescent="0.25">
      <c r="E22844" s="99" t="s">
        <v>14418</v>
      </c>
      <c r="F22844" s="107">
        <v>160000</v>
      </c>
    </row>
    <row r="22845" spans="5:6" ht="15" x14ac:dyDescent="0.25">
      <c r="E22845" s="99" t="s">
        <v>14419</v>
      </c>
      <c r="F22845" s="107">
        <v>32441.68</v>
      </c>
    </row>
    <row r="22846" spans="5:6" ht="15" x14ac:dyDescent="0.25">
      <c r="E22846" s="99" t="s">
        <v>14420</v>
      </c>
      <c r="F22846" s="107">
        <v>146904.09</v>
      </c>
    </row>
    <row r="22847" spans="5:6" ht="15" x14ac:dyDescent="0.25">
      <c r="E22847" s="99" t="s">
        <v>14421</v>
      </c>
      <c r="F22847" s="107">
        <v>395581.1</v>
      </c>
    </row>
    <row r="22848" spans="5:6" ht="15" x14ac:dyDescent="0.25">
      <c r="E22848" s="99" t="s">
        <v>14422</v>
      </c>
      <c r="F22848" s="107">
        <v>234149.13</v>
      </c>
    </row>
    <row r="22849" spans="5:6" ht="15" x14ac:dyDescent="0.25">
      <c r="E22849" s="99" t="s">
        <v>14423</v>
      </c>
      <c r="F22849" s="107">
        <v>7626.94</v>
      </c>
    </row>
    <row r="22850" spans="5:6" ht="15" x14ac:dyDescent="0.25">
      <c r="E22850" s="99" t="s">
        <v>14424</v>
      </c>
      <c r="F22850" s="107">
        <v>3905.5</v>
      </c>
    </row>
    <row r="22851" spans="5:6" ht="15" x14ac:dyDescent="0.25">
      <c r="E22851" s="99" t="s">
        <v>40745</v>
      </c>
      <c r="F22851" s="107">
        <v>29.55</v>
      </c>
    </row>
    <row r="22852" spans="5:6" ht="15" x14ac:dyDescent="0.25">
      <c r="E22852" s="99" t="s">
        <v>14425</v>
      </c>
      <c r="F22852" s="107">
        <v>850.96</v>
      </c>
    </row>
    <row r="22853" spans="5:6" ht="15" x14ac:dyDescent="0.25">
      <c r="E22853" s="99" t="s">
        <v>14426</v>
      </c>
      <c r="F22853" s="107">
        <v>1508.31</v>
      </c>
    </row>
    <row r="22854" spans="5:6" ht="15" x14ac:dyDescent="0.25">
      <c r="E22854" s="99" t="s">
        <v>14427</v>
      </c>
      <c r="F22854" s="107">
        <v>1576.5</v>
      </c>
    </row>
    <row r="22855" spans="5:6" ht="15" x14ac:dyDescent="0.25">
      <c r="E22855" s="99" t="s">
        <v>14428</v>
      </c>
      <c r="F22855" s="107">
        <v>15245.75</v>
      </c>
    </row>
    <row r="22856" spans="5:6" ht="15" x14ac:dyDescent="0.25">
      <c r="E22856" s="99" t="s">
        <v>14429</v>
      </c>
      <c r="F22856" s="107">
        <v>11915.39</v>
      </c>
    </row>
    <row r="22857" spans="5:6" ht="15" x14ac:dyDescent="0.25">
      <c r="E22857" s="99" t="s">
        <v>14430</v>
      </c>
      <c r="F22857" s="107">
        <v>28.35</v>
      </c>
    </row>
    <row r="22858" spans="5:6" ht="15" x14ac:dyDescent="0.25">
      <c r="E22858" s="99" t="s">
        <v>14431</v>
      </c>
      <c r="F22858" s="107">
        <v>6113.48</v>
      </c>
    </row>
    <row r="22859" spans="5:6" ht="15" x14ac:dyDescent="0.25">
      <c r="E22859" s="99" t="s">
        <v>14432</v>
      </c>
      <c r="F22859" s="107">
        <v>358.24</v>
      </c>
    </row>
    <row r="22860" spans="5:6" ht="15" x14ac:dyDescent="0.25">
      <c r="E22860" s="99" t="s">
        <v>27907</v>
      </c>
      <c r="F22860" s="107">
        <v>11035.09</v>
      </c>
    </row>
    <row r="22861" spans="5:6" ht="15" x14ac:dyDescent="0.25">
      <c r="E22861" s="99" t="s">
        <v>40746</v>
      </c>
      <c r="F22861" s="107">
        <v>1152.8</v>
      </c>
    </row>
    <row r="22862" spans="5:6" ht="15" x14ac:dyDescent="0.25">
      <c r="E22862" s="99" t="s">
        <v>14433</v>
      </c>
      <c r="F22862" s="107">
        <v>71725.5</v>
      </c>
    </row>
    <row r="22863" spans="5:6" ht="15" x14ac:dyDescent="0.25">
      <c r="E22863" s="99" t="s">
        <v>14434</v>
      </c>
      <c r="F22863" s="107">
        <v>6569.8</v>
      </c>
    </row>
    <row r="22864" spans="5:6" ht="15" x14ac:dyDescent="0.25">
      <c r="E22864" s="99" t="s">
        <v>14435</v>
      </c>
      <c r="F22864" s="107">
        <v>2941.84</v>
      </c>
    </row>
    <row r="22865" spans="5:6" ht="15" x14ac:dyDescent="0.25">
      <c r="E22865" s="99" t="s">
        <v>40747</v>
      </c>
      <c r="F22865" s="107">
        <v>9052.2000000000007</v>
      </c>
    </row>
    <row r="22866" spans="5:6" ht="15" x14ac:dyDescent="0.25">
      <c r="E22866" s="99" t="s">
        <v>32666</v>
      </c>
      <c r="F22866" s="107">
        <v>-3247</v>
      </c>
    </row>
    <row r="22867" spans="5:6" ht="15" x14ac:dyDescent="0.25">
      <c r="E22867" s="99" t="s">
        <v>35959</v>
      </c>
      <c r="F22867" s="107">
        <v>1999.69</v>
      </c>
    </row>
    <row r="22868" spans="5:6" ht="15" x14ac:dyDescent="0.25">
      <c r="E22868" s="99" t="s">
        <v>26904</v>
      </c>
      <c r="F22868" s="107">
        <v>109417</v>
      </c>
    </row>
    <row r="22869" spans="5:6" ht="15" x14ac:dyDescent="0.25">
      <c r="E22869" s="99" t="s">
        <v>26905</v>
      </c>
      <c r="F22869" s="107">
        <v>8523.5400000000009</v>
      </c>
    </row>
    <row r="22870" spans="5:6" ht="15" x14ac:dyDescent="0.25">
      <c r="E22870" s="99" t="s">
        <v>26906</v>
      </c>
      <c r="F22870" s="107">
        <v>20993.07</v>
      </c>
    </row>
    <row r="22871" spans="5:6" ht="15" x14ac:dyDescent="0.25">
      <c r="E22871" s="99" t="s">
        <v>26907</v>
      </c>
      <c r="F22871" s="107">
        <v>262.51</v>
      </c>
    </row>
    <row r="22872" spans="5:6" ht="15" x14ac:dyDescent="0.25">
      <c r="E22872" s="99" t="s">
        <v>26908</v>
      </c>
      <c r="F22872" s="107">
        <v>21142.799999999999</v>
      </c>
    </row>
    <row r="22873" spans="5:6" ht="15" x14ac:dyDescent="0.25">
      <c r="E22873" s="99" t="s">
        <v>27908</v>
      </c>
      <c r="F22873" s="107">
        <v>12772.46</v>
      </c>
    </row>
    <row r="22874" spans="5:6" ht="15" x14ac:dyDescent="0.25">
      <c r="E22874" s="99" t="s">
        <v>40748</v>
      </c>
      <c r="F22874" s="107">
        <v>6333.93</v>
      </c>
    </row>
    <row r="22875" spans="5:6" ht="15" x14ac:dyDescent="0.25">
      <c r="E22875" s="99" t="s">
        <v>14436</v>
      </c>
      <c r="F22875" s="107">
        <v>1329931.57</v>
      </c>
    </row>
    <row r="22876" spans="5:6" ht="15" x14ac:dyDescent="0.25">
      <c r="E22876" s="99" t="s">
        <v>14437</v>
      </c>
      <c r="F22876" s="107">
        <v>1200.17</v>
      </c>
    </row>
    <row r="22877" spans="5:6" ht="15" x14ac:dyDescent="0.25">
      <c r="E22877" s="99" t="s">
        <v>14438</v>
      </c>
      <c r="F22877" s="107">
        <v>93348.54</v>
      </c>
    </row>
    <row r="22878" spans="5:6" ht="15" x14ac:dyDescent="0.25">
      <c r="E22878" s="99" t="s">
        <v>14439</v>
      </c>
      <c r="F22878" s="107">
        <v>253322.71</v>
      </c>
    </row>
    <row r="22879" spans="5:6" ht="15" x14ac:dyDescent="0.25">
      <c r="E22879" s="99" t="s">
        <v>14440</v>
      </c>
      <c r="F22879" s="107">
        <v>412573.01</v>
      </c>
    </row>
    <row r="22880" spans="5:6" ht="15" x14ac:dyDescent="0.25">
      <c r="E22880" s="99" t="s">
        <v>14441</v>
      </c>
      <c r="F22880" s="107">
        <v>6475</v>
      </c>
    </row>
    <row r="22881" spans="5:6" ht="15" x14ac:dyDescent="0.25">
      <c r="E22881" s="99" t="s">
        <v>14442</v>
      </c>
      <c r="F22881" s="107">
        <v>60922</v>
      </c>
    </row>
    <row r="22882" spans="5:6" ht="15" x14ac:dyDescent="0.25">
      <c r="E22882" s="99" t="s">
        <v>18467</v>
      </c>
      <c r="F22882" s="107">
        <v>33029.32</v>
      </c>
    </row>
    <row r="22883" spans="5:6" ht="15" x14ac:dyDescent="0.25">
      <c r="E22883" s="99" t="s">
        <v>32667</v>
      </c>
      <c r="F22883" s="107">
        <v>321.60000000000002</v>
      </c>
    </row>
    <row r="22884" spans="5:6" ht="15" x14ac:dyDescent="0.25">
      <c r="E22884" s="99" t="s">
        <v>14443</v>
      </c>
      <c r="F22884" s="107">
        <v>7280.45</v>
      </c>
    </row>
    <row r="22885" spans="5:6" ht="15" x14ac:dyDescent="0.25">
      <c r="E22885" s="99" t="s">
        <v>14444</v>
      </c>
      <c r="F22885" s="107">
        <v>19784</v>
      </c>
    </row>
    <row r="22886" spans="5:6" ht="15" x14ac:dyDescent="0.25">
      <c r="E22886" s="99" t="s">
        <v>14445</v>
      </c>
      <c r="F22886" s="107">
        <v>20087.63</v>
      </c>
    </row>
    <row r="22887" spans="5:6" ht="15" x14ac:dyDescent="0.25">
      <c r="E22887" s="99" t="s">
        <v>40749</v>
      </c>
      <c r="F22887" s="107">
        <v>1800</v>
      </c>
    </row>
    <row r="22888" spans="5:6" ht="15" x14ac:dyDescent="0.25">
      <c r="E22888" s="99" t="s">
        <v>32668</v>
      </c>
      <c r="F22888" s="107">
        <v>2526.5</v>
      </c>
    </row>
    <row r="22889" spans="5:6" ht="15" x14ac:dyDescent="0.25">
      <c r="E22889" s="99" t="s">
        <v>32669</v>
      </c>
      <c r="F22889" s="107">
        <v>20300</v>
      </c>
    </row>
    <row r="22890" spans="5:6" ht="15" x14ac:dyDescent="0.25">
      <c r="E22890" s="99" t="s">
        <v>32670</v>
      </c>
      <c r="F22890" s="107">
        <v>1746.12</v>
      </c>
    </row>
    <row r="22891" spans="5:6" ht="15" x14ac:dyDescent="0.25">
      <c r="E22891" s="99" t="s">
        <v>32671</v>
      </c>
      <c r="F22891" s="107">
        <v>3999.1</v>
      </c>
    </row>
    <row r="22892" spans="5:6" ht="15" x14ac:dyDescent="0.25">
      <c r="E22892" s="99" t="s">
        <v>32672</v>
      </c>
      <c r="F22892" s="107">
        <v>8996.51</v>
      </c>
    </row>
    <row r="22893" spans="5:6" ht="15" x14ac:dyDescent="0.25">
      <c r="E22893" s="99" t="s">
        <v>32673</v>
      </c>
      <c r="F22893" s="107">
        <v>55.39</v>
      </c>
    </row>
    <row r="22894" spans="5:6" ht="15" x14ac:dyDescent="0.25">
      <c r="E22894" s="99" t="s">
        <v>32674</v>
      </c>
      <c r="F22894" s="107">
        <v>27376.38</v>
      </c>
    </row>
    <row r="22895" spans="5:6" ht="15" x14ac:dyDescent="0.25">
      <c r="E22895" s="99" t="s">
        <v>14446</v>
      </c>
      <c r="F22895" s="107">
        <v>1140933.51</v>
      </c>
    </row>
    <row r="22896" spans="5:6" ht="15" x14ac:dyDescent="0.25">
      <c r="E22896" s="99" t="s">
        <v>40750</v>
      </c>
      <c r="F22896" s="107">
        <v>125758.39999999999</v>
      </c>
    </row>
    <row r="22897" spans="5:6" ht="15" x14ac:dyDescent="0.25">
      <c r="E22897" s="99" t="s">
        <v>40751</v>
      </c>
      <c r="F22897" s="107">
        <v>6767.2</v>
      </c>
    </row>
    <row r="22898" spans="5:6" ht="15" x14ac:dyDescent="0.25">
      <c r="E22898" s="99" t="s">
        <v>14447</v>
      </c>
      <c r="F22898" s="107">
        <v>8221.06</v>
      </c>
    </row>
    <row r="22899" spans="5:6" ht="15" x14ac:dyDescent="0.25">
      <c r="E22899" s="99" t="s">
        <v>14448</v>
      </c>
      <c r="F22899" s="107">
        <v>758655.85</v>
      </c>
    </row>
    <row r="22900" spans="5:6" ht="15" x14ac:dyDescent="0.25">
      <c r="E22900" s="99" t="s">
        <v>14449</v>
      </c>
      <c r="F22900" s="107">
        <v>467676.43</v>
      </c>
    </row>
    <row r="22901" spans="5:6" ht="15" x14ac:dyDescent="0.25">
      <c r="E22901" s="99" t="s">
        <v>14450</v>
      </c>
      <c r="F22901" s="107">
        <v>8465</v>
      </c>
    </row>
    <row r="22902" spans="5:6" ht="15" x14ac:dyDescent="0.25">
      <c r="E22902" s="99" t="s">
        <v>14451</v>
      </c>
      <c r="F22902" s="107">
        <v>3250.64</v>
      </c>
    </row>
    <row r="22903" spans="5:6" ht="15" x14ac:dyDescent="0.25">
      <c r="E22903" s="99" t="s">
        <v>14452</v>
      </c>
      <c r="F22903" s="107">
        <v>179847.56</v>
      </c>
    </row>
    <row r="22904" spans="5:6" ht="15" x14ac:dyDescent="0.25">
      <c r="E22904" s="99" t="s">
        <v>14453</v>
      </c>
      <c r="F22904" s="107">
        <v>487624.64</v>
      </c>
    </row>
    <row r="22905" spans="5:6" ht="15" x14ac:dyDescent="0.25">
      <c r="E22905" s="99" t="s">
        <v>14454</v>
      </c>
      <c r="F22905" s="107">
        <v>433257.71</v>
      </c>
    </row>
    <row r="22906" spans="5:6" ht="15" x14ac:dyDescent="0.25">
      <c r="E22906" s="99" t="s">
        <v>26909</v>
      </c>
      <c r="F22906" s="107">
        <v>69999.960000000006</v>
      </c>
    </row>
    <row r="22907" spans="5:6" ht="15" x14ac:dyDescent="0.25">
      <c r="E22907" s="99" t="s">
        <v>14455</v>
      </c>
      <c r="F22907" s="107">
        <v>1600382.59</v>
      </c>
    </row>
    <row r="22908" spans="5:6" ht="15" x14ac:dyDescent="0.25">
      <c r="E22908" s="99" t="s">
        <v>14456</v>
      </c>
      <c r="F22908" s="107">
        <v>542475</v>
      </c>
    </row>
    <row r="22909" spans="5:6" ht="15" x14ac:dyDescent="0.25">
      <c r="E22909" s="99" t="s">
        <v>14457</v>
      </c>
      <c r="F22909" s="107">
        <v>193156.12</v>
      </c>
    </row>
    <row r="22910" spans="5:6" ht="15" x14ac:dyDescent="0.25">
      <c r="E22910" s="99" t="s">
        <v>14458</v>
      </c>
      <c r="F22910" s="107">
        <v>100638.6</v>
      </c>
    </row>
    <row r="22911" spans="5:6" ht="15" x14ac:dyDescent="0.25">
      <c r="E22911" s="99" t="s">
        <v>26910</v>
      </c>
      <c r="F22911" s="107">
        <v>162157.42000000001</v>
      </c>
    </row>
    <row r="22912" spans="5:6" ht="15" x14ac:dyDescent="0.25">
      <c r="E22912" s="99" t="s">
        <v>14459</v>
      </c>
      <c r="F22912" s="107">
        <v>17994.38</v>
      </c>
    </row>
    <row r="22913" spans="5:6" ht="15" x14ac:dyDescent="0.25">
      <c r="E22913" s="99" t="s">
        <v>14460</v>
      </c>
      <c r="F22913" s="107">
        <v>2538.5100000000002</v>
      </c>
    </row>
    <row r="22914" spans="5:6" ht="15" x14ac:dyDescent="0.25">
      <c r="E22914" s="99" t="s">
        <v>14461</v>
      </c>
      <c r="F22914" s="107">
        <v>200485.1</v>
      </c>
    </row>
    <row r="22915" spans="5:6" ht="15" x14ac:dyDescent="0.25">
      <c r="E22915" s="99" t="s">
        <v>14462</v>
      </c>
      <c r="F22915" s="107">
        <v>115688.95</v>
      </c>
    </row>
    <row r="22916" spans="5:6" ht="15" x14ac:dyDescent="0.25">
      <c r="E22916" s="99" t="s">
        <v>14463</v>
      </c>
      <c r="F22916" s="107">
        <v>91513.16</v>
      </c>
    </row>
    <row r="22917" spans="5:6" ht="15" x14ac:dyDescent="0.25">
      <c r="E22917" s="99" t="s">
        <v>26911</v>
      </c>
      <c r="F22917" s="107">
        <v>31512</v>
      </c>
    </row>
    <row r="22918" spans="5:6" ht="15" x14ac:dyDescent="0.25">
      <c r="E22918" s="99" t="s">
        <v>14464</v>
      </c>
      <c r="F22918" s="107">
        <v>39183.4</v>
      </c>
    </row>
    <row r="22919" spans="5:6" ht="15" x14ac:dyDescent="0.25">
      <c r="E22919" s="99" t="s">
        <v>35960</v>
      </c>
      <c r="F22919" s="107">
        <v>1034.5</v>
      </c>
    </row>
    <row r="22920" spans="5:6" ht="15" x14ac:dyDescent="0.25">
      <c r="E22920" s="99" t="s">
        <v>27909</v>
      </c>
      <c r="F22920" s="107">
        <v>932</v>
      </c>
    </row>
    <row r="22921" spans="5:6" ht="15" x14ac:dyDescent="0.25">
      <c r="E22921" s="99" t="s">
        <v>26912</v>
      </c>
      <c r="F22921" s="107">
        <v>5054.9399999999996</v>
      </c>
    </row>
    <row r="22922" spans="5:6" ht="15" x14ac:dyDescent="0.25">
      <c r="E22922" s="99" t="s">
        <v>26913</v>
      </c>
      <c r="F22922" s="107">
        <v>156.46</v>
      </c>
    </row>
    <row r="22923" spans="5:6" ht="15" x14ac:dyDescent="0.25">
      <c r="E22923" s="99" t="s">
        <v>14465</v>
      </c>
      <c r="F22923" s="107">
        <v>227230.16</v>
      </c>
    </row>
    <row r="22924" spans="5:6" ht="15" x14ac:dyDescent="0.25">
      <c r="E22924" s="99" t="s">
        <v>14466</v>
      </c>
      <c r="F22924" s="107">
        <v>615050.73</v>
      </c>
    </row>
    <row r="22925" spans="5:6" ht="15" x14ac:dyDescent="0.25">
      <c r="E22925" s="99" t="s">
        <v>14467</v>
      </c>
      <c r="F22925" s="107">
        <v>470537.09</v>
      </c>
    </row>
    <row r="22926" spans="5:6" ht="15" x14ac:dyDescent="0.25">
      <c r="E22926" s="99" t="s">
        <v>14468</v>
      </c>
      <c r="F22926" s="107">
        <v>438968.63</v>
      </c>
    </row>
    <row r="22927" spans="5:6" ht="15" x14ac:dyDescent="0.25">
      <c r="E22927" s="99" t="s">
        <v>40752</v>
      </c>
      <c r="F22927" s="107">
        <v>520</v>
      </c>
    </row>
    <row r="22928" spans="5:6" ht="15" x14ac:dyDescent="0.25">
      <c r="E22928" s="99" t="s">
        <v>14469</v>
      </c>
      <c r="F22928" s="107">
        <v>539526.25</v>
      </c>
    </row>
    <row r="22929" spans="5:6" ht="15" x14ac:dyDescent="0.25">
      <c r="E22929" s="99" t="s">
        <v>40753</v>
      </c>
      <c r="F22929" s="107">
        <v>1540</v>
      </c>
    </row>
    <row r="22930" spans="5:6" ht="15" x14ac:dyDescent="0.25">
      <c r="E22930" s="99" t="s">
        <v>14470</v>
      </c>
      <c r="F22930" s="107">
        <v>17018.97</v>
      </c>
    </row>
    <row r="22931" spans="5:6" ht="15" x14ac:dyDescent="0.25">
      <c r="E22931" s="99" t="s">
        <v>35961</v>
      </c>
      <c r="F22931" s="107">
        <v>125</v>
      </c>
    </row>
    <row r="22932" spans="5:6" ht="15" x14ac:dyDescent="0.25">
      <c r="E22932" s="99" t="s">
        <v>32675</v>
      </c>
      <c r="F22932" s="107">
        <v>22952.9</v>
      </c>
    </row>
    <row r="22933" spans="5:6" ht="15" x14ac:dyDescent="0.25">
      <c r="E22933" s="99" t="s">
        <v>14471</v>
      </c>
      <c r="F22933" s="107">
        <v>18816.03</v>
      </c>
    </row>
    <row r="22934" spans="5:6" ht="15" x14ac:dyDescent="0.25">
      <c r="E22934" s="99" t="s">
        <v>40754</v>
      </c>
      <c r="F22934" s="107">
        <v>2375</v>
      </c>
    </row>
    <row r="22935" spans="5:6" ht="15" x14ac:dyDescent="0.25">
      <c r="E22935" s="99" t="s">
        <v>40755</v>
      </c>
      <c r="F22935" s="107">
        <v>148.15</v>
      </c>
    </row>
    <row r="22936" spans="5:6" ht="15" x14ac:dyDescent="0.25">
      <c r="E22936" s="99" t="s">
        <v>35962</v>
      </c>
      <c r="F22936" s="107">
        <v>130046.5</v>
      </c>
    </row>
    <row r="22937" spans="5:6" ht="15" x14ac:dyDescent="0.25">
      <c r="E22937" s="99" t="s">
        <v>35963</v>
      </c>
      <c r="F22937" s="107">
        <v>15510</v>
      </c>
    </row>
    <row r="22938" spans="5:6" ht="15" x14ac:dyDescent="0.25">
      <c r="E22938" s="99" t="s">
        <v>40756</v>
      </c>
      <c r="F22938" s="107">
        <v>136155.84</v>
      </c>
    </row>
    <row r="22939" spans="5:6" ht="15" x14ac:dyDescent="0.25">
      <c r="E22939" s="99" t="s">
        <v>35964</v>
      </c>
      <c r="F22939" s="107">
        <v>1052</v>
      </c>
    </row>
    <row r="22940" spans="5:6" ht="15" x14ac:dyDescent="0.25">
      <c r="E22940" s="99" t="s">
        <v>35965</v>
      </c>
      <c r="F22940" s="107">
        <v>10816.3</v>
      </c>
    </row>
    <row r="22941" spans="5:6" ht="15" x14ac:dyDescent="0.25">
      <c r="E22941" s="99" t="s">
        <v>35966</v>
      </c>
      <c r="F22941" s="107">
        <v>20098.310000000001</v>
      </c>
    </row>
    <row r="22942" spans="5:6" ht="15" x14ac:dyDescent="0.25">
      <c r="E22942" s="99" t="s">
        <v>35967</v>
      </c>
      <c r="F22942" s="107">
        <v>57492.33</v>
      </c>
    </row>
    <row r="22943" spans="5:6" ht="15" x14ac:dyDescent="0.25">
      <c r="E22943" s="99" t="s">
        <v>35968</v>
      </c>
      <c r="F22943" s="107">
        <v>33153.160000000003</v>
      </c>
    </row>
    <row r="22944" spans="5:6" ht="15" x14ac:dyDescent="0.25">
      <c r="E22944" s="99" t="s">
        <v>35969</v>
      </c>
      <c r="F22944" s="107">
        <v>1682.86</v>
      </c>
    </row>
    <row r="22945" spans="5:6" ht="15" x14ac:dyDescent="0.25">
      <c r="E22945" s="99" t="s">
        <v>35970</v>
      </c>
      <c r="F22945" s="107">
        <v>950.44</v>
      </c>
    </row>
    <row r="22946" spans="5:6" ht="15" x14ac:dyDescent="0.25">
      <c r="E22946" s="99" t="s">
        <v>35971</v>
      </c>
      <c r="F22946" s="107">
        <v>1895.53</v>
      </c>
    </row>
    <row r="22947" spans="5:6" ht="15" x14ac:dyDescent="0.25">
      <c r="E22947" s="99" t="s">
        <v>35972</v>
      </c>
      <c r="F22947" s="107">
        <v>476</v>
      </c>
    </row>
    <row r="22948" spans="5:6" ht="15" x14ac:dyDescent="0.25">
      <c r="E22948" s="99" t="s">
        <v>35973</v>
      </c>
      <c r="F22948" s="107">
        <v>14021.73</v>
      </c>
    </row>
    <row r="22949" spans="5:6" ht="15" x14ac:dyDescent="0.25">
      <c r="E22949" s="99" t="s">
        <v>18468</v>
      </c>
      <c r="F22949" s="107">
        <v>169361</v>
      </c>
    </row>
    <row r="22950" spans="5:6" ht="15" x14ac:dyDescent="0.25">
      <c r="E22950" s="99" t="s">
        <v>40757</v>
      </c>
      <c r="F22950" s="107">
        <v>34497.96</v>
      </c>
    </row>
    <row r="22951" spans="5:6" ht="15" x14ac:dyDescent="0.25">
      <c r="E22951" s="99" t="s">
        <v>40758</v>
      </c>
      <c r="F22951" s="107">
        <v>3502.04</v>
      </c>
    </row>
    <row r="22952" spans="5:6" ht="15" x14ac:dyDescent="0.25">
      <c r="E22952" s="99" t="s">
        <v>29734</v>
      </c>
      <c r="F22952" s="107">
        <v>74040</v>
      </c>
    </row>
    <row r="22953" spans="5:6" ht="15" x14ac:dyDescent="0.25">
      <c r="E22953" s="99" t="s">
        <v>29735</v>
      </c>
      <c r="F22953" s="107">
        <v>5664.27</v>
      </c>
    </row>
    <row r="22954" spans="5:6" ht="15" x14ac:dyDescent="0.25">
      <c r="E22954" s="99" t="s">
        <v>32676</v>
      </c>
      <c r="F22954" s="107">
        <v>132100</v>
      </c>
    </row>
    <row r="22955" spans="5:6" ht="15" x14ac:dyDescent="0.25">
      <c r="E22955" s="99" t="s">
        <v>32677</v>
      </c>
      <c r="F22955" s="107">
        <v>10105.69</v>
      </c>
    </row>
    <row r="22956" spans="5:6" ht="15" x14ac:dyDescent="0.25">
      <c r="E22956" s="99" t="s">
        <v>32678</v>
      </c>
      <c r="F22956" s="107">
        <v>63178</v>
      </c>
    </row>
    <row r="22957" spans="5:6" ht="15" x14ac:dyDescent="0.25">
      <c r="E22957" s="99" t="s">
        <v>40759</v>
      </c>
      <c r="F22957" s="107">
        <v>17642.8</v>
      </c>
    </row>
    <row r="22958" spans="5:6" ht="15" x14ac:dyDescent="0.25">
      <c r="E22958" s="99" t="s">
        <v>32679</v>
      </c>
      <c r="F22958" s="107">
        <v>5943.45</v>
      </c>
    </row>
    <row r="22959" spans="5:6" ht="15" x14ac:dyDescent="0.25">
      <c r="E22959" s="99" t="s">
        <v>32680</v>
      </c>
      <c r="F22959" s="107">
        <v>15875.48</v>
      </c>
    </row>
    <row r="22960" spans="5:6" ht="15" x14ac:dyDescent="0.25">
      <c r="E22960" s="99" t="s">
        <v>32681</v>
      </c>
      <c r="F22960" s="107">
        <v>9412.27</v>
      </c>
    </row>
    <row r="22961" spans="5:6" ht="15" x14ac:dyDescent="0.25">
      <c r="E22961" s="99" t="s">
        <v>40760</v>
      </c>
      <c r="F22961" s="107">
        <v>7855.29</v>
      </c>
    </row>
    <row r="22962" spans="5:6" ht="15" x14ac:dyDescent="0.25">
      <c r="E22962" s="99" t="s">
        <v>40761</v>
      </c>
      <c r="F22962" s="107">
        <v>42900</v>
      </c>
    </row>
    <row r="22963" spans="5:6" ht="15" x14ac:dyDescent="0.25">
      <c r="E22963" s="99" t="s">
        <v>18469</v>
      </c>
      <c r="F22963" s="107">
        <v>20866.349999999999</v>
      </c>
    </row>
    <row r="22964" spans="5:6" ht="15" x14ac:dyDescent="0.25">
      <c r="E22964" s="99" t="s">
        <v>27910</v>
      </c>
      <c r="F22964" s="107">
        <v>3317.2</v>
      </c>
    </row>
    <row r="22965" spans="5:6" ht="15" x14ac:dyDescent="0.25">
      <c r="E22965" s="99" t="s">
        <v>14472</v>
      </c>
      <c r="F22965" s="107">
        <v>63468.09</v>
      </c>
    </row>
    <row r="22966" spans="5:6" ht="15" x14ac:dyDescent="0.25">
      <c r="E22966" s="99" t="s">
        <v>14473</v>
      </c>
      <c r="F22966" s="107">
        <v>1366</v>
      </c>
    </row>
    <row r="22967" spans="5:6" ht="15" x14ac:dyDescent="0.25">
      <c r="E22967" s="99" t="s">
        <v>40762</v>
      </c>
      <c r="F22967" s="107">
        <v>7.82</v>
      </c>
    </row>
    <row r="22968" spans="5:6" ht="15" x14ac:dyDescent="0.25">
      <c r="E22968" s="99" t="s">
        <v>14474</v>
      </c>
      <c r="F22968" s="107">
        <v>10320.629999999999</v>
      </c>
    </row>
    <row r="22969" spans="5:6" ht="15" x14ac:dyDescent="0.25">
      <c r="E22969" s="99" t="s">
        <v>14475</v>
      </c>
      <c r="F22969" s="107">
        <v>24342.560000000001</v>
      </c>
    </row>
    <row r="22970" spans="5:6" ht="15" x14ac:dyDescent="0.25">
      <c r="E22970" s="99" t="s">
        <v>14476</v>
      </c>
      <c r="F22970" s="107">
        <v>24330.62</v>
      </c>
    </row>
    <row r="22971" spans="5:6" ht="15" x14ac:dyDescent="0.25">
      <c r="E22971" s="99" t="s">
        <v>14477</v>
      </c>
      <c r="F22971" s="107">
        <v>45000</v>
      </c>
    </row>
    <row r="22972" spans="5:6" ht="15" x14ac:dyDescent="0.25">
      <c r="E22972" s="99" t="s">
        <v>14478</v>
      </c>
      <c r="F22972" s="107">
        <v>130</v>
      </c>
    </row>
    <row r="22973" spans="5:6" ht="15" x14ac:dyDescent="0.25">
      <c r="E22973" s="99" t="s">
        <v>14479</v>
      </c>
      <c r="F22973" s="107">
        <v>2000</v>
      </c>
    </row>
    <row r="22974" spans="5:6" ht="15" x14ac:dyDescent="0.25">
      <c r="E22974" s="99" t="s">
        <v>14480</v>
      </c>
      <c r="F22974" s="107">
        <v>297</v>
      </c>
    </row>
    <row r="22975" spans="5:6" ht="15" x14ac:dyDescent="0.25">
      <c r="E22975" s="99" t="s">
        <v>14481</v>
      </c>
      <c r="F22975" s="107">
        <v>15185.24</v>
      </c>
    </row>
    <row r="22976" spans="5:6" ht="15" x14ac:dyDescent="0.25">
      <c r="E22976" s="99" t="s">
        <v>40763</v>
      </c>
      <c r="F22976" s="107">
        <v>2389.5</v>
      </c>
    </row>
    <row r="22977" spans="5:6" ht="15" x14ac:dyDescent="0.25">
      <c r="E22977" s="99" t="s">
        <v>35974</v>
      </c>
      <c r="F22977" s="107">
        <v>11223.7</v>
      </c>
    </row>
    <row r="22978" spans="5:6" ht="15" x14ac:dyDescent="0.25">
      <c r="E22978" s="99" t="s">
        <v>14482</v>
      </c>
      <c r="F22978" s="107">
        <v>118589.79</v>
      </c>
    </row>
    <row r="22979" spans="5:6" ht="15" x14ac:dyDescent="0.25">
      <c r="E22979" s="99" t="s">
        <v>14483</v>
      </c>
      <c r="F22979" s="107">
        <v>715342.61</v>
      </c>
    </row>
    <row r="22980" spans="5:6" ht="15" x14ac:dyDescent="0.25">
      <c r="E22980" s="99" t="s">
        <v>14484</v>
      </c>
      <c r="F22980" s="107">
        <v>7183.31</v>
      </c>
    </row>
    <row r="22981" spans="5:6" ht="15" x14ac:dyDescent="0.25">
      <c r="E22981" s="99" t="s">
        <v>14485</v>
      </c>
      <c r="F22981" s="107">
        <v>452074.04</v>
      </c>
    </row>
    <row r="22982" spans="5:6" ht="15" x14ac:dyDescent="0.25">
      <c r="E22982" s="99" t="s">
        <v>14486</v>
      </c>
      <c r="F22982" s="107">
        <v>19420.62</v>
      </c>
    </row>
    <row r="22983" spans="5:6" ht="15" x14ac:dyDescent="0.25">
      <c r="E22983" s="99" t="s">
        <v>14487</v>
      </c>
      <c r="F22983" s="107">
        <v>96780.72</v>
      </c>
    </row>
    <row r="22984" spans="5:6" ht="15" x14ac:dyDescent="0.25">
      <c r="E22984" s="99" t="s">
        <v>14488</v>
      </c>
      <c r="F22984" s="107">
        <v>218798.34</v>
      </c>
    </row>
    <row r="22985" spans="5:6" ht="15" x14ac:dyDescent="0.25">
      <c r="E22985" s="99" t="s">
        <v>14489</v>
      </c>
      <c r="F22985" s="107">
        <v>235664.2</v>
      </c>
    </row>
    <row r="22986" spans="5:6" ht="15" x14ac:dyDescent="0.25">
      <c r="E22986" s="99" t="s">
        <v>14490</v>
      </c>
      <c r="F22986" s="107">
        <v>13968.8</v>
      </c>
    </row>
    <row r="22987" spans="5:6" ht="15" x14ac:dyDescent="0.25">
      <c r="E22987" s="99" t="s">
        <v>32682</v>
      </c>
      <c r="F22987" s="107">
        <v>38282</v>
      </c>
    </row>
    <row r="22988" spans="5:6" ht="15" x14ac:dyDescent="0.25">
      <c r="E22988" s="99" t="s">
        <v>26914</v>
      </c>
      <c r="F22988" s="107">
        <v>971.31</v>
      </c>
    </row>
    <row r="22989" spans="5:6" ht="15" x14ac:dyDescent="0.25">
      <c r="E22989" s="99" t="s">
        <v>14491</v>
      </c>
      <c r="F22989" s="107">
        <v>193313.63</v>
      </c>
    </row>
    <row r="22990" spans="5:6" ht="15" x14ac:dyDescent="0.25">
      <c r="E22990" s="99" t="s">
        <v>14492</v>
      </c>
      <c r="F22990" s="107">
        <v>209147.58</v>
      </c>
    </row>
    <row r="22991" spans="5:6" ht="15" x14ac:dyDescent="0.25">
      <c r="E22991" s="99" t="s">
        <v>14493</v>
      </c>
      <c r="F22991" s="107">
        <v>22034.02</v>
      </c>
    </row>
    <row r="22992" spans="5:6" ht="15" x14ac:dyDescent="0.25">
      <c r="E22992" s="99" t="s">
        <v>14494</v>
      </c>
      <c r="F22992" s="107">
        <v>134519.43</v>
      </c>
    </row>
    <row r="22993" spans="5:6" ht="15" x14ac:dyDescent="0.25">
      <c r="E22993" s="99" t="s">
        <v>32683</v>
      </c>
      <c r="F22993" s="107">
        <v>12818.6</v>
      </c>
    </row>
    <row r="22994" spans="5:6" ht="15" x14ac:dyDescent="0.25">
      <c r="E22994" s="99" t="s">
        <v>40764</v>
      </c>
      <c r="F22994" s="107">
        <v>8024</v>
      </c>
    </row>
    <row r="22995" spans="5:6" ht="15" x14ac:dyDescent="0.25">
      <c r="E22995" s="99" t="s">
        <v>35975</v>
      </c>
      <c r="F22995" s="107">
        <v>239393</v>
      </c>
    </row>
    <row r="22996" spans="5:6" ht="15" x14ac:dyDescent="0.25">
      <c r="E22996" s="99" t="s">
        <v>14495</v>
      </c>
      <c r="F22996" s="107">
        <v>70151.539999999994</v>
      </c>
    </row>
    <row r="22997" spans="5:6" ht="15" x14ac:dyDescent="0.25">
      <c r="E22997" s="99" t="s">
        <v>14496</v>
      </c>
      <c r="F22997" s="107">
        <v>1291.5</v>
      </c>
    </row>
    <row r="22998" spans="5:6" ht="15" x14ac:dyDescent="0.25">
      <c r="E22998" s="99" t="s">
        <v>14497</v>
      </c>
      <c r="F22998" s="107">
        <v>5288.38</v>
      </c>
    </row>
    <row r="22999" spans="5:6" ht="15" x14ac:dyDescent="0.25">
      <c r="E22999" s="99" t="s">
        <v>14498</v>
      </c>
      <c r="F22999" s="107">
        <v>13842.37</v>
      </c>
    </row>
    <row r="23000" spans="5:6" ht="15" x14ac:dyDescent="0.25">
      <c r="E23000" s="99" t="s">
        <v>14499</v>
      </c>
      <c r="F23000" s="107">
        <v>6824.21</v>
      </c>
    </row>
    <row r="23001" spans="5:6" ht="15" x14ac:dyDescent="0.25">
      <c r="E23001" s="99" t="s">
        <v>32684</v>
      </c>
      <c r="F23001" s="107">
        <v>39925</v>
      </c>
    </row>
    <row r="23002" spans="5:6" ht="15" x14ac:dyDescent="0.25">
      <c r="E23002" s="99" t="s">
        <v>32685</v>
      </c>
      <c r="F23002" s="107">
        <v>2743.69</v>
      </c>
    </row>
    <row r="23003" spans="5:6" ht="15" x14ac:dyDescent="0.25">
      <c r="E23003" s="99" t="s">
        <v>32686</v>
      </c>
      <c r="F23003" s="107">
        <v>7865.24</v>
      </c>
    </row>
    <row r="23004" spans="5:6" ht="15" x14ac:dyDescent="0.25">
      <c r="E23004" s="99" t="s">
        <v>32687</v>
      </c>
      <c r="F23004" s="107">
        <v>6306</v>
      </c>
    </row>
    <row r="23005" spans="5:6" ht="15" x14ac:dyDescent="0.25">
      <c r="E23005" s="99" t="s">
        <v>40765</v>
      </c>
      <c r="F23005" s="107">
        <v>2421.4</v>
      </c>
    </row>
    <row r="23006" spans="5:6" ht="15" x14ac:dyDescent="0.25">
      <c r="E23006" s="99" t="s">
        <v>40766</v>
      </c>
      <c r="F23006" s="107">
        <v>512.54</v>
      </c>
    </row>
    <row r="23007" spans="5:6" ht="15" x14ac:dyDescent="0.25">
      <c r="E23007" s="99" t="s">
        <v>40767</v>
      </c>
      <c r="F23007" s="107">
        <v>30959.06</v>
      </c>
    </row>
    <row r="23008" spans="5:6" ht="15" x14ac:dyDescent="0.25">
      <c r="E23008" s="99" t="s">
        <v>40768</v>
      </c>
      <c r="F23008" s="107">
        <v>41650</v>
      </c>
    </row>
    <row r="23009" spans="5:6" ht="15" x14ac:dyDescent="0.25">
      <c r="E23009" s="99" t="s">
        <v>40769</v>
      </c>
      <c r="F23009" s="107">
        <v>3186</v>
      </c>
    </row>
    <row r="23010" spans="5:6" ht="15" x14ac:dyDescent="0.25">
      <c r="E23010" s="99" t="s">
        <v>40770</v>
      </c>
      <c r="F23010" s="107">
        <v>50820</v>
      </c>
    </row>
    <row r="23011" spans="5:6" ht="15" x14ac:dyDescent="0.25">
      <c r="E23011" s="99" t="s">
        <v>35976</v>
      </c>
      <c r="F23011" s="107">
        <v>16878.16</v>
      </c>
    </row>
    <row r="23012" spans="5:6" ht="15" x14ac:dyDescent="0.25">
      <c r="E23012" s="99" t="s">
        <v>26915</v>
      </c>
      <c r="F23012" s="107">
        <v>57599.27</v>
      </c>
    </row>
    <row r="23013" spans="5:6" ht="15" x14ac:dyDescent="0.25">
      <c r="E23013" s="99" t="s">
        <v>35977</v>
      </c>
      <c r="F23013" s="107">
        <v>49243.19</v>
      </c>
    </row>
    <row r="23014" spans="5:6" ht="15" x14ac:dyDescent="0.25">
      <c r="E23014" s="99" t="s">
        <v>35978</v>
      </c>
      <c r="F23014" s="107">
        <v>24772.95</v>
      </c>
    </row>
    <row r="23015" spans="5:6" ht="15" x14ac:dyDescent="0.25">
      <c r="E23015" s="99" t="s">
        <v>40771</v>
      </c>
      <c r="F23015" s="107">
        <v>1.19</v>
      </c>
    </row>
    <row r="23016" spans="5:6" ht="15" x14ac:dyDescent="0.25">
      <c r="E23016" s="99" t="s">
        <v>14500</v>
      </c>
      <c r="F23016" s="107">
        <v>13666.13</v>
      </c>
    </row>
    <row r="23017" spans="5:6" ht="15" x14ac:dyDescent="0.25">
      <c r="E23017" s="99" t="s">
        <v>14501</v>
      </c>
      <c r="F23017" s="107">
        <v>39264.959999999999</v>
      </c>
    </row>
    <row r="23018" spans="5:6" ht="15" x14ac:dyDescent="0.25">
      <c r="E23018" s="99" t="s">
        <v>14502</v>
      </c>
      <c r="F23018" s="107">
        <v>38928.160000000003</v>
      </c>
    </row>
    <row r="23019" spans="5:6" ht="15" x14ac:dyDescent="0.25">
      <c r="E23019" s="99" t="s">
        <v>14503</v>
      </c>
      <c r="F23019" s="107">
        <v>494717.15</v>
      </c>
    </row>
    <row r="23020" spans="5:6" ht="15" x14ac:dyDescent="0.25">
      <c r="E23020" s="99" t="s">
        <v>29736</v>
      </c>
      <c r="F23020" s="107">
        <v>1650</v>
      </c>
    </row>
    <row r="23021" spans="5:6" ht="15" x14ac:dyDescent="0.25">
      <c r="E23021" s="99" t="s">
        <v>27911</v>
      </c>
      <c r="F23021" s="107">
        <v>60400</v>
      </c>
    </row>
    <row r="23022" spans="5:6" ht="15" x14ac:dyDescent="0.25">
      <c r="E23022" s="99" t="s">
        <v>14504</v>
      </c>
      <c r="F23022" s="107">
        <v>99280.2</v>
      </c>
    </row>
    <row r="23023" spans="5:6" ht="15" x14ac:dyDescent="0.25">
      <c r="E23023" s="99" t="s">
        <v>32688</v>
      </c>
      <c r="F23023" s="107">
        <v>26262.34</v>
      </c>
    </row>
    <row r="23024" spans="5:6" ht="15" x14ac:dyDescent="0.25">
      <c r="E23024" s="99" t="s">
        <v>29737</v>
      </c>
      <c r="F23024" s="107">
        <v>54060</v>
      </c>
    </row>
    <row r="23025" spans="5:6" ht="15" x14ac:dyDescent="0.25">
      <c r="E23025" s="99" t="s">
        <v>40772</v>
      </c>
      <c r="F23025" s="107">
        <v>160</v>
      </c>
    </row>
    <row r="23026" spans="5:6" ht="15" x14ac:dyDescent="0.25">
      <c r="E23026" s="99" t="s">
        <v>14505</v>
      </c>
      <c r="F23026" s="107">
        <v>732688.86</v>
      </c>
    </row>
    <row r="23027" spans="5:6" ht="15" x14ac:dyDescent="0.25">
      <c r="E23027" s="99" t="s">
        <v>14506</v>
      </c>
      <c r="F23027" s="107">
        <v>5771.76</v>
      </c>
    </row>
    <row r="23028" spans="5:6" ht="15" x14ac:dyDescent="0.25">
      <c r="E23028" s="99" t="s">
        <v>14507</v>
      </c>
      <c r="F23028" s="107">
        <v>105767.11</v>
      </c>
    </row>
    <row r="23029" spans="5:6" ht="15" x14ac:dyDescent="0.25">
      <c r="E23029" s="99" t="s">
        <v>14508</v>
      </c>
      <c r="F23029" s="107">
        <v>284055.06</v>
      </c>
    </row>
    <row r="23030" spans="5:6" ht="15" x14ac:dyDescent="0.25">
      <c r="E23030" s="99" t="s">
        <v>14509</v>
      </c>
      <c r="F23030" s="107">
        <v>299099.82</v>
      </c>
    </row>
    <row r="23031" spans="5:6" ht="15" x14ac:dyDescent="0.25">
      <c r="E23031" s="99" t="s">
        <v>27912</v>
      </c>
      <c r="F23031" s="107">
        <v>103.2</v>
      </c>
    </row>
    <row r="23032" spans="5:6" ht="15" x14ac:dyDescent="0.25">
      <c r="E23032" s="99" t="s">
        <v>40773</v>
      </c>
      <c r="F23032" s="107">
        <v>7.49</v>
      </c>
    </row>
    <row r="23033" spans="5:6" ht="15" x14ac:dyDescent="0.25">
      <c r="E23033" s="99" t="s">
        <v>14510</v>
      </c>
      <c r="F23033" s="107">
        <v>26087</v>
      </c>
    </row>
    <row r="23034" spans="5:6" ht="15" x14ac:dyDescent="0.25">
      <c r="E23034" s="99" t="s">
        <v>35979</v>
      </c>
      <c r="F23034" s="107">
        <v>33434</v>
      </c>
    </row>
    <row r="23035" spans="5:6" ht="15" x14ac:dyDescent="0.25">
      <c r="E23035" s="99" t="s">
        <v>40774</v>
      </c>
      <c r="F23035" s="107">
        <v>11460</v>
      </c>
    </row>
    <row r="23036" spans="5:6" ht="15" x14ac:dyDescent="0.25">
      <c r="E23036" s="99" t="s">
        <v>40775</v>
      </c>
      <c r="F23036" s="107">
        <v>35300</v>
      </c>
    </row>
    <row r="23037" spans="5:6" ht="15" x14ac:dyDescent="0.25">
      <c r="E23037" s="99" t="s">
        <v>35980</v>
      </c>
      <c r="F23037" s="107">
        <v>65480.08</v>
      </c>
    </row>
    <row r="23038" spans="5:6" ht="15" x14ac:dyDescent="0.25">
      <c r="E23038" s="99" t="s">
        <v>35981</v>
      </c>
      <c r="F23038" s="107">
        <v>28857.58</v>
      </c>
    </row>
    <row r="23039" spans="5:6" ht="15" x14ac:dyDescent="0.25">
      <c r="E23039" s="99" t="s">
        <v>35982</v>
      </c>
      <c r="F23039" s="107">
        <v>217145.34</v>
      </c>
    </row>
    <row r="23040" spans="5:6" ht="15" x14ac:dyDescent="0.25">
      <c r="E23040" s="99" t="s">
        <v>40776</v>
      </c>
      <c r="F23040" s="107">
        <v>15474.02</v>
      </c>
    </row>
    <row r="23041" spans="5:6" ht="15" x14ac:dyDescent="0.25">
      <c r="E23041" s="99" t="s">
        <v>40777</v>
      </c>
      <c r="F23041" s="107">
        <v>208499.98</v>
      </c>
    </row>
    <row r="23042" spans="5:6" ht="15" x14ac:dyDescent="0.25">
      <c r="E23042" s="99" t="s">
        <v>40778</v>
      </c>
      <c r="F23042" s="107">
        <v>87633</v>
      </c>
    </row>
    <row r="23043" spans="5:6" ht="15" x14ac:dyDescent="0.25">
      <c r="E23043" s="99" t="s">
        <v>14511</v>
      </c>
      <c r="F23043" s="107">
        <v>17778338.280000001</v>
      </c>
    </row>
    <row r="23044" spans="5:6" ht="15" x14ac:dyDescent="0.25">
      <c r="E23044" s="99" t="s">
        <v>14512</v>
      </c>
      <c r="F23044" s="107">
        <v>90286.45</v>
      </c>
    </row>
    <row r="23045" spans="5:6" ht="15" x14ac:dyDescent="0.25">
      <c r="E23045" s="99" t="s">
        <v>14513</v>
      </c>
      <c r="F23045" s="107">
        <v>11232.52</v>
      </c>
    </row>
    <row r="23046" spans="5:6" ht="15" x14ac:dyDescent="0.25">
      <c r="E23046" s="99" t="s">
        <v>27913</v>
      </c>
      <c r="F23046" s="107">
        <v>109035.62</v>
      </c>
    </row>
    <row r="23047" spans="5:6" ht="15" x14ac:dyDescent="0.25">
      <c r="E23047" s="99" t="s">
        <v>29738</v>
      </c>
      <c r="F23047" s="107">
        <v>5262.5</v>
      </c>
    </row>
    <row r="23048" spans="5:6" ht="15" x14ac:dyDescent="0.25">
      <c r="E23048" s="99" t="s">
        <v>14514</v>
      </c>
      <c r="F23048" s="107">
        <v>1284700.68</v>
      </c>
    </row>
    <row r="23049" spans="5:6" ht="15" x14ac:dyDescent="0.25">
      <c r="E23049" s="99" t="s">
        <v>14515</v>
      </c>
      <c r="F23049" s="107">
        <v>3526336.45</v>
      </c>
    </row>
    <row r="23050" spans="5:6" ht="15" x14ac:dyDescent="0.25">
      <c r="E23050" s="99" t="s">
        <v>14516</v>
      </c>
      <c r="F23050" s="107">
        <v>2225566.1</v>
      </c>
    </row>
    <row r="23051" spans="5:6" ht="15" x14ac:dyDescent="0.25">
      <c r="E23051" s="99" t="s">
        <v>14517</v>
      </c>
      <c r="F23051" s="107">
        <v>126610.56</v>
      </c>
    </row>
    <row r="23052" spans="5:6" ht="15" x14ac:dyDescent="0.25">
      <c r="E23052" s="99" t="s">
        <v>14518</v>
      </c>
      <c r="F23052" s="107">
        <v>354345.72</v>
      </c>
    </row>
    <row r="23053" spans="5:6" ht="15" x14ac:dyDescent="0.25">
      <c r="E23053" s="99" t="s">
        <v>14519</v>
      </c>
      <c r="F23053" s="107">
        <v>34546.25</v>
      </c>
    </row>
    <row r="23054" spans="5:6" ht="15" x14ac:dyDescent="0.25">
      <c r="E23054" s="99" t="s">
        <v>14520</v>
      </c>
      <c r="F23054" s="107">
        <v>95050.52</v>
      </c>
    </row>
    <row r="23055" spans="5:6" ht="15" x14ac:dyDescent="0.25">
      <c r="E23055" s="99" t="s">
        <v>14521</v>
      </c>
      <c r="F23055" s="107">
        <v>42302.95</v>
      </c>
    </row>
    <row r="23056" spans="5:6" ht="15" x14ac:dyDescent="0.25">
      <c r="E23056" s="99" t="s">
        <v>14522</v>
      </c>
      <c r="F23056" s="107">
        <v>100878.99</v>
      </c>
    </row>
    <row r="23057" spans="5:6" ht="15" x14ac:dyDescent="0.25">
      <c r="E23057" s="99" t="s">
        <v>14523</v>
      </c>
      <c r="F23057" s="107">
        <v>306475.13</v>
      </c>
    </row>
    <row r="23058" spans="5:6" ht="15" x14ac:dyDescent="0.25">
      <c r="E23058" s="99" t="s">
        <v>14524</v>
      </c>
      <c r="F23058" s="107">
        <v>1125590.1399999999</v>
      </c>
    </row>
    <row r="23059" spans="5:6" ht="15" x14ac:dyDescent="0.25">
      <c r="E23059" s="99" t="s">
        <v>14525</v>
      </c>
      <c r="F23059" s="107">
        <v>8300.73</v>
      </c>
    </row>
    <row r="23060" spans="5:6" ht="15" x14ac:dyDescent="0.25">
      <c r="E23060" s="99" t="s">
        <v>14526</v>
      </c>
      <c r="F23060" s="107">
        <v>112810.88</v>
      </c>
    </row>
    <row r="23061" spans="5:6" ht="15" x14ac:dyDescent="0.25">
      <c r="E23061" s="99" t="s">
        <v>14527</v>
      </c>
      <c r="F23061" s="107">
        <v>240971.21</v>
      </c>
    </row>
    <row r="23062" spans="5:6" ht="15" x14ac:dyDescent="0.25">
      <c r="E23062" s="99" t="s">
        <v>14528</v>
      </c>
      <c r="F23062" s="107">
        <v>276697.92</v>
      </c>
    </row>
    <row r="23063" spans="5:6" ht="15" x14ac:dyDescent="0.25">
      <c r="E23063" s="99" t="s">
        <v>14529</v>
      </c>
      <c r="F23063" s="107">
        <v>1462887.96</v>
      </c>
    </row>
    <row r="23064" spans="5:6" ht="15" x14ac:dyDescent="0.25">
      <c r="E23064" s="99" t="s">
        <v>14530</v>
      </c>
      <c r="F23064" s="107">
        <v>494620</v>
      </c>
    </row>
    <row r="23065" spans="5:6" ht="15" x14ac:dyDescent="0.25">
      <c r="E23065" s="99" t="s">
        <v>29739</v>
      </c>
      <c r="F23065" s="107">
        <v>8456.06</v>
      </c>
    </row>
    <row r="23066" spans="5:6" ht="15" x14ac:dyDescent="0.25">
      <c r="E23066" s="99" t="s">
        <v>14531</v>
      </c>
      <c r="F23066" s="107">
        <v>143960.31</v>
      </c>
    </row>
    <row r="23067" spans="5:6" ht="15" x14ac:dyDescent="0.25">
      <c r="E23067" s="99" t="s">
        <v>14532</v>
      </c>
      <c r="F23067" s="107">
        <v>379984.48</v>
      </c>
    </row>
    <row r="23068" spans="5:6" ht="15" x14ac:dyDescent="0.25">
      <c r="E23068" s="99" t="s">
        <v>14533</v>
      </c>
      <c r="F23068" s="107">
        <v>150796.69</v>
      </c>
    </row>
    <row r="23069" spans="5:6" ht="15" x14ac:dyDescent="0.25">
      <c r="E23069" s="99" t="s">
        <v>14534</v>
      </c>
      <c r="F23069" s="107">
        <v>2063016.15</v>
      </c>
    </row>
    <row r="23070" spans="5:6" ht="15" x14ac:dyDescent="0.25">
      <c r="E23070" s="99" t="s">
        <v>27914</v>
      </c>
      <c r="F23070" s="107">
        <v>68640</v>
      </c>
    </row>
    <row r="23071" spans="5:6" ht="15" x14ac:dyDescent="0.25">
      <c r="E23071" s="99" t="s">
        <v>14535</v>
      </c>
      <c r="F23071" s="107">
        <v>153292.96</v>
      </c>
    </row>
    <row r="23072" spans="5:6" ht="15" x14ac:dyDescent="0.25">
      <c r="E23072" s="99" t="s">
        <v>14536</v>
      </c>
      <c r="F23072" s="107">
        <v>418474.97</v>
      </c>
    </row>
    <row r="23073" spans="5:6" ht="15" x14ac:dyDescent="0.25">
      <c r="E23073" s="99" t="s">
        <v>14537</v>
      </c>
      <c r="F23073" s="107">
        <v>227339.27</v>
      </c>
    </row>
    <row r="23074" spans="5:6" ht="15" x14ac:dyDescent="0.25">
      <c r="E23074" s="99" t="s">
        <v>14538</v>
      </c>
      <c r="F23074" s="107">
        <v>118632.05</v>
      </c>
    </row>
    <row r="23075" spans="5:6" ht="15" x14ac:dyDescent="0.25">
      <c r="E23075" s="99" t="s">
        <v>14539</v>
      </c>
      <c r="F23075" s="107">
        <v>15943</v>
      </c>
    </row>
    <row r="23076" spans="5:6" ht="15" x14ac:dyDescent="0.25">
      <c r="E23076" s="99" t="s">
        <v>14540</v>
      </c>
      <c r="F23076" s="107">
        <v>23001.47</v>
      </c>
    </row>
    <row r="23077" spans="5:6" ht="15" x14ac:dyDescent="0.25">
      <c r="E23077" s="99" t="s">
        <v>14541</v>
      </c>
      <c r="F23077" s="107">
        <v>175203.13</v>
      </c>
    </row>
    <row r="23078" spans="5:6" ht="15" x14ac:dyDescent="0.25">
      <c r="E23078" s="99" t="s">
        <v>14542</v>
      </c>
      <c r="F23078" s="107">
        <v>33248.15</v>
      </c>
    </row>
    <row r="23079" spans="5:6" ht="15" x14ac:dyDescent="0.25">
      <c r="E23079" s="99" t="s">
        <v>14543</v>
      </c>
      <c r="F23079" s="107">
        <v>26212.03</v>
      </c>
    </row>
    <row r="23080" spans="5:6" ht="15" x14ac:dyDescent="0.25">
      <c r="E23080" s="99" t="s">
        <v>14544</v>
      </c>
      <c r="F23080" s="107">
        <v>59973.17</v>
      </c>
    </row>
    <row r="23081" spans="5:6" ht="15" x14ac:dyDescent="0.25">
      <c r="E23081" s="99" t="s">
        <v>14545</v>
      </c>
      <c r="F23081" s="107">
        <v>12751.25</v>
      </c>
    </row>
    <row r="23082" spans="5:6" ht="15" x14ac:dyDescent="0.25">
      <c r="E23082" s="99" t="s">
        <v>14546</v>
      </c>
      <c r="F23082" s="107">
        <v>81745.320000000007</v>
      </c>
    </row>
    <row r="23083" spans="5:6" ht="15" x14ac:dyDescent="0.25">
      <c r="E23083" s="99" t="s">
        <v>14547</v>
      </c>
      <c r="F23083" s="107">
        <v>6253.5</v>
      </c>
    </row>
    <row r="23084" spans="5:6" ht="15" x14ac:dyDescent="0.25">
      <c r="E23084" s="99" t="s">
        <v>14548</v>
      </c>
      <c r="F23084" s="107">
        <v>11393.44</v>
      </c>
    </row>
    <row r="23085" spans="5:6" ht="15" x14ac:dyDescent="0.25">
      <c r="E23085" s="99" t="s">
        <v>14549</v>
      </c>
      <c r="F23085" s="107">
        <v>6500.68</v>
      </c>
    </row>
    <row r="23086" spans="5:6" ht="15" x14ac:dyDescent="0.25">
      <c r="E23086" s="99" t="s">
        <v>14550</v>
      </c>
      <c r="F23086" s="107">
        <v>4122.8900000000003</v>
      </c>
    </row>
    <row r="23087" spans="5:6" ht="15" x14ac:dyDescent="0.25">
      <c r="E23087" s="99" t="s">
        <v>14551</v>
      </c>
      <c r="F23087" s="107">
        <v>3570.49</v>
      </c>
    </row>
    <row r="23088" spans="5:6" ht="15" x14ac:dyDescent="0.25">
      <c r="E23088" s="99" t="s">
        <v>40779</v>
      </c>
      <c r="F23088" s="107">
        <v>38329.65</v>
      </c>
    </row>
    <row r="23089" spans="5:6" ht="15" x14ac:dyDescent="0.25">
      <c r="E23089" s="99" t="s">
        <v>40780</v>
      </c>
      <c r="F23089" s="107">
        <v>1644.03</v>
      </c>
    </row>
    <row r="23090" spans="5:6" ht="15" x14ac:dyDescent="0.25">
      <c r="E23090" s="99" t="s">
        <v>14552</v>
      </c>
      <c r="F23090" s="107">
        <v>1748952.67</v>
      </c>
    </row>
    <row r="23091" spans="5:6" ht="15" x14ac:dyDescent="0.25">
      <c r="E23091" s="99" t="s">
        <v>14553</v>
      </c>
      <c r="F23091" s="107">
        <v>207600</v>
      </c>
    </row>
    <row r="23092" spans="5:6" ht="15" x14ac:dyDescent="0.25">
      <c r="E23092" s="99" t="s">
        <v>14554</v>
      </c>
      <c r="F23092" s="107">
        <v>17404.5</v>
      </c>
    </row>
    <row r="23093" spans="5:6" ht="15" x14ac:dyDescent="0.25">
      <c r="E23093" s="99" t="s">
        <v>14555</v>
      </c>
      <c r="F23093" s="107">
        <v>142282.51999999999</v>
      </c>
    </row>
    <row r="23094" spans="5:6" ht="15" x14ac:dyDescent="0.25">
      <c r="E23094" s="99" t="s">
        <v>14556</v>
      </c>
      <c r="F23094" s="107">
        <v>385639.97</v>
      </c>
    </row>
    <row r="23095" spans="5:6" ht="15" x14ac:dyDescent="0.25">
      <c r="E23095" s="99" t="s">
        <v>14557</v>
      </c>
      <c r="F23095" s="107">
        <v>230384.22</v>
      </c>
    </row>
    <row r="23096" spans="5:6" ht="15" x14ac:dyDescent="0.25">
      <c r="E23096" s="99" t="s">
        <v>40781</v>
      </c>
      <c r="F23096" s="107">
        <v>13649.99</v>
      </c>
    </row>
    <row r="23097" spans="5:6" ht="15" x14ac:dyDescent="0.25">
      <c r="E23097" s="99" t="s">
        <v>14558</v>
      </c>
      <c r="F23097" s="107">
        <v>24597</v>
      </c>
    </row>
    <row r="23098" spans="5:6" ht="15" x14ac:dyDescent="0.25">
      <c r="E23098" s="99" t="s">
        <v>14559</v>
      </c>
      <c r="F23098" s="107">
        <v>2765.13</v>
      </c>
    </row>
    <row r="23099" spans="5:6" ht="15" x14ac:dyDescent="0.25">
      <c r="E23099" s="99" t="s">
        <v>14560</v>
      </c>
      <c r="F23099" s="107">
        <v>7534.68</v>
      </c>
    </row>
    <row r="23100" spans="5:6" ht="15" x14ac:dyDescent="0.25">
      <c r="E23100" s="99" t="s">
        <v>14561</v>
      </c>
      <c r="F23100" s="107">
        <v>6621.99</v>
      </c>
    </row>
    <row r="23101" spans="5:6" ht="15" x14ac:dyDescent="0.25">
      <c r="E23101" s="99" t="s">
        <v>27915</v>
      </c>
      <c r="F23101" s="107">
        <v>16500</v>
      </c>
    </row>
    <row r="23102" spans="5:6" ht="15" x14ac:dyDescent="0.25">
      <c r="E23102" s="99" t="s">
        <v>14562</v>
      </c>
      <c r="F23102" s="107">
        <v>2743.21</v>
      </c>
    </row>
    <row r="23103" spans="5:6" ht="15" x14ac:dyDescent="0.25">
      <c r="E23103" s="99" t="s">
        <v>40782</v>
      </c>
      <c r="F23103" s="107">
        <v>850</v>
      </c>
    </row>
    <row r="23104" spans="5:6" ht="15" x14ac:dyDescent="0.25">
      <c r="E23104" s="99" t="s">
        <v>26916</v>
      </c>
      <c r="F23104" s="107">
        <v>7088</v>
      </c>
    </row>
    <row r="23105" spans="5:6" ht="15" x14ac:dyDescent="0.25">
      <c r="E23105" s="99" t="s">
        <v>14563</v>
      </c>
      <c r="F23105" s="107">
        <v>23811.27</v>
      </c>
    </row>
    <row r="23106" spans="5:6" ht="15" x14ac:dyDescent="0.25">
      <c r="E23106" s="99" t="s">
        <v>40783</v>
      </c>
      <c r="F23106" s="107">
        <v>1184.58</v>
      </c>
    </row>
    <row r="23107" spans="5:6" ht="15" x14ac:dyDescent="0.25">
      <c r="E23107" s="99" t="s">
        <v>14564</v>
      </c>
      <c r="F23107" s="107">
        <v>13653.15</v>
      </c>
    </row>
    <row r="23108" spans="5:6" ht="15" x14ac:dyDescent="0.25">
      <c r="E23108" s="99" t="s">
        <v>40784</v>
      </c>
      <c r="F23108" s="107">
        <v>93906</v>
      </c>
    </row>
    <row r="23109" spans="5:6" ht="15" x14ac:dyDescent="0.25">
      <c r="E23109" s="99" t="s">
        <v>18470</v>
      </c>
      <c r="F23109" s="107">
        <v>66190.789999999994</v>
      </c>
    </row>
    <row r="23110" spans="5:6" ht="15" x14ac:dyDescent="0.25">
      <c r="E23110" s="99" t="s">
        <v>35983</v>
      </c>
      <c r="F23110" s="107">
        <v>10838.8</v>
      </c>
    </row>
    <row r="23111" spans="5:6" ht="15" x14ac:dyDescent="0.25">
      <c r="E23111" s="99" t="s">
        <v>18471</v>
      </c>
      <c r="F23111" s="107">
        <v>4446.58</v>
      </c>
    </row>
    <row r="23112" spans="5:6" ht="15" x14ac:dyDescent="0.25">
      <c r="E23112" s="99" t="s">
        <v>26917</v>
      </c>
      <c r="F23112" s="107">
        <v>787.89</v>
      </c>
    </row>
    <row r="23113" spans="5:6" ht="15" x14ac:dyDescent="0.25">
      <c r="E23113" s="99" t="s">
        <v>35984</v>
      </c>
      <c r="F23113" s="107">
        <v>17140.939999999999</v>
      </c>
    </row>
    <row r="23114" spans="5:6" ht="15" x14ac:dyDescent="0.25">
      <c r="E23114" s="99" t="s">
        <v>18472</v>
      </c>
      <c r="F23114" s="107">
        <v>7604.49</v>
      </c>
    </row>
    <row r="23115" spans="5:6" ht="15" x14ac:dyDescent="0.25">
      <c r="E23115" s="99" t="s">
        <v>18473</v>
      </c>
      <c r="F23115" s="107">
        <v>19582.810000000001</v>
      </c>
    </row>
    <row r="23116" spans="5:6" ht="15" x14ac:dyDescent="0.25">
      <c r="E23116" s="99" t="s">
        <v>18474</v>
      </c>
      <c r="F23116" s="107">
        <v>15945.97</v>
      </c>
    </row>
    <row r="23117" spans="5:6" ht="15" x14ac:dyDescent="0.25">
      <c r="E23117" s="99" t="s">
        <v>35985</v>
      </c>
      <c r="F23117" s="107">
        <v>34661.730000000003</v>
      </c>
    </row>
    <row r="23118" spans="5:6" ht="15" x14ac:dyDescent="0.25">
      <c r="E23118" s="99" t="s">
        <v>40785</v>
      </c>
      <c r="F23118" s="107">
        <v>229033.33</v>
      </c>
    </row>
    <row r="23119" spans="5:6" ht="15" x14ac:dyDescent="0.25">
      <c r="E23119" s="99" t="s">
        <v>40786</v>
      </c>
      <c r="F23119" s="107">
        <v>600</v>
      </c>
    </row>
    <row r="23120" spans="5:6" ht="15" x14ac:dyDescent="0.25">
      <c r="E23120" s="99" t="s">
        <v>40787</v>
      </c>
      <c r="F23120" s="107">
        <v>45.9</v>
      </c>
    </row>
    <row r="23121" spans="5:6" ht="15" x14ac:dyDescent="0.25">
      <c r="E23121" s="99" t="s">
        <v>40788</v>
      </c>
      <c r="F23121" s="107">
        <v>79500</v>
      </c>
    </row>
    <row r="23122" spans="5:6" ht="15" x14ac:dyDescent="0.25">
      <c r="E23122" s="99" t="s">
        <v>40789</v>
      </c>
      <c r="F23122" s="107">
        <v>34605.769999999997</v>
      </c>
    </row>
    <row r="23123" spans="5:6" ht="15" x14ac:dyDescent="0.25">
      <c r="E23123" s="99" t="s">
        <v>35986</v>
      </c>
      <c r="F23123" s="107">
        <v>16854.16</v>
      </c>
    </row>
    <row r="23124" spans="5:6" ht="15" x14ac:dyDescent="0.25">
      <c r="E23124" s="99" t="s">
        <v>35987</v>
      </c>
      <c r="F23124" s="107">
        <v>1289.3599999999999</v>
      </c>
    </row>
    <row r="23125" spans="5:6" ht="15" x14ac:dyDescent="0.25">
      <c r="E23125" s="99" t="s">
        <v>35988</v>
      </c>
      <c r="F23125" s="107">
        <v>3320.28</v>
      </c>
    </row>
    <row r="23126" spans="5:6" ht="15" x14ac:dyDescent="0.25">
      <c r="E23126" s="99" t="s">
        <v>14565</v>
      </c>
      <c r="F23126" s="107">
        <v>241325.56</v>
      </c>
    </row>
    <row r="23127" spans="5:6" ht="15" x14ac:dyDescent="0.25">
      <c r="E23127" s="99" t="s">
        <v>35989</v>
      </c>
      <c r="F23127" s="107">
        <v>118897.43</v>
      </c>
    </row>
    <row r="23128" spans="5:6" ht="15" x14ac:dyDescent="0.25">
      <c r="E23128" s="99" t="s">
        <v>14566</v>
      </c>
      <c r="F23128" s="107">
        <v>2018.5</v>
      </c>
    </row>
    <row r="23129" spans="5:6" ht="15" x14ac:dyDescent="0.25">
      <c r="E23129" s="99" t="s">
        <v>14567</v>
      </c>
      <c r="F23129" s="107">
        <v>98036.29</v>
      </c>
    </row>
    <row r="23130" spans="5:6" ht="15" x14ac:dyDescent="0.25">
      <c r="E23130" s="99" t="s">
        <v>14568</v>
      </c>
      <c r="F23130" s="107">
        <v>34180.9</v>
      </c>
    </row>
    <row r="23131" spans="5:6" ht="15" x14ac:dyDescent="0.25">
      <c r="E23131" s="99" t="s">
        <v>14569</v>
      </c>
      <c r="F23131" s="107">
        <v>89969.55</v>
      </c>
    </row>
    <row r="23132" spans="5:6" ht="15" x14ac:dyDescent="0.25">
      <c r="E23132" s="99" t="s">
        <v>14570</v>
      </c>
      <c r="F23132" s="107">
        <v>50690</v>
      </c>
    </row>
    <row r="23133" spans="5:6" ht="15" x14ac:dyDescent="0.25">
      <c r="E23133" s="99" t="s">
        <v>14571</v>
      </c>
      <c r="F23133" s="107">
        <v>201.77</v>
      </c>
    </row>
    <row r="23134" spans="5:6" ht="15" x14ac:dyDescent="0.25">
      <c r="E23134" s="99" t="s">
        <v>14572</v>
      </c>
      <c r="F23134" s="107">
        <v>1388935.26</v>
      </c>
    </row>
    <row r="23135" spans="5:6" ht="15" x14ac:dyDescent="0.25">
      <c r="E23135" s="99" t="s">
        <v>14573</v>
      </c>
      <c r="F23135" s="107">
        <v>33301.69</v>
      </c>
    </row>
    <row r="23136" spans="5:6" ht="15" x14ac:dyDescent="0.25">
      <c r="E23136" s="99" t="s">
        <v>14574</v>
      </c>
      <c r="F23136" s="107">
        <v>99216.23</v>
      </c>
    </row>
    <row r="23137" spans="5:6" ht="15" x14ac:dyDescent="0.25">
      <c r="E23137" s="99" t="s">
        <v>14575</v>
      </c>
      <c r="F23137" s="107">
        <v>277163.86</v>
      </c>
    </row>
    <row r="23138" spans="5:6" ht="15" x14ac:dyDescent="0.25">
      <c r="E23138" s="99" t="s">
        <v>14576</v>
      </c>
      <c r="F23138" s="107">
        <v>382993.96</v>
      </c>
    </row>
    <row r="23139" spans="5:6" ht="15" x14ac:dyDescent="0.25">
      <c r="E23139" s="99" t="s">
        <v>35990</v>
      </c>
      <c r="F23139" s="107">
        <v>20269.93</v>
      </c>
    </row>
    <row r="23140" spans="5:6" ht="15" x14ac:dyDescent="0.25">
      <c r="E23140" s="99" t="s">
        <v>32689</v>
      </c>
      <c r="F23140" s="107">
        <v>23463.439999999999</v>
      </c>
    </row>
    <row r="23141" spans="5:6" ht="15" x14ac:dyDescent="0.25">
      <c r="E23141" s="99" t="s">
        <v>35991</v>
      </c>
      <c r="F23141" s="107">
        <v>1463.7</v>
      </c>
    </row>
    <row r="23142" spans="5:6" ht="15" x14ac:dyDescent="0.25">
      <c r="E23142" s="99" t="s">
        <v>14577</v>
      </c>
      <c r="F23142" s="107">
        <v>2542.31</v>
      </c>
    </row>
    <row r="23143" spans="5:6" ht="15" x14ac:dyDescent="0.25">
      <c r="E23143" s="99" t="s">
        <v>35992</v>
      </c>
      <c r="F23143" s="107">
        <v>3993.18</v>
      </c>
    </row>
    <row r="23144" spans="5:6" ht="15" x14ac:dyDescent="0.25">
      <c r="E23144" s="99" t="s">
        <v>35993</v>
      </c>
      <c r="F23144" s="107">
        <v>5909.05</v>
      </c>
    </row>
    <row r="23145" spans="5:6" ht="15" x14ac:dyDescent="0.25">
      <c r="E23145" s="99" t="s">
        <v>40790</v>
      </c>
      <c r="F23145" s="107">
        <v>1027.3900000000001</v>
      </c>
    </row>
    <row r="23146" spans="5:6" ht="15" x14ac:dyDescent="0.25">
      <c r="E23146" s="99" t="s">
        <v>14578</v>
      </c>
      <c r="F23146" s="107">
        <v>415866.55</v>
      </c>
    </row>
    <row r="23147" spans="5:6" ht="15" x14ac:dyDescent="0.25">
      <c r="E23147" s="99" t="s">
        <v>14579</v>
      </c>
      <c r="F23147" s="107">
        <v>53663.37</v>
      </c>
    </row>
    <row r="23148" spans="5:6" ht="15" x14ac:dyDescent="0.25">
      <c r="E23148" s="99" t="s">
        <v>14580</v>
      </c>
      <c r="F23148" s="107">
        <v>10718.3</v>
      </c>
    </row>
    <row r="23149" spans="5:6" ht="15" x14ac:dyDescent="0.25">
      <c r="E23149" s="99" t="s">
        <v>14581</v>
      </c>
      <c r="F23149" s="107">
        <v>228472</v>
      </c>
    </row>
    <row r="23150" spans="5:6" ht="15" x14ac:dyDescent="0.25">
      <c r="E23150" s="99" t="s">
        <v>14582</v>
      </c>
      <c r="F23150" s="107">
        <v>1086523.92</v>
      </c>
    </row>
    <row r="23151" spans="5:6" ht="15" x14ac:dyDescent="0.25">
      <c r="E23151" s="99" t="s">
        <v>14583</v>
      </c>
      <c r="F23151" s="107">
        <v>11957.64</v>
      </c>
    </row>
    <row r="23152" spans="5:6" ht="15" x14ac:dyDescent="0.25">
      <c r="E23152" s="99" t="s">
        <v>14584</v>
      </c>
      <c r="F23152" s="107">
        <v>1520560.21</v>
      </c>
    </row>
    <row r="23153" spans="5:6" ht="15" x14ac:dyDescent="0.25">
      <c r="E23153" s="99" t="s">
        <v>14585</v>
      </c>
      <c r="F23153" s="107">
        <v>10634.08</v>
      </c>
    </row>
    <row r="23154" spans="5:6" ht="15" x14ac:dyDescent="0.25">
      <c r="E23154" s="99" t="s">
        <v>14586</v>
      </c>
      <c r="F23154" s="107">
        <v>216745.38</v>
      </c>
    </row>
    <row r="23155" spans="5:6" ht="15" x14ac:dyDescent="0.25">
      <c r="E23155" s="99" t="s">
        <v>14587</v>
      </c>
      <c r="F23155" s="107">
        <v>581915.92000000004</v>
      </c>
    </row>
    <row r="23156" spans="5:6" ht="15" x14ac:dyDescent="0.25">
      <c r="E23156" s="99" t="s">
        <v>14588</v>
      </c>
      <c r="F23156" s="107">
        <v>380304.03</v>
      </c>
    </row>
    <row r="23157" spans="5:6" ht="15" x14ac:dyDescent="0.25">
      <c r="E23157" s="99" t="s">
        <v>14589</v>
      </c>
      <c r="F23157" s="107">
        <v>8052</v>
      </c>
    </row>
    <row r="23158" spans="5:6" ht="15" x14ac:dyDescent="0.25">
      <c r="E23158" s="99" t="s">
        <v>32690</v>
      </c>
      <c r="F23158" s="107">
        <v>16075.6</v>
      </c>
    </row>
    <row r="23159" spans="5:6" ht="15" x14ac:dyDescent="0.25">
      <c r="E23159" s="99" t="s">
        <v>14590</v>
      </c>
      <c r="F23159" s="107">
        <v>1587591.93</v>
      </c>
    </row>
    <row r="23160" spans="5:6" ht="15" x14ac:dyDescent="0.25">
      <c r="E23160" s="99" t="s">
        <v>29740</v>
      </c>
      <c r="F23160" s="107">
        <v>225852.09</v>
      </c>
    </row>
    <row r="23161" spans="5:6" ht="15" x14ac:dyDescent="0.25">
      <c r="E23161" s="99" t="s">
        <v>35994</v>
      </c>
      <c r="F23161" s="107">
        <v>43427.98</v>
      </c>
    </row>
    <row r="23162" spans="5:6" ht="15" x14ac:dyDescent="0.25">
      <c r="E23162" s="99" t="s">
        <v>14591</v>
      </c>
      <c r="F23162" s="107">
        <v>692656.5</v>
      </c>
    </row>
    <row r="23163" spans="5:6" ht="15" x14ac:dyDescent="0.25">
      <c r="E23163" s="99" t="s">
        <v>14592</v>
      </c>
      <c r="F23163" s="107">
        <v>7029.74</v>
      </c>
    </row>
    <row r="23164" spans="5:6" ht="15" x14ac:dyDescent="0.25">
      <c r="E23164" s="99" t="s">
        <v>29741</v>
      </c>
      <c r="F23164" s="107">
        <v>99019.56</v>
      </c>
    </row>
    <row r="23165" spans="5:6" ht="15" x14ac:dyDescent="0.25">
      <c r="E23165" s="99" t="s">
        <v>32691</v>
      </c>
      <c r="F23165" s="107">
        <v>9199.26</v>
      </c>
    </row>
    <row r="23166" spans="5:6" ht="15" x14ac:dyDescent="0.25">
      <c r="E23166" s="99" t="s">
        <v>14593</v>
      </c>
      <c r="F23166" s="107">
        <v>26664</v>
      </c>
    </row>
    <row r="23167" spans="5:6" ht="15" x14ac:dyDescent="0.25">
      <c r="E23167" s="99" t="s">
        <v>14594</v>
      </c>
      <c r="F23167" s="107">
        <v>52024.72</v>
      </c>
    </row>
    <row r="23168" spans="5:6" ht="15" x14ac:dyDescent="0.25">
      <c r="E23168" s="99" t="s">
        <v>14595</v>
      </c>
      <c r="F23168" s="107">
        <v>600</v>
      </c>
    </row>
    <row r="23169" spans="5:6" ht="15" x14ac:dyDescent="0.25">
      <c r="E23169" s="99" t="s">
        <v>40791</v>
      </c>
      <c r="F23169" s="107">
        <v>16000</v>
      </c>
    </row>
    <row r="23170" spans="5:6" ht="15" x14ac:dyDescent="0.25">
      <c r="E23170" s="99" t="s">
        <v>14596</v>
      </c>
      <c r="F23170" s="107">
        <v>12064.64</v>
      </c>
    </row>
    <row r="23171" spans="5:6" ht="15" x14ac:dyDescent="0.25">
      <c r="E23171" s="99" t="s">
        <v>14597</v>
      </c>
      <c r="F23171" s="107">
        <v>194416.85</v>
      </c>
    </row>
    <row r="23172" spans="5:6" ht="15" x14ac:dyDescent="0.25">
      <c r="E23172" s="99" t="s">
        <v>14598</v>
      </c>
      <c r="F23172" s="107">
        <v>529297.26</v>
      </c>
    </row>
    <row r="23173" spans="5:6" ht="15" x14ac:dyDescent="0.25">
      <c r="E23173" s="99" t="s">
        <v>14599</v>
      </c>
      <c r="F23173" s="107">
        <v>425571.47</v>
      </c>
    </row>
    <row r="23174" spans="5:6" ht="15" x14ac:dyDescent="0.25">
      <c r="E23174" s="99" t="s">
        <v>35995</v>
      </c>
      <c r="F23174" s="107">
        <v>290206.65000000002</v>
      </c>
    </row>
    <row r="23175" spans="5:6" ht="15" x14ac:dyDescent="0.25">
      <c r="E23175" s="99" t="s">
        <v>29742</v>
      </c>
      <c r="F23175" s="107">
        <v>8199</v>
      </c>
    </row>
    <row r="23176" spans="5:6" ht="15" x14ac:dyDescent="0.25">
      <c r="E23176" s="99" t="s">
        <v>14600</v>
      </c>
      <c r="F23176" s="107">
        <v>515.5</v>
      </c>
    </row>
    <row r="23177" spans="5:6" ht="15" x14ac:dyDescent="0.25">
      <c r="E23177" s="99" t="s">
        <v>14601</v>
      </c>
      <c r="F23177" s="107">
        <v>4316.3599999999997</v>
      </c>
    </row>
    <row r="23178" spans="5:6" ht="15" x14ac:dyDescent="0.25">
      <c r="E23178" s="99" t="s">
        <v>14602</v>
      </c>
      <c r="F23178" s="107">
        <v>21272.76</v>
      </c>
    </row>
    <row r="23179" spans="5:6" ht="15" x14ac:dyDescent="0.25">
      <c r="E23179" s="99" t="s">
        <v>14603</v>
      </c>
      <c r="F23179" s="107">
        <v>59641.05</v>
      </c>
    </row>
    <row r="23180" spans="5:6" ht="15" x14ac:dyDescent="0.25">
      <c r="E23180" s="99" t="s">
        <v>32692</v>
      </c>
      <c r="F23180" s="107">
        <v>38312.97</v>
      </c>
    </row>
    <row r="23181" spans="5:6" ht="15" x14ac:dyDescent="0.25">
      <c r="E23181" s="99" t="s">
        <v>14604</v>
      </c>
      <c r="F23181" s="107">
        <v>79.459999999999994</v>
      </c>
    </row>
    <row r="23182" spans="5:6" ht="15" x14ac:dyDescent="0.25">
      <c r="E23182" s="99" t="s">
        <v>27916</v>
      </c>
      <c r="F23182" s="107">
        <v>11343.25</v>
      </c>
    </row>
    <row r="23183" spans="5:6" ht="15" x14ac:dyDescent="0.25">
      <c r="E23183" s="99" t="s">
        <v>35996</v>
      </c>
      <c r="F23183" s="107">
        <v>199999</v>
      </c>
    </row>
    <row r="23184" spans="5:6" ht="15" x14ac:dyDescent="0.25">
      <c r="E23184" s="99" t="s">
        <v>35997</v>
      </c>
      <c r="F23184" s="107">
        <v>41895</v>
      </c>
    </row>
    <row r="23185" spans="5:6" ht="15" x14ac:dyDescent="0.25">
      <c r="E23185" s="99" t="s">
        <v>29743</v>
      </c>
      <c r="F23185" s="107">
        <v>34075</v>
      </c>
    </row>
    <row r="23186" spans="5:6" ht="15" x14ac:dyDescent="0.25">
      <c r="E23186" s="99" t="s">
        <v>29744</v>
      </c>
      <c r="F23186" s="107">
        <v>2606.75</v>
      </c>
    </row>
    <row r="23187" spans="5:6" ht="15" x14ac:dyDescent="0.25">
      <c r="E23187" s="99" t="s">
        <v>32693</v>
      </c>
      <c r="F23187" s="107">
        <v>115450</v>
      </c>
    </row>
    <row r="23188" spans="5:6" ht="15" x14ac:dyDescent="0.25">
      <c r="E23188" s="99" t="s">
        <v>32694</v>
      </c>
      <c r="F23188" s="107">
        <v>8831.9500000000007</v>
      </c>
    </row>
    <row r="23189" spans="5:6" ht="15" x14ac:dyDescent="0.25">
      <c r="E23189" s="99" t="s">
        <v>14605</v>
      </c>
      <c r="F23189" s="107">
        <v>642149.88</v>
      </c>
    </row>
    <row r="23190" spans="5:6" ht="15" x14ac:dyDescent="0.25">
      <c r="E23190" s="99" t="s">
        <v>32695</v>
      </c>
      <c r="F23190" s="107">
        <v>1496.6</v>
      </c>
    </row>
    <row r="23191" spans="5:6" ht="15" x14ac:dyDescent="0.25">
      <c r="E23191" s="99" t="s">
        <v>14606</v>
      </c>
      <c r="F23191" s="107">
        <v>84750.83</v>
      </c>
    </row>
    <row r="23192" spans="5:6" ht="15" x14ac:dyDescent="0.25">
      <c r="E23192" s="99" t="s">
        <v>40792</v>
      </c>
      <c r="F23192" s="107">
        <v>4768.1899999999996</v>
      </c>
    </row>
    <row r="23193" spans="5:6" ht="15" x14ac:dyDescent="0.25">
      <c r="E23193" s="99" t="s">
        <v>14607</v>
      </c>
      <c r="F23193" s="107">
        <v>21030.39</v>
      </c>
    </row>
    <row r="23194" spans="5:6" ht="15" x14ac:dyDescent="0.25">
      <c r="E23194" s="99" t="s">
        <v>14608</v>
      </c>
      <c r="F23194" s="107">
        <v>17378.68</v>
      </c>
    </row>
    <row r="23195" spans="5:6" ht="15" x14ac:dyDescent="0.25">
      <c r="E23195" s="99" t="s">
        <v>14609</v>
      </c>
      <c r="F23195" s="107">
        <v>56288.4</v>
      </c>
    </row>
    <row r="23196" spans="5:6" ht="15" x14ac:dyDescent="0.25">
      <c r="E23196" s="99" t="s">
        <v>14610</v>
      </c>
      <c r="F23196" s="107">
        <v>141050.13</v>
      </c>
    </row>
    <row r="23197" spans="5:6" ht="15" x14ac:dyDescent="0.25">
      <c r="E23197" s="99" t="s">
        <v>14611</v>
      </c>
      <c r="F23197" s="107">
        <v>109115.9</v>
      </c>
    </row>
    <row r="23198" spans="5:6" ht="15" x14ac:dyDescent="0.25">
      <c r="E23198" s="99" t="s">
        <v>14612</v>
      </c>
      <c r="F23198" s="107">
        <v>55383.73</v>
      </c>
    </row>
    <row r="23199" spans="5:6" ht="15" x14ac:dyDescent="0.25">
      <c r="E23199" s="99" t="s">
        <v>14613</v>
      </c>
      <c r="F23199" s="107">
        <v>53900</v>
      </c>
    </row>
    <row r="23200" spans="5:6" ht="15" x14ac:dyDescent="0.25">
      <c r="E23200" s="99" t="s">
        <v>40793</v>
      </c>
      <c r="F23200" s="107">
        <v>23560</v>
      </c>
    </row>
    <row r="23201" spans="5:6" ht="15" x14ac:dyDescent="0.25">
      <c r="E23201" s="99" t="s">
        <v>40794</v>
      </c>
      <c r="F23201" s="107">
        <v>1630.15</v>
      </c>
    </row>
    <row r="23202" spans="5:6" ht="15" x14ac:dyDescent="0.25">
      <c r="E23202" s="99" t="s">
        <v>14614</v>
      </c>
      <c r="F23202" s="107">
        <v>798.43</v>
      </c>
    </row>
    <row r="23203" spans="5:6" ht="15" x14ac:dyDescent="0.25">
      <c r="E23203" s="99" t="s">
        <v>18475</v>
      </c>
      <c r="F23203" s="107">
        <v>2108</v>
      </c>
    </row>
    <row r="23204" spans="5:6" ht="15" x14ac:dyDescent="0.25">
      <c r="E23204" s="99" t="s">
        <v>14615</v>
      </c>
      <c r="F23204" s="107">
        <v>9953.34</v>
      </c>
    </row>
    <row r="23205" spans="5:6" ht="15" x14ac:dyDescent="0.25">
      <c r="E23205" s="99" t="s">
        <v>14616</v>
      </c>
      <c r="F23205" s="107">
        <v>26587.32</v>
      </c>
    </row>
    <row r="23206" spans="5:6" ht="15" x14ac:dyDescent="0.25">
      <c r="E23206" s="99" t="s">
        <v>14617</v>
      </c>
      <c r="F23206" s="107">
        <v>18196.97</v>
      </c>
    </row>
    <row r="23207" spans="5:6" ht="15" x14ac:dyDescent="0.25">
      <c r="E23207" s="99" t="s">
        <v>14618</v>
      </c>
      <c r="F23207" s="107">
        <v>43384.82</v>
      </c>
    </row>
    <row r="23208" spans="5:6" ht="15" x14ac:dyDescent="0.25">
      <c r="E23208" s="99" t="s">
        <v>40795</v>
      </c>
      <c r="F23208" s="107">
        <v>1763.51</v>
      </c>
    </row>
    <row r="23209" spans="5:6" ht="15" x14ac:dyDescent="0.25">
      <c r="E23209" s="99" t="s">
        <v>14619</v>
      </c>
      <c r="F23209" s="107">
        <v>25612.77</v>
      </c>
    </row>
    <row r="23210" spans="5:6" ht="15" x14ac:dyDescent="0.25">
      <c r="E23210" s="99" t="s">
        <v>40796</v>
      </c>
      <c r="F23210" s="107">
        <v>12120.96</v>
      </c>
    </row>
    <row r="23211" spans="5:6" ht="15" x14ac:dyDescent="0.25">
      <c r="E23211" s="99" t="s">
        <v>14620</v>
      </c>
      <c r="F23211" s="107">
        <v>950298.53</v>
      </c>
    </row>
    <row r="23212" spans="5:6" ht="15" x14ac:dyDescent="0.25">
      <c r="E23212" s="99" t="s">
        <v>14621</v>
      </c>
      <c r="F23212" s="107">
        <v>34526.6</v>
      </c>
    </row>
    <row r="23213" spans="5:6" ht="15" x14ac:dyDescent="0.25">
      <c r="E23213" s="99" t="s">
        <v>14622</v>
      </c>
      <c r="F23213" s="107">
        <v>371339.16</v>
      </c>
    </row>
    <row r="23214" spans="5:6" ht="15" x14ac:dyDescent="0.25">
      <c r="E23214" s="99" t="s">
        <v>32696</v>
      </c>
      <c r="F23214" s="107">
        <v>2325.3000000000002</v>
      </c>
    </row>
    <row r="23215" spans="5:6" ht="15" x14ac:dyDescent="0.25">
      <c r="E23215" s="99" t="s">
        <v>14623</v>
      </c>
      <c r="F23215" s="107">
        <v>101333.8</v>
      </c>
    </row>
    <row r="23216" spans="5:6" ht="15" x14ac:dyDescent="0.25">
      <c r="E23216" s="99" t="s">
        <v>14624</v>
      </c>
      <c r="F23216" s="107">
        <v>232449.55</v>
      </c>
    </row>
    <row r="23217" spans="5:6" ht="15" x14ac:dyDescent="0.25">
      <c r="E23217" s="99" t="s">
        <v>14625</v>
      </c>
      <c r="F23217" s="107">
        <v>139873.62</v>
      </c>
    </row>
    <row r="23218" spans="5:6" ht="15" x14ac:dyDescent="0.25">
      <c r="E23218" s="99" t="s">
        <v>14626</v>
      </c>
      <c r="F23218" s="107">
        <v>74227.710000000006</v>
      </c>
    </row>
    <row r="23219" spans="5:6" ht="15" x14ac:dyDescent="0.25">
      <c r="E23219" s="99" t="s">
        <v>32697</v>
      </c>
      <c r="F23219" s="107">
        <v>13875</v>
      </c>
    </row>
    <row r="23220" spans="5:6" ht="15" x14ac:dyDescent="0.25">
      <c r="E23220" s="99" t="s">
        <v>14627</v>
      </c>
      <c r="F23220" s="107">
        <v>9952.9699999999993</v>
      </c>
    </row>
    <row r="23221" spans="5:6" ht="15" x14ac:dyDescent="0.25">
      <c r="E23221" s="99" t="s">
        <v>14628</v>
      </c>
      <c r="F23221" s="107">
        <v>2167.08</v>
      </c>
    </row>
    <row r="23222" spans="5:6" ht="15" x14ac:dyDescent="0.25">
      <c r="E23222" s="99" t="s">
        <v>14629</v>
      </c>
      <c r="F23222" s="107">
        <v>39765.550000000003</v>
      </c>
    </row>
    <row r="23223" spans="5:6" ht="15" x14ac:dyDescent="0.25">
      <c r="E23223" s="99" t="s">
        <v>14630</v>
      </c>
      <c r="F23223" s="107">
        <v>221880</v>
      </c>
    </row>
    <row r="23224" spans="5:6" ht="15" x14ac:dyDescent="0.25">
      <c r="E23224" s="99" t="s">
        <v>14631</v>
      </c>
      <c r="F23224" s="107">
        <v>357158.32</v>
      </c>
    </row>
    <row r="23225" spans="5:6" ht="15" x14ac:dyDescent="0.25">
      <c r="E23225" s="99" t="s">
        <v>14632</v>
      </c>
      <c r="F23225" s="107">
        <v>6300.13</v>
      </c>
    </row>
    <row r="23226" spans="5:6" ht="15" x14ac:dyDescent="0.25">
      <c r="E23226" s="99" t="s">
        <v>14633</v>
      </c>
      <c r="F23226" s="107">
        <v>40662.339999999997</v>
      </c>
    </row>
    <row r="23227" spans="5:6" ht="15" x14ac:dyDescent="0.25">
      <c r="E23227" s="99" t="s">
        <v>18476</v>
      </c>
      <c r="F23227" s="107">
        <v>22469.3</v>
      </c>
    </row>
    <row r="23228" spans="5:6" ht="15" x14ac:dyDescent="0.25">
      <c r="E23228" s="99" t="s">
        <v>14634</v>
      </c>
      <c r="F23228" s="107">
        <v>2746.04</v>
      </c>
    </row>
    <row r="23229" spans="5:6" ht="15" x14ac:dyDescent="0.25">
      <c r="E23229" s="99" t="s">
        <v>40797</v>
      </c>
      <c r="F23229" s="107">
        <v>660</v>
      </c>
    </row>
    <row r="23230" spans="5:6" ht="15" x14ac:dyDescent="0.25">
      <c r="E23230" s="99" t="s">
        <v>14635</v>
      </c>
      <c r="F23230" s="107">
        <v>214811.99</v>
      </c>
    </row>
    <row r="23231" spans="5:6" ht="15" x14ac:dyDescent="0.25">
      <c r="E23231" s="99" t="s">
        <v>35998</v>
      </c>
      <c r="F23231" s="107">
        <v>433.81</v>
      </c>
    </row>
    <row r="23232" spans="5:6" ht="15" x14ac:dyDescent="0.25">
      <c r="E23232" s="99" t="s">
        <v>35999</v>
      </c>
      <c r="F23232" s="107">
        <v>1410.42</v>
      </c>
    </row>
    <row r="23233" spans="5:6" ht="15" x14ac:dyDescent="0.25">
      <c r="E23233" s="99" t="s">
        <v>27917</v>
      </c>
      <c r="F23233" s="107">
        <v>28389.78</v>
      </c>
    </row>
    <row r="23234" spans="5:6" ht="15" x14ac:dyDescent="0.25">
      <c r="E23234" s="99" t="s">
        <v>40798</v>
      </c>
      <c r="F23234" s="107">
        <v>2095.37</v>
      </c>
    </row>
    <row r="23235" spans="5:6" ht="15" x14ac:dyDescent="0.25">
      <c r="E23235" s="99" t="s">
        <v>36000</v>
      </c>
      <c r="F23235" s="107">
        <v>408.72</v>
      </c>
    </row>
    <row r="23236" spans="5:6" ht="15" x14ac:dyDescent="0.25">
      <c r="E23236" s="99" t="s">
        <v>36001</v>
      </c>
      <c r="F23236" s="107">
        <v>31728.97</v>
      </c>
    </row>
    <row r="23237" spans="5:6" ht="15" x14ac:dyDescent="0.25">
      <c r="E23237" s="99" t="s">
        <v>14636</v>
      </c>
      <c r="F23237" s="107">
        <v>2618.77</v>
      </c>
    </row>
    <row r="23238" spans="5:6" ht="15" x14ac:dyDescent="0.25">
      <c r="E23238" s="99" t="s">
        <v>14637</v>
      </c>
      <c r="F23238" s="107">
        <v>6288.35</v>
      </c>
    </row>
    <row r="23239" spans="5:6" ht="15" x14ac:dyDescent="0.25">
      <c r="E23239" s="99" t="s">
        <v>40799</v>
      </c>
      <c r="F23239" s="107">
        <v>100</v>
      </c>
    </row>
    <row r="23240" spans="5:6" ht="15" x14ac:dyDescent="0.25">
      <c r="E23240" s="99" t="s">
        <v>36002</v>
      </c>
      <c r="F23240" s="107">
        <v>32372.54</v>
      </c>
    </row>
    <row r="23241" spans="5:6" ht="15" x14ac:dyDescent="0.25">
      <c r="E23241" s="99" t="s">
        <v>18477</v>
      </c>
      <c r="F23241" s="107">
        <v>208141.7</v>
      </c>
    </row>
    <row r="23242" spans="5:6" ht="15" x14ac:dyDescent="0.25">
      <c r="E23242" s="99" t="s">
        <v>32698</v>
      </c>
      <c r="F23242" s="107">
        <v>401235.16</v>
      </c>
    </row>
    <row r="23243" spans="5:6" ht="15" x14ac:dyDescent="0.25">
      <c r="E23243" s="99" t="s">
        <v>14638</v>
      </c>
      <c r="F23243" s="107">
        <v>89453.48</v>
      </c>
    </row>
    <row r="23244" spans="5:6" ht="15" x14ac:dyDescent="0.25">
      <c r="E23244" s="99" t="s">
        <v>18478</v>
      </c>
      <c r="F23244" s="107">
        <v>124693</v>
      </c>
    </row>
    <row r="23245" spans="5:6" ht="15" x14ac:dyDescent="0.25">
      <c r="E23245" s="99" t="s">
        <v>14639</v>
      </c>
      <c r="F23245" s="107">
        <v>2832.85</v>
      </c>
    </row>
    <row r="23246" spans="5:6" ht="15" x14ac:dyDescent="0.25">
      <c r="E23246" s="99" t="s">
        <v>40800</v>
      </c>
      <c r="F23246" s="107">
        <v>21588.16</v>
      </c>
    </row>
    <row r="23247" spans="5:6" ht="15" x14ac:dyDescent="0.25">
      <c r="E23247" s="99" t="s">
        <v>26918</v>
      </c>
      <c r="F23247" s="107">
        <v>332991.95</v>
      </c>
    </row>
    <row r="23248" spans="5:6" ht="15" x14ac:dyDescent="0.25">
      <c r="E23248" s="99" t="s">
        <v>14640</v>
      </c>
      <c r="F23248" s="107">
        <v>3481</v>
      </c>
    </row>
    <row r="23249" spans="5:6" ht="15" x14ac:dyDescent="0.25">
      <c r="E23249" s="99" t="s">
        <v>40801</v>
      </c>
      <c r="F23249" s="107">
        <v>736.74</v>
      </c>
    </row>
    <row r="23250" spans="5:6" ht="15" x14ac:dyDescent="0.25">
      <c r="E23250" s="99" t="s">
        <v>27918</v>
      </c>
      <c r="F23250" s="107">
        <v>2853.07</v>
      </c>
    </row>
    <row r="23251" spans="5:6" ht="15" x14ac:dyDescent="0.25">
      <c r="E23251" s="99" t="s">
        <v>14641</v>
      </c>
      <c r="F23251" s="107">
        <v>87225.76</v>
      </c>
    </row>
    <row r="23252" spans="5:6" ht="15" x14ac:dyDescent="0.25">
      <c r="E23252" s="99" t="s">
        <v>14642</v>
      </c>
      <c r="F23252" s="107">
        <v>225106.38</v>
      </c>
    </row>
    <row r="23253" spans="5:6" ht="15" x14ac:dyDescent="0.25">
      <c r="E23253" s="99" t="s">
        <v>14643</v>
      </c>
      <c r="F23253" s="107">
        <v>160025.34</v>
      </c>
    </row>
    <row r="23254" spans="5:6" ht="15" x14ac:dyDescent="0.25">
      <c r="E23254" s="99" t="s">
        <v>14644</v>
      </c>
      <c r="F23254" s="107">
        <v>160330</v>
      </c>
    </row>
    <row r="23255" spans="5:6" ht="15" x14ac:dyDescent="0.25">
      <c r="E23255" s="99" t="s">
        <v>40802</v>
      </c>
      <c r="F23255" s="107">
        <v>230.69</v>
      </c>
    </row>
    <row r="23256" spans="5:6" ht="15" x14ac:dyDescent="0.25">
      <c r="E23256" s="99" t="s">
        <v>32699</v>
      </c>
      <c r="F23256" s="107">
        <v>23614.74</v>
      </c>
    </row>
    <row r="23257" spans="5:6" ht="15" x14ac:dyDescent="0.25">
      <c r="E23257" s="99" t="s">
        <v>29745</v>
      </c>
      <c r="F23257" s="107">
        <v>12314.26</v>
      </c>
    </row>
    <row r="23258" spans="5:6" ht="15" x14ac:dyDescent="0.25">
      <c r="E23258" s="99" t="s">
        <v>40803</v>
      </c>
      <c r="F23258" s="107">
        <v>15590.47</v>
      </c>
    </row>
    <row r="23259" spans="5:6" ht="15" x14ac:dyDescent="0.25">
      <c r="E23259" s="99" t="s">
        <v>29746</v>
      </c>
      <c r="F23259" s="107">
        <v>33509.53</v>
      </c>
    </row>
    <row r="23260" spans="5:6" ht="15" x14ac:dyDescent="0.25">
      <c r="E23260" s="99" t="s">
        <v>36003</v>
      </c>
      <c r="F23260" s="107">
        <v>456861.19</v>
      </c>
    </row>
    <row r="23261" spans="5:6" ht="15" x14ac:dyDescent="0.25">
      <c r="E23261" s="99" t="s">
        <v>40804</v>
      </c>
      <c r="F23261" s="107">
        <v>240255.81</v>
      </c>
    </row>
    <row r="23262" spans="5:6" ht="15" x14ac:dyDescent="0.25">
      <c r="E23262" s="99" t="s">
        <v>40805</v>
      </c>
      <c r="F23262" s="107">
        <v>54070.33</v>
      </c>
    </row>
    <row r="23263" spans="5:6" ht="15" x14ac:dyDescent="0.25">
      <c r="E23263" s="99" t="s">
        <v>40806</v>
      </c>
      <c r="F23263" s="107">
        <v>271446.67</v>
      </c>
    </row>
    <row r="23264" spans="5:6" ht="15" x14ac:dyDescent="0.25">
      <c r="E23264" s="99" t="s">
        <v>14645</v>
      </c>
      <c r="F23264" s="107">
        <v>6932422.3899999997</v>
      </c>
    </row>
    <row r="23265" spans="5:6" ht="15" x14ac:dyDescent="0.25">
      <c r="E23265" s="99" t="s">
        <v>14646</v>
      </c>
      <c r="F23265" s="107">
        <v>93800</v>
      </c>
    </row>
    <row r="23266" spans="5:6" ht="15" x14ac:dyDescent="0.25">
      <c r="E23266" s="99" t="s">
        <v>36004</v>
      </c>
      <c r="F23266" s="107">
        <v>2441.85</v>
      </c>
    </row>
    <row r="23267" spans="5:6" ht="15" x14ac:dyDescent="0.25">
      <c r="E23267" s="99" t="s">
        <v>14647</v>
      </c>
      <c r="F23267" s="107">
        <v>501864.31</v>
      </c>
    </row>
    <row r="23268" spans="5:6" ht="15" x14ac:dyDescent="0.25">
      <c r="E23268" s="99" t="s">
        <v>14648</v>
      </c>
      <c r="F23268" s="107">
        <v>1388836.73</v>
      </c>
    </row>
    <row r="23269" spans="5:6" ht="15" x14ac:dyDescent="0.25">
      <c r="E23269" s="99" t="s">
        <v>14649</v>
      </c>
      <c r="F23269" s="107">
        <v>867554.83</v>
      </c>
    </row>
    <row r="23270" spans="5:6" ht="15" x14ac:dyDescent="0.25">
      <c r="E23270" s="99" t="s">
        <v>14650</v>
      </c>
      <c r="F23270" s="107">
        <v>108036</v>
      </c>
    </row>
    <row r="23271" spans="5:6" ht="15" x14ac:dyDescent="0.25">
      <c r="E23271" s="99" t="s">
        <v>14651</v>
      </c>
      <c r="F23271" s="107">
        <v>33185.629999999997</v>
      </c>
    </row>
    <row r="23272" spans="5:6" ht="15" x14ac:dyDescent="0.25">
      <c r="E23272" s="99" t="s">
        <v>14652</v>
      </c>
      <c r="F23272" s="107">
        <v>32981.800000000003</v>
      </c>
    </row>
    <row r="23273" spans="5:6" ht="15" x14ac:dyDescent="0.25">
      <c r="E23273" s="99" t="s">
        <v>14653</v>
      </c>
      <c r="F23273" s="107">
        <v>153912</v>
      </c>
    </row>
    <row r="23274" spans="5:6" ht="15" x14ac:dyDescent="0.25">
      <c r="E23274" s="99" t="s">
        <v>14654</v>
      </c>
      <c r="F23274" s="107">
        <v>23631.22</v>
      </c>
    </row>
    <row r="23275" spans="5:6" ht="15" x14ac:dyDescent="0.25">
      <c r="E23275" s="99" t="s">
        <v>14655</v>
      </c>
      <c r="F23275" s="107">
        <v>64635.02</v>
      </c>
    </row>
    <row r="23276" spans="5:6" ht="15" x14ac:dyDescent="0.25">
      <c r="E23276" s="99" t="s">
        <v>14656</v>
      </c>
      <c r="F23276" s="107">
        <v>24935.33</v>
      </c>
    </row>
    <row r="23277" spans="5:6" ht="15" x14ac:dyDescent="0.25">
      <c r="E23277" s="99" t="s">
        <v>14657</v>
      </c>
      <c r="F23277" s="107">
        <v>171276.63</v>
      </c>
    </row>
    <row r="23278" spans="5:6" ht="15" x14ac:dyDescent="0.25">
      <c r="E23278" s="99" t="s">
        <v>14658</v>
      </c>
      <c r="F23278" s="107">
        <v>87438.57</v>
      </c>
    </row>
    <row r="23279" spans="5:6" ht="15" x14ac:dyDescent="0.25">
      <c r="E23279" s="99" t="s">
        <v>14659</v>
      </c>
      <c r="F23279" s="107">
        <v>316351.59999999998</v>
      </c>
    </row>
    <row r="23280" spans="5:6" ht="15" x14ac:dyDescent="0.25">
      <c r="E23280" s="99" t="s">
        <v>14660</v>
      </c>
      <c r="F23280" s="107">
        <v>1608.76</v>
      </c>
    </row>
    <row r="23281" spans="5:6" ht="15" x14ac:dyDescent="0.25">
      <c r="E23281" s="99" t="s">
        <v>14661</v>
      </c>
      <c r="F23281" s="107">
        <v>41750.339999999997</v>
      </c>
    </row>
    <row r="23282" spans="5:6" ht="15" x14ac:dyDescent="0.25">
      <c r="E23282" s="99" t="s">
        <v>14662</v>
      </c>
      <c r="F23282" s="107">
        <v>96157.39</v>
      </c>
    </row>
    <row r="23283" spans="5:6" ht="15" x14ac:dyDescent="0.25">
      <c r="E23283" s="99" t="s">
        <v>14663</v>
      </c>
      <c r="F23283" s="107">
        <v>98500.71</v>
      </c>
    </row>
    <row r="23284" spans="5:6" ht="15" x14ac:dyDescent="0.25">
      <c r="E23284" s="99" t="s">
        <v>14664</v>
      </c>
      <c r="F23284" s="107">
        <v>427156.42</v>
      </c>
    </row>
    <row r="23285" spans="5:6" ht="15" x14ac:dyDescent="0.25">
      <c r="E23285" s="99" t="s">
        <v>14665</v>
      </c>
      <c r="F23285" s="107">
        <v>188952.91</v>
      </c>
    </row>
    <row r="23286" spans="5:6" ht="15" x14ac:dyDescent="0.25">
      <c r="E23286" s="99" t="s">
        <v>14666</v>
      </c>
      <c r="F23286" s="107">
        <v>44832</v>
      </c>
    </row>
    <row r="23287" spans="5:6" ht="15" x14ac:dyDescent="0.25">
      <c r="E23287" s="99" t="s">
        <v>14667</v>
      </c>
      <c r="F23287" s="107">
        <v>120794.26</v>
      </c>
    </row>
    <row r="23288" spans="5:6" ht="15" x14ac:dyDescent="0.25">
      <c r="E23288" s="99" t="s">
        <v>14668</v>
      </c>
      <c r="F23288" s="107">
        <v>52471.53</v>
      </c>
    </row>
    <row r="23289" spans="5:6" ht="15" x14ac:dyDescent="0.25">
      <c r="E23289" s="99" t="s">
        <v>14669</v>
      </c>
      <c r="F23289" s="107">
        <v>777720.04</v>
      </c>
    </row>
    <row r="23290" spans="5:6" ht="15" x14ac:dyDescent="0.25">
      <c r="E23290" s="99" t="s">
        <v>14670</v>
      </c>
      <c r="F23290" s="107">
        <v>54754.34</v>
      </c>
    </row>
    <row r="23291" spans="5:6" ht="15" x14ac:dyDescent="0.25">
      <c r="E23291" s="99" t="s">
        <v>14671</v>
      </c>
      <c r="F23291" s="107">
        <v>145518.51999999999</v>
      </c>
    </row>
    <row r="23292" spans="5:6" ht="15" x14ac:dyDescent="0.25">
      <c r="E23292" s="99" t="s">
        <v>14672</v>
      </c>
      <c r="F23292" s="107">
        <v>89152.24</v>
      </c>
    </row>
    <row r="23293" spans="5:6" ht="15" x14ac:dyDescent="0.25">
      <c r="E23293" s="99" t="s">
        <v>14673</v>
      </c>
      <c r="F23293" s="107">
        <v>43799.6</v>
      </c>
    </row>
    <row r="23294" spans="5:6" ht="15" x14ac:dyDescent="0.25">
      <c r="E23294" s="99" t="s">
        <v>40807</v>
      </c>
      <c r="F23294" s="107">
        <v>3571.36</v>
      </c>
    </row>
    <row r="23295" spans="5:6" ht="15" x14ac:dyDescent="0.25">
      <c r="E23295" s="99" t="s">
        <v>14674</v>
      </c>
      <c r="F23295" s="107">
        <v>-1024.99</v>
      </c>
    </row>
    <row r="23296" spans="5:6" ht="15" x14ac:dyDescent="0.25">
      <c r="E23296" s="99" t="s">
        <v>14675</v>
      </c>
      <c r="F23296" s="107">
        <v>60805.26</v>
      </c>
    </row>
    <row r="23297" spans="5:6" ht="15" x14ac:dyDescent="0.25">
      <c r="E23297" s="99" t="s">
        <v>26919</v>
      </c>
      <c r="F23297" s="107">
        <v>4358.53</v>
      </c>
    </row>
    <row r="23298" spans="5:6" ht="15" x14ac:dyDescent="0.25">
      <c r="E23298" s="99" t="s">
        <v>14676</v>
      </c>
      <c r="F23298" s="107">
        <v>8481.1200000000008</v>
      </c>
    </row>
    <row r="23299" spans="5:6" ht="15" x14ac:dyDescent="0.25">
      <c r="E23299" s="99" t="s">
        <v>14677</v>
      </c>
      <c r="F23299" s="107">
        <v>21185.439999999999</v>
      </c>
    </row>
    <row r="23300" spans="5:6" ht="15" x14ac:dyDescent="0.25">
      <c r="E23300" s="99" t="s">
        <v>14678</v>
      </c>
      <c r="F23300" s="107">
        <v>4695.2</v>
      </c>
    </row>
    <row r="23301" spans="5:6" ht="15" x14ac:dyDescent="0.25">
      <c r="E23301" s="99" t="s">
        <v>36005</v>
      </c>
      <c r="F23301" s="107">
        <v>1759.3</v>
      </c>
    </row>
    <row r="23302" spans="5:6" ht="15" x14ac:dyDescent="0.25">
      <c r="E23302" s="99" t="s">
        <v>36006</v>
      </c>
      <c r="F23302" s="107">
        <v>134.59</v>
      </c>
    </row>
    <row r="23303" spans="5:6" ht="15" x14ac:dyDescent="0.25">
      <c r="E23303" s="99" t="s">
        <v>27919</v>
      </c>
      <c r="F23303" s="107">
        <v>19300</v>
      </c>
    </row>
    <row r="23304" spans="5:6" ht="15" x14ac:dyDescent="0.25">
      <c r="E23304" s="99" t="s">
        <v>40808</v>
      </c>
      <c r="F23304" s="107">
        <v>287.89999999999998</v>
      </c>
    </row>
    <row r="23305" spans="5:6" ht="15" x14ac:dyDescent="0.25">
      <c r="E23305" s="99" t="s">
        <v>14679</v>
      </c>
      <c r="F23305" s="107">
        <v>775422.95</v>
      </c>
    </row>
    <row r="23306" spans="5:6" ht="15" x14ac:dyDescent="0.25">
      <c r="E23306" s="99" t="s">
        <v>14680</v>
      </c>
      <c r="F23306" s="107">
        <v>89072.94</v>
      </c>
    </row>
    <row r="23307" spans="5:6" ht="15" x14ac:dyDescent="0.25">
      <c r="E23307" s="99" t="s">
        <v>32700</v>
      </c>
      <c r="F23307" s="107">
        <v>5314.36</v>
      </c>
    </row>
    <row r="23308" spans="5:6" ht="15" x14ac:dyDescent="0.25">
      <c r="E23308" s="99" t="s">
        <v>14681</v>
      </c>
      <c r="F23308" s="107">
        <v>62960.43</v>
      </c>
    </row>
    <row r="23309" spans="5:6" ht="15" x14ac:dyDescent="0.25">
      <c r="E23309" s="99" t="s">
        <v>14682</v>
      </c>
      <c r="F23309" s="107">
        <v>163111.78</v>
      </c>
    </row>
    <row r="23310" spans="5:6" ht="15" x14ac:dyDescent="0.25">
      <c r="E23310" s="99" t="s">
        <v>14683</v>
      </c>
      <c r="F23310" s="107">
        <v>93529.16</v>
      </c>
    </row>
    <row r="23311" spans="5:6" ht="15" x14ac:dyDescent="0.25">
      <c r="E23311" s="99" t="s">
        <v>32701</v>
      </c>
      <c r="F23311" s="107">
        <v>990</v>
      </c>
    </row>
    <row r="23312" spans="5:6" ht="15" x14ac:dyDescent="0.25">
      <c r="E23312" s="99" t="s">
        <v>14684</v>
      </c>
      <c r="F23312" s="107">
        <v>75.760000000000005</v>
      </c>
    </row>
    <row r="23313" spans="5:6" ht="15" x14ac:dyDescent="0.25">
      <c r="E23313" s="99" t="s">
        <v>14685</v>
      </c>
      <c r="F23313" s="107">
        <v>3402.49</v>
      </c>
    </row>
    <row r="23314" spans="5:6" ht="15" x14ac:dyDescent="0.25">
      <c r="E23314" s="99" t="s">
        <v>14686</v>
      </c>
      <c r="F23314" s="107">
        <v>495</v>
      </c>
    </row>
    <row r="23315" spans="5:6" ht="15" x14ac:dyDescent="0.25">
      <c r="E23315" s="99" t="s">
        <v>26920</v>
      </c>
      <c r="F23315" s="107">
        <v>1736.34</v>
      </c>
    </row>
    <row r="23316" spans="5:6" ht="15" x14ac:dyDescent="0.25">
      <c r="E23316" s="99" t="s">
        <v>26921</v>
      </c>
      <c r="F23316" s="107">
        <v>233.1</v>
      </c>
    </row>
    <row r="23317" spans="5:6" ht="15" x14ac:dyDescent="0.25">
      <c r="E23317" s="99" t="s">
        <v>18479</v>
      </c>
      <c r="F23317" s="107">
        <v>221.75</v>
      </c>
    </row>
    <row r="23318" spans="5:6" ht="15" x14ac:dyDescent="0.25">
      <c r="E23318" s="99" t="s">
        <v>14687</v>
      </c>
      <c r="F23318" s="107">
        <v>2990.33</v>
      </c>
    </row>
    <row r="23319" spans="5:6" ht="15" x14ac:dyDescent="0.25">
      <c r="E23319" s="99" t="s">
        <v>36007</v>
      </c>
      <c r="F23319" s="107">
        <v>7683.3</v>
      </c>
    </row>
    <row r="23320" spans="5:6" ht="15" x14ac:dyDescent="0.25">
      <c r="E23320" s="99" t="s">
        <v>36008</v>
      </c>
      <c r="F23320" s="107">
        <v>10346.09</v>
      </c>
    </row>
    <row r="23321" spans="5:6" ht="15" x14ac:dyDescent="0.25">
      <c r="E23321" s="99" t="s">
        <v>36009</v>
      </c>
      <c r="F23321" s="107">
        <v>19465.84</v>
      </c>
    </row>
    <row r="23322" spans="5:6" ht="15" x14ac:dyDescent="0.25">
      <c r="E23322" s="99" t="s">
        <v>29747</v>
      </c>
      <c r="F23322" s="107">
        <v>3468.6</v>
      </c>
    </row>
    <row r="23323" spans="5:6" ht="15" x14ac:dyDescent="0.25">
      <c r="E23323" s="99" t="s">
        <v>40809</v>
      </c>
      <c r="F23323" s="107">
        <v>6058.9</v>
      </c>
    </row>
    <row r="23324" spans="5:6" ht="15" x14ac:dyDescent="0.25">
      <c r="E23324" s="99" t="s">
        <v>40810</v>
      </c>
      <c r="F23324" s="107">
        <v>4262.88</v>
      </c>
    </row>
    <row r="23325" spans="5:6" ht="15" x14ac:dyDescent="0.25">
      <c r="E23325" s="99" t="s">
        <v>32702</v>
      </c>
      <c r="F23325" s="107">
        <v>16151.74</v>
      </c>
    </row>
    <row r="23326" spans="5:6" ht="15" x14ac:dyDescent="0.25">
      <c r="E23326" s="99" t="s">
        <v>32703</v>
      </c>
      <c r="F23326" s="107">
        <v>3069.72</v>
      </c>
    </row>
    <row r="23327" spans="5:6" ht="15" x14ac:dyDescent="0.25">
      <c r="E23327" s="99" t="s">
        <v>32704</v>
      </c>
      <c r="F23327" s="107">
        <v>33519.449999999997</v>
      </c>
    </row>
    <row r="23328" spans="5:6" ht="15" x14ac:dyDescent="0.25">
      <c r="E23328" s="99" t="s">
        <v>18480</v>
      </c>
      <c r="F23328" s="107">
        <v>2799.16</v>
      </c>
    </row>
    <row r="23329" spans="5:6" ht="15" x14ac:dyDescent="0.25">
      <c r="E23329" s="99" t="s">
        <v>18481</v>
      </c>
      <c r="F23329" s="107">
        <v>6965.05</v>
      </c>
    </row>
    <row r="23330" spans="5:6" ht="15" x14ac:dyDescent="0.25">
      <c r="E23330" s="99" t="s">
        <v>26922</v>
      </c>
      <c r="F23330" s="107">
        <v>9.25</v>
      </c>
    </row>
    <row r="23331" spans="5:6" ht="15" x14ac:dyDescent="0.25">
      <c r="E23331" s="99" t="s">
        <v>18482</v>
      </c>
      <c r="F23331" s="107">
        <v>12085.88</v>
      </c>
    </row>
    <row r="23332" spans="5:6" ht="15" x14ac:dyDescent="0.25">
      <c r="E23332" s="99" t="s">
        <v>29748</v>
      </c>
      <c r="F23332" s="107">
        <v>174282.62</v>
      </c>
    </row>
    <row r="23333" spans="5:6" ht="15" x14ac:dyDescent="0.25">
      <c r="E23333" s="99" t="s">
        <v>29749</v>
      </c>
      <c r="F23333" s="107">
        <v>5947.01</v>
      </c>
    </row>
    <row r="23334" spans="5:6" ht="15" x14ac:dyDescent="0.25">
      <c r="E23334" s="99" t="s">
        <v>36010</v>
      </c>
      <c r="F23334" s="107">
        <v>4709</v>
      </c>
    </row>
    <row r="23335" spans="5:6" ht="15" x14ac:dyDescent="0.25">
      <c r="E23335" s="99" t="s">
        <v>14688</v>
      </c>
      <c r="F23335" s="107">
        <v>13607.95</v>
      </c>
    </row>
    <row r="23336" spans="5:6" ht="15" x14ac:dyDescent="0.25">
      <c r="E23336" s="99" t="s">
        <v>14689</v>
      </c>
      <c r="F23336" s="107">
        <v>35468.32</v>
      </c>
    </row>
    <row r="23337" spans="5:6" ht="15" x14ac:dyDescent="0.25">
      <c r="E23337" s="99" t="s">
        <v>14690</v>
      </c>
      <c r="F23337" s="107">
        <v>30100.080000000002</v>
      </c>
    </row>
    <row r="23338" spans="5:6" ht="15" x14ac:dyDescent="0.25">
      <c r="E23338" s="99" t="s">
        <v>14691</v>
      </c>
      <c r="F23338" s="107">
        <v>565025.37</v>
      </c>
    </row>
    <row r="23339" spans="5:6" ht="15" x14ac:dyDescent="0.25">
      <c r="E23339" s="99" t="s">
        <v>14692</v>
      </c>
      <c r="F23339" s="107">
        <v>333.56</v>
      </c>
    </row>
    <row r="23340" spans="5:6" ht="15" x14ac:dyDescent="0.25">
      <c r="E23340" s="99" t="s">
        <v>14693</v>
      </c>
      <c r="F23340" s="107">
        <v>39817.75</v>
      </c>
    </row>
    <row r="23341" spans="5:6" ht="15" x14ac:dyDescent="0.25">
      <c r="E23341" s="99" t="s">
        <v>14694</v>
      </c>
      <c r="F23341" s="107">
        <v>111564.66</v>
      </c>
    </row>
    <row r="23342" spans="5:6" ht="15" x14ac:dyDescent="0.25">
      <c r="E23342" s="99" t="s">
        <v>14695</v>
      </c>
      <c r="F23342" s="107">
        <v>153678.66</v>
      </c>
    </row>
    <row r="23343" spans="5:6" ht="15" x14ac:dyDescent="0.25">
      <c r="E23343" s="99" t="s">
        <v>14696</v>
      </c>
      <c r="F23343" s="107">
        <v>15053.92</v>
      </c>
    </row>
    <row r="23344" spans="5:6" ht="15" x14ac:dyDescent="0.25">
      <c r="E23344" s="99" t="s">
        <v>32705</v>
      </c>
      <c r="F23344" s="107">
        <v>26891.03</v>
      </c>
    </row>
    <row r="23345" spans="5:6" ht="15" x14ac:dyDescent="0.25">
      <c r="E23345" s="99" t="s">
        <v>36011</v>
      </c>
      <c r="F23345" s="107">
        <v>1240.5</v>
      </c>
    </row>
    <row r="23346" spans="5:6" ht="15" x14ac:dyDescent="0.25">
      <c r="E23346" s="99" t="s">
        <v>40811</v>
      </c>
      <c r="F23346" s="107">
        <v>14.18</v>
      </c>
    </row>
    <row r="23347" spans="5:6" ht="15" x14ac:dyDescent="0.25">
      <c r="E23347" s="99" t="s">
        <v>14697</v>
      </c>
      <c r="F23347" s="107">
        <v>3194.79</v>
      </c>
    </row>
    <row r="23348" spans="5:6" ht="15" x14ac:dyDescent="0.25">
      <c r="E23348" s="99" t="s">
        <v>14698</v>
      </c>
      <c r="F23348" s="107">
        <v>8234.0499999999993</v>
      </c>
    </row>
    <row r="23349" spans="5:6" ht="15" x14ac:dyDescent="0.25">
      <c r="E23349" s="99" t="s">
        <v>14699</v>
      </c>
      <c r="F23349" s="107">
        <v>6706.92</v>
      </c>
    </row>
    <row r="23350" spans="5:6" ht="15" x14ac:dyDescent="0.25">
      <c r="E23350" s="99" t="s">
        <v>26923</v>
      </c>
      <c r="F23350" s="107">
        <v>74128.460000000006</v>
      </c>
    </row>
    <row r="23351" spans="5:6" ht="15" x14ac:dyDescent="0.25">
      <c r="E23351" s="99" t="s">
        <v>14700</v>
      </c>
      <c r="F23351" s="107">
        <v>31173.32</v>
      </c>
    </row>
    <row r="23352" spans="5:6" ht="15" x14ac:dyDescent="0.25">
      <c r="E23352" s="99" t="s">
        <v>14701</v>
      </c>
      <c r="F23352" s="107">
        <v>146628</v>
      </c>
    </row>
    <row r="23353" spans="5:6" ht="15" x14ac:dyDescent="0.25">
      <c r="E23353" s="99" t="s">
        <v>14702</v>
      </c>
      <c r="F23353" s="107">
        <v>386587.05</v>
      </c>
    </row>
    <row r="23354" spans="5:6" ht="15" x14ac:dyDescent="0.25">
      <c r="E23354" s="99" t="s">
        <v>36012</v>
      </c>
      <c r="F23354" s="107">
        <v>43800</v>
      </c>
    </row>
    <row r="23355" spans="5:6" ht="15" x14ac:dyDescent="0.25">
      <c r="E23355" s="99" t="s">
        <v>32706</v>
      </c>
      <c r="F23355" s="107">
        <v>920.09</v>
      </c>
    </row>
    <row r="23356" spans="5:6" ht="15" x14ac:dyDescent="0.25">
      <c r="E23356" s="99" t="s">
        <v>14703</v>
      </c>
      <c r="F23356" s="107">
        <v>525135.49</v>
      </c>
    </row>
    <row r="23357" spans="5:6" ht="15" x14ac:dyDescent="0.25">
      <c r="E23357" s="99" t="s">
        <v>14704</v>
      </c>
      <c r="F23357" s="107">
        <v>121.92</v>
      </c>
    </row>
    <row r="23358" spans="5:6" ht="15" x14ac:dyDescent="0.25">
      <c r="E23358" s="99" t="s">
        <v>14705</v>
      </c>
      <c r="F23358" s="107">
        <v>85864.58</v>
      </c>
    </row>
    <row r="23359" spans="5:6" ht="15" x14ac:dyDescent="0.25">
      <c r="E23359" s="99" t="s">
        <v>14706</v>
      </c>
      <c r="F23359" s="107">
        <v>216798.48</v>
      </c>
    </row>
    <row r="23360" spans="5:6" ht="15" x14ac:dyDescent="0.25">
      <c r="E23360" s="99" t="s">
        <v>14707</v>
      </c>
      <c r="F23360" s="107">
        <v>109908.61</v>
      </c>
    </row>
    <row r="23361" spans="5:6" ht="15" x14ac:dyDescent="0.25">
      <c r="E23361" s="99" t="s">
        <v>14708</v>
      </c>
      <c r="F23361" s="107">
        <v>59059</v>
      </c>
    </row>
    <row r="23362" spans="5:6" ht="15" x14ac:dyDescent="0.25">
      <c r="E23362" s="99" t="s">
        <v>14709</v>
      </c>
      <c r="F23362" s="107">
        <v>283011.55</v>
      </c>
    </row>
    <row r="23363" spans="5:6" ht="15" x14ac:dyDescent="0.25">
      <c r="E23363" s="99" t="s">
        <v>29750</v>
      </c>
      <c r="F23363" s="107">
        <v>390.9</v>
      </c>
    </row>
    <row r="23364" spans="5:6" ht="15" x14ac:dyDescent="0.25">
      <c r="E23364" s="99" t="s">
        <v>14710</v>
      </c>
      <c r="F23364" s="107">
        <v>86312.76</v>
      </c>
    </row>
    <row r="23365" spans="5:6" ht="15" x14ac:dyDescent="0.25">
      <c r="E23365" s="99" t="s">
        <v>14711</v>
      </c>
      <c r="F23365" s="107">
        <v>156089.39000000001</v>
      </c>
    </row>
    <row r="23366" spans="5:6" ht="15" x14ac:dyDescent="0.25">
      <c r="E23366" s="99" t="s">
        <v>14712</v>
      </c>
      <c r="F23366" s="107">
        <v>6629.82</v>
      </c>
    </row>
    <row r="23367" spans="5:6" ht="15" x14ac:dyDescent="0.25">
      <c r="E23367" s="99" t="s">
        <v>14713</v>
      </c>
      <c r="F23367" s="107">
        <v>5372.68</v>
      </c>
    </row>
    <row r="23368" spans="5:6" ht="15" x14ac:dyDescent="0.25">
      <c r="E23368" s="99" t="s">
        <v>14714</v>
      </c>
      <c r="F23368" s="107">
        <v>1010.24</v>
      </c>
    </row>
    <row r="23369" spans="5:6" ht="15" x14ac:dyDescent="0.25">
      <c r="E23369" s="99" t="s">
        <v>40812</v>
      </c>
      <c r="F23369" s="107">
        <v>40</v>
      </c>
    </row>
    <row r="23370" spans="5:6" ht="15" x14ac:dyDescent="0.25">
      <c r="E23370" s="99" t="s">
        <v>14715</v>
      </c>
      <c r="F23370" s="107">
        <v>573.63</v>
      </c>
    </row>
    <row r="23371" spans="5:6" ht="15" x14ac:dyDescent="0.25">
      <c r="E23371" s="99" t="s">
        <v>14716</v>
      </c>
      <c r="F23371" s="107">
        <v>43546.27</v>
      </c>
    </row>
    <row r="23372" spans="5:6" ht="15" x14ac:dyDescent="0.25">
      <c r="E23372" s="99" t="s">
        <v>14717</v>
      </c>
      <c r="F23372" s="107">
        <v>109760.72</v>
      </c>
    </row>
    <row r="23373" spans="5:6" ht="15" x14ac:dyDescent="0.25">
      <c r="E23373" s="99" t="s">
        <v>14718</v>
      </c>
      <c r="F23373" s="107">
        <v>107562.22</v>
      </c>
    </row>
    <row r="23374" spans="5:6" ht="15" x14ac:dyDescent="0.25">
      <c r="E23374" s="99" t="s">
        <v>14719</v>
      </c>
      <c r="F23374" s="107">
        <v>5516.51</v>
      </c>
    </row>
    <row r="23375" spans="5:6" ht="15" x14ac:dyDescent="0.25">
      <c r="E23375" s="99" t="s">
        <v>14720</v>
      </c>
      <c r="F23375" s="107">
        <v>12009.19</v>
      </c>
    </row>
    <row r="23376" spans="5:6" ht="15" x14ac:dyDescent="0.25">
      <c r="E23376" s="99" t="s">
        <v>14721</v>
      </c>
      <c r="F23376" s="107">
        <v>6665</v>
      </c>
    </row>
    <row r="23377" spans="5:6" ht="15" x14ac:dyDescent="0.25">
      <c r="E23377" s="99" t="s">
        <v>14722</v>
      </c>
      <c r="F23377" s="107">
        <v>44861.25</v>
      </c>
    </row>
    <row r="23378" spans="5:6" ht="15" x14ac:dyDescent="0.25">
      <c r="E23378" s="99" t="s">
        <v>14723</v>
      </c>
      <c r="F23378" s="107">
        <v>49364.95</v>
      </c>
    </row>
    <row r="23379" spans="5:6" ht="15" x14ac:dyDescent="0.25">
      <c r="E23379" s="99" t="s">
        <v>26924</v>
      </c>
      <c r="F23379" s="107">
        <v>348.82</v>
      </c>
    </row>
    <row r="23380" spans="5:6" ht="15" x14ac:dyDescent="0.25">
      <c r="E23380" s="99" t="s">
        <v>40813</v>
      </c>
      <c r="F23380" s="107">
        <v>221.6</v>
      </c>
    </row>
    <row r="23381" spans="5:6" ht="15" x14ac:dyDescent="0.25">
      <c r="E23381" s="99" t="s">
        <v>14724</v>
      </c>
      <c r="F23381" s="107">
        <v>8441</v>
      </c>
    </row>
    <row r="23382" spans="5:6" ht="15" x14ac:dyDescent="0.25">
      <c r="E23382" s="99" t="s">
        <v>36013</v>
      </c>
      <c r="F23382" s="107">
        <v>2184</v>
      </c>
    </row>
    <row r="23383" spans="5:6" ht="15" x14ac:dyDescent="0.25">
      <c r="E23383" s="99" t="s">
        <v>40814</v>
      </c>
      <c r="F23383" s="107">
        <v>36.01</v>
      </c>
    </row>
    <row r="23384" spans="5:6" ht="15" x14ac:dyDescent="0.25">
      <c r="E23384" s="99" t="s">
        <v>32707</v>
      </c>
      <c r="F23384" s="107">
        <v>690.14</v>
      </c>
    </row>
    <row r="23385" spans="5:6" ht="15" x14ac:dyDescent="0.25">
      <c r="E23385" s="99" t="s">
        <v>40815</v>
      </c>
      <c r="F23385" s="107">
        <v>219.35</v>
      </c>
    </row>
    <row r="23386" spans="5:6" ht="15" x14ac:dyDescent="0.25">
      <c r="E23386" s="99" t="s">
        <v>32708</v>
      </c>
      <c r="F23386" s="107">
        <v>101059.55</v>
      </c>
    </row>
    <row r="23387" spans="5:6" ht="15" x14ac:dyDescent="0.25">
      <c r="E23387" s="99" t="s">
        <v>32709</v>
      </c>
      <c r="F23387" s="107">
        <v>14258.96</v>
      </c>
    </row>
    <row r="23388" spans="5:6" ht="15" x14ac:dyDescent="0.25">
      <c r="E23388" s="99" t="s">
        <v>36014</v>
      </c>
      <c r="F23388" s="107">
        <v>1041.5999999999999</v>
      </c>
    </row>
    <row r="23389" spans="5:6" ht="15" x14ac:dyDescent="0.25">
      <c r="E23389" s="99" t="s">
        <v>32710</v>
      </c>
      <c r="F23389" s="107">
        <v>7830.26</v>
      </c>
    </row>
    <row r="23390" spans="5:6" ht="15" x14ac:dyDescent="0.25">
      <c r="E23390" s="99" t="s">
        <v>32711</v>
      </c>
      <c r="F23390" s="107">
        <v>22715.08</v>
      </c>
    </row>
    <row r="23391" spans="5:6" ht="15" x14ac:dyDescent="0.25">
      <c r="E23391" s="99" t="s">
        <v>32712</v>
      </c>
      <c r="F23391" s="107">
        <v>15065.55</v>
      </c>
    </row>
    <row r="23392" spans="5:6" ht="15" x14ac:dyDescent="0.25">
      <c r="E23392" s="99" t="s">
        <v>29751</v>
      </c>
      <c r="F23392" s="107">
        <v>30205</v>
      </c>
    </row>
    <row r="23393" spans="5:6" ht="15" x14ac:dyDescent="0.25">
      <c r="E23393" s="99" t="s">
        <v>29752</v>
      </c>
      <c r="F23393" s="107">
        <v>2310.6799999999998</v>
      </c>
    </row>
    <row r="23394" spans="5:6" ht="15" x14ac:dyDescent="0.25">
      <c r="E23394" s="99" t="s">
        <v>32713</v>
      </c>
      <c r="F23394" s="107">
        <v>63900</v>
      </c>
    </row>
    <row r="23395" spans="5:6" ht="15" x14ac:dyDescent="0.25">
      <c r="E23395" s="99" t="s">
        <v>32714</v>
      </c>
      <c r="F23395" s="107">
        <v>4888.29</v>
      </c>
    </row>
    <row r="23396" spans="5:6" ht="15" x14ac:dyDescent="0.25">
      <c r="E23396" s="99" t="s">
        <v>32715</v>
      </c>
      <c r="F23396" s="107">
        <v>222869</v>
      </c>
    </row>
    <row r="23397" spans="5:6" ht="15" x14ac:dyDescent="0.25">
      <c r="E23397" s="99" t="s">
        <v>32716</v>
      </c>
      <c r="F23397" s="107">
        <v>15705.66</v>
      </c>
    </row>
    <row r="23398" spans="5:6" ht="15" x14ac:dyDescent="0.25">
      <c r="E23398" s="99" t="s">
        <v>32717</v>
      </c>
      <c r="F23398" s="107">
        <v>44009.99</v>
      </c>
    </row>
    <row r="23399" spans="5:6" ht="15" x14ac:dyDescent="0.25">
      <c r="E23399" s="99" t="s">
        <v>32718</v>
      </c>
      <c r="F23399" s="107">
        <v>29497.35</v>
      </c>
    </row>
    <row r="23400" spans="5:6" ht="15" x14ac:dyDescent="0.25">
      <c r="E23400" s="99" t="s">
        <v>14725</v>
      </c>
      <c r="F23400" s="107">
        <v>24422.16</v>
      </c>
    </row>
    <row r="23401" spans="5:6" ht="15" x14ac:dyDescent="0.25">
      <c r="E23401" s="99" t="s">
        <v>14726</v>
      </c>
      <c r="F23401" s="107">
        <v>224767.59</v>
      </c>
    </row>
    <row r="23402" spans="5:6" ht="15" x14ac:dyDescent="0.25">
      <c r="E23402" s="99" t="s">
        <v>14727</v>
      </c>
      <c r="F23402" s="107">
        <v>36252</v>
      </c>
    </row>
    <row r="23403" spans="5:6" ht="15" x14ac:dyDescent="0.25">
      <c r="E23403" s="99" t="s">
        <v>14728</v>
      </c>
      <c r="F23403" s="107">
        <v>1193.93</v>
      </c>
    </row>
    <row r="23404" spans="5:6" ht="15" x14ac:dyDescent="0.25">
      <c r="E23404" s="99" t="s">
        <v>14729</v>
      </c>
      <c r="F23404" s="107">
        <v>21164.02</v>
      </c>
    </row>
    <row r="23405" spans="5:6" ht="15" x14ac:dyDescent="0.25">
      <c r="E23405" s="99" t="s">
        <v>14730</v>
      </c>
      <c r="F23405" s="107">
        <v>18505.919999999998</v>
      </c>
    </row>
    <row r="23406" spans="5:6" ht="15" x14ac:dyDescent="0.25">
      <c r="E23406" s="99" t="s">
        <v>14731</v>
      </c>
      <c r="F23406" s="107">
        <v>23606.880000000001</v>
      </c>
    </row>
    <row r="23407" spans="5:6" ht="15" x14ac:dyDescent="0.25">
      <c r="E23407" s="99" t="s">
        <v>32719</v>
      </c>
      <c r="F23407" s="107">
        <v>9000</v>
      </c>
    </row>
    <row r="23408" spans="5:6" ht="15" x14ac:dyDescent="0.25">
      <c r="E23408" s="99" t="s">
        <v>40816</v>
      </c>
      <c r="F23408" s="107">
        <v>658.05</v>
      </c>
    </row>
    <row r="23409" spans="5:6" ht="15" x14ac:dyDescent="0.25">
      <c r="E23409" s="99" t="s">
        <v>14732</v>
      </c>
      <c r="F23409" s="107">
        <v>79741.58</v>
      </c>
    </row>
    <row r="23410" spans="5:6" ht="15" x14ac:dyDescent="0.25">
      <c r="E23410" s="99" t="s">
        <v>14733</v>
      </c>
      <c r="F23410" s="107">
        <v>1204.0999999999999</v>
      </c>
    </row>
    <row r="23411" spans="5:6" ht="15" x14ac:dyDescent="0.25">
      <c r="E23411" s="99" t="s">
        <v>36015</v>
      </c>
      <c r="F23411" s="107">
        <v>271.76</v>
      </c>
    </row>
    <row r="23412" spans="5:6" ht="15" x14ac:dyDescent="0.25">
      <c r="E23412" s="99" t="s">
        <v>26925</v>
      </c>
      <c r="F23412" s="107">
        <v>9531.51</v>
      </c>
    </row>
    <row r="23413" spans="5:6" ht="15" x14ac:dyDescent="0.25">
      <c r="E23413" s="99" t="s">
        <v>40817</v>
      </c>
      <c r="F23413" s="107">
        <v>116990.28</v>
      </c>
    </row>
    <row r="23414" spans="5:6" ht="15" x14ac:dyDescent="0.25">
      <c r="E23414" s="99" t="s">
        <v>14734</v>
      </c>
      <c r="F23414" s="107">
        <v>38850</v>
      </c>
    </row>
    <row r="23415" spans="5:6" ht="15" x14ac:dyDescent="0.25">
      <c r="E23415" s="99" t="s">
        <v>14735</v>
      </c>
      <c r="F23415" s="107">
        <v>21635.040000000001</v>
      </c>
    </row>
    <row r="23416" spans="5:6" ht="15" x14ac:dyDescent="0.25">
      <c r="E23416" s="99" t="s">
        <v>14736</v>
      </c>
      <c r="F23416" s="107">
        <v>47499.09</v>
      </c>
    </row>
    <row r="23417" spans="5:6" ht="15" x14ac:dyDescent="0.25">
      <c r="E23417" s="99" t="s">
        <v>32720</v>
      </c>
      <c r="F23417" s="107">
        <v>79292</v>
      </c>
    </row>
    <row r="23418" spans="5:6" ht="15" x14ac:dyDescent="0.25">
      <c r="E23418" s="99" t="s">
        <v>32721</v>
      </c>
      <c r="F23418" s="107">
        <v>33276</v>
      </c>
    </row>
    <row r="23419" spans="5:6" ht="15" x14ac:dyDescent="0.25">
      <c r="E23419" s="99" t="s">
        <v>27920</v>
      </c>
      <c r="F23419" s="107">
        <v>1789</v>
      </c>
    </row>
    <row r="23420" spans="5:6" ht="15" x14ac:dyDescent="0.25">
      <c r="E23420" s="99" t="s">
        <v>14737</v>
      </c>
      <c r="F23420" s="107">
        <v>719.78</v>
      </c>
    </row>
    <row r="23421" spans="5:6" ht="15" x14ac:dyDescent="0.25">
      <c r="E23421" s="99" t="s">
        <v>18483</v>
      </c>
      <c r="F23421" s="107">
        <v>44936.800000000003</v>
      </c>
    </row>
    <row r="23422" spans="5:6" ht="15" x14ac:dyDescent="0.25">
      <c r="E23422" s="99" t="s">
        <v>26926</v>
      </c>
      <c r="F23422" s="107">
        <v>2366.52</v>
      </c>
    </row>
    <row r="23423" spans="5:6" ht="15" x14ac:dyDescent="0.25">
      <c r="E23423" s="99" t="s">
        <v>14738</v>
      </c>
      <c r="F23423" s="107">
        <v>1210.42</v>
      </c>
    </row>
    <row r="23424" spans="5:6" ht="15" x14ac:dyDescent="0.25">
      <c r="E23424" s="99" t="s">
        <v>14739</v>
      </c>
      <c r="F23424" s="107">
        <v>148.07</v>
      </c>
    </row>
    <row r="23425" spans="5:6" ht="15" x14ac:dyDescent="0.25">
      <c r="E23425" s="99" t="s">
        <v>14740</v>
      </c>
      <c r="F23425" s="107">
        <v>28534.41</v>
      </c>
    </row>
    <row r="23426" spans="5:6" ht="15" x14ac:dyDescent="0.25">
      <c r="E23426" s="99" t="s">
        <v>14741</v>
      </c>
      <c r="F23426" s="107">
        <v>76086.960000000006</v>
      </c>
    </row>
    <row r="23427" spans="5:6" ht="15" x14ac:dyDescent="0.25">
      <c r="E23427" s="99" t="s">
        <v>14742</v>
      </c>
      <c r="F23427" s="107">
        <v>60672.63</v>
      </c>
    </row>
    <row r="23428" spans="5:6" ht="15" x14ac:dyDescent="0.25">
      <c r="E23428" s="99" t="s">
        <v>14743</v>
      </c>
      <c r="F23428" s="107">
        <v>118500</v>
      </c>
    </row>
    <row r="23429" spans="5:6" ht="15" x14ac:dyDescent="0.25">
      <c r="E23429" s="99" t="s">
        <v>40818</v>
      </c>
      <c r="F23429" s="107">
        <v>8799.41</v>
      </c>
    </row>
    <row r="23430" spans="5:6" ht="15" x14ac:dyDescent="0.25">
      <c r="E23430" s="99" t="s">
        <v>40819</v>
      </c>
      <c r="F23430" s="107">
        <v>3272.02</v>
      </c>
    </row>
    <row r="23431" spans="5:6" ht="15" x14ac:dyDescent="0.25">
      <c r="E23431" s="99" t="s">
        <v>32722</v>
      </c>
      <c r="F23431" s="107">
        <v>16167.98</v>
      </c>
    </row>
    <row r="23432" spans="5:6" ht="15" x14ac:dyDescent="0.25">
      <c r="E23432" s="99" t="s">
        <v>36016</v>
      </c>
      <c r="F23432" s="107">
        <v>144074</v>
      </c>
    </row>
    <row r="23433" spans="5:6" ht="15" x14ac:dyDescent="0.25">
      <c r="E23433" s="99" t="s">
        <v>40820</v>
      </c>
      <c r="F23433" s="107">
        <v>48864.57</v>
      </c>
    </row>
    <row r="23434" spans="5:6" ht="15" x14ac:dyDescent="0.25">
      <c r="E23434" s="99" t="s">
        <v>40821</v>
      </c>
      <c r="F23434" s="107">
        <v>3507.69</v>
      </c>
    </row>
    <row r="23435" spans="5:6" ht="15" x14ac:dyDescent="0.25">
      <c r="E23435" s="99" t="s">
        <v>40822</v>
      </c>
      <c r="F23435" s="107">
        <v>9626.39</v>
      </c>
    </row>
    <row r="23436" spans="5:6" ht="15" x14ac:dyDescent="0.25">
      <c r="E23436" s="99" t="s">
        <v>40823</v>
      </c>
      <c r="F23436" s="107">
        <v>11640.89</v>
      </c>
    </row>
    <row r="23437" spans="5:6" ht="15" x14ac:dyDescent="0.25">
      <c r="E23437" s="99" t="s">
        <v>40824</v>
      </c>
      <c r="F23437" s="107">
        <v>935</v>
      </c>
    </row>
    <row r="23438" spans="5:6" ht="15" x14ac:dyDescent="0.25">
      <c r="E23438" s="99" t="s">
        <v>40825</v>
      </c>
      <c r="F23438" s="107">
        <v>1097.67</v>
      </c>
    </row>
    <row r="23439" spans="5:6" ht="15" x14ac:dyDescent="0.25">
      <c r="E23439" s="99" t="s">
        <v>40826</v>
      </c>
      <c r="F23439" s="107">
        <v>45272.79</v>
      </c>
    </row>
    <row r="23440" spans="5:6" ht="15" x14ac:dyDescent="0.25">
      <c r="E23440" s="99" t="s">
        <v>14744</v>
      </c>
      <c r="F23440" s="107">
        <v>11398966.789999999</v>
      </c>
    </row>
    <row r="23441" spans="5:6" ht="15" x14ac:dyDescent="0.25">
      <c r="E23441" s="99" t="s">
        <v>29753</v>
      </c>
      <c r="F23441" s="107">
        <v>104475.6</v>
      </c>
    </row>
    <row r="23442" spans="5:6" ht="15" x14ac:dyDescent="0.25">
      <c r="E23442" s="99" t="s">
        <v>26927</v>
      </c>
      <c r="F23442" s="107">
        <v>626286.53</v>
      </c>
    </row>
    <row r="23443" spans="5:6" ht="15" x14ac:dyDescent="0.25">
      <c r="E23443" s="99" t="s">
        <v>29754</v>
      </c>
      <c r="F23443" s="107">
        <v>9549.1200000000008</v>
      </c>
    </row>
    <row r="23444" spans="5:6" ht="15" x14ac:dyDescent="0.25">
      <c r="E23444" s="99" t="s">
        <v>14745</v>
      </c>
      <c r="F23444" s="107">
        <v>867179.63</v>
      </c>
    </row>
    <row r="23445" spans="5:6" ht="15" x14ac:dyDescent="0.25">
      <c r="E23445" s="99" t="s">
        <v>14746</v>
      </c>
      <c r="F23445" s="107">
        <v>2405273.5099999998</v>
      </c>
    </row>
    <row r="23446" spans="5:6" ht="15" x14ac:dyDescent="0.25">
      <c r="E23446" s="99" t="s">
        <v>14747</v>
      </c>
      <c r="F23446" s="107">
        <v>1452443.57</v>
      </c>
    </row>
    <row r="23447" spans="5:6" ht="15" x14ac:dyDescent="0.25">
      <c r="E23447" s="99" t="s">
        <v>14748</v>
      </c>
      <c r="F23447" s="107">
        <v>129753.36</v>
      </c>
    </row>
    <row r="23448" spans="5:6" ht="15" x14ac:dyDescent="0.25">
      <c r="E23448" s="99" t="s">
        <v>14749</v>
      </c>
      <c r="F23448" s="107">
        <v>231771.99</v>
      </c>
    </row>
    <row r="23449" spans="5:6" ht="15" x14ac:dyDescent="0.25">
      <c r="E23449" s="99" t="s">
        <v>14750</v>
      </c>
      <c r="F23449" s="107">
        <v>75421.509999999995</v>
      </c>
    </row>
    <row r="23450" spans="5:6" ht="15" x14ac:dyDescent="0.25">
      <c r="E23450" s="99" t="s">
        <v>14751</v>
      </c>
      <c r="F23450" s="107">
        <v>86699.88</v>
      </c>
    </row>
    <row r="23451" spans="5:6" ht="15" x14ac:dyDescent="0.25">
      <c r="E23451" s="99" t="s">
        <v>14752</v>
      </c>
      <c r="F23451" s="107">
        <v>34083.15</v>
      </c>
    </row>
    <row r="23452" spans="5:6" ht="15" x14ac:dyDescent="0.25">
      <c r="E23452" s="99" t="s">
        <v>14753</v>
      </c>
      <c r="F23452" s="107">
        <v>103239.71</v>
      </c>
    </row>
    <row r="23453" spans="5:6" ht="15" x14ac:dyDescent="0.25">
      <c r="E23453" s="99" t="s">
        <v>14754</v>
      </c>
      <c r="F23453" s="107">
        <v>30088.01</v>
      </c>
    </row>
    <row r="23454" spans="5:6" ht="15" x14ac:dyDescent="0.25">
      <c r="E23454" s="99" t="s">
        <v>14755</v>
      </c>
      <c r="F23454" s="107">
        <v>37871.78</v>
      </c>
    </row>
    <row r="23455" spans="5:6" ht="15" x14ac:dyDescent="0.25">
      <c r="E23455" s="99" t="s">
        <v>14756</v>
      </c>
      <c r="F23455" s="107">
        <v>141064.4</v>
      </c>
    </row>
    <row r="23456" spans="5:6" ht="15" x14ac:dyDescent="0.25">
      <c r="E23456" s="99" t="s">
        <v>40827</v>
      </c>
      <c r="F23456" s="107">
        <v>400</v>
      </c>
    </row>
    <row r="23457" spans="5:6" ht="15" x14ac:dyDescent="0.25">
      <c r="E23457" s="99" t="s">
        <v>14757</v>
      </c>
      <c r="F23457" s="107">
        <v>344331.55</v>
      </c>
    </row>
    <row r="23458" spans="5:6" ht="15" x14ac:dyDescent="0.25">
      <c r="E23458" s="99" t="s">
        <v>14758</v>
      </c>
      <c r="F23458" s="107">
        <v>37226.99</v>
      </c>
    </row>
    <row r="23459" spans="5:6" ht="15" x14ac:dyDescent="0.25">
      <c r="E23459" s="99" t="s">
        <v>14759</v>
      </c>
      <c r="F23459" s="107">
        <v>71254.649999999994</v>
      </c>
    </row>
    <row r="23460" spans="5:6" ht="15" x14ac:dyDescent="0.25">
      <c r="E23460" s="99" t="s">
        <v>14760</v>
      </c>
      <c r="F23460" s="107">
        <v>83913.04</v>
      </c>
    </row>
    <row r="23461" spans="5:6" ht="15" x14ac:dyDescent="0.25">
      <c r="E23461" s="99" t="s">
        <v>18484</v>
      </c>
      <c r="F23461" s="107">
        <v>787889.59</v>
      </c>
    </row>
    <row r="23462" spans="5:6" ht="15" x14ac:dyDescent="0.25">
      <c r="E23462" s="99" t="s">
        <v>14761</v>
      </c>
      <c r="F23462" s="107">
        <v>768887.21</v>
      </c>
    </row>
    <row r="23463" spans="5:6" ht="15" x14ac:dyDescent="0.25">
      <c r="E23463" s="99" t="s">
        <v>14762</v>
      </c>
      <c r="F23463" s="107">
        <v>486452.49</v>
      </c>
    </row>
    <row r="23464" spans="5:6" ht="15" x14ac:dyDescent="0.25">
      <c r="E23464" s="99" t="s">
        <v>29755</v>
      </c>
      <c r="F23464" s="107">
        <v>513.36</v>
      </c>
    </row>
    <row r="23465" spans="5:6" ht="15" x14ac:dyDescent="0.25">
      <c r="E23465" s="99" t="s">
        <v>14763</v>
      </c>
      <c r="F23465" s="107">
        <v>88475.19</v>
      </c>
    </row>
    <row r="23466" spans="5:6" ht="15" x14ac:dyDescent="0.25">
      <c r="E23466" s="99" t="s">
        <v>14764</v>
      </c>
      <c r="F23466" s="107">
        <v>247750.47</v>
      </c>
    </row>
    <row r="23467" spans="5:6" ht="15" x14ac:dyDescent="0.25">
      <c r="E23467" s="99" t="s">
        <v>14765</v>
      </c>
      <c r="F23467" s="107">
        <v>115583.63</v>
      </c>
    </row>
    <row r="23468" spans="5:6" ht="15" x14ac:dyDescent="0.25">
      <c r="E23468" s="99" t="s">
        <v>40828</v>
      </c>
      <c r="F23468" s="107">
        <v>162280</v>
      </c>
    </row>
    <row r="23469" spans="5:6" ht="15" x14ac:dyDescent="0.25">
      <c r="E23469" s="99" t="s">
        <v>14766</v>
      </c>
      <c r="F23469" s="107">
        <v>1322749.69</v>
      </c>
    </row>
    <row r="23470" spans="5:6" ht="15" x14ac:dyDescent="0.25">
      <c r="E23470" s="99" t="s">
        <v>14767</v>
      </c>
      <c r="F23470" s="107">
        <v>106008.95</v>
      </c>
    </row>
    <row r="23471" spans="5:6" ht="15" x14ac:dyDescent="0.25">
      <c r="E23471" s="99" t="s">
        <v>14768</v>
      </c>
      <c r="F23471" s="107">
        <v>294178.90999999997</v>
      </c>
    </row>
    <row r="23472" spans="5:6" ht="15" x14ac:dyDescent="0.25">
      <c r="E23472" s="99" t="s">
        <v>14769</v>
      </c>
      <c r="F23472" s="107">
        <v>187380.08</v>
      </c>
    </row>
    <row r="23473" spans="5:6" ht="15" x14ac:dyDescent="0.25">
      <c r="E23473" s="99" t="s">
        <v>14770</v>
      </c>
      <c r="F23473" s="107">
        <v>133352.60999999999</v>
      </c>
    </row>
    <row r="23474" spans="5:6" ht="15" x14ac:dyDescent="0.25">
      <c r="E23474" s="99" t="s">
        <v>14771</v>
      </c>
      <c r="F23474" s="107">
        <v>532.16</v>
      </c>
    </row>
    <row r="23475" spans="5:6" ht="15" x14ac:dyDescent="0.25">
      <c r="E23475" s="99" t="s">
        <v>14772</v>
      </c>
      <c r="F23475" s="107">
        <v>1385.1</v>
      </c>
    </row>
    <row r="23476" spans="5:6" ht="15" x14ac:dyDescent="0.25">
      <c r="E23476" s="99" t="s">
        <v>14773</v>
      </c>
      <c r="F23476" s="107">
        <v>191343.63</v>
      </c>
    </row>
    <row r="23477" spans="5:6" ht="15" x14ac:dyDescent="0.25">
      <c r="E23477" s="99" t="s">
        <v>40829</v>
      </c>
      <c r="F23477" s="107">
        <v>19228.02</v>
      </c>
    </row>
    <row r="23478" spans="5:6" ht="15" x14ac:dyDescent="0.25">
      <c r="E23478" s="99" t="s">
        <v>14774</v>
      </c>
      <c r="F23478" s="107">
        <v>23080.7</v>
      </c>
    </row>
    <row r="23479" spans="5:6" ht="15" x14ac:dyDescent="0.25">
      <c r="E23479" s="99" t="s">
        <v>14775</v>
      </c>
      <c r="F23479" s="107">
        <v>51898.73</v>
      </c>
    </row>
    <row r="23480" spans="5:6" ht="15" x14ac:dyDescent="0.25">
      <c r="E23480" s="99" t="s">
        <v>14776</v>
      </c>
      <c r="F23480" s="107">
        <v>3176.06</v>
      </c>
    </row>
    <row r="23481" spans="5:6" ht="15" x14ac:dyDescent="0.25">
      <c r="E23481" s="99" t="s">
        <v>14777</v>
      </c>
      <c r="F23481" s="107">
        <v>51933.87</v>
      </c>
    </row>
    <row r="23482" spans="5:6" ht="15" x14ac:dyDescent="0.25">
      <c r="E23482" s="99" t="s">
        <v>18485</v>
      </c>
      <c r="F23482" s="107">
        <v>5000.04</v>
      </c>
    </row>
    <row r="23483" spans="5:6" ht="15" x14ac:dyDescent="0.25">
      <c r="E23483" s="99" t="s">
        <v>14778</v>
      </c>
      <c r="F23483" s="107">
        <v>4355.46</v>
      </c>
    </row>
    <row r="23484" spans="5:6" ht="15" x14ac:dyDescent="0.25">
      <c r="E23484" s="99" t="s">
        <v>14779</v>
      </c>
      <c r="F23484" s="107">
        <v>9903.9599999999991</v>
      </c>
    </row>
    <row r="23485" spans="5:6" ht="15" x14ac:dyDescent="0.25">
      <c r="E23485" s="99" t="s">
        <v>40830</v>
      </c>
      <c r="F23485" s="107">
        <v>-9620.0300000000007</v>
      </c>
    </row>
    <row r="23486" spans="5:6" ht="15" x14ac:dyDescent="0.25">
      <c r="E23486" s="99" t="s">
        <v>40831</v>
      </c>
      <c r="F23486" s="107">
        <v>14181.89</v>
      </c>
    </row>
    <row r="23487" spans="5:6" ht="15" x14ac:dyDescent="0.25">
      <c r="E23487" s="99" t="s">
        <v>14780</v>
      </c>
      <c r="F23487" s="107">
        <v>2611.81</v>
      </c>
    </row>
    <row r="23488" spans="5:6" ht="15" x14ac:dyDescent="0.25">
      <c r="E23488" s="99" t="s">
        <v>14781</v>
      </c>
      <c r="F23488" s="107">
        <v>1299117.42</v>
      </c>
    </row>
    <row r="23489" spans="5:6" ht="15" x14ac:dyDescent="0.25">
      <c r="E23489" s="99" t="s">
        <v>14782</v>
      </c>
      <c r="F23489" s="107">
        <v>12522.53</v>
      </c>
    </row>
    <row r="23490" spans="5:6" ht="15" x14ac:dyDescent="0.25">
      <c r="E23490" s="99" t="s">
        <v>14783</v>
      </c>
      <c r="F23490" s="107">
        <v>94433.39</v>
      </c>
    </row>
    <row r="23491" spans="5:6" ht="15" x14ac:dyDescent="0.25">
      <c r="E23491" s="99" t="s">
        <v>14784</v>
      </c>
      <c r="F23491" s="107">
        <v>260434.6</v>
      </c>
    </row>
    <row r="23492" spans="5:6" ht="15" x14ac:dyDescent="0.25">
      <c r="E23492" s="99" t="s">
        <v>14785</v>
      </c>
      <c r="F23492" s="107">
        <v>160494.56</v>
      </c>
    </row>
    <row r="23493" spans="5:6" ht="15" x14ac:dyDescent="0.25">
      <c r="E23493" s="99" t="s">
        <v>40832</v>
      </c>
      <c r="F23493" s="107">
        <v>3800</v>
      </c>
    </row>
    <row r="23494" spans="5:6" ht="15" x14ac:dyDescent="0.25">
      <c r="E23494" s="99" t="s">
        <v>40833</v>
      </c>
      <c r="F23494" s="107">
        <v>382.79</v>
      </c>
    </row>
    <row r="23495" spans="5:6" ht="15" x14ac:dyDescent="0.25">
      <c r="E23495" s="99" t="s">
        <v>40834</v>
      </c>
      <c r="F23495" s="107">
        <v>22558.32</v>
      </c>
    </row>
    <row r="23496" spans="5:6" ht="15" x14ac:dyDescent="0.25">
      <c r="E23496" s="99" t="s">
        <v>40835</v>
      </c>
      <c r="F23496" s="107">
        <v>960</v>
      </c>
    </row>
    <row r="23497" spans="5:6" ht="15" x14ac:dyDescent="0.25">
      <c r="E23497" s="99" t="s">
        <v>32723</v>
      </c>
      <c r="F23497" s="107">
        <v>2799.5</v>
      </c>
    </row>
    <row r="23498" spans="5:6" ht="15" x14ac:dyDescent="0.25">
      <c r="E23498" s="99" t="s">
        <v>26928</v>
      </c>
      <c r="F23498" s="107">
        <v>1504.65</v>
      </c>
    </row>
    <row r="23499" spans="5:6" ht="15" x14ac:dyDescent="0.25">
      <c r="E23499" s="99" t="s">
        <v>36017</v>
      </c>
      <c r="F23499" s="107">
        <v>1369.5</v>
      </c>
    </row>
    <row r="23500" spans="5:6" ht="15" x14ac:dyDescent="0.25">
      <c r="E23500" s="99" t="s">
        <v>26929</v>
      </c>
      <c r="F23500" s="107">
        <v>5250</v>
      </c>
    </row>
    <row r="23501" spans="5:6" ht="15" x14ac:dyDescent="0.25">
      <c r="E23501" s="99" t="s">
        <v>14786</v>
      </c>
      <c r="F23501" s="107">
        <v>2794.65</v>
      </c>
    </row>
    <row r="23502" spans="5:6" ht="15" x14ac:dyDescent="0.25">
      <c r="E23502" s="99" t="s">
        <v>14787</v>
      </c>
      <c r="F23502" s="107">
        <v>6163.63</v>
      </c>
    </row>
    <row r="23503" spans="5:6" ht="15" x14ac:dyDescent="0.25">
      <c r="E23503" s="99" t="s">
        <v>40836</v>
      </c>
      <c r="F23503" s="107">
        <v>4667.76</v>
      </c>
    </row>
    <row r="23504" spans="5:6" ht="15" x14ac:dyDescent="0.25">
      <c r="E23504" s="99" t="s">
        <v>36018</v>
      </c>
      <c r="F23504" s="107">
        <v>2541.2399999999998</v>
      </c>
    </row>
    <row r="23505" spans="5:6" ht="15" x14ac:dyDescent="0.25">
      <c r="E23505" s="99" t="s">
        <v>14788</v>
      </c>
      <c r="F23505" s="107">
        <v>6419.3</v>
      </c>
    </row>
    <row r="23506" spans="5:6" ht="15" x14ac:dyDescent="0.25">
      <c r="E23506" s="99" t="s">
        <v>14789</v>
      </c>
      <c r="F23506" s="107">
        <v>513.58000000000004</v>
      </c>
    </row>
    <row r="23507" spans="5:6" ht="15" x14ac:dyDescent="0.25">
      <c r="E23507" s="99" t="s">
        <v>26930</v>
      </c>
      <c r="F23507" s="107">
        <v>10879.64</v>
      </c>
    </row>
    <row r="23508" spans="5:6" ht="15" x14ac:dyDescent="0.25">
      <c r="E23508" s="99" t="s">
        <v>14790</v>
      </c>
      <c r="F23508" s="107">
        <v>2852.7</v>
      </c>
    </row>
    <row r="23509" spans="5:6" ht="15" x14ac:dyDescent="0.25">
      <c r="E23509" s="99" t="s">
        <v>14791</v>
      </c>
      <c r="F23509" s="107">
        <v>38666.879999999997</v>
      </c>
    </row>
    <row r="23510" spans="5:6" ht="15" x14ac:dyDescent="0.25">
      <c r="E23510" s="99" t="s">
        <v>36019</v>
      </c>
      <c r="F23510" s="107">
        <v>5106.8599999999997</v>
      </c>
    </row>
    <row r="23511" spans="5:6" ht="15" x14ac:dyDescent="0.25">
      <c r="E23511" s="99" t="s">
        <v>40837</v>
      </c>
      <c r="F23511" s="107">
        <v>25</v>
      </c>
    </row>
    <row r="23512" spans="5:6" ht="15" x14ac:dyDescent="0.25">
      <c r="E23512" s="99" t="s">
        <v>14792</v>
      </c>
      <c r="F23512" s="107">
        <v>65362</v>
      </c>
    </row>
    <row r="23513" spans="5:6" ht="15" x14ac:dyDescent="0.25">
      <c r="E23513" s="99" t="s">
        <v>18486</v>
      </c>
      <c r="F23513" s="107">
        <v>29506.67</v>
      </c>
    </row>
    <row r="23514" spans="5:6" ht="15" x14ac:dyDescent="0.25">
      <c r="E23514" s="99" t="s">
        <v>18487</v>
      </c>
      <c r="F23514" s="107">
        <v>1086.46</v>
      </c>
    </row>
    <row r="23515" spans="5:6" ht="15" x14ac:dyDescent="0.25">
      <c r="E23515" s="99" t="s">
        <v>18488</v>
      </c>
      <c r="F23515" s="107">
        <v>2851.58</v>
      </c>
    </row>
    <row r="23516" spans="5:6" ht="15" x14ac:dyDescent="0.25">
      <c r="E23516" s="99" t="s">
        <v>40838</v>
      </c>
      <c r="F23516" s="107">
        <v>15568.82</v>
      </c>
    </row>
    <row r="23517" spans="5:6" ht="15" x14ac:dyDescent="0.25">
      <c r="E23517" s="99" t="s">
        <v>18489</v>
      </c>
      <c r="F23517" s="107">
        <v>6012.47</v>
      </c>
    </row>
    <row r="23518" spans="5:6" ht="15" x14ac:dyDescent="0.25">
      <c r="E23518" s="99" t="s">
        <v>14793</v>
      </c>
      <c r="F23518" s="107">
        <v>1295943.92</v>
      </c>
    </row>
    <row r="23519" spans="5:6" ht="15" x14ac:dyDescent="0.25">
      <c r="E23519" s="99" t="s">
        <v>14794</v>
      </c>
      <c r="F23519" s="107">
        <v>12973.62</v>
      </c>
    </row>
    <row r="23520" spans="5:6" ht="15" x14ac:dyDescent="0.25">
      <c r="E23520" s="99" t="s">
        <v>14795</v>
      </c>
      <c r="F23520" s="107">
        <v>49813.06</v>
      </c>
    </row>
    <row r="23521" spans="5:6" ht="15" x14ac:dyDescent="0.25">
      <c r="E23521" s="99" t="s">
        <v>32724</v>
      </c>
      <c r="F23521" s="107">
        <v>29.4</v>
      </c>
    </row>
    <row r="23522" spans="5:6" ht="15" x14ac:dyDescent="0.25">
      <c r="E23522" s="99" t="s">
        <v>29756</v>
      </c>
      <c r="F23522" s="107">
        <v>16380</v>
      </c>
    </row>
    <row r="23523" spans="5:6" ht="15" x14ac:dyDescent="0.25">
      <c r="E23523" s="99" t="s">
        <v>40839</v>
      </c>
      <c r="F23523" s="107">
        <v>27231.17</v>
      </c>
    </row>
    <row r="23524" spans="5:6" ht="15" x14ac:dyDescent="0.25">
      <c r="E23524" s="99" t="s">
        <v>14796</v>
      </c>
      <c r="F23524" s="107">
        <v>315062</v>
      </c>
    </row>
    <row r="23525" spans="5:6" ht="15" x14ac:dyDescent="0.25">
      <c r="E23525" s="99" t="s">
        <v>14797</v>
      </c>
      <c r="F23525" s="107">
        <v>2400</v>
      </c>
    </row>
    <row r="23526" spans="5:6" ht="15" x14ac:dyDescent="0.25">
      <c r="E23526" s="99" t="s">
        <v>40840</v>
      </c>
      <c r="F23526" s="107">
        <v>15113.41</v>
      </c>
    </row>
    <row r="23527" spans="5:6" ht="15" x14ac:dyDescent="0.25">
      <c r="E23527" s="99" t="s">
        <v>14798</v>
      </c>
      <c r="F23527" s="107">
        <v>24813.84</v>
      </c>
    </row>
    <row r="23528" spans="5:6" ht="15" x14ac:dyDescent="0.25">
      <c r="E23528" s="99" t="s">
        <v>14799</v>
      </c>
      <c r="F23528" s="107">
        <v>63257.97</v>
      </c>
    </row>
    <row r="23529" spans="5:6" ht="15" x14ac:dyDescent="0.25">
      <c r="E23529" s="99" t="s">
        <v>14800</v>
      </c>
      <c r="F23529" s="107">
        <v>38379.360000000001</v>
      </c>
    </row>
    <row r="23530" spans="5:6" ht="15" x14ac:dyDescent="0.25">
      <c r="E23530" s="99" t="s">
        <v>14801</v>
      </c>
      <c r="F23530" s="107">
        <v>887437.26</v>
      </c>
    </row>
    <row r="23531" spans="5:6" ht="15" x14ac:dyDescent="0.25">
      <c r="E23531" s="99" t="s">
        <v>14802</v>
      </c>
      <c r="F23531" s="107">
        <v>110628.57</v>
      </c>
    </row>
    <row r="23532" spans="5:6" ht="15" x14ac:dyDescent="0.25">
      <c r="E23532" s="99" t="s">
        <v>14803</v>
      </c>
      <c r="F23532" s="107">
        <v>233313.67</v>
      </c>
    </row>
    <row r="23533" spans="5:6" ht="15" x14ac:dyDescent="0.25">
      <c r="E23533" s="99" t="s">
        <v>14804</v>
      </c>
      <c r="F23533" s="107">
        <v>331741.73</v>
      </c>
    </row>
    <row r="23534" spans="5:6" ht="15" x14ac:dyDescent="0.25">
      <c r="E23534" s="99" t="s">
        <v>32725</v>
      </c>
      <c r="F23534" s="107">
        <v>5701.59</v>
      </c>
    </row>
    <row r="23535" spans="5:6" ht="15" x14ac:dyDescent="0.25">
      <c r="E23535" s="99" t="s">
        <v>32726</v>
      </c>
      <c r="F23535" s="107">
        <v>2330.1999999999998</v>
      </c>
    </row>
    <row r="23536" spans="5:6" ht="15" x14ac:dyDescent="0.25">
      <c r="E23536" s="99" t="s">
        <v>32727</v>
      </c>
      <c r="F23536" s="107">
        <v>178.26</v>
      </c>
    </row>
    <row r="23537" spans="5:6" ht="15" x14ac:dyDescent="0.25">
      <c r="E23537" s="99" t="s">
        <v>32728</v>
      </c>
      <c r="F23537" s="107">
        <v>460.5</v>
      </c>
    </row>
    <row r="23538" spans="5:6" ht="15" x14ac:dyDescent="0.25">
      <c r="E23538" s="99" t="s">
        <v>14805</v>
      </c>
      <c r="F23538" s="107">
        <v>55111.71</v>
      </c>
    </row>
    <row r="23539" spans="5:6" ht="15" x14ac:dyDescent="0.25">
      <c r="E23539" s="99" t="s">
        <v>27921</v>
      </c>
      <c r="F23539" s="107">
        <v>11067.02</v>
      </c>
    </row>
    <row r="23540" spans="5:6" ht="15" x14ac:dyDescent="0.25">
      <c r="E23540" s="99" t="s">
        <v>14806</v>
      </c>
      <c r="F23540" s="107">
        <v>3447.54</v>
      </c>
    </row>
    <row r="23541" spans="5:6" ht="15" x14ac:dyDescent="0.25">
      <c r="E23541" s="99" t="s">
        <v>14807</v>
      </c>
      <c r="F23541" s="107">
        <v>13155.71</v>
      </c>
    </row>
    <row r="23542" spans="5:6" ht="15" x14ac:dyDescent="0.25">
      <c r="E23542" s="99" t="s">
        <v>14808</v>
      </c>
      <c r="F23542" s="107">
        <v>21745.5</v>
      </c>
    </row>
    <row r="23543" spans="5:6" ht="15" x14ac:dyDescent="0.25">
      <c r="E23543" s="99" t="s">
        <v>36020</v>
      </c>
      <c r="F23543" s="107">
        <v>3270.24</v>
      </c>
    </row>
    <row r="23544" spans="5:6" ht="15" x14ac:dyDescent="0.25">
      <c r="E23544" s="99" t="s">
        <v>40841</v>
      </c>
      <c r="F23544" s="107">
        <v>8502.2800000000007</v>
      </c>
    </row>
    <row r="23545" spans="5:6" ht="15" x14ac:dyDescent="0.25">
      <c r="E23545" s="99" t="s">
        <v>14809</v>
      </c>
      <c r="F23545" s="107">
        <v>200097.32</v>
      </c>
    </row>
    <row r="23546" spans="5:6" ht="15" x14ac:dyDescent="0.25">
      <c r="E23546" s="99" t="s">
        <v>36021</v>
      </c>
      <c r="F23546" s="107">
        <v>293670.8</v>
      </c>
    </row>
    <row r="23547" spans="5:6" ht="15" x14ac:dyDescent="0.25">
      <c r="E23547" s="99" t="s">
        <v>14810</v>
      </c>
      <c r="F23547" s="107">
        <v>1448080.65</v>
      </c>
    </row>
    <row r="23548" spans="5:6" ht="15" x14ac:dyDescent="0.25">
      <c r="E23548" s="99" t="s">
        <v>14811</v>
      </c>
      <c r="F23548" s="107">
        <v>286976.42</v>
      </c>
    </row>
    <row r="23549" spans="5:6" ht="15" x14ac:dyDescent="0.25">
      <c r="E23549" s="99" t="s">
        <v>14812</v>
      </c>
      <c r="F23549" s="107">
        <v>13917.5</v>
      </c>
    </row>
    <row r="23550" spans="5:6" ht="15" x14ac:dyDescent="0.25">
      <c r="E23550" s="99" t="s">
        <v>14813</v>
      </c>
      <c r="F23550" s="107">
        <v>1833.34</v>
      </c>
    </row>
    <row r="23551" spans="5:6" ht="15" x14ac:dyDescent="0.25">
      <c r="E23551" s="99" t="s">
        <v>14814</v>
      </c>
      <c r="F23551" s="107">
        <v>139420.29</v>
      </c>
    </row>
    <row r="23552" spans="5:6" ht="15" x14ac:dyDescent="0.25">
      <c r="E23552" s="99" t="s">
        <v>14815</v>
      </c>
      <c r="F23552" s="107">
        <v>392598.99</v>
      </c>
    </row>
    <row r="23553" spans="5:6" ht="15" x14ac:dyDescent="0.25">
      <c r="E23553" s="99" t="s">
        <v>14816</v>
      </c>
      <c r="F23553" s="107">
        <v>322777.46000000002</v>
      </c>
    </row>
    <row r="23554" spans="5:6" ht="15" x14ac:dyDescent="0.25">
      <c r="E23554" s="99" t="s">
        <v>40842</v>
      </c>
      <c r="F23554" s="107">
        <v>217860</v>
      </c>
    </row>
    <row r="23555" spans="5:6" ht="15" x14ac:dyDescent="0.25">
      <c r="E23555" s="99" t="s">
        <v>14817</v>
      </c>
      <c r="F23555" s="107">
        <v>105270.83</v>
      </c>
    </row>
    <row r="23556" spans="5:6" ht="15" x14ac:dyDescent="0.25">
      <c r="E23556" s="99" t="s">
        <v>14818</v>
      </c>
      <c r="F23556" s="107">
        <v>189770.95</v>
      </c>
    </row>
    <row r="23557" spans="5:6" ht="15" x14ac:dyDescent="0.25">
      <c r="E23557" s="99" t="s">
        <v>14819</v>
      </c>
      <c r="F23557" s="107">
        <v>141402.37</v>
      </c>
    </row>
    <row r="23558" spans="5:6" ht="15" x14ac:dyDescent="0.25">
      <c r="E23558" s="99" t="s">
        <v>14820</v>
      </c>
      <c r="F23558" s="107">
        <v>1486173.47</v>
      </c>
    </row>
    <row r="23559" spans="5:6" ht="15" x14ac:dyDescent="0.25">
      <c r="E23559" s="99" t="s">
        <v>14821</v>
      </c>
      <c r="F23559" s="107">
        <v>239059.21</v>
      </c>
    </row>
    <row r="23560" spans="5:6" ht="15" x14ac:dyDescent="0.25">
      <c r="E23560" s="99" t="s">
        <v>36022</v>
      </c>
      <c r="F23560" s="107">
        <v>57245.33</v>
      </c>
    </row>
    <row r="23561" spans="5:6" ht="15" x14ac:dyDescent="0.25">
      <c r="E23561" s="99" t="s">
        <v>14822</v>
      </c>
      <c r="F23561" s="107">
        <v>195680.39</v>
      </c>
    </row>
    <row r="23562" spans="5:6" ht="15" x14ac:dyDescent="0.25">
      <c r="E23562" s="99" t="s">
        <v>36023</v>
      </c>
      <c r="F23562" s="107">
        <v>71835.16</v>
      </c>
    </row>
    <row r="23563" spans="5:6" ht="15" x14ac:dyDescent="0.25">
      <c r="E23563" s="99" t="s">
        <v>14823</v>
      </c>
      <c r="F23563" s="107">
        <v>43978.080000000002</v>
      </c>
    </row>
    <row r="23564" spans="5:6" ht="15" x14ac:dyDescent="0.25">
      <c r="E23564" s="99" t="s">
        <v>14824</v>
      </c>
      <c r="F23564" s="107">
        <v>67147.89</v>
      </c>
    </row>
    <row r="23565" spans="5:6" ht="15" x14ac:dyDescent="0.25">
      <c r="E23565" s="99" t="s">
        <v>14825</v>
      </c>
      <c r="F23565" s="107">
        <v>59681</v>
      </c>
    </row>
    <row r="23566" spans="5:6" ht="15" x14ac:dyDescent="0.25">
      <c r="E23566" s="99" t="s">
        <v>26931</v>
      </c>
      <c r="F23566" s="107">
        <v>11574.9</v>
      </c>
    </row>
    <row r="23567" spans="5:6" ht="15" x14ac:dyDescent="0.25">
      <c r="E23567" s="99" t="s">
        <v>14826</v>
      </c>
      <c r="F23567" s="107">
        <v>172733.28</v>
      </c>
    </row>
    <row r="23568" spans="5:6" ht="15" x14ac:dyDescent="0.25">
      <c r="E23568" s="99" t="s">
        <v>14827</v>
      </c>
      <c r="F23568" s="107">
        <v>439356.79</v>
      </c>
    </row>
    <row r="23569" spans="5:6" ht="15" x14ac:dyDescent="0.25">
      <c r="E23569" s="99" t="s">
        <v>14828</v>
      </c>
      <c r="F23569" s="107">
        <v>343486.28</v>
      </c>
    </row>
    <row r="23570" spans="5:6" ht="15" x14ac:dyDescent="0.25">
      <c r="E23570" s="99" t="s">
        <v>14829</v>
      </c>
      <c r="F23570" s="107">
        <v>207286.22</v>
      </c>
    </row>
    <row r="23571" spans="5:6" ht="15" x14ac:dyDescent="0.25">
      <c r="E23571" s="99" t="s">
        <v>14830</v>
      </c>
      <c r="F23571" s="107">
        <v>199399.4</v>
      </c>
    </row>
    <row r="23572" spans="5:6" ht="15" x14ac:dyDescent="0.25">
      <c r="E23572" s="99" t="s">
        <v>14831</v>
      </c>
      <c r="F23572" s="107">
        <v>1240</v>
      </c>
    </row>
    <row r="23573" spans="5:6" ht="15" x14ac:dyDescent="0.25">
      <c r="E23573" s="99" t="s">
        <v>36024</v>
      </c>
      <c r="F23573" s="107">
        <v>240</v>
      </c>
    </row>
    <row r="23574" spans="5:6" ht="15" x14ac:dyDescent="0.25">
      <c r="E23574" s="99" t="s">
        <v>27922</v>
      </c>
      <c r="F23574" s="107">
        <v>3616.55</v>
      </c>
    </row>
    <row r="23575" spans="5:6" ht="15" x14ac:dyDescent="0.25">
      <c r="E23575" s="99" t="s">
        <v>14832</v>
      </c>
      <c r="F23575" s="107">
        <v>8435.16</v>
      </c>
    </row>
    <row r="23576" spans="5:6" ht="15" x14ac:dyDescent="0.25">
      <c r="E23576" s="99" t="s">
        <v>18490</v>
      </c>
      <c r="F23576" s="107">
        <v>40418.25</v>
      </c>
    </row>
    <row r="23577" spans="5:6" ht="15" x14ac:dyDescent="0.25">
      <c r="E23577" s="99" t="s">
        <v>14833</v>
      </c>
      <c r="F23577" s="107">
        <v>19189.68</v>
      </c>
    </row>
    <row r="23578" spans="5:6" ht="15" x14ac:dyDescent="0.25">
      <c r="E23578" s="99" t="s">
        <v>14834</v>
      </c>
      <c r="F23578" s="107">
        <v>848.54</v>
      </c>
    </row>
    <row r="23579" spans="5:6" ht="15" x14ac:dyDescent="0.25">
      <c r="E23579" s="99" t="s">
        <v>14835</v>
      </c>
      <c r="F23579" s="107">
        <v>1045.5899999999999</v>
      </c>
    </row>
    <row r="23580" spans="5:6" ht="15" x14ac:dyDescent="0.25">
      <c r="E23580" s="99" t="s">
        <v>27923</v>
      </c>
      <c r="F23580" s="107">
        <v>2031.75</v>
      </c>
    </row>
    <row r="23581" spans="5:6" ht="15" x14ac:dyDescent="0.25">
      <c r="E23581" s="99" t="s">
        <v>27924</v>
      </c>
      <c r="F23581" s="107">
        <v>1936.4</v>
      </c>
    </row>
    <row r="23582" spans="5:6" ht="15" x14ac:dyDescent="0.25">
      <c r="E23582" s="99" t="s">
        <v>14836</v>
      </c>
      <c r="F23582" s="107">
        <v>21825.68</v>
      </c>
    </row>
    <row r="23583" spans="5:6" ht="15" x14ac:dyDescent="0.25">
      <c r="E23583" s="99" t="s">
        <v>18491</v>
      </c>
      <c r="F23583" s="107">
        <v>28000</v>
      </c>
    </row>
    <row r="23584" spans="5:6" ht="15" x14ac:dyDescent="0.25">
      <c r="E23584" s="99" t="s">
        <v>14837</v>
      </c>
      <c r="F23584" s="107">
        <v>329226.23</v>
      </c>
    </row>
    <row r="23585" spans="5:6" ht="15" x14ac:dyDescent="0.25">
      <c r="E23585" s="99" t="s">
        <v>14838</v>
      </c>
      <c r="F23585" s="107">
        <v>22883.53</v>
      </c>
    </row>
    <row r="23586" spans="5:6" ht="15" x14ac:dyDescent="0.25">
      <c r="E23586" s="99" t="s">
        <v>14839</v>
      </c>
      <c r="F23586" s="107">
        <v>65388.05</v>
      </c>
    </row>
    <row r="23587" spans="5:6" ht="15" x14ac:dyDescent="0.25">
      <c r="E23587" s="99" t="s">
        <v>14840</v>
      </c>
      <c r="F23587" s="107">
        <v>41379.22</v>
      </c>
    </row>
    <row r="23588" spans="5:6" ht="15" x14ac:dyDescent="0.25">
      <c r="E23588" s="99" t="s">
        <v>14841</v>
      </c>
      <c r="F23588" s="107">
        <v>239510.01</v>
      </c>
    </row>
    <row r="23589" spans="5:6" ht="15" x14ac:dyDescent="0.25">
      <c r="E23589" s="99" t="s">
        <v>14842</v>
      </c>
      <c r="F23589" s="107">
        <v>86863.14</v>
      </c>
    </row>
    <row r="23590" spans="5:6" ht="15" x14ac:dyDescent="0.25">
      <c r="E23590" s="99" t="s">
        <v>14843</v>
      </c>
      <c r="F23590" s="107">
        <v>15643.85</v>
      </c>
    </row>
    <row r="23591" spans="5:6" ht="15" x14ac:dyDescent="0.25">
      <c r="E23591" s="99" t="s">
        <v>14844</v>
      </c>
      <c r="F23591" s="107">
        <v>68355.490000000005</v>
      </c>
    </row>
    <row r="23592" spans="5:6" ht="15" x14ac:dyDescent="0.25">
      <c r="E23592" s="99" t="s">
        <v>14845</v>
      </c>
      <c r="F23592" s="107">
        <v>41451.51</v>
      </c>
    </row>
    <row r="23593" spans="5:6" ht="15" x14ac:dyDescent="0.25">
      <c r="E23593" s="99" t="s">
        <v>29757</v>
      </c>
      <c r="F23593" s="107">
        <v>27260</v>
      </c>
    </row>
    <row r="23594" spans="5:6" ht="15" x14ac:dyDescent="0.25">
      <c r="E23594" s="99" t="s">
        <v>29758</v>
      </c>
      <c r="F23594" s="107">
        <v>2085.38</v>
      </c>
    </row>
    <row r="23595" spans="5:6" ht="15" x14ac:dyDescent="0.25">
      <c r="E23595" s="99" t="s">
        <v>32729</v>
      </c>
      <c r="F23595" s="107">
        <v>53375</v>
      </c>
    </row>
    <row r="23596" spans="5:6" ht="15" x14ac:dyDescent="0.25">
      <c r="E23596" s="99" t="s">
        <v>32730</v>
      </c>
      <c r="F23596" s="107">
        <v>4083.21</v>
      </c>
    </row>
    <row r="23597" spans="5:6" ht="15" x14ac:dyDescent="0.25">
      <c r="E23597" s="99" t="s">
        <v>18492</v>
      </c>
      <c r="F23597" s="107">
        <v>14100</v>
      </c>
    </row>
    <row r="23598" spans="5:6" ht="15" x14ac:dyDescent="0.25">
      <c r="E23598" s="99" t="s">
        <v>40843</v>
      </c>
      <c r="F23598" s="107">
        <v>14700.11</v>
      </c>
    </row>
    <row r="23599" spans="5:6" ht="15" x14ac:dyDescent="0.25">
      <c r="E23599" s="99" t="s">
        <v>14846</v>
      </c>
      <c r="F23599" s="107">
        <v>2258.4299999999998</v>
      </c>
    </row>
    <row r="23600" spans="5:6" ht="15" x14ac:dyDescent="0.25">
      <c r="E23600" s="99" t="s">
        <v>14847</v>
      </c>
      <c r="F23600" s="107">
        <v>7725.11</v>
      </c>
    </row>
    <row r="23601" spans="5:6" ht="15" x14ac:dyDescent="0.25">
      <c r="E23601" s="99" t="s">
        <v>14848</v>
      </c>
      <c r="F23601" s="107">
        <v>8784.56</v>
      </c>
    </row>
    <row r="23602" spans="5:6" ht="15" x14ac:dyDescent="0.25">
      <c r="E23602" s="99" t="s">
        <v>36025</v>
      </c>
      <c r="F23602" s="107">
        <v>107.86</v>
      </c>
    </row>
    <row r="23603" spans="5:6" ht="15" x14ac:dyDescent="0.25">
      <c r="E23603" s="99" t="s">
        <v>36026</v>
      </c>
      <c r="F23603" s="107">
        <v>2110.9299999999998</v>
      </c>
    </row>
    <row r="23604" spans="5:6" ht="15" x14ac:dyDescent="0.25">
      <c r="E23604" s="99" t="s">
        <v>14849</v>
      </c>
      <c r="F23604" s="107">
        <v>95789.47</v>
      </c>
    </row>
    <row r="23605" spans="5:6" ht="15" x14ac:dyDescent="0.25">
      <c r="E23605" s="99" t="s">
        <v>14850</v>
      </c>
      <c r="F23605" s="107">
        <v>37493.449999999997</v>
      </c>
    </row>
    <row r="23606" spans="5:6" ht="15" x14ac:dyDescent="0.25">
      <c r="E23606" s="99" t="s">
        <v>14851</v>
      </c>
      <c r="F23606" s="107">
        <v>38229.599999999999</v>
      </c>
    </row>
    <row r="23607" spans="5:6" ht="15" x14ac:dyDescent="0.25">
      <c r="E23607" s="99" t="s">
        <v>14852</v>
      </c>
      <c r="F23607" s="107">
        <v>2749.5</v>
      </c>
    </row>
    <row r="23608" spans="5:6" ht="15" x14ac:dyDescent="0.25">
      <c r="E23608" s="99" t="s">
        <v>14853</v>
      </c>
      <c r="F23608" s="107">
        <v>12745.49</v>
      </c>
    </row>
    <row r="23609" spans="5:6" ht="15" x14ac:dyDescent="0.25">
      <c r="E23609" s="99" t="s">
        <v>14854</v>
      </c>
      <c r="F23609" s="107">
        <v>33674.449999999997</v>
      </c>
    </row>
    <row r="23610" spans="5:6" ht="15" x14ac:dyDescent="0.25">
      <c r="E23610" s="99" t="s">
        <v>14855</v>
      </c>
      <c r="F23610" s="107">
        <v>28006.560000000001</v>
      </c>
    </row>
    <row r="23611" spans="5:6" ht="15" x14ac:dyDescent="0.25">
      <c r="E23611" s="99" t="s">
        <v>36027</v>
      </c>
      <c r="F23611" s="107">
        <v>288.52</v>
      </c>
    </row>
    <row r="23612" spans="5:6" ht="15" x14ac:dyDescent="0.25">
      <c r="E23612" s="99" t="s">
        <v>14856</v>
      </c>
      <c r="F23612" s="107">
        <v>12102.96</v>
      </c>
    </row>
    <row r="23613" spans="5:6" ht="15" x14ac:dyDescent="0.25">
      <c r="E23613" s="99" t="s">
        <v>40844</v>
      </c>
      <c r="F23613" s="107">
        <v>68.319999999999993</v>
      </c>
    </row>
    <row r="23614" spans="5:6" ht="15" x14ac:dyDescent="0.25">
      <c r="E23614" s="99" t="s">
        <v>36028</v>
      </c>
      <c r="F23614" s="107">
        <v>855.5</v>
      </c>
    </row>
    <row r="23615" spans="5:6" ht="15" x14ac:dyDescent="0.25">
      <c r="E23615" s="99" t="s">
        <v>14857</v>
      </c>
      <c r="F23615" s="107">
        <v>3584.38</v>
      </c>
    </row>
    <row r="23616" spans="5:6" ht="15" x14ac:dyDescent="0.25">
      <c r="E23616" s="99" t="s">
        <v>40845</v>
      </c>
      <c r="F23616" s="107">
        <v>4766.04</v>
      </c>
    </row>
    <row r="23617" spans="5:6" ht="15" x14ac:dyDescent="0.25">
      <c r="E23617" s="99" t="s">
        <v>40846</v>
      </c>
      <c r="F23617" s="107">
        <v>4645.76</v>
      </c>
    </row>
    <row r="23618" spans="5:6" ht="15" x14ac:dyDescent="0.25">
      <c r="E23618" s="99" t="s">
        <v>14858</v>
      </c>
      <c r="F23618" s="107">
        <v>673118.87</v>
      </c>
    </row>
    <row r="23619" spans="5:6" ht="15" x14ac:dyDescent="0.25">
      <c r="E23619" s="99" t="s">
        <v>14859</v>
      </c>
      <c r="F23619" s="107">
        <v>1379.74</v>
      </c>
    </row>
    <row r="23620" spans="5:6" ht="15" x14ac:dyDescent="0.25">
      <c r="E23620" s="99" t="s">
        <v>14860</v>
      </c>
      <c r="F23620" s="107">
        <v>435604.21</v>
      </c>
    </row>
    <row r="23621" spans="5:6" ht="15" x14ac:dyDescent="0.25">
      <c r="E23621" s="99" t="s">
        <v>14861</v>
      </c>
      <c r="F23621" s="107">
        <v>81101.240000000005</v>
      </c>
    </row>
    <row r="23622" spans="5:6" ht="15" x14ac:dyDescent="0.25">
      <c r="E23622" s="99" t="s">
        <v>14862</v>
      </c>
      <c r="F23622" s="107">
        <v>99708.96</v>
      </c>
    </row>
    <row r="23623" spans="5:6" ht="15" x14ac:dyDescent="0.25">
      <c r="E23623" s="99" t="s">
        <v>14863</v>
      </c>
      <c r="F23623" s="107">
        <v>76515.990000000005</v>
      </c>
    </row>
    <row r="23624" spans="5:6" ht="15" x14ac:dyDescent="0.25">
      <c r="E23624" s="99" t="s">
        <v>36029</v>
      </c>
      <c r="F23624" s="107">
        <v>4169</v>
      </c>
    </row>
    <row r="23625" spans="5:6" ht="15" x14ac:dyDescent="0.25">
      <c r="E23625" s="99" t="s">
        <v>40847</v>
      </c>
      <c r="F23625" s="107">
        <v>689</v>
      </c>
    </row>
    <row r="23626" spans="5:6" ht="15" x14ac:dyDescent="0.25">
      <c r="E23626" s="99" t="s">
        <v>40848</v>
      </c>
      <c r="F23626" s="107">
        <v>679</v>
      </c>
    </row>
    <row r="23627" spans="5:6" ht="15" x14ac:dyDescent="0.25">
      <c r="E23627" s="99" t="s">
        <v>14864</v>
      </c>
      <c r="F23627" s="107">
        <v>24688.13</v>
      </c>
    </row>
    <row r="23628" spans="5:6" ht="15" x14ac:dyDescent="0.25">
      <c r="E23628" s="99" t="s">
        <v>40849</v>
      </c>
      <c r="F23628" s="107">
        <v>1494.5</v>
      </c>
    </row>
    <row r="23629" spans="5:6" ht="15" x14ac:dyDescent="0.25">
      <c r="E23629" s="99" t="s">
        <v>14865</v>
      </c>
      <c r="F23629" s="107">
        <v>226811.66</v>
      </c>
    </row>
    <row r="23630" spans="5:6" ht="15" x14ac:dyDescent="0.25">
      <c r="E23630" s="99" t="s">
        <v>14866</v>
      </c>
      <c r="F23630" s="107">
        <v>234680.46</v>
      </c>
    </row>
    <row r="23631" spans="5:6" ht="15" x14ac:dyDescent="0.25">
      <c r="E23631" s="99" t="s">
        <v>14867</v>
      </c>
      <c r="F23631" s="107">
        <v>4481.13</v>
      </c>
    </row>
    <row r="23632" spans="5:6" ht="15" x14ac:dyDescent="0.25">
      <c r="E23632" s="99" t="s">
        <v>14868</v>
      </c>
      <c r="F23632" s="107">
        <v>35987.11</v>
      </c>
    </row>
    <row r="23633" spans="5:6" ht="15" x14ac:dyDescent="0.25">
      <c r="E23633" s="99" t="s">
        <v>14869</v>
      </c>
      <c r="F23633" s="107">
        <v>169726</v>
      </c>
    </row>
    <row r="23634" spans="5:6" ht="15" x14ac:dyDescent="0.25">
      <c r="E23634" s="99" t="s">
        <v>27925</v>
      </c>
      <c r="F23634" s="107">
        <v>45028.03</v>
      </c>
    </row>
    <row r="23635" spans="5:6" ht="15" x14ac:dyDescent="0.25">
      <c r="E23635" s="99" t="s">
        <v>27926</v>
      </c>
      <c r="F23635" s="107">
        <v>120</v>
      </c>
    </row>
    <row r="23636" spans="5:6" ht="15" x14ac:dyDescent="0.25">
      <c r="E23636" s="99" t="s">
        <v>14870</v>
      </c>
      <c r="F23636" s="107">
        <v>2792.96</v>
      </c>
    </row>
    <row r="23637" spans="5:6" ht="15" x14ac:dyDescent="0.25">
      <c r="E23637" s="99" t="s">
        <v>14871</v>
      </c>
      <c r="F23637" s="107">
        <v>7592.44</v>
      </c>
    </row>
    <row r="23638" spans="5:6" ht="15" x14ac:dyDescent="0.25">
      <c r="E23638" s="99" t="s">
        <v>14872</v>
      </c>
      <c r="F23638" s="107">
        <v>5186.3999999999996</v>
      </c>
    </row>
    <row r="23639" spans="5:6" ht="15" x14ac:dyDescent="0.25">
      <c r="E23639" s="99" t="s">
        <v>40850</v>
      </c>
      <c r="F23639" s="107">
        <v>40000</v>
      </c>
    </row>
    <row r="23640" spans="5:6" ht="15" x14ac:dyDescent="0.25">
      <c r="E23640" s="99" t="s">
        <v>40851</v>
      </c>
      <c r="F23640" s="107">
        <v>2954.41</v>
      </c>
    </row>
    <row r="23641" spans="5:6" ht="15" x14ac:dyDescent="0.25">
      <c r="E23641" s="99" t="s">
        <v>40852</v>
      </c>
      <c r="F23641" s="107">
        <v>7880</v>
      </c>
    </row>
    <row r="23642" spans="5:6" ht="15" x14ac:dyDescent="0.25">
      <c r="E23642" s="99" t="s">
        <v>40853</v>
      </c>
      <c r="F23642" s="107">
        <v>4149.12</v>
      </c>
    </row>
    <row r="23643" spans="5:6" ht="15" x14ac:dyDescent="0.25">
      <c r="E23643" s="99" t="s">
        <v>14873</v>
      </c>
      <c r="F23643" s="107">
        <v>299125.01</v>
      </c>
    </row>
    <row r="23644" spans="5:6" ht="15" x14ac:dyDescent="0.25">
      <c r="E23644" s="99" t="s">
        <v>36030</v>
      </c>
      <c r="F23644" s="107">
        <v>-32000</v>
      </c>
    </row>
    <row r="23645" spans="5:6" ht="15" x14ac:dyDescent="0.25">
      <c r="E23645" s="99" t="s">
        <v>14874</v>
      </c>
      <c r="F23645" s="107">
        <v>203423.66</v>
      </c>
    </row>
    <row r="23646" spans="5:6" ht="15" x14ac:dyDescent="0.25">
      <c r="E23646" s="99" t="s">
        <v>36031</v>
      </c>
      <c r="F23646" s="107">
        <v>1350</v>
      </c>
    </row>
    <row r="23647" spans="5:6" ht="15" x14ac:dyDescent="0.25">
      <c r="E23647" s="99" t="s">
        <v>36032</v>
      </c>
      <c r="F23647" s="107">
        <v>209.62</v>
      </c>
    </row>
    <row r="23648" spans="5:6" ht="15" x14ac:dyDescent="0.25">
      <c r="E23648" s="99" t="s">
        <v>14875</v>
      </c>
      <c r="F23648" s="107">
        <v>77705.95</v>
      </c>
    </row>
    <row r="23649" spans="5:6" ht="15" x14ac:dyDescent="0.25">
      <c r="E23649" s="99" t="s">
        <v>14876</v>
      </c>
      <c r="F23649" s="107">
        <v>26592.639999999999</v>
      </c>
    </row>
    <row r="23650" spans="5:6" ht="15" x14ac:dyDescent="0.25">
      <c r="E23650" s="99" t="s">
        <v>14877</v>
      </c>
      <c r="F23650" s="107">
        <v>2606</v>
      </c>
    </row>
    <row r="23651" spans="5:6" ht="15" x14ac:dyDescent="0.25">
      <c r="E23651" s="99" t="s">
        <v>36033</v>
      </c>
      <c r="F23651" s="107">
        <v>2538.52</v>
      </c>
    </row>
    <row r="23652" spans="5:6" ht="15" x14ac:dyDescent="0.25">
      <c r="E23652" s="99" t="s">
        <v>36034</v>
      </c>
      <c r="F23652" s="107">
        <v>87292.92</v>
      </c>
    </row>
    <row r="23653" spans="5:6" ht="15" x14ac:dyDescent="0.25">
      <c r="E23653" s="99" t="s">
        <v>14878</v>
      </c>
      <c r="F23653" s="107">
        <v>37035.85</v>
      </c>
    </row>
    <row r="23654" spans="5:6" ht="15" x14ac:dyDescent="0.25">
      <c r="E23654" s="99" t="s">
        <v>14879</v>
      </c>
      <c r="F23654" s="107">
        <v>105624.98</v>
      </c>
    </row>
    <row r="23655" spans="5:6" ht="15" x14ac:dyDescent="0.25">
      <c r="E23655" s="99" t="s">
        <v>14880</v>
      </c>
      <c r="F23655" s="107">
        <v>84410.66</v>
      </c>
    </row>
    <row r="23656" spans="5:6" ht="15" x14ac:dyDescent="0.25">
      <c r="E23656" s="99" t="s">
        <v>14881</v>
      </c>
      <c r="F23656" s="107">
        <v>550265.47</v>
      </c>
    </row>
    <row r="23657" spans="5:6" ht="15" x14ac:dyDescent="0.25">
      <c r="E23657" s="99" t="s">
        <v>14882</v>
      </c>
      <c r="F23657" s="107">
        <v>7376.83</v>
      </c>
    </row>
    <row r="23658" spans="5:6" ht="15" x14ac:dyDescent="0.25">
      <c r="E23658" s="99" t="s">
        <v>36035</v>
      </c>
      <c r="F23658" s="107">
        <v>819</v>
      </c>
    </row>
    <row r="23659" spans="5:6" ht="15" x14ac:dyDescent="0.25">
      <c r="E23659" s="99" t="s">
        <v>14883</v>
      </c>
      <c r="F23659" s="107">
        <v>5081.45</v>
      </c>
    </row>
    <row r="23660" spans="5:6" ht="15" x14ac:dyDescent="0.25">
      <c r="E23660" s="99" t="s">
        <v>40854</v>
      </c>
      <c r="F23660" s="107">
        <v>611.72</v>
      </c>
    </row>
    <row r="23661" spans="5:6" ht="15" x14ac:dyDescent="0.25">
      <c r="E23661" s="99" t="s">
        <v>14884</v>
      </c>
      <c r="F23661" s="107">
        <v>56043.67</v>
      </c>
    </row>
    <row r="23662" spans="5:6" ht="15" x14ac:dyDescent="0.25">
      <c r="E23662" s="99" t="s">
        <v>14885</v>
      </c>
      <c r="F23662" s="107">
        <v>4234.34</v>
      </c>
    </row>
    <row r="23663" spans="5:6" ht="15" x14ac:dyDescent="0.25">
      <c r="E23663" s="99" t="s">
        <v>40855</v>
      </c>
      <c r="F23663" s="107">
        <v>2075.6799999999998</v>
      </c>
    </row>
    <row r="23664" spans="5:6" ht="15" x14ac:dyDescent="0.25">
      <c r="E23664" s="99" t="s">
        <v>26932</v>
      </c>
      <c r="F23664" s="107">
        <v>29633.13</v>
      </c>
    </row>
    <row r="23665" spans="5:6" ht="15" x14ac:dyDescent="0.25">
      <c r="E23665" s="99" t="s">
        <v>40856</v>
      </c>
      <c r="F23665" s="107">
        <v>4212.87</v>
      </c>
    </row>
    <row r="23666" spans="5:6" ht="15" x14ac:dyDescent="0.25">
      <c r="E23666" s="99" t="s">
        <v>36036</v>
      </c>
      <c r="F23666" s="107">
        <v>24322</v>
      </c>
    </row>
    <row r="23667" spans="5:6" ht="15" x14ac:dyDescent="0.25">
      <c r="E23667" s="99" t="s">
        <v>29759</v>
      </c>
      <c r="F23667" s="107">
        <v>7518.27</v>
      </c>
    </row>
    <row r="23668" spans="5:6" ht="15" x14ac:dyDescent="0.25">
      <c r="E23668" s="99" t="s">
        <v>40857</v>
      </c>
      <c r="F23668" s="107">
        <v>27441.73</v>
      </c>
    </row>
    <row r="23669" spans="5:6" ht="15" x14ac:dyDescent="0.25">
      <c r="E23669" s="99" t="s">
        <v>40858</v>
      </c>
      <c r="F23669" s="107">
        <v>115137.74</v>
      </c>
    </row>
    <row r="23670" spans="5:6" ht="15" x14ac:dyDescent="0.25">
      <c r="E23670" s="99" t="s">
        <v>40859</v>
      </c>
      <c r="F23670" s="107">
        <v>60201.72</v>
      </c>
    </row>
    <row r="23671" spans="5:6" ht="15" x14ac:dyDescent="0.25">
      <c r="E23671" s="99" t="s">
        <v>40860</v>
      </c>
      <c r="F23671" s="107">
        <v>259660.54</v>
      </c>
    </row>
    <row r="23672" spans="5:6" ht="15" x14ac:dyDescent="0.25">
      <c r="E23672" s="99" t="s">
        <v>40861</v>
      </c>
      <c r="F23672" s="107">
        <v>-1143.45</v>
      </c>
    </row>
    <row r="23673" spans="5:6" ht="15" x14ac:dyDescent="0.25">
      <c r="E23673" s="99" t="s">
        <v>40862</v>
      </c>
      <c r="F23673" s="107">
        <v>32045.25</v>
      </c>
    </row>
    <row r="23674" spans="5:6" ht="15" x14ac:dyDescent="0.25">
      <c r="E23674" s="99" t="s">
        <v>40863</v>
      </c>
      <c r="F23674" s="107">
        <v>103633.67</v>
      </c>
    </row>
    <row r="23675" spans="5:6" ht="15" x14ac:dyDescent="0.25">
      <c r="E23675" s="99" t="s">
        <v>40864</v>
      </c>
      <c r="F23675" s="107">
        <v>29043.58</v>
      </c>
    </row>
    <row r="23676" spans="5:6" ht="15" x14ac:dyDescent="0.25">
      <c r="E23676" s="99" t="s">
        <v>40865</v>
      </c>
      <c r="F23676" s="107">
        <v>18058.53</v>
      </c>
    </row>
    <row r="23677" spans="5:6" ht="15" x14ac:dyDescent="0.25">
      <c r="E23677" s="99" t="s">
        <v>40866</v>
      </c>
      <c r="F23677" s="107">
        <v>34492.75</v>
      </c>
    </row>
    <row r="23678" spans="5:6" ht="15" x14ac:dyDescent="0.25">
      <c r="E23678" s="99" t="s">
        <v>40867</v>
      </c>
      <c r="F23678" s="107">
        <v>15433.67</v>
      </c>
    </row>
    <row r="23679" spans="5:6" ht="15" x14ac:dyDescent="0.25">
      <c r="E23679" s="99" t="s">
        <v>14886</v>
      </c>
      <c r="F23679" s="107">
        <v>19055545.960000001</v>
      </c>
    </row>
    <row r="23680" spans="5:6" ht="15" x14ac:dyDescent="0.25">
      <c r="E23680" s="99" t="s">
        <v>26933</v>
      </c>
      <c r="F23680" s="107">
        <v>63185</v>
      </c>
    </row>
    <row r="23681" spans="5:6" ht="15" x14ac:dyDescent="0.25">
      <c r="E23681" s="99" t="s">
        <v>14887</v>
      </c>
      <c r="F23681" s="107">
        <v>10197.65</v>
      </c>
    </row>
    <row r="23682" spans="5:6" ht="15" x14ac:dyDescent="0.25">
      <c r="E23682" s="99" t="s">
        <v>36037</v>
      </c>
      <c r="F23682" s="107">
        <v>29150</v>
      </c>
    </row>
    <row r="23683" spans="5:6" ht="15" x14ac:dyDescent="0.25">
      <c r="E23683" s="99" t="s">
        <v>29760</v>
      </c>
      <c r="F23683" s="107">
        <v>2337.4</v>
      </c>
    </row>
    <row r="23684" spans="5:6" ht="15" x14ac:dyDescent="0.25">
      <c r="E23684" s="99" t="s">
        <v>14888</v>
      </c>
      <c r="F23684" s="107">
        <v>1352065.55</v>
      </c>
    </row>
    <row r="23685" spans="5:6" ht="15" x14ac:dyDescent="0.25">
      <c r="E23685" s="99" t="s">
        <v>14889</v>
      </c>
      <c r="F23685" s="107">
        <v>3797393.83</v>
      </c>
    </row>
    <row r="23686" spans="5:6" ht="15" x14ac:dyDescent="0.25">
      <c r="E23686" s="99" t="s">
        <v>14890</v>
      </c>
      <c r="F23686" s="107">
        <v>2348228.62</v>
      </c>
    </row>
    <row r="23687" spans="5:6" ht="15" x14ac:dyDescent="0.25">
      <c r="E23687" s="99" t="s">
        <v>14891</v>
      </c>
      <c r="F23687" s="107">
        <v>126610.56</v>
      </c>
    </row>
    <row r="23688" spans="5:6" ht="15" x14ac:dyDescent="0.25">
      <c r="E23688" s="99" t="s">
        <v>14892</v>
      </c>
      <c r="F23688" s="107">
        <v>349340.68</v>
      </c>
    </row>
    <row r="23689" spans="5:6" ht="15" x14ac:dyDescent="0.25">
      <c r="E23689" s="99" t="s">
        <v>29761</v>
      </c>
      <c r="F23689" s="107">
        <v>104675.01</v>
      </c>
    </row>
    <row r="23690" spans="5:6" ht="15" x14ac:dyDescent="0.25">
      <c r="E23690" s="99" t="s">
        <v>14893</v>
      </c>
      <c r="F23690" s="107">
        <v>42088.63</v>
      </c>
    </row>
    <row r="23691" spans="5:6" ht="15" x14ac:dyDescent="0.25">
      <c r="E23691" s="99" t="s">
        <v>14894</v>
      </c>
      <c r="F23691" s="107">
        <v>114383.4</v>
      </c>
    </row>
    <row r="23692" spans="5:6" ht="15" x14ac:dyDescent="0.25">
      <c r="E23692" s="99" t="s">
        <v>14895</v>
      </c>
      <c r="F23692" s="107">
        <v>41002.720000000001</v>
      </c>
    </row>
    <row r="23693" spans="5:6" ht="15" x14ac:dyDescent="0.25">
      <c r="E23693" s="99" t="s">
        <v>14896</v>
      </c>
      <c r="F23693" s="107">
        <v>107219.59</v>
      </c>
    </row>
    <row r="23694" spans="5:6" ht="15" x14ac:dyDescent="0.25">
      <c r="E23694" s="99" t="s">
        <v>14897</v>
      </c>
      <c r="F23694" s="107">
        <v>9140</v>
      </c>
    </row>
    <row r="23695" spans="5:6" ht="15" x14ac:dyDescent="0.25">
      <c r="E23695" s="99" t="s">
        <v>14898</v>
      </c>
      <c r="F23695" s="107">
        <v>1014990.24</v>
      </c>
    </row>
    <row r="23696" spans="5:6" ht="15" x14ac:dyDescent="0.25">
      <c r="E23696" s="99" t="s">
        <v>18493</v>
      </c>
      <c r="F23696" s="107">
        <v>29142.18</v>
      </c>
    </row>
    <row r="23697" spans="5:6" ht="15" x14ac:dyDescent="0.25">
      <c r="E23697" s="99" t="s">
        <v>14899</v>
      </c>
      <c r="F23697" s="107">
        <v>83577.69</v>
      </c>
    </row>
    <row r="23698" spans="5:6" ht="15" x14ac:dyDescent="0.25">
      <c r="E23698" s="99" t="s">
        <v>14900</v>
      </c>
      <c r="F23698" s="107">
        <v>216794.68</v>
      </c>
    </row>
    <row r="23699" spans="5:6" ht="15" x14ac:dyDescent="0.25">
      <c r="E23699" s="99" t="s">
        <v>14901</v>
      </c>
      <c r="F23699" s="107">
        <v>274089.89</v>
      </c>
    </row>
    <row r="23700" spans="5:6" ht="15" x14ac:dyDescent="0.25">
      <c r="E23700" s="99" t="s">
        <v>36038</v>
      </c>
      <c r="F23700" s="107">
        <v>540115.73</v>
      </c>
    </row>
    <row r="23701" spans="5:6" ht="15" x14ac:dyDescent="0.25">
      <c r="E23701" s="99" t="s">
        <v>14902</v>
      </c>
      <c r="F23701" s="107">
        <v>1619928.11</v>
      </c>
    </row>
    <row r="23702" spans="5:6" ht="15" x14ac:dyDescent="0.25">
      <c r="E23702" s="99" t="s">
        <v>14903</v>
      </c>
      <c r="F23702" s="107">
        <v>495238.33</v>
      </c>
    </row>
    <row r="23703" spans="5:6" ht="15" x14ac:dyDescent="0.25">
      <c r="E23703" s="99" t="s">
        <v>29762</v>
      </c>
      <c r="F23703" s="107">
        <v>13607.3</v>
      </c>
    </row>
    <row r="23704" spans="5:6" ht="15" x14ac:dyDescent="0.25">
      <c r="E23704" s="99" t="s">
        <v>14904</v>
      </c>
      <c r="F23704" s="107">
        <v>152578.81</v>
      </c>
    </row>
    <row r="23705" spans="5:6" ht="15" x14ac:dyDescent="0.25">
      <c r="E23705" s="99" t="s">
        <v>14905</v>
      </c>
      <c r="F23705" s="107">
        <v>419625.54</v>
      </c>
    </row>
    <row r="23706" spans="5:6" ht="15" x14ac:dyDescent="0.25">
      <c r="E23706" s="99" t="s">
        <v>14906</v>
      </c>
      <c r="F23706" s="107">
        <v>176049.36</v>
      </c>
    </row>
    <row r="23707" spans="5:6" ht="15" x14ac:dyDescent="0.25">
      <c r="E23707" s="99" t="s">
        <v>14907</v>
      </c>
      <c r="F23707" s="107">
        <v>2055745.9</v>
      </c>
    </row>
    <row r="23708" spans="5:6" ht="15" x14ac:dyDescent="0.25">
      <c r="E23708" s="99" t="s">
        <v>29763</v>
      </c>
      <c r="F23708" s="107">
        <v>61269.57</v>
      </c>
    </row>
    <row r="23709" spans="5:6" ht="15" x14ac:dyDescent="0.25">
      <c r="E23709" s="99" t="s">
        <v>14908</v>
      </c>
      <c r="F23709" s="107">
        <v>151893.9</v>
      </c>
    </row>
    <row r="23710" spans="5:6" ht="15" x14ac:dyDescent="0.25">
      <c r="E23710" s="99" t="s">
        <v>14909</v>
      </c>
      <c r="F23710" s="107">
        <v>418907.59</v>
      </c>
    </row>
    <row r="23711" spans="5:6" ht="15" x14ac:dyDescent="0.25">
      <c r="E23711" s="99" t="s">
        <v>14910</v>
      </c>
      <c r="F23711" s="107">
        <v>234114.41</v>
      </c>
    </row>
    <row r="23712" spans="5:6" ht="15" x14ac:dyDescent="0.25">
      <c r="E23712" s="99" t="s">
        <v>14911</v>
      </c>
      <c r="F23712" s="107">
        <v>132282.44</v>
      </c>
    </row>
    <row r="23713" spans="5:6" ht="15" x14ac:dyDescent="0.25">
      <c r="E23713" s="99" t="s">
        <v>14912</v>
      </c>
      <c r="F23713" s="107">
        <v>13853.97</v>
      </c>
    </row>
    <row r="23714" spans="5:6" ht="15" x14ac:dyDescent="0.25">
      <c r="E23714" s="99" t="s">
        <v>40868</v>
      </c>
      <c r="F23714" s="107">
        <v>26989.06</v>
      </c>
    </row>
    <row r="23715" spans="5:6" ht="15" x14ac:dyDescent="0.25">
      <c r="E23715" s="99" t="s">
        <v>14913</v>
      </c>
      <c r="F23715" s="107">
        <v>241681.5</v>
      </c>
    </row>
    <row r="23716" spans="5:6" ht="15" x14ac:dyDescent="0.25">
      <c r="E23716" s="99" t="s">
        <v>14914</v>
      </c>
      <c r="F23716" s="107">
        <v>78579.199999999997</v>
      </c>
    </row>
    <row r="23717" spans="5:6" ht="15" x14ac:dyDescent="0.25">
      <c r="E23717" s="99" t="s">
        <v>14915</v>
      </c>
      <c r="F23717" s="107">
        <v>36731.160000000003</v>
      </c>
    </row>
    <row r="23718" spans="5:6" ht="15" x14ac:dyDescent="0.25">
      <c r="E23718" s="99" t="s">
        <v>14916</v>
      </c>
      <c r="F23718" s="107">
        <v>76791.97</v>
      </c>
    </row>
    <row r="23719" spans="5:6" ht="15" x14ac:dyDescent="0.25">
      <c r="E23719" s="99" t="s">
        <v>14917</v>
      </c>
      <c r="F23719" s="107">
        <v>31721.05</v>
      </c>
    </row>
    <row r="23720" spans="5:6" ht="15" x14ac:dyDescent="0.25">
      <c r="E23720" s="99" t="s">
        <v>14918</v>
      </c>
      <c r="F23720" s="107">
        <v>98078.18</v>
      </c>
    </row>
    <row r="23721" spans="5:6" ht="15" x14ac:dyDescent="0.25">
      <c r="E23721" s="99" t="s">
        <v>18494</v>
      </c>
      <c r="F23721" s="107">
        <v>5457.68</v>
      </c>
    </row>
    <row r="23722" spans="5:6" ht="15" x14ac:dyDescent="0.25">
      <c r="E23722" s="99" t="s">
        <v>40869</v>
      </c>
      <c r="F23722" s="107">
        <v>6282.36</v>
      </c>
    </row>
    <row r="23723" spans="5:6" ht="15" x14ac:dyDescent="0.25">
      <c r="E23723" s="99" t="s">
        <v>14919</v>
      </c>
      <c r="F23723" s="107">
        <v>1190.9000000000001</v>
      </c>
    </row>
    <row r="23724" spans="5:6" ht="15" x14ac:dyDescent="0.25">
      <c r="E23724" s="99" t="s">
        <v>40870</v>
      </c>
      <c r="F23724" s="107">
        <v>38690</v>
      </c>
    </row>
    <row r="23725" spans="5:6" ht="15" x14ac:dyDescent="0.25">
      <c r="E23725" s="99" t="s">
        <v>32731</v>
      </c>
      <c r="F23725" s="107">
        <v>3860.88</v>
      </c>
    </row>
    <row r="23726" spans="5:6" ht="15" x14ac:dyDescent="0.25">
      <c r="E23726" s="99" t="s">
        <v>14920</v>
      </c>
      <c r="F23726" s="107">
        <v>1818242.64</v>
      </c>
    </row>
    <row r="23727" spans="5:6" ht="15" x14ac:dyDescent="0.25">
      <c r="E23727" s="99" t="s">
        <v>29764</v>
      </c>
      <c r="F23727" s="107">
        <v>1623.5</v>
      </c>
    </row>
    <row r="23728" spans="5:6" ht="15" x14ac:dyDescent="0.25">
      <c r="E23728" s="99" t="s">
        <v>26934</v>
      </c>
      <c r="F23728" s="107">
        <v>184140</v>
      </c>
    </row>
    <row r="23729" spans="5:6" ht="15" x14ac:dyDescent="0.25">
      <c r="E23729" s="99" t="s">
        <v>14921</v>
      </c>
      <c r="F23729" s="107">
        <v>143935.4</v>
      </c>
    </row>
    <row r="23730" spans="5:6" ht="15" x14ac:dyDescent="0.25">
      <c r="E23730" s="99" t="s">
        <v>14922</v>
      </c>
      <c r="F23730" s="107">
        <v>396983.58</v>
      </c>
    </row>
    <row r="23731" spans="5:6" ht="15" x14ac:dyDescent="0.25">
      <c r="E23731" s="99" t="s">
        <v>14923</v>
      </c>
      <c r="F23731" s="107">
        <v>195112.88</v>
      </c>
    </row>
    <row r="23732" spans="5:6" ht="15" x14ac:dyDescent="0.25">
      <c r="E23732" s="99" t="s">
        <v>32732</v>
      </c>
      <c r="F23732" s="107">
        <v>103</v>
      </c>
    </row>
    <row r="23733" spans="5:6" ht="15" x14ac:dyDescent="0.25">
      <c r="E23733" s="99" t="s">
        <v>29765</v>
      </c>
      <c r="F23733" s="107">
        <v>5961.25</v>
      </c>
    </row>
    <row r="23734" spans="5:6" ht="15" x14ac:dyDescent="0.25">
      <c r="E23734" s="99" t="s">
        <v>40871</v>
      </c>
      <c r="F23734" s="107">
        <v>5988</v>
      </c>
    </row>
    <row r="23735" spans="5:6" ht="15" x14ac:dyDescent="0.25">
      <c r="E23735" s="99" t="s">
        <v>29766</v>
      </c>
      <c r="F23735" s="107">
        <v>922.02</v>
      </c>
    </row>
    <row r="23736" spans="5:6" ht="15" x14ac:dyDescent="0.25">
      <c r="E23736" s="99" t="s">
        <v>29767</v>
      </c>
      <c r="F23736" s="107">
        <v>1179.6400000000001</v>
      </c>
    </row>
    <row r="23737" spans="5:6" ht="15" x14ac:dyDescent="0.25">
      <c r="E23737" s="99" t="s">
        <v>36039</v>
      </c>
      <c r="F23737" s="107">
        <v>31976.1</v>
      </c>
    </row>
    <row r="23738" spans="5:6" ht="15" x14ac:dyDescent="0.25">
      <c r="E23738" s="99" t="s">
        <v>14924</v>
      </c>
      <c r="F23738" s="107">
        <v>4358.28</v>
      </c>
    </row>
    <row r="23739" spans="5:6" ht="15" x14ac:dyDescent="0.25">
      <c r="E23739" s="99" t="s">
        <v>14925</v>
      </c>
      <c r="F23739" s="107">
        <v>5954.12</v>
      </c>
    </row>
    <row r="23740" spans="5:6" ht="15" x14ac:dyDescent="0.25">
      <c r="E23740" s="99" t="s">
        <v>26935</v>
      </c>
      <c r="F23740" s="107">
        <v>186.3</v>
      </c>
    </row>
    <row r="23741" spans="5:6" ht="15" x14ac:dyDescent="0.25">
      <c r="E23741" s="99" t="s">
        <v>18495</v>
      </c>
      <c r="F23741" s="107">
        <v>15794.3</v>
      </c>
    </row>
    <row r="23742" spans="5:6" ht="15" x14ac:dyDescent="0.25">
      <c r="E23742" s="99" t="s">
        <v>14926</v>
      </c>
      <c r="F23742" s="107">
        <v>39143.19</v>
      </c>
    </row>
    <row r="23743" spans="5:6" ht="15" x14ac:dyDescent="0.25">
      <c r="E23743" s="99" t="s">
        <v>14927</v>
      </c>
      <c r="F23743" s="107">
        <v>9753.7999999999993</v>
      </c>
    </row>
    <row r="23744" spans="5:6" ht="15" x14ac:dyDescent="0.25">
      <c r="E23744" s="99" t="s">
        <v>14928</v>
      </c>
      <c r="F23744" s="107">
        <v>140</v>
      </c>
    </row>
    <row r="23745" spans="5:6" ht="15" x14ac:dyDescent="0.25">
      <c r="E23745" s="99" t="s">
        <v>36040</v>
      </c>
      <c r="F23745" s="107">
        <v>18480.46</v>
      </c>
    </row>
    <row r="23746" spans="5:6" ht="15" x14ac:dyDescent="0.25">
      <c r="E23746" s="99" t="s">
        <v>14929</v>
      </c>
      <c r="F23746" s="107">
        <v>16.34</v>
      </c>
    </row>
    <row r="23747" spans="5:6" ht="15" x14ac:dyDescent="0.25">
      <c r="E23747" s="99" t="s">
        <v>14930</v>
      </c>
      <c r="F23747" s="107">
        <v>25547</v>
      </c>
    </row>
    <row r="23748" spans="5:6" ht="15" x14ac:dyDescent="0.25">
      <c r="E23748" s="99" t="s">
        <v>40872</v>
      </c>
      <c r="F23748" s="107">
        <v>125575.2</v>
      </c>
    </row>
    <row r="23749" spans="5:6" ht="15" x14ac:dyDescent="0.25">
      <c r="E23749" s="99" t="s">
        <v>26936</v>
      </c>
      <c r="F23749" s="107">
        <v>139083.37</v>
      </c>
    </row>
    <row r="23750" spans="5:6" ht="15" x14ac:dyDescent="0.25">
      <c r="E23750" s="99" t="s">
        <v>26937</v>
      </c>
      <c r="F23750" s="107">
        <v>10628.12</v>
      </c>
    </row>
    <row r="23751" spans="5:6" ht="15" x14ac:dyDescent="0.25">
      <c r="E23751" s="99" t="s">
        <v>26938</v>
      </c>
      <c r="F23751" s="107">
        <v>26936.41</v>
      </c>
    </row>
    <row r="23752" spans="5:6" ht="15" x14ac:dyDescent="0.25">
      <c r="E23752" s="99" t="s">
        <v>40873</v>
      </c>
      <c r="F23752" s="107">
        <v>1555.92</v>
      </c>
    </row>
    <row r="23753" spans="5:6" ht="15" x14ac:dyDescent="0.25">
      <c r="E23753" s="99" t="s">
        <v>36041</v>
      </c>
      <c r="F23753" s="107">
        <v>49881.11</v>
      </c>
    </row>
    <row r="23754" spans="5:6" ht="15" x14ac:dyDescent="0.25">
      <c r="E23754" s="99" t="s">
        <v>18496</v>
      </c>
      <c r="F23754" s="107">
        <v>969.02</v>
      </c>
    </row>
    <row r="23755" spans="5:6" ht="15" x14ac:dyDescent="0.25">
      <c r="E23755" s="99" t="s">
        <v>40874</v>
      </c>
      <c r="F23755" s="107">
        <v>117006.95</v>
      </c>
    </row>
    <row r="23756" spans="5:6" ht="15" x14ac:dyDescent="0.25">
      <c r="E23756" s="99" t="s">
        <v>40875</v>
      </c>
      <c r="F23756" s="107">
        <v>3297.15</v>
      </c>
    </row>
    <row r="23757" spans="5:6" ht="15" x14ac:dyDescent="0.25">
      <c r="E23757" s="99" t="s">
        <v>40876</v>
      </c>
      <c r="F23757" s="107">
        <v>39.4</v>
      </c>
    </row>
    <row r="23758" spans="5:6" ht="15" x14ac:dyDescent="0.25">
      <c r="E23758" s="99" t="s">
        <v>40877</v>
      </c>
      <c r="F23758" s="107">
        <v>52825</v>
      </c>
    </row>
    <row r="23759" spans="5:6" ht="15" x14ac:dyDescent="0.25">
      <c r="E23759" s="99" t="s">
        <v>32733</v>
      </c>
      <c r="F23759" s="107">
        <v>36682.1</v>
      </c>
    </row>
    <row r="23760" spans="5:6" ht="15" x14ac:dyDescent="0.25">
      <c r="E23760" s="99" t="s">
        <v>14931</v>
      </c>
      <c r="F23760" s="107">
        <v>237949.98</v>
      </c>
    </row>
    <row r="23761" spans="5:6" ht="15" x14ac:dyDescent="0.25">
      <c r="E23761" s="99" t="s">
        <v>32734</v>
      </c>
      <c r="F23761" s="107">
        <v>79150</v>
      </c>
    </row>
    <row r="23762" spans="5:6" ht="15" x14ac:dyDescent="0.25">
      <c r="E23762" s="99" t="s">
        <v>32735</v>
      </c>
      <c r="F23762" s="107">
        <v>14020</v>
      </c>
    </row>
    <row r="23763" spans="5:6" ht="15" x14ac:dyDescent="0.25">
      <c r="E23763" s="99" t="s">
        <v>40878</v>
      </c>
      <c r="F23763" s="107">
        <v>9192.76</v>
      </c>
    </row>
    <row r="23764" spans="5:6" ht="15" x14ac:dyDescent="0.25">
      <c r="E23764" s="99" t="s">
        <v>36042</v>
      </c>
      <c r="F23764" s="107">
        <v>8283.76</v>
      </c>
    </row>
    <row r="23765" spans="5:6" ht="15" x14ac:dyDescent="0.25">
      <c r="E23765" s="99" t="s">
        <v>14932</v>
      </c>
      <c r="F23765" s="107">
        <v>28157.86</v>
      </c>
    </row>
    <row r="23766" spans="5:6" ht="15" x14ac:dyDescent="0.25">
      <c r="E23766" s="99" t="s">
        <v>14933</v>
      </c>
      <c r="F23766" s="107">
        <v>75577.11</v>
      </c>
    </row>
    <row r="23767" spans="5:6" ht="15" x14ac:dyDescent="0.25">
      <c r="E23767" s="99" t="s">
        <v>14934</v>
      </c>
      <c r="F23767" s="107">
        <v>52184.88</v>
      </c>
    </row>
    <row r="23768" spans="5:6" ht="15" x14ac:dyDescent="0.25">
      <c r="E23768" s="99" t="s">
        <v>40879</v>
      </c>
      <c r="F23768" s="107">
        <v>2000</v>
      </c>
    </row>
    <row r="23769" spans="5:6" ht="15" x14ac:dyDescent="0.25">
      <c r="E23769" s="99" t="s">
        <v>40880</v>
      </c>
      <c r="F23769" s="107">
        <v>4336.49</v>
      </c>
    </row>
    <row r="23770" spans="5:6" ht="15" x14ac:dyDescent="0.25">
      <c r="E23770" s="99" t="s">
        <v>32736</v>
      </c>
      <c r="F23770" s="107">
        <v>8542.06</v>
      </c>
    </row>
    <row r="23771" spans="5:6" ht="15" x14ac:dyDescent="0.25">
      <c r="E23771" s="99" t="s">
        <v>14935</v>
      </c>
      <c r="F23771" s="107">
        <v>1402652.57</v>
      </c>
    </row>
    <row r="23772" spans="5:6" ht="15" x14ac:dyDescent="0.25">
      <c r="E23772" s="99" t="s">
        <v>32737</v>
      </c>
      <c r="F23772" s="107">
        <v>23.32</v>
      </c>
    </row>
    <row r="23773" spans="5:6" ht="15" x14ac:dyDescent="0.25">
      <c r="E23773" s="99" t="s">
        <v>14936</v>
      </c>
      <c r="F23773" s="107">
        <v>96356.83</v>
      </c>
    </row>
    <row r="23774" spans="5:6" ht="15" x14ac:dyDescent="0.25">
      <c r="E23774" s="99" t="s">
        <v>14937</v>
      </c>
      <c r="F23774" s="107">
        <v>270654.63</v>
      </c>
    </row>
    <row r="23775" spans="5:6" ht="15" x14ac:dyDescent="0.25">
      <c r="E23775" s="99" t="s">
        <v>14938</v>
      </c>
      <c r="F23775" s="107">
        <v>390534.55</v>
      </c>
    </row>
    <row r="23776" spans="5:6" ht="15" x14ac:dyDescent="0.25">
      <c r="E23776" s="99" t="s">
        <v>40881</v>
      </c>
      <c r="F23776" s="107">
        <v>96378.1</v>
      </c>
    </row>
    <row r="23777" spans="5:6" ht="15" x14ac:dyDescent="0.25">
      <c r="E23777" s="99" t="s">
        <v>14939</v>
      </c>
      <c r="F23777" s="107">
        <v>31200</v>
      </c>
    </row>
    <row r="23778" spans="5:6" ht="15" x14ac:dyDescent="0.25">
      <c r="E23778" s="99" t="s">
        <v>18497</v>
      </c>
      <c r="F23778" s="107">
        <v>21405.9</v>
      </c>
    </row>
    <row r="23779" spans="5:6" ht="15" x14ac:dyDescent="0.25">
      <c r="E23779" s="99" t="s">
        <v>40882</v>
      </c>
      <c r="F23779" s="107">
        <v>40.51</v>
      </c>
    </row>
    <row r="23780" spans="5:6" ht="15" x14ac:dyDescent="0.25">
      <c r="E23780" s="99" t="s">
        <v>14940</v>
      </c>
      <c r="F23780" s="107">
        <v>3815.05</v>
      </c>
    </row>
    <row r="23781" spans="5:6" ht="15" x14ac:dyDescent="0.25">
      <c r="E23781" s="99" t="s">
        <v>14941</v>
      </c>
      <c r="F23781" s="107">
        <v>10371.379999999999</v>
      </c>
    </row>
    <row r="23782" spans="5:6" ht="15" x14ac:dyDescent="0.25">
      <c r="E23782" s="99" t="s">
        <v>14942</v>
      </c>
      <c r="F23782" s="107">
        <v>11056.08</v>
      </c>
    </row>
    <row r="23783" spans="5:6" ht="15" x14ac:dyDescent="0.25">
      <c r="E23783" s="99" t="s">
        <v>36043</v>
      </c>
      <c r="F23783" s="107">
        <v>7093.21</v>
      </c>
    </row>
    <row r="23784" spans="5:6" ht="15" x14ac:dyDescent="0.25">
      <c r="E23784" s="99" t="s">
        <v>36044</v>
      </c>
      <c r="F23784" s="107">
        <v>3067.02</v>
      </c>
    </row>
    <row r="23785" spans="5:6" ht="15" x14ac:dyDescent="0.25">
      <c r="E23785" s="99" t="s">
        <v>14943</v>
      </c>
      <c r="F23785" s="107">
        <v>386154.27</v>
      </c>
    </row>
    <row r="23786" spans="5:6" ht="15" x14ac:dyDescent="0.25">
      <c r="E23786" s="99" t="s">
        <v>14944</v>
      </c>
      <c r="F23786" s="107">
        <v>136135</v>
      </c>
    </row>
    <row r="23787" spans="5:6" ht="15" x14ac:dyDescent="0.25">
      <c r="E23787" s="99" t="s">
        <v>40883</v>
      </c>
      <c r="F23787" s="107">
        <v>1663</v>
      </c>
    </row>
    <row r="23788" spans="5:6" ht="15" x14ac:dyDescent="0.25">
      <c r="E23788" s="99" t="s">
        <v>14945</v>
      </c>
      <c r="F23788" s="107">
        <v>687770.49</v>
      </c>
    </row>
    <row r="23789" spans="5:6" ht="15" x14ac:dyDescent="0.25">
      <c r="E23789" s="99" t="s">
        <v>14946</v>
      </c>
      <c r="F23789" s="107">
        <v>276074.03999999998</v>
      </c>
    </row>
    <row r="23790" spans="5:6" ht="15" x14ac:dyDescent="0.25">
      <c r="E23790" s="99" t="s">
        <v>14947</v>
      </c>
      <c r="F23790" s="107">
        <v>470636.68</v>
      </c>
    </row>
    <row r="23791" spans="5:6" ht="15" x14ac:dyDescent="0.25">
      <c r="E23791" s="99" t="s">
        <v>18498</v>
      </c>
      <c r="F23791" s="107">
        <v>2578.98</v>
      </c>
    </row>
    <row r="23792" spans="5:6" ht="15" x14ac:dyDescent="0.25">
      <c r="E23792" s="99" t="s">
        <v>14948</v>
      </c>
      <c r="F23792" s="107">
        <v>138695.32999999999</v>
      </c>
    </row>
    <row r="23793" spans="5:6" ht="15" x14ac:dyDescent="0.25">
      <c r="E23793" s="99" t="s">
        <v>14949</v>
      </c>
      <c r="F23793" s="107">
        <v>385969.15</v>
      </c>
    </row>
    <row r="23794" spans="5:6" ht="15" x14ac:dyDescent="0.25">
      <c r="E23794" s="99" t="s">
        <v>14950</v>
      </c>
      <c r="F23794" s="107">
        <v>329153.51</v>
      </c>
    </row>
    <row r="23795" spans="5:6" ht="15" x14ac:dyDescent="0.25">
      <c r="E23795" s="99" t="s">
        <v>18499</v>
      </c>
      <c r="F23795" s="107">
        <v>2960</v>
      </c>
    </row>
    <row r="23796" spans="5:6" ht="15" x14ac:dyDescent="0.25">
      <c r="E23796" s="99" t="s">
        <v>14951</v>
      </c>
      <c r="F23796" s="107">
        <v>22375.55</v>
      </c>
    </row>
    <row r="23797" spans="5:6" ht="15" x14ac:dyDescent="0.25">
      <c r="E23797" s="99" t="s">
        <v>40884</v>
      </c>
      <c r="F23797" s="107">
        <v>8507</v>
      </c>
    </row>
    <row r="23798" spans="5:6" ht="15" x14ac:dyDescent="0.25">
      <c r="E23798" s="99" t="s">
        <v>40885</v>
      </c>
      <c r="F23798" s="107">
        <v>87500.04</v>
      </c>
    </row>
    <row r="23799" spans="5:6" ht="15" x14ac:dyDescent="0.25">
      <c r="E23799" s="99" t="s">
        <v>14952</v>
      </c>
      <c r="F23799" s="107">
        <v>2659704.5699999998</v>
      </c>
    </row>
    <row r="23800" spans="5:6" ht="15" x14ac:dyDescent="0.25">
      <c r="E23800" s="99" t="s">
        <v>14953</v>
      </c>
      <c r="F23800" s="107">
        <v>242923.72</v>
      </c>
    </row>
    <row r="23801" spans="5:6" ht="15" x14ac:dyDescent="0.25">
      <c r="E23801" s="99" t="s">
        <v>14954</v>
      </c>
      <c r="F23801" s="107">
        <v>107000</v>
      </c>
    </row>
    <row r="23802" spans="5:6" ht="15" x14ac:dyDescent="0.25">
      <c r="E23802" s="99" t="s">
        <v>14955</v>
      </c>
      <c r="F23802" s="107">
        <v>32693.33</v>
      </c>
    </row>
    <row r="23803" spans="5:6" ht="15" x14ac:dyDescent="0.25">
      <c r="E23803" s="99" t="s">
        <v>14956</v>
      </c>
      <c r="F23803" s="107">
        <v>71547.210000000006</v>
      </c>
    </row>
    <row r="23804" spans="5:6" ht="15" x14ac:dyDescent="0.25">
      <c r="E23804" s="99" t="s">
        <v>14957</v>
      </c>
      <c r="F23804" s="107">
        <v>289201.39</v>
      </c>
    </row>
    <row r="23805" spans="5:6" ht="15" x14ac:dyDescent="0.25">
      <c r="E23805" s="99" t="s">
        <v>14958</v>
      </c>
      <c r="F23805" s="107">
        <v>79747.460000000006</v>
      </c>
    </row>
    <row r="23806" spans="5:6" ht="15" x14ac:dyDescent="0.25">
      <c r="E23806" s="99" t="s">
        <v>36045</v>
      </c>
      <c r="F23806" s="107">
        <v>800</v>
      </c>
    </row>
    <row r="23807" spans="5:6" ht="15" x14ac:dyDescent="0.25">
      <c r="E23807" s="99" t="s">
        <v>14959</v>
      </c>
      <c r="F23807" s="107">
        <v>15574.78</v>
      </c>
    </row>
    <row r="23808" spans="5:6" ht="15" x14ac:dyDescent="0.25">
      <c r="E23808" s="99" t="s">
        <v>36046</v>
      </c>
      <c r="F23808" s="107">
        <v>102.29</v>
      </c>
    </row>
    <row r="23809" spans="5:6" ht="15" x14ac:dyDescent="0.25">
      <c r="E23809" s="99" t="s">
        <v>14960</v>
      </c>
      <c r="F23809" s="107">
        <v>251275.25</v>
      </c>
    </row>
    <row r="23810" spans="5:6" ht="15" x14ac:dyDescent="0.25">
      <c r="E23810" s="99" t="s">
        <v>14961</v>
      </c>
      <c r="F23810" s="107">
        <v>682275.9</v>
      </c>
    </row>
    <row r="23811" spans="5:6" ht="15" x14ac:dyDescent="0.25">
      <c r="E23811" s="99" t="s">
        <v>14962</v>
      </c>
      <c r="F23811" s="107">
        <v>447541.73</v>
      </c>
    </row>
    <row r="23812" spans="5:6" ht="15" x14ac:dyDescent="0.25">
      <c r="E23812" s="99" t="s">
        <v>36047</v>
      </c>
      <c r="F23812" s="107">
        <v>193682.5</v>
      </c>
    </row>
    <row r="23813" spans="5:6" ht="15" x14ac:dyDescent="0.25">
      <c r="E23813" s="99" t="s">
        <v>14963</v>
      </c>
      <c r="F23813" s="107">
        <v>6808.59</v>
      </c>
    </row>
    <row r="23814" spans="5:6" ht="15" x14ac:dyDescent="0.25">
      <c r="E23814" s="99" t="s">
        <v>14964</v>
      </c>
      <c r="F23814" s="107">
        <v>54300</v>
      </c>
    </row>
    <row r="23815" spans="5:6" ht="15" x14ac:dyDescent="0.25">
      <c r="E23815" s="99" t="s">
        <v>18500</v>
      </c>
      <c r="F23815" s="107">
        <v>506188.44</v>
      </c>
    </row>
    <row r="23816" spans="5:6" ht="15" x14ac:dyDescent="0.25">
      <c r="E23816" s="99" t="s">
        <v>14965</v>
      </c>
      <c r="F23816" s="107">
        <v>21208.32</v>
      </c>
    </row>
    <row r="23817" spans="5:6" ht="15" x14ac:dyDescent="0.25">
      <c r="E23817" s="99" t="s">
        <v>14966</v>
      </c>
      <c r="F23817" s="107">
        <v>314.68</v>
      </c>
    </row>
    <row r="23818" spans="5:6" ht="15" x14ac:dyDescent="0.25">
      <c r="E23818" s="99" t="s">
        <v>14967</v>
      </c>
      <c r="F23818" s="107">
        <v>29665.8</v>
      </c>
    </row>
    <row r="23819" spans="5:6" ht="15" x14ac:dyDescent="0.25">
      <c r="E23819" s="99" t="s">
        <v>36048</v>
      </c>
      <c r="F23819" s="107">
        <v>295862.90000000002</v>
      </c>
    </row>
    <row r="23820" spans="5:6" ht="15" x14ac:dyDescent="0.25">
      <c r="E23820" s="99" t="s">
        <v>40886</v>
      </c>
      <c r="F23820" s="107">
        <v>500</v>
      </c>
    </row>
    <row r="23821" spans="5:6" ht="15" x14ac:dyDescent="0.25">
      <c r="E23821" s="99" t="s">
        <v>40887</v>
      </c>
      <c r="F23821" s="107">
        <v>1000</v>
      </c>
    </row>
    <row r="23822" spans="5:6" ht="15" x14ac:dyDescent="0.25">
      <c r="E23822" s="99" t="s">
        <v>36049</v>
      </c>
      <c r="F23822" s="107">
        <v>20001.25</v>
      </c>
    </row>
    <row r="23823" spans="5:6" ht="15" x14ac:dyDescent="0.25">
      <c r="E23823" s="99" t="s">
        <v>36050</v>
      </c>
      <c r="F23823" s="107">
        <v>58740.15</v>
      </c>
    </row>
    <row r="23824" spans="5:6" ht="15" x14ac:dyDescent="0.25">
      <c r="E23824" s="99" t="s">
        <v>36051</v>
      </c>
      <c r="F23824" s="107">
        <v>31433.200000000001</v>
      </c>
    </row>
    <row r="23825" spans="5:6" ht="15" x14ac:dyDescent="0.25">
      <c r="E23825" s="99" t="s">
        <v>36052</v>
      </c>
      <c r="F23825" s="107">
        <v>16250.25</v>
      </c>
    </row>
    <row r="23826" spans="5:6" ht="15" x14ac:dyDescent="0.25">
      <c r="E23826" s="99" t="s">
        <v>36053</v>
      </c>
      <c r="F23826" s="107">
        <v>1243.1400000000001</v>
      </c>
    </row>
    <row r="23827" spans="5:6" ht="15" x14ac:dyDescent="0.25">
      <c r="E23827" s="99" t="s">
        <v>18501</v>
      </c>
      <c r="F23827" s="107">
        <v>160230.95000000001</v>
      </c>
    </row>
    <row r="23828" spans="5:6" ht="15" x14ac:dyDescent="0.25">
      <c r="E23828" s="99" t="s">
        <v>40888</v>
      </c>
      <c r="F23828" s="107">
        <v>17165</v>
      </c>
    </row>
    <row r="23829" spans="5:6" ht="15" x14ac:dyDescent="0.25">
      <c r="E23829" s="99" t="s">
        <v>40889</v>
      </c>
      <c r="F23829" s="107">
        <v>1629.53</v>
      </c>
    </row>
    <row r="23830" spans="5:6" ht="15" x14ac:dyDescent="0.25">
      <c r="E23830" s="99" t="s">
        <v>36054</v>
      </c>
      <c r="F23830" s="107">
        <v>41722.129999999997</v>
      </c>
    </row>
    <row r="23831" spans="5:6" ht="15" x14ac:dyDescent="0.25">
      <c r="E23831" s="99" t="s">
        <v>29768</v>
      </c>
      <c r="F23831" s="107">
        <v>44020</v>
      </c>
    </row>
    <row r="23832" spans="5:6" ht="15" x14ac:dyDescent="0.25">
      <c r="E23832" s="99" t="s">
        <v>29769</v>
      </c>
      <c r="F23832" s="107">
        <v>3367.55</v>
      </c>
    </row>
    <row r="23833" spans="5:6" ht="15" x14ac:dyDescent="0.25">
      <c r="E23833" s="99" t="s">
        <v>32738</v>
      </c>
      <c r="F23833" s="107">
        <v>192825</v>
      </c>
    </row>
    <row r="23834" spans="5:6" ht="15" x14ac:dyDescent="0.25">
      <c r="E23834" s="99" t="s">
        <v>32739</v>
      </c>
      <c r="F23834" s="107">
        <v>14751.14</v>
      </c>
    </row>
    <row r="23835" spans="5:6" ht="15" x14ac:dyDescent="0.25">
      <c r="E23835" s="99" t="s">
        <v>32740</v>
      </c>
      <c r="F23835" s="107">
        <v>124076.55</v>
      </c>
    </row>
    <row r="23836" spans="5:6" ht="15" x14ac:dyDescent="0.25">
      <c r="E23836" s="99" t="s">
        <v>32741</v>
      </c>
      <c r="F23836" s="107">
        <v>8796.81</v>
      </c>
    </row>
    <row r="23837" spans="5:6" ht="15" x14ac:dyDescent="0.25">
      <c r="E23837" s="99" t="s">
        <v>32742</v>
      </c>
      <c r="F23837" s="107">
        <v>23798.74</v>
      </c>
    </row>
    <row r="23838" spans="5:6" ht="15" x14ac:dyDescent="0.25">
      <c r="E23838" s="99" t="s">
        <v>32743</v>
      </c>
      <c r="F23838" s="107">
        <v>13753</v>
      </c>
    </row>
    <row r="23839" spans="5:6" ht="15" x14ac:dyDescent="0.25">
      <c r="E23839" s="99" t="s">
        <v>32744</v>
      </c>
      <c r="F23839" s="107">
        <v>5402.9</v>
      </c>
    </row>
    <row r="23840" spans="5:6" ht="15" x14ac:dyDescent="0.25">
      <c r="E23840" s="99" t="s">
        <v>14968</v>
      </c>
      <c r="F23840" s="107">
        <v>51706.11</v>
      </c>
    </row>
    <row r="23841" spans="5:6" ht="15" x14ac:dyDescent="0.25">
      <c r="E23841" s="99" t="s">
        <v>14969</v>
      </c>
      <c r="F23841" s="107">
        <v>3740.81</v>
      </c>
    </row>
    <row r="23842" spans="5:6" ht="15" x14ac:dyDescent="0.25">
      <c r="E23842" s="99" t="s">
        <v>14970</v>
      </c>
      <c r="F23842" s="107">
        <v>10186.07</v>
      </c>
    </row>
    <row r="23843" spans="5:6" ht="15" x14ac:dyDescent="0.25">
      <c r="E23843" s="99" t="s">
        <v>14971</v>
      </c>
      <c r="F23843" s="107">
        <v>11028.64</v>
      </c>
    </row>
    <row r="23844" spans="5:6" ht="15" x14ac:dyDescent="0.25">
      <c r="E23844" s="99" t="s">
        <v>14972</v>
      </c>
      <c r="F23844" s="107">
        <v>11832</v>
      </c>
    </row>
    <row r="23845" spans="5:6" ht="15" x14ac:dyDescent="0.25">
      <c r="E23845" s="99" t="s">
        <v>36055</v>
      </c>
      <c r="F23845" s="107">
        <v>379.31</v>
      </c>
    </row>
    <row r="23846" spans="5:6" ht="15" x14ac:dyDescent="0.25">
      <c r="E23846" s="99" t="s">
        <v>40890</v>
      </c>
      <c r="F23846" s="107">
        <v>1417.43</v>
      </c>
    </row>
    <row r="23847" spans="5:6" ht="15" x14ac:dyDescent="0.25">
      <c r="E23847" s="99" t="s">
        <v>14973</v>
      </c>
      <c r="F23847" s="107">
        <v>53484.81</v>
      </c>
    </row>
    <row r="23848" spans="5:6" ht="15" x14ac:dyDescent="0.25">
      <c r="E23848" s="99" t="s">
        <v>14974</v>
      </c>
      <c r="F23848" s="107">
        <v>56224.82</v>
      </c>
    </row>
    <row r="23849" spans="5:6" ht="15" x14ac:dyDescent="0.25">
      <c r="E23849" s="99" t="s">
        <v>14975</v>
      </c>
      <c r="F23849" s="107">
        <v>67728.06</v>
      </c>
    </row>
    <row r="23850" spans="5:6" ht="15" x14ac:dyDescent="0.25">
      <c r="E23850" s="99" t="s">
        <v>14976</v>
      </c>
      <c r="F23850" s="107">
        <v>730144.1</v>
      </c>
    </row>
    <row r="23851" spans="5:6" ht="15" x14ac:dyDescent="0.25">
      <c r="E23851" s="99" t="s">
        <v>40891</v>
      </c>
      <c r="F23851" s="107">
        <v>1115.1500000000001</v>
      </c>
    </row>
    <row r="23852" spans="5:6" ht="15" x14ac:dyDescent="0.25">
      <c r="E23852" s="99" t="s">
        <v>14977</v>
      </c>
      <c r="F23852" s="107">
        <v>377975.44</v>
      </c>
    </row>
    <row r="23853" spans="5:6" ht="15" x14ac:dyDescent="0.25">
      <c r="E23853" s="99" t="s">
        <v>14978</v>
      </c>
      <c r="F23853" s="107">
        <v>13400.56</v>
      </c>
    </row>
    <row r="23854" spans="5:6" ht="15" x14ac:dyDescent="0.25">
      <c r="E23854" s="99" t="s">
        <v>14979</v>
      </c>
      <c r="F23854" s="107">
        <v>88684.64</v>
      </c>
    </row>
    <row r="23855" spans="5:6" ht="15" x14ac:dyDescent="0.25">
      <c r="E23855" s="99" t="s">
        <v>14980</v>
      </c>
      <c r="F23855" s="107">
        <v>190453.07</v>
      </c>
    </row>
    <row r="23856" spans="5:6" ht="15" x14ac:dyDescent="0.25">
      <c r="E23856" s="99" t="s">
        <v>14981</v>
      </c>
      <c r="F23856" s="107">
        <v>200836.65</v>
      </c>
    </row>
    <row r="23857" spans="5:6" ht="15" x14ac:dyDescent="0.25">
      <c r="E23857" s="99" t="s">
        <v>14982</v>
      </c>
      <c r="F23857" s="107">
        <v>3352.08</v>
      </c>
    </row>
    <row r="23858" spans="5:6" ht="15" x14ac:dyDescent="0.25">
      <c r="E23858" s="99" t="s">
        <v>14983</v>
      </c>
      <c r="F23858" s="107">
        <v>210</v>
      </c>
    </row>
    <row r="23859" spans="5:6" ht="15" x14ac:dyDescent="0.25">
      <c r="E23859" s="99" t="s">
        <v>32745</v>
      </c>
      <c r="F23859" s="107">
        <v>7615</v>
      </c>
    </row>
    <row r="23860" spans="5:6" ht="15" x14ac:dyDescent="0.25">
      <c r="E23860" s="99" t="s">
        <v>14984</v>
      </c>
      <c r="F23860" s="107">
        <v>3640.5</v>
      </c>
    </row>
    <row r="23861" spans="5:6" ht="15" x14ac:dyDescent="0.25">
      <c r="E23861" s="99" t="s">
        <v>29770</v>
      </c>
      <c r="F23861" s="107">
        <v>5227.5600000000004</v>
      </c>
    </row>
    <row r="23862" spans="5:6" ht="15" x14ac:dyDescent="0.25">
      <c r="E23862" s="99" t="s">
        <v>14985</v>
      </c>
      <c r="F23862" s="107">
        <v>13204.42</v>
      </c>
    </row>
    <row r="23863" spans="5:6" ht="15" x14ac:dyDescent="0.25">
      <c r="E23863" s="99" t="s">
        <v>40892</v>
      </c>
      <c r="F23863" s="107">
        <v>1466.19</v>
      </c>
    </row>
    <row r="23864" spans="5:6" ht="15" x14ac:dyDescent="0.25">
      <c r="E23864" s="99" t="s">
        <v>14986</v>
      </c>
      <c r="F23864" s="107">
        <v>6610.01</v>
      </c>
    </row>
    <row r="23865" spans="5:6" ht="15" x14ac:dyDescent="0.25">
      <c r="E23865" s="99" t="s">
        <v>14987</v>
      </c>
      <c r="F23865" s="107">
        <v>15468.22</v>
      </c>
    </row>
    <row r="23866" spans="5:6" ht="15" x14ac:dyDescent="0.25">
      <c r="E23866" s="99" t="s">
        <v>14988</v>
      </c>
      <c r="F23866" s="107">
        <v>94586.37</v>
      </c>
    </row>
    <row r="23867" spans="5:6" ht="15" x14ac:dyDescent="0.25">
      <c r="E23867" s="99" t="s">
        <v>14989</v>
      </c>
      <c r="F23867" s="107">
        <v>62267.33</v>
      </c>
    </row>
    <row r="23868" spans="5:6" ht="15" x14ac:dyDescent="0.25">
      <c r="E23868" s="99" t="s">
        <v>14990</v>
      </c>
      <c r="F23868" s="107">
        <v>-2185.4</v>
      </c>
    </row>
    <row r="23869" spans="5:6" ht="15" x14ac:dyDescent="0.25">
      <c r="E23869" s="99" t="s">
        <v>14991</v>
      </c>
      <c r="F23869" s="107">
        <v>27229.4</v>
      </c>
    </row>
    <row r="23870" spans="5:6" ht="15" x14ac:dyDescent="0.25">
      <c r="E23870" s="99" t="s">
        <v>36056</v>
      </c>
      <c r="F23870" s="107">
        <v>10379.65</v>
      </c>
    </row>
    <row r="23871" spans="5:6" ht="15" x14ac:dyDescent="0.25">
      <c r="E23871" s="99" t="s">
        <v>14992</v>
      </c>
      <c r="F23871" s="107">
        <v>220531.55</v>
      </c>
    </row>
    <row r="23872" spans="5:6" ht="15" x14ac:dyDescent="0.25">
      <c r="E23872" s="99" t="s">
        <v>40893</v>
      </c>
      <c r="F23872" s="107">
        <v>8052.49</v>
      </c>
    </row>
    <row r="23873" spans="5:6" ht="15" x14ac:dyDescent="0.25">
      <c r="E23873" s="99" t="s">
        <v>40894</v>
      </c>
      <c r="F23873" s="107">
        <v>27720.959999999999</v>
      </c>
    </row>
    <row r="23874" spans="5:6" ht="15" x14ac:dyDescent="0.25">
      <c r="E23874" s="99" t="s">
        <v>40895</v>
      </c>
      <c r="F23874" s="107">
        <v>124950</v>
      </c>
    </row>
    <row r="23875" spans="5:6" ht="15" x14ac:dyDescent="0.25">
      <c r="E23875" s="99" t="s">
        <v>40896</v>
      </c>
      <c r="F23875" s="107">
        <v>9558</v>
      </c>
    </row>
    <row r="23876" spans="5:6" ht="15" x14ac:dyDescent="0.25">
      <c r="E23876" s="99" t="s">
        <v>40897</v>
      </c>
      <c r="F23876" s="107">
        <v>63398</v>
      </c>
    </row>
    <row r="23877" spans="5:6" ht="15" x14ac:dyDescent="0.25">
      <c r="E23877" s="99" t="s">
        <v>14993</v>
      </c>
      <c r="F23877" s="107">
        <v>73840.7</v>
      </c>
    </row>
    <row r="23878" spans="5:6" ht="15" x14ac:dyDescent="0.25">
      <c r="E23878" s="99" t="s">
        <v>14994</v>
      </c>
      <c r="F23878" s="107">
        <v>29209.439999999999</v>
      </c>
    </row>
    <row r="23879" spans="5:6" ht="15" x14ac:dyDescent="0.25">
      <c r="E23879" s="99" t="s">
        <v>14995</v>
      </c>
      <c r="F23879" s="107">
        <v>34772.93</v>
      </c>
    </row>
    <row r="23880" spans="5:6" ht="15" x14ac:dyDescent="0.25">
      <c r="E23880" s="99" t="s">
        <v>14996</v>
      </c>
      <c r="F23880" s="107">
        <v>14780.99</v>
      </c>
    </row>
    <row r="23881" spans="5:6" ht="15" x14ac:dyDescent="0.25">
      <c r="E23881" s="99" t="s">
        <v>14997</v>
      </c>
      <c r="F23881" s="107">
        <v>39091.269999999997</v>
      </c>
    </row>
    <row r="23882" spans="5:6" ht="15" x14ac:dyDescent="0.25">
      <c r="E23882" s="99" t="s">
        <v>14998</v>
      </c>
      <c r="F23882" s="107">
        <v>32082.29</v>
      </c>
    </row>
    <row r="23883" spans="5:6" ht="15" x14ac:dyDescent="0.25">
      <c r="E23883" s="99" t="s">
        <v>14999</v>
      </c>
      <c r="F23883" s="107">
        <v>11100</v>
      </c>
    </row>
    <row r="23884" spans="5:6" ht="15" x14ac:dyDescent="0.25">
      <c r="E23884" s="99" t="s">
        <v>15000</v>
      </c>
      <c r="F23884" s="107">
        <v>146662.57999999999</v>
      </c>
    </row>
    <row r="23885" spans="5:6" ht="15" x14ac:dyDescent="0.25">
      <c r="E23885" s="99" t="s">
        <v>40898</v>
      </c>
      <c r="F23885" s="107">
        <v>9992.8700000000008</v>
      </c>
    </row>
    <row r="23886" spans="5:6" ht="15" x14ac:dyDescent="0.25">
      <c r="E23886" s="99" t="s">
        <v>40899</v>
      </c>
      <c r="F23886" s="107">
        <v>23269.13</v>
      </c>
    </row>
    <row r="23887" spans="5:6" ht="15" x14ac:dyDescent="0.25">
      <c r="E23887" s="99" t="s">
        <v>32746</v>
      </c>
      <c r="F23887" s="107">
        <v>62231.15</v>
      </c>
    </row>
    <row r="23888" spans="5:6" ht="15" x14ac:dyDescent="0.25">
      <c r="E23888" s="99" t="s">
        <v>15001</v>
      </c>
      <c r="F23888" s="107">
        <v>10280.299999999999</v>
      </c>
    </row>
    <row r="23889" spans="5:6" ht="15" x14ac:dyDescent="0.25">
      <c r="E23889" s="99" t="s">
        <v>15002</v>
      </c>
      <c r="F23889" s="107">
        <v>19330.810000000001</v>
      </c>
    </row>
    <row r="23890" spans="5:6" ht="15" x14ac:dyDescent="0.25">
      <c r="E23890" s="99" t="s">
        <v>15003</v>
      </c>
      <c r="F23890" s="107">
        <v>45390.8</v>
      </c>
    </row>
    <row r="23891" spans="5:6" ht="15" x14ac:dyDescent="0.25">
      <c r="E23891" s="99" t="s">
        <v>15004</v>
      </c>
      <c r="F23891" s="107">
        <v>40859.589999999997</v>
      </c>
    </row>
    <row r="23892" spans="5:6" ht="15" x14ac:dyDescent="0.25">
      <c r="E23892" s="99" t="s">
        <v>15005</v>
      </c>
      <c r="F23892" s="107">
        <v>610914.06000000006</v>
      </c>
    </row>
    <row r="23893" spans="5:6" ht="15" x14ac:dyDescent="0.25">
      <c r="E23893" s="99" t="s">
        <v>40900</v>
      </c>
      <c r="F23893" s="107">
        <v>13474.18</v>
      </c>
    </row>
    <row r="23894" spans="5:6" ht="15" x14ac:dyDescent="0.25">
      <c r="E23894" s="99" t="s">
        <v>40901</v>
      </c>
      <c r="F23894" s="107">
        <v>231279.45</v>
      </c>
    </row>
    <row r="23895" spans="5:6" ht="15" x14ac:dyDescent="0.25">
      <c r="E23895" s="99" t="s">
        <v>40902</v>
      </c>
      <c r="F23895" s="107">
        <v>66342.17</v>
      </c>
    </row>
    <row r="23896" spans="5:6" ht="15" x14ac:dyDescent="0.25">
      <c r="E23896" s="99" t="s">
        <v>32747</v>
      </c>
      <c r="F23896" s="107">
        <v>69109.38</v>
      </c>
    </row>
    <row r="23897" spans="5:6" ht="15" x14ac:dyDescent="0.25">
      <c r="E23897" s="99" t="s">
        <v>40903</v>
      </c>
      <c r="F23897" s="107">
        <v>108715.2</v>
      </c>
    </row>
    <row r="23898" spans="5:6" ht="15" x14ac:dyDescent="0.25">
      <c r="E23898" s="99" t="s">
        <v>40904</v>
      </c>
      <c r="F23898" s="107">
        <v>363.42</v>
      </c>
    </row>
    <row r="23899" spans="5:6" ht="15" x14ac:dyDescent="0.25">
      <c r="E23899" s="99" t="s">
        <v>32748</v>
      </c>
      <c r="F23899" s="107">
        <v>51360</v>
      </c>
    </row>
    <row r="23900" spans="5:6" ht="15" x14ac:dyDescent="0.25">
      <c r="E23900" s="99" t="s">
        <v>40905</v>
      </c>
      <c r="F23900" s="107">
        <v>12150</v>
      </c>
    </row>
    <row r="23901" spans="5:6" ht="15" x14ac:dyDescent="0.25">
      <c r="E23901" s="99" t="s">
        <v>36057</v>
      </c>
      <c r="F23901" s="107">
        <v>214063.58</v>
      </c>
    </row>
    <row r="23902" spans="5:6" ht="15" x14ac:dyDescent="0.25">
      <c r="E23902" s="99" t="s">
        <v>36058</v>
      </c>
      <c r="F23902" s="107">
        <v>46704.19</v>
      </c>
    </row>
    <row r="23903" spans="5:6" ht="15" x14ac:dyDescent="0.25">
      <c r="E23903" s="99" t="s">
        <v>40906</v>
      </c>
      <c r="F23903" s="107">
        <v>41248.379999999997</v>
      </c>
    </row>
    <row r="23904" spans="5:6" ht="15" x14ac:dyDescent="0.25">
      <c r="E23904" s="99" t="s">
        <v>40907</v>
      </c>
      <c r="F23904" s="107">
        <v>60698.62</v>
      </c>
    </row>
    <row r="23905" spans="5:6" ht="15" x14ac:dyDescent="0.25">
      <c r="E23905" s="99" t="s">
        <v>40908</v>
      </c>
      <c r="F23905" s="107">
        <v>189959.26</v>
      </c>
    </row>
    <row r="23906" spans="5:6" ht="15" x14ac:dyDescent="0.25">
      <c r="E23906" s="99" t="s">
        <v>40909</v>
      </c>
      <c r="F23906" s="107">
        <v>13691.26</v>
      </c>
    </row>
    <row r="23907" spans="5:6" ht="15" x14ac:dyDescent="0.25">
      <c r="E23907" s="99" t="s">
        <v>40910</v>
      </c>
      <c r="F23907" s="107">
        <v>35198.230000000003</v>
      </c>
    </row>
    <row r="23908" spans="5:6" ht="15" x14ac:dyDescent="0.25">
      <c r="E23908" s="99" t="s">
        <v>40911</v>
      </c>
      <c r="F23908" s="107">
        <v>18819.63</v>
      </c>
    </row>
    <row r="23909" spans="5:6" ht="15" x14ac:dyDescent="0.25">
      <c r="E23909" s="99" t="s">
        <v>40912</v>
      </c>
      <c r="F23909" s="107">
        <v>226.52</v>
      </c>
    </row>
    <row r="23910" spans="5:6" ht="15" x14ac:dyDescent="0.25">
      <c r="E23910" s="99" t="s">
        <v>40913</v>
      </c>
      <c r="F23910" s="107">
        <v>36951.17</v>
      </c>
    </row>
    <row r="23911" spans="5:6" ht="15" x14ac:dyDescent="0.25">
      <c r="E23911" s="99" t="s">
        <v>15006</v>
      </c>
      <c r="F23911" s="107">
        <v>13046311.140000001</v>
      </c>
    </row>
    <row r="23912" spans="5:6" ht="15" x14ac:dyDescent="0.25">
      <c r="E23912" s="99" t="s">
        <v>15007</v>
      </c>
      <c r="F23912" s="107">
        <v>74964</v>
      </c>
    </row>
    <row r="23913" spans="5:6" ht="15" x14ac:dyDescent="0.25">
      <c r="E23913" s="99" t="s">
        <v>15008</v>
      </c>
      <c r="F23913" s="107">
        <v>934503.35</v>
      </c>
    </row>
    <row r="23914" spans="5:6" ht="15" x14ac:dyDescent="0.25">
      <c r="E23914" s="99" t="s">
        <v>15009</v>
      </c>
      <c r="F23914" s="107">
        <v>2584352.7799999998</v>
      </c>
    </row>
    <row r="23915" spans="5:6" ht="15" x14ac:dyDescent="0.25">
      <c r="E23915" s="99" t="s">
        <v>15010</v>
      </c>
      <c r="F23915" s="107">
        <v>1592209.23</v>
      </c>
    </row>
    <row r="23916" spans="5:6" ht="15" x14ac:dyDescent="0.25">
      <c r="E23916" s="99" t="s">
        <v>15011</v>
      </c>
      <c r="F23916" s="107">
        <v>322201.33</v>
      </c>
    </row>
    <row r="23917" spans="5:6" ht="15" x14ac:dyDescent="0.25">
      <c r="E23917" s="99" t="s">
        <v>15012</v>
      </c>
      <c r="F23917" s="107">
        <v>90688.8</v>
      </c>
    </row>
    <row r="23918" spans="5:6" ht="15" x14ac:dyDescent="0.25">
      <c r="E23918" s="99" t="s">
        <v>15013</v>
      </c>
      <c r="F23918" s="107">
        <v>53118</v>
      </c>
    </row>
    <row r="23919" spans="5:6" ht="15" x14ac:dyDescent="0.25">
      <c r="E23919" s="99" t="s">
        <v>15014</v>
      </c>
      <c r="F23919" s="107">
        <v>34454.97</v>
      </c>
    </row>
    <row r="23920" spans="5:6" ht="15" x14ac:dyDescent="0.25">
      <c r="E23920" s="99" t="s">
        <v>15015</v>
      </c>
      <c r="F23920" s="107">
        <v>91803.65</v>
      </c>
    </row>
    <row r="23921" spans="5:6" ht="15" x14ac:dyDescent="0.25">
      <c r="E23921" s="99" t="s">
        <v>15016</v>
      </c>
      <c r="F23921" s="107">
        <v>37010.25</v>
      </c>
    </row>
    <row r="23922" spans="5:6" ht="15" x14ac:dyDescent="0.25">
      <c r="E23922" s="99" t="s">
        <v>15017</v>
      </c>
      <c r="F23922" s="107">
        <v>45000</v>
      </c>
    </row>
    <row r="23923" spans="5:6" ht="15" x14ac:dyDescent="0.25">
      <c r="E23923" s="99" t="s">
        <v>15018</v>
      </c>
      <c r="F23923" s="107">
        <v>5550.43</v>
      </c>
    </row>
    <row r="23924" spans="5:6" ht="15" x14ac:dyDescent="0.25">
      <c r="E23924" s="99" t="s">
        <v>15019</v>
      </c>
      <c r="F23924" s="107">
        <v>1035677.16</v>
      </c>
    </row>
    <row r="23925" spans="5:6" ht="15" x14ac:dyDescent="0.25">
      <c r="E23925" s="99" t="s">
        <v>18502</v>
      </c>
      <c r="F23925" s="107">
        <v>2580.0500000000002</v>
      </c>
    </row>
    <row r="23926" spans="5:6" ht="15" x14ac:dyDescent="0.25">
      <c r="E23926" s="99" t="s">
        <v>15020</v>
      </c>
      <c r="F23926" s="107">
        <v>75119.63</v>
      </c>
    </row>
    <row r="23927" spans="5:6" ht="15" x14ac:dyDescent="0.25">
      <c r="E23927" s="99" t="s">
        <v>15021</v>
      </c>
      <c r="F23927" s="107">
        <v>201117.04</v>
      </c>
    </row>
    <row r="23928" spans="5:6" ht="15" x14ac:dyDescent="0.25">
      <c r="E23928" s="99" t="s">
        <v>15022</v>
      </c>
      <c r="F23928" s="107">
        <v>249779.69</v>
      </c>
    </row>
    <row r="23929" spans="5:6" ht="15" x14ac:dyDescent="0.25">
      <c r="E23929" s="99" t="s">
        <v>15023</v>
      </c>
      <c r="F23929" s="107">
        <v>1420571</v>
      </c>
    </row>
    <row r="23930" spans="5:6" ht="15" x14ac:dyDescent="0.25">
      <c r="E23930" s="99" t="s">
        <v>15024</v>
      </c>
      <c r="F23930" s="107">
        <v>361044.9</v>
      </c>
    </row>
    <row r="23931" spans="5:6" ht="15" x14ac:dyDescent="0.25">
      <c r="E23931" s="99" t="s">
        <v>29771</v>
      </c>
      <c r="F23931" s="107">
        <v>14821.35</v>
      </c>
    </row>
    <row r="23932" spans="5:6" ht="15" x14ac:dyDescent="0.25">
      <c r="E23932" s="99" t="s">
        <v>15025</v>
      </c>
      <c r="F23932" s="107">
        <v>128302.24</v>
      </c>
    </row>
    <row r="23933" spans="5:6" ht="15" x14ac:dyDescent="0.25">
      <c r="E23933" s="99" t="s">
        <v>15026</v>
      </c>
      <c r="F23933" s="107">
        <v>349035.76</v>
      </c>
    </row>
    <row r="23934" spans="5:6" ht="15" x14ac:dyDescent="0.25">
      <c r="E23934" s="99" t="s">
        <v>15027</v>
      </c>
      <c r="F23934" s="107">
        <v>146342.16</v>
      </c>
    </row>
    <row r="23935" spans="5:6" ht="15" x14ac:dyDescent="0.25">
      <c r="E23935" s="99" t="s">
        <v>15028</v>
      </c>
      <c r="F23935" s="107">
        <v>1480260.24</v>
      </c>
    </row>
    <row r="23936" spans="5:6" ht="15" x14ac:dyDescent="0.25">
      <c r="E23936" s="99" t="s">
        <v>15029</v>
      </c>
      <c r="F23936" s="107">
        <v>61490</v>
      </c>
    </row>
    <row r="23937" spans="5:6" ht="15" x14ac:dyDescent="0.25">
      <c r="E23937" s="99" t="s">
        <v>15030</v>
      </c>
      <c r="F23937" s="107">
        <v>109455.46</v>
      </c>
    </row>
    <row r="23938" spans="5:6" ht="15" x14ac:dyDescent="0.25">
      <c r="E23938" s="99" t="s">
        <v>15031</v>
      </c>
      <c r="F23938" s="107">
        <v>295793.53000000003</v>
      </c>
    </row>
    <row r="23939" spans="5:6" ht="15" x14ac:dyDescent="0.25">
      <c r="E23939" s="99" t="s">
        <v>15032</v>
      </c>
      <c r="F23939" s="107">
        <v>159888.56</v>
      </c>
    </row>
    <row r="23940" spans="5:6" ht="15" x14ac:dyDescent="0.25">
      <c r="E23940" s="99" t="s">
        <v>15033</v>
      </c>
      <c r="F23940" s="107">
        <v>84408.84</v>
      </c>
    </row>
    <row r="23941" spans="5:6" ht="15" x14ac:dyDescent="0.25">
      <c r="E23941" s="99" t="s">
        <v>15034</v>
      </c>
      <c r="F23941" s="107">
        <v>3231.6</v>
      </c>
    </row>
    <row r="23942" spans="5:6" ht="15" x14ac:dyDescent="0.25">
      <c r="E23942" s="99" t="s">
        <v>15035</v>
      </c>
      <c r="F23942" s="107">
        <v>158.85</v>
      </c>
    </row>
    <row r="23943" spans="5:6" ht="15" x14ac:dyDescent="0.25">
      <c r="E23943" s="99" t="s">
        <v>15036</v>
      </c>
      <c r="F23943" s="107">
        <v>134522.91</v>
      </c>
    </row>
    <row r="23944" spans="5:6" ht="15" x14ac:dyDescent="0.25">
      <c r="E23944" s="99" t="s">
        <v>15037</v>
      </c>
      <c r="F23944" s="107">
        <v>24044.77</v>
      </c>
    </row>
    <row r="23945" spans="5:6" ht="15" x14ac:dyDescent="0.25">
      <c r="E23945" s="99" t="s">
        <v>15038</v>
      </c>
      <c r="F23945" s="107">
        <v>17725.82</v>
      </c>
    </row>
    <row r="23946" spans="5:6" ht="15" x14ac:dyDescent="0.25">
      <c r="E23946" s="99" t="s">
        <v>15039</v>
      </c>
      <c r="F23946" s="107">
        <v>38258.769999999997</v>
      </c>
    </row>
    <row r="23947" spans="5:6" ht="15" x14ac:dyDescent="0.25">
      <c r="E23947" s="99" t="s">
        <v>15040</v>
      </c>
      <c r="F23947" s="107">
        <v>10141.040000000001</v>
      </c>
    </row>
    <row r="23948" spans="5:6" ht="15" x14ac:dyDescent="0.25">
      <c r="E23948" s="99" t="s">
        <v>36059</v>
      </c>
      <c r="F23948" s="107">
        <v>80</v>
      </c>
    </row>
    <row r="23949" spans="5:6" ht="15" x14ac:dyDescent="0.25">
      <c r="E23949" s="99" t="s">
        <v>36060</v>
      </c>
      <c r="F23949" s="107">
        <v>6.12</v>
      </c>
    </row>
    <row r="23950" spans="5:6" ht="15" x14ac:dyDescent="0.25">
      <c r="E23950" s="99" t="s">
        <v>15041</v>
      </c>
      <c r="F23950" s="107">
        <v>52649.8</v>
      </c>
    </row>
    <row r="23951" spans="5:6" ht="15" x14ac:dyDescent="0.25">
      <c r="E23951" s="99" t="s">
        <v>15042</v>
      </c>
      <c r="F23951" s="107">
        <v>4027.71</v>
      </c>
    </row>
    <row r="23952" spans="5:6" ht="15" x14ac:dyDescent="0.25">
      <c r="E23952" s="99" t="s">
        <v>15043</v>
      </c>
      <c r="F23952" s="107">
        <v>4932.8900000000003</v>
      </c>
    </row>
    <row r="23953" spans="5:6" ht="15" x14ac:dyDescent="0.25">
      <c r="E23953" s="99" t="s">
        <v>32749</v>
      </c>
      <c r="F23953" s="107">
        <v>1850</v>
      </c>
    </row>
    <row r="23954" spans="5:6" ht="15" x14ac:dyDescent="0.25">
      <c r="E23954" s="99" t="s">
        <v>40914</v>
      </c>
      <c r="F23954" s="107">
        <v>687.7</v>
      </c>
    </row>
    <row r="23955" spans="5:6" ht="15" x14ac:dyDescent="0.25">
      <c r="E23955" s="99" t="s">
        <v>15044</v>
      </c>
      <c r="F23955" s="107">
        <v>8113.17</v>
      </c>
    </row>
    <row r="23956" spans="5:6" ht="15" x14ac:dyDescent="0.25">
      <c r="E23956" s="99" t="s">
        <v>29772</v>
      </c>
      <c r="F23956" s="107">
        <v>3808.73</v>
      </c>
    </row>
    <row r="23957" spans="5:6" ht="15" x14ac:dyDescent="0.25">
      <c r="E23957" s="99" t="s">
        <v>29773</v>
      </c>
      <c r="F23957" s="107">
        <v>22528</v>
      </c>
    </row>
    <row r="23958" spans="5:6" ht="15" x14ac:dyDescent="0.25">
      <c r="E23958" s="99" t="s">
        <v>32750</v>
      </c>
      <c r="F23958" s="107">
        <v>6</v>
      </c>
    </row>
    <row r="23959" spans="5:6" ht="15" x14ac:dyDescent="0.25">
      <c r="E23959" s="99" t="s">
        <v>15045</v>
      </c>
      <c r="F23959" s="107">
        <v>1548990.58</v>
      </c>
    </row>
    <row r="23960" spans="5:6" ht="15" x14ac:dyDescent="0.25">
      <c r="E23960" s="99" t="s">
        <v>29774</v>
      </c>
      <c r="F23960" s="107">
        <v>3552.6</v>
      </c>
    </row>
    <row r="23961" spans="5:6" ht="15" x14ac:dyDescent="0.25">
      <c r="E23961" s="99" t="s">
        <v>15046</v>
      </c>
      <c r="F23961" s="107">
        <v>72160</v>
      </c>
    </row>
    <row r="23962" spans="5:6" ht="15" x14ac:dyDescent="0.25">
      <c r="E23962" s="99" t="s">
        <v>15047</v>
      </c>
      <c r="F23962" s="107">
        <v>12477</v>
      </c>
    </row>
    <row r="23963" spans="5:6" ht="15" x14ac:dyDescent="0.25">
      <c r="E23963" s="99" t="s">
        <v>15048</v>
      </c>
      <c r="F23963" s="107">
        <v>8830.5300000000007</v>
      </c>
    </row>
    <row r="23964" spans="5:6" ht="15" x14ac:dyDescent="0.25">
      <c r="E23964" s="99" t="s">
        <v>15049</v>
      </c>
      <c r="F23964" s="107">
        <v>118697.64</v>
      </c>
    </row>
    <row r="23965" spans="5:6" ht="15" x14ac:dyDescent="0.25">
      <c r="E23965" s="99" t="s">
        <v>15050</v>
      </c>
      <c r="F23965" s="107">
        <v>322620.65000000002</v>
      </c>
    </row>
    <row r="23966" spans="5:6" ht="15" x14ac:dyDescent="0.25">
      <c r="E23966" s="99" t="s">
        <v>15051</v>
      </c>
      <c r="F23966" s="107">
        <v>184168.57</v>
      </c>
    </row>
    <row r="23967" spans="5:6" ht="15" x14ac:dyDescent="0.25">
      <c r="E23967" s="99" t="s">
        <v>18503</v>
      </c>
      <c r="F23967" s="107">
        <v>37900</v>
      </c>
    </row>
    <row r="23968" spans="5:6" ht="15" x14ac:dyDescent="0.25">
      <c r="E23968" s="99" t="s">
        <v>26939</v>
      </c>
      <c r="F23968" s="107">
        <v>183</v>
      </c>
    </row>
    <row r="23969" spans="5:6" ht="15" x14ac:dyDescent="0.25">
      <c r="E23969" s="99" t="s">
        <v>15052</v>
      </c>
      <c r="F23969" s="107">
        <v>206</v>
      </c>
    </row>
    <row r="23970" spans="5:6" ht="15" x14ac:dyDescent="0.25">
      <c r="E23970" s="99" t="s">
        <v>15053</v>
      </c>
      <c r="F23970" s="107">
        <v>2743.87</v>
      </c>
    </row>
    <row r="23971" spans="5:6" ht="15" x14ac:dyDescent="0.25">
      <c r="E23971" s="99" t="s">
        <v>18504</v>
      </c>
      <c r="F23971" s="107">
        <v>7492.18</v>
      </c>
    </row>
    <row r="23972" spans="5:6" ht="15" x14ac:dyDescent="0.25">
      <c r="E23972" s="99" t="s">
        <v>18505</v>
      </c>
      <c r="F23972" s="107">
        <v>6283.41</v>
      </c>
    </row>
    <row r="23973" spans="5:6" ht="15" x14ac:dyDescent="0.25">
      <c r="E23973" s="99" t="s">
        <v>15054</v>
      </c>
      <c r="F23973" s="107">
        <v>5891.85</v>
      </c>
    </row>
    <row r="23974" spans="5:6" ht="15" x14ac:dyDescent="0.25">
      <c r="E23974" s="99" t="s">
        <v>36061</v>
      </c>
      <c r="F23974" s="107">
        <v>7066.08</v>
      </c>
    </row>
    <row r="23975" spans="5:6" ht="15" x14ac:dyDescent="0.25">
      <c r="E23975" s="99" t="s">
        <v>36062</v>
      </c>
      <c r="F23975" s="107">
        <v>135</v>
      </c>
    </row>
    <row r="23976" spans="5:6" ht="15" x14ac:dyDescent="0.25">
      <c r="E23976" s="99" t="s">
        <v>32751</v>
      </c>
      <c r="F23976" s="107">
        <v>682</v>
      </c>
    </row>
    <row r="23977" spans="5:6" ht="15" x14ac:dyDescent="0.25">
      <c r="E23977" s="99" t="s">
        <v>15055</v>
      </c>
      <c r="F23977" s="107">
        <v>9664.17</v>
      </c>
    </row>
    <row r="23978" spans="5:6" ht="15" x14ac:dyDescent="0.25">
      <c r="E23978" s="99" t="s">
        <v>15056</v>
      </c>
      <c r="F23978" s="107">
        <v>7435.52</v>
      </c>
    </row>
    <row r="23979" spans="5:6" ht="15" x14ac:dyDescent="0.25">
      <c r="E23979" s="99" t="s">
        <v>15057</v>
      </c>
      <c r="F23979" s="107">
        <v>796.84</v>
      </c>
    </row>
    <row r="23980" spans="5:6" ht="15" x14ac:dyDescent="0.25">
      <c r="E23980" s="99" t="s">
        <v>40915</v>
      </c>
      <c r="F23980" s="107">
        <v>4304.08</v>
      </c>
    </row>
    <row r="23981" spans="5:6" ht="15" x14ac:dyDescent="0.25">
      <c r="E23981" s="99" t="s">
        <v>40916</v>
      </c>
      <c r="F23981" s="107">
        <v>41552.44</v>
      </c>
    </row>
    <row r="23982" spans="5:6" ht="15" x14ac:dyDescent="0.25">
      <c r="E23982" s="99" t="s">
        <v>32752</v>
      </c>
      <c r="F23982" s="107">
        <v>1158.06</v>
      </c>
    </row>
    <row r="23983" spans="5:6" ht="15" x14ac:dyDescent="0.25">
      <c r="E23983" s="99" t="s">
        <v>27927</v>
      </c>
      <c r="F23983" s="107">
        <v>36930.39</v>
      </c>
    </row>
    <row r="23984" spans="5:6" ht="15" x14ac:dyDescent="0.25">
      <c r="E23984" s="99" t="s">
        <v>36063</v>
      </c>
      <c r="F23984" s="107">
        <v>320</v>
      </c>
    </row>
    <row r="23985" spans="5:6" ht="15" x14ac:dyDescent="0.25">
      <c r="E23985" s="99" t="s">
        <v>27928</v>
      </c>
      <c r="F23985" s="107">
        <v>3116.1</v>
      </c>
    </row>
    <row r="23986" spans="5:6" ht="15" x14ac:dyDescent="0.25">
      <c r="E23986" s="99" t="s">
        <v>26940</v>
      </c>
      <c r="F23986" s="107">
        <v>768</v>
      </c>
    </row>
    <row r="23987" spans="5:6" ht="15" x14ac:dyDescent="0.25">
      <c r="E23987" s="99" t="s">
        <v>26941</v>
      </c>
      <c r="F23987" s="107">
        <v>3235.43</v>
      </c>
    </row>
    <row r="23988" spans="5:6" ht="15" x14ac:dyDescent="0.25">
      <c r="E23988" s="99" t="s">
        <v>26942</v>
      </c>
      <c r="F23988" s="107">
        <v>7028.29</v>
      </c>
    </row>
    <row r="23989" spans="5:6" ht="15" x14ac:dyDescent="0.25">
      <c r="E23989" s="99" t="s">
        <v>27929</v>
      </c>
      <c r="F23989" s="107">
        <v>3032.39</v>
      </c>
    </row>
    <row r="23990" spans="5:6" ht="15" x14ac:dyDescent="0.25">
      <c r="E23990" s="99" t="s">
        <v>32753</v>
      </c>
      <c r="F23990" s="107">
        <v>727.42</v>
      </c>
    </row>
    <row r="23991" spans="5:6" ht="15" x14ac:dyDescent="0.25">
      <c r="E23991" s="99" t="s">
        <v>40917</v>
      </c>
      <c r="F23991" s="107">
        <v>1713.94</v>
      </c>
    </row>
    <row r="23992" spans="5:6" ht="15" x14ac:dyDescent="0.25">
      <c r="E23992" s="99" t="s">
        <v>32754</v>
      </c>
      <c r="F23992" s="107">
        <v>42.34</v>
      </c>
    </row>
    <row r="23993" spans="5:6" ht="15" x14ac:dyDescent="0.25">
      <c r="E23993" s="99" t="s">
        <v>32755</v>
      </c>
      <c r="F23993" s="107">
        <v>296.41000000000003</v>
      </c>
    </row>
    <row r="23994" spans="5:6" ht="15" x14ac:dyDescent="0.25">
      <c r="E23994" s="99" t="s">
        <v>15058</v>
      </c>
      <c r="F23994" s="107">
        <v>221572.3</v>
      </c>
    </row>
    <row r="23995" spans="5:6" ht="15" x14ac:dyDescent="0.25">
      <c r="E23995" s="99" t="s">
        <v>15059</v>
      </c>
      <c r="F23995" s="107">
        <v>15591.59</v>
      </c>
    </row>
    <row r="23996" spans="5:6" ht="15" x14ac:dyDescent="0.25">
      <c r="E23996" s="99" t="s">
        <v>15060</v>
      </c>
      <c r="F23996" s="107">
        <v>43774.85</v>
      </c>
    </row>
    <row r="23997" spans="5:6" ht="15" x14ac:dyDescent="0.25">
      <c r="E23997" s="99" t="s">
        <v>15061</v>
      </c>
      <c r="F23997" s="107">
        <v>26492.1</v>
      </c>
    </row>
    <row r="23998" spans="5:6" ht="15" x14ac:dyDescent="0.25">
      <c r="E23998" s="99" t="s">
        <v>15062</v>
      </c>
      <c r="F23998" s="107">
        <v>951698.48</v>
      </c>
    </row>
    <row r="23999" spans="5:6" ht="15" x14ac:dyDescent="0.25">
      <c r="E23999" s="99" t="s">
        <v>15063</v>
      </c>
      <c r="F23999" s="107">
        <v>5285</v>
      </c>
    </row>
    <row r="24000" spans="5:6" ht="15" x14ac:dyDescent="0.25">
      <c r="E24000" s="99" t="s">
        <v>15064</v>
      </c>
      <c r="F24000" s="107">
        <v>1829.56</v>
      </c>
    </row>
    <row r="24001" spans="5:6" ht="15" x14ac:dyDescent="0.25">
      <c r="E24001" s="99" t="s">
        <v>26943</v>
      </c>
      <c r="F24001" s="107">
        <v>4562.5</v>
      </c>
    </row>
    <row r="24002" spans="5:6" ht="15" x14ac:dyDescent="0.25">
      <c r="E24002" s="99" t="s">
        <v>15065</v>
      </c>
      <c r="F24002" s="107">
        <v>65681.91</v>
      </c>
    </row>
    <row r="24003" spans="5:6" ht="15" x14ac:dyDescent="0.25">
      <c r="E24003" s="99" t="s">
        <v>15066</v>
      </c>
      <c r="F24003" s="107">
        <v>187476.4</v>
      </c>
    </row>
    <row r="24004" spans="5:6" ht="15" x14ac:dyDescent="0.25">
      <c r="E24004" s="99" t="s">
        <v>15067</v>
      </c>
      <c r="F24004" s="107">
        <v>244220.15</v>
      </c>
    </row>
    <row r="24005" spans="5:6" ht="15" x14ac:dyDescent="0.25">
      <c r="E24005" s="99" t="s">
        <v>40918</v>
      </c>
      <c r="F24005" s="107">
        <v>3900</v>
      </c>
    </row>
    <row r="24006" spans="5:6" ht="15" x14ac:dyDescent="0.25">
      <c r="E24006" s="99" t="s">
        <v>15068</v>
      </c>
      <c r="F24006" s="107">
        <v>54841.45</v>
      </c>
    </row>
    <row r="24007" spans="5:6" ht="15" x14ac:dyDescent="0.25">
      <c r="E24007" s="99" t="s">
        <v>26944</v>
      </c>
      <c r="F24007" s="107">
        <v>5419.5</v>
      </c>
    </row>
    <row r="24008" spans="5:6" ht="15" x14ac:dyDescent="0.25">
      <c r="E24008" s="99" t="s">
        <v>36064</v>
      </c>
      <c r="F24008" s="107">
        <v>1681</v>
      </c>
    </row>
    <row r="24009" spans="5:6" ht="15" x14ac:dyDescent="0.25">
      <c r="E24009" s="99" t="s">
        <v>15069</v>
      </c>
      <c r="F24009" s="107">
        <v>4569</v>
      </c>
    </row>
    <row r="24010" spans="5:6" ht="15" x14ac:dyDescent="0.25">
      <c r="E24010" s="99" t="s">
        <v>15070</v>
      </c>
      <c r="F24010" s="107">
        <v>12798.06</v>
      </c>
    </row>
    <row r="24011" spans="5:6" ht="15" x14ac:dyDescent="0.25">
      <c r="E24011" s="99" t="s">
        <v>15071</v>
      </c>
      <c r="F24011" s="107">
        <v>11635.31</v>
      </c>
    </row>
    <row r="24012" spans="5:6" ht="15" x14ac:dyDescent="0.25">
      <c r="E24012" s="99" t="s">
        <v>40919</v>
      </c>
      <c r="F24012" s="107">
        <v>1093.3599999999999</v>
      </c>
    </row>
    <row r="24013" spans="5:6" ht="15" x14ac:dyDescent="0.25">
      <c r="E24013" s="99" t="s">
        <v>36065</v>
      </c>
      <c r="F24013" s="107">
        <v>461.45</v>
      </c>
    </row>
    <row r="24014" spans="5:6" ht="15" x14ac:dyDescent="0.25">
      <c r="E24014" s="99" t="s">
        <v>40920</v>
      </c>
      <c r="F24014" s="107">
        <v>1400</v>
      </c>
    </row>
    <row r="24015" spans="5:6" ht="15" x14ac:dyDescent="0.25">
      <c r="E24015" s="99" t="s">
        <v>15072</v>
      </c>
      <c r="F24015" s="107">
        <v>836038.97</v>
      </c>
    </row>
    <row r="24016" spans="5:6" ht="15" x14ac:dyDescent="0.25">
      <c r="E24016" s="99" t="s">
        <v>15073</v>
      </c>
      <c r="F24016" s="107">
        <v>536171.69999999995</v>
      </c>
    </row>
    <row r="24017" spans="5:6" ht="15" x14ac:dyDescent="0.25">
      <c r="E24017" s="99" t="s">
        <v>40921</v>
      </c>
      <c r="F24017" s="107">
        <v>5297.7</v>
      </c>
    </row>
    <row r="24018" spans="5:6" ht="15" x14ac:dyDescent="0.25">
      <c r="E24018" s="99" t="s">
        <v>15074</v>
      </c>
      <c r="F24018" s="107">
        <v>17655.099999999999</v>
      </c>
    </row>
    <row r="24019" spans="5:6" ht="15" x14ac:dyDescent="0.25">
      <c r="E24019" s="99" t="s">
        <v>40922</v>
      </c>
      <c r="F24019" s="107">
        <v>183</v>
      </c>
    </row>
    <row r="24020" spans="5:6" ht="15" x14ac:dyDescent="0.25">
      <c r="E24020" s="99" t="s">
        <v>15075</v>
      </c>
      <c r="F24020" s="107">
        <v>100463.77</v>
      </c>
    </row>
    <row r="24021" spans="5:6" ht="15" x14ac:dyDescent="0.25">
      <c r="E24021" s="99" t="s">
        <v>15076</v>
      </c>
      <c r="F24021" s="107">
        <v>272142.21000000002</v>
      </c>
    </row>
    <row r="24022" spans="5:6" ht="15" x14ac:dyDescent="0.25">
      <c r="E24022" s="99" t="s">
        <v>15077</v>
      </c>
      <c r="F24022" s="107">
        <v>215197.55</v>
      </c>
    </row>
    <row r="24023" spans="5:6" ht="15" x14ac:dyDescent="0.25">
      <c r="E24023" s="99" t="s">
        <v>15078</v>
      </c>
      <c r="F24023" s="107">
        <v>16200</v>
      </c>
    </row>
    <row r="24024" spans="5:6" ht="15" x14ac:dyDescent="0.25">
      <c r="E24024" s="99" t="s">
        <v>26945</v>
      </c>
      <c r="F24024" s="107">
        <v>61415.01</v>
      </c>
    </row>
    <row r="24025" spans="5:6" ht="15" x14ac:dyDescent="0.25">
      <c r="E24025" s="99" t="s">
        <v>15079</v>
      </c>
      <c r="F24025" s="107">
        <v>939666.17</v>
      </c>
    </row>
    <row r="24026" spans="5:6" ht="15" x14ac:dyDescent="0.25">
      <c r="E24026" s="99" t="s">
        <v>15080</v>
      </c>
      <c r="F24026" s="107">
        <v>80852.75</v>
      </c>
    </row>
    <row r="24027" spans="5:6" ht="15" x14ac:dyDescent="0.25">
      <c r="E24027" s="99" t="s">
        <v>15081</v>
      </c>
      <c r="F24027" s="107">
        <v>178883.26</v>
      </c>
    </row>
    <row r="24028" spans="5:6" ht="15" x14ac:dyDescent="0.25">
      <c r="E24028" s="99" t="s">
        <v>15082</v>
      </c>
      <c r="F24028" s="107">
        <v>111442.3</v>
      </c>
    </row>
    <row r="24029" spans="5:6" ht="15" x14ac:dyDescent="0.25">
      <c r="E24029" s="99" t="s">
        <v>15083</v>
      </c>
      <c r="F24029" s="107">
        <v>399905.12</v>
      </c>
    </row>
    <row r="24030" spans="5:6" ht="15" x14ac:dyDescent="0.25">
      <c r="E24030" s="99" t="s">
        <v>15084</v>
      </c>
      <c r="F24030" s="107">
        <v>47230.1</v>
      </c>
    </row>
    <row r="24031" spans="5:6" ht="15" x14ac:dyDescent="0.25">
      <c r="E24031" s="99" t="s">
        <v>15085</v>
      </c>
      <c r="F24031" s="107">
        <v>153721</v>
      </c>
    </row>
    <row r="24032" spans="5:6" ht="15" x14ac:dyDescent="0.25">
      <c r="E24032" s="99" t="s">
        <v>15086</v>
      </c>
      <c r="F24032" s="107">
        <v>56789.27</v>
      </c>
    </row>
    <row r="24033" spans="5:6" ht="15" x14ac:dyDescent="0.25">
      <c r="E24033" s="99" t="s">
        <v>15087</v>
      </c>
      <c r="F24033" s="107">
        <v>78673.740000000005</v>
      </c>
    </row>
    <row r="24034" spans="5:6" ht="15" x14ac:dyDescent="0.25">
      <c r="E24034" s="99" t="s">
        <v>15088</v>
      </c>
      <c r="F24034" s="107">
        <v>10238.09</v>
      </c>
    </row>
    <row r="24035" spans="5:6" ht="15" x14ac:dyDescent="0.25">
      <c r="E24035" s="99" t="s">
        <v>15089</v>
      </c>
      <c r="F24035" s="107">
        <v>14076.5</v>
      </c>
    </row>
    <row r="24036" spans="5:6" ht="15" x14ac:dyDescent="0.25">
      <c r="E24036" s="99" t="s">
        <v>36066</v>
      </c>
      <c r="F24036" s="107">
        <v>428.92</v>
      </c>
    </row>
    <row r="24037" spans="5:6" ht="15" x14ac:dyDescent="0.25">
      <c r="E24037" s="99" t="s">
        <v>40923</v>
      </c>
      <c r="F24037" s="107">
        <v>103.5</v>
      </c>
    </row>
    <row r="24038" spans="5:6" ht="15" x14ac:dyDescent="0.25">
      <c r="E24038" s="99" t="s">
        <v>18506</v>
      </c>
      <c r="F24038" s="107">
        <v>8108.06</v>
      </c>
    </row>
    <row r="24039" spans="5:6" ht="15" x14ac:dyDescent="0.25">
      <c r="E24039" s="99" t="s">
        <v>15090</v>
      </c>
      <c r="F24039" s="107">
        <v>5178.91</v>
      </c>
    </row>
    <row r="24040" spans="5:6" ht="15" x14ac:dyDescent="0.25">
      <c r="E24040" s="99" t="s">
        <v>15091</v>
      </c>
      <c r="F24040" s="107">
        <v>148549.09</v>
      </c>
    </row>
    <row r="24041" spans="5:6" ht="15" x14ac:dyDescent="0.25">
      <c r="E24041" s="99" t="s">
        <v>15092</v>
      </c>
      <c r="F24041" s="107">
        <v>405355.43</v>
      </c>
    </row>
    <row r="24042" spans="5:6" ht="15" x14ac:dyDescent="0.25">
      <c r="E24042" s="99" t="s">
        <v>15093</v>
      </c>
      <c r="F24042" s="107">
        <v>318858.43</v>
      </c>
    </row>
    <row r="24043" spans="5:6" ht="15" x14ac:dyDescent="0.25">
      <c r="E24043" s="99" t="s">
        <v>15094</v>
      </c>
      <c r="F24043" s="107">
        <v>180299.12</v>
      </c>
    </row>
    <row r="24044" spans="5:6" ht="15" x14ac:dyDescent="0.25">
      <c r="E24044" s="99" t="s">
        <v>15095</v>
      </c>
      <c r="F24044" s="107">
        <v>639024.5</v>
      </c>
    </row>
    <row r="24045" spans="5:6" ht="15" x14ac:dyDescent="0.25">
      <c r="E24045" s="99" t="s">
        <v>15096</v>
      </c>
      <c r="F24045" s="107">
        <v>8105.6</v>
      </c>
    </row>
    <row r="24046" spans="5:6" ht="15" x14ac:dyDescent="0.25">
      <c r="E24046" s="99" t="s">
        <v>15097</v>
      </c>
      <c r="F24046" s="107">
        <v>7831.96</v>
      </c>
    </row>
    <row r="24047" spans="5:6" ht="15" x14ac:dyDescent="0.25">
      <c r="E24047" s="99" t="s">
        <v>15098</v>
      </c>
      <c r="F24047" s="107">
        <v>1285.1500000000001</v>
      </c>
    </row>
    <row r="24048" spans="5:6" ht="15" x14ac:dyDescent="0.25">
      <c r="E24048" s="99" t="s">
        <v>40924</v>
      </c>
      <c r="F24048" s="107">
        <v>36.76</v>
      </c>
    </row>
    <row r="24049" spans="5:6" ht="15" x14ac:dyDescent="0.25">
      <c r="E24049" s="99" t="s">
        <v>40925</v>
      </c>
      <c r="F24049" s="107">
        <v>0.97</v>
      </c>
    </row>
    <row r="24050" spans="5:6" ht="15" x14ac:dyDescent="0.25">
      <c r="E24050" s="99" t="s">
        <v>40926</v>
      </c>
      <c r="F24050" s="107">
        <v>4.29</v>
      </c>
    </row>
    <row r="24051" spans="5:6" ht="15" x14ac:dyDescent="0.25">
      <c r="E24051" s="99" t="s">
        <v>15099</v>
      </c>
      <c r="F24051" s="107">
        <v>222331.54</v>
      </c>
    </row>
    <row r="24052" spans="5:6" ht="15" x14ac:dyDescent="0.25">
      <c r="E24052" s="99" t="s">
        <v>15100</v>
      </c>
      <c r="F24052" s="107">
        <v>2815.25</v>
      </c>
    </row>
    <row r="24053" spans="5:6" ht="15" x14ac:dyDescent="0.25">
      <c r="E24053" s="99" t="s">
        <v>36067</v>
      </c>
      <c r="F24053" s="107">
        <v>1338</v>
      </c>
    </row>
    <row r="24054" spans="5:6" ht="15" x14ac:dyDescent="0.25">
      <c r="E24054" s="99" t="s">
        <v>15101</v>
      </c>
      <c r="F24054" s="107">
        <v>15193.21</v>
      </c>
    </row>
    <row r="24055" spans="5:6" ht="15" x14ac:dyDescent="0.25">
      <c r="E24055" s="99" t="s">
        <v>15102</v>
      </c>
      <c r="F24055" s="107">
        <v>43875.92</v>
      </c>
    </row>
    <row r="24056" spans="5:6" ht="15" x14ac:dyDescent="0.25">
      <c r="E24056" s="99" t="s">
        <v>15103</v>
      </c>
      <c r="F24056" s="107">
        <v>26047.08</v>
      </c>
    </row>
    <row r="24057" spans="5:6" ht="15" x14ac:dyDescent="0.25">
      <c r="E24057" s="99" t="s">
        <v>36068</v>
      </c>
      <c r="F24057" s="107">
        <v>2400</v>
      </c>
    </row>
    <row r="24058" spans="5:6" ht="15" x14ac:dyDescent="0.25">
      <c r="E24058" s="99" t="s">
        <v>18507</v>
      </c>
      <c r="F24058" s="107">
        <v>155999</v>
      </c>
    </row>
    <row r="24059" spans="5:6" ht="15" x14ac:dyDescent="0.25">
      <c r="E24059" s="99" t="s">
        <v>29775</v>
      </c>
      <c r="F24059" s="107">
        <v>50209.919999999998</v>
      </c>
    </row>
    <row r="24060" spans="5:6" ht="15" x14ac:dyDescent="0.25">
      <c r="E24060" s="99" t="s">
        <v>29776</v>
      </c>
      <c r="F24060" s="107">
        <v>3841.08</v>
      </c>
    </row>
    <row r="24061" spans="5:6" ht="15" x14ac:dyDescent="0.25">
      <c r="E24061" s="99" t="s">
        <v>32756</v>
      </c>
      <c r="F24061" s="107">
        <v>131700</v>
      </c>
    </row>
    <row r="24062" spans="5:6" ht="15" x14ac:dyDescent="0.25">
      <c r="E24062" s="99" t="s">
        <v>32757</v>
      </c>
      <c r="F24062" s="107">
        <v>10075.06</v>
      </c>
    </row>
    <row r="24063" spans="5:6" ht="15" x14ac:dyDescent="0.25">
      <c r="E24063" s="99" t="s">
        <v>15104</v>
      </c>
      <c r="F24063" s="107">
        <v>47101.440000000002</v>
      </c>
    </row>
    <row r="24064" spans="5:6" ht="15" x14ac:dyDescent="0.25">
      <c r="E24064" s="99" t="s">
        <v>15105</v>
      </c>
      <c r="F24064" s="107">
        <v>3392.39</v>
      </c>
    </row>
    <row r="24065" spans="5:6" ht="15" x14ac:dyDescent="0.25">
      <c r="E24065" s="99" t="s">
        <v>15106</v>
      </c>
      <c r="F24065" s="107">
        <v>9323.89</v>
      </c>
    </row>
    <row r="24066" spans="5:6" ht="15" x14ac:dyDescent="0.25">
      <c r="E24066" s="99" t="s">
        <v>15107</v>
      </c>
      <c r="F24066" s="107">
        <v>5549.98</v>
      </c>
    </row>
    <row r="24067" spans="5:6" ht="15" x14ac:dyDescent="0.25">
      <c r="E24067" s="99" t="s">
        <v>15108</v>
      </c>
      <c r="F24067" s="107">
        <v>49973</v>
      </c>
    </row>
    <row r="24068" spans="5:6" ht="15" x14ac:dyDescent="0.25">
      <c r="E24068" s="99" t="s">
        <v>15109</v>
      </c>
      <c r="F24068" s="107">
        <v>27517.919999999998</v>
      </c>
    </row>
    <row r="24069" spans="5:6" ht="15" x14ac:dyDescent="0.25">
      <c r="E24069" s="99" t="s">
        <v>15110</v>
      </c>
      <c r="F24069" s="107">
        <v>80</v>
      </c>
    </row>
    <row r="24070" spans="5:6" ht="15" x14ac:dyDescent="0.25">
      <c r="E24070" s="99" t="s">
        <v>15111</v>
      </c>
      <c r="F24070" s="107">
        <v>4613.24</v>
      </c>
    </row>
    <row r="24071" spans="5:6" ht="15" x14ac:dyDescent="0.25">
      <c r="E24071" s="99" t="s">
        <v>15112</v>
      </c>
      <c r="F24071" s="107">
        <v>15265.67</v>
      </c>
    </row>
    <row r="24072" spans="5:6" ht="15" x14ac:dyDescent="0.25">
      <c r="E24072" s="99" t="s">
        <v>15113</v>
      </c>
      <c r="F24072" s="107">
        <v>13130.64</v>
      </c>
    </row>
    <row r="24073" spans="5:6" ht="15" x14ac:dyDescent="0.25">
      <c r="E24073" s="99" t="s">
        <v>15114</v>
      </c>
      <c r="F24073" s="107">
        <v>44059.95</v>
      </c>
    </row>
    <row r="24074" spans="5:6" ht="15" x14ac:dyDescent="0.25">
      <c r="E24074" s="99" t="s">
        <v>40927</v>
      </c>
      <c r="F24074" s="107">
        <v>271.14999999999998</v>
      </c>
    </row>
    <row r="24075" spans="5:6" ht="15" x14ac:dyDescent="0.25">
      <c r="E24075" s="99" t="s">
        <v>15115</v>
      </c>
      <c r="F24075" s="107">
        <v>22533.29</v>
      </c>
    </row>
    <row r="24076" spans="5:6" ht="15" x14ac:dyDescent="0.25">
      <c r="E24076" s="99" t="s">
        <v>15116</v>
      </c>
      <c r="F24076" s="107">
        <v>22555.14</v>
      </c>
    </row>
    <row r="24077" spans="5:6" ht="15" x14ac:dyDescent="0.25">
      <c r="E24077" s="99" t="s">
        <v>15117</v>
      </c>
      <c r="F24077" s="107">
        <v>59408.83</v>
      </c>
    </row>
    <row r="24078" spans="5:6" ht="15" x14ac:dyDescent="0.25">
      <c r="E24078" s="99" t="s">
        <v>15118</v>
      </c>
      <c r="F24078" s="107">
        <v>958906.1</v>
      </c>
    </row>
    <row r="24079" spans="5:6" ht="15" x14ac:dyDescent="0.25">
      <c r="E24079" s="99" t="s">
        <v>15119</v>
      </c>
      <c r="F24079" s="107">
        <v>19212.900000000001</v>
      </c>
    </row>
    <row r="24080" spans="5:6" ht="15" x14ac:dyDescent="0.25">
      <c r="E24080" s="99" t="s">
        <v>15120</v>
      </c>
      <c r="F24080" s="107">
        <v>307716.46999999997</v>
      </c>
    </row>
    <row r="24081" spans="5:6" ht="15" x14ac:dyDescent="0.25">
      <c r="E24081" s="99" t="s">
        <v>36069</v>
      </c>
      <c r="F24081" s="107">
        <v>4087.16</v>
      </c>
    </row>
    <row r="24082" spans="5:6" ht="15" x14ac:dyDescent="0.25">
      <c r="E24082" s="99" t="s">
        <v>15121</v>
      </c>
      <c r="F24082" s="107">
        <v>99984.66</v>
      </c>
    </row>
    <row r="24083" spans="5:6" ht="15" x14ac:dyDescent="0.25">
      <c r="E24083" s="99" t="s">
        <v>15122</v>
      </c>
      <c r="F24083" s="107">
        <v>149019.34</v>
      </c>
    </row>
    <row r="24084" spans="5:6" ht="15" x14ac:dyDescent="0.25">
      <c r="E24084" s="99" t="s">
        <v>15123</v>
      </c>
      <c r="F24084" s="107">
        <v>159326.92000000001</v>
      </c>
    </row>
    <row r="24085" spans="5:6" ht="15" x14ac:dyDescent="0.25">
      <c r="E24085" s="99" t="s">
        <v>15124</v>
      </c>
      <c r="F24085" s="107">
        <v>94429.119999999995</v>
      </c>
    </row>
    <row r="24086" spans="5:6" ht="15" x14ac:dyDescent="0.25">
      <c r="E24086" s="99" t="s">
        <v>15125</v>
      </c>
      <c r="F24086" s="107">
        <v>1703.62</v>
      </c>
    </row>
    <row r="24087" spans="5:6" ht="15" x14ac:dyDescent="0.25">
      <c r="E24087" s="99" t="s">
        <v>36070</v>
      </c>
      <c r="F24087" s="107">
        <v>3044</v>
      </c>
    </row>
    <row r="24088" spans="5:6" ht="15" x14ac:dyDescent="0.25">
      <c r="E24088" s="99" t="s">
        <v>15126</v>
      </c>
      <c r="F24088" s="107">
        <v>5500.48</v>
      </c>
    </row>
    <row r="24089" spans="5:6" ht="15" x14ac:dyDescent="0.25">
      <c r="E24089" s="99" t="s">
        <v>15127</v>
      </c>
      <c r="F24089" s="107">
        <v>5873.44</v>
      </c>
    </row>
    <row r="24090" spans="5:6" ht="15" x14ac:dyDescent="0.25">
      <c r="E24090" s="99" t="s">
        <v>26946</v>
      </c>
      <c r="F24090" s="107">
        <v>438.55</v>
      </c>
    </row>
    <row r="24091" spans="5:6" ht="15" x14ac:dyDescent="0.25">
      <c r="E24091" s="99" t="s">
        <v>15128</v>
      </c>
      <c r="F24091" s="107">
        <v>9610.84</v>
      </c>
    </row>
    <row r="24092" spans="5:6" ht="15" x14ac:dyDescent="0.25">
      <c r="E24092" s="99" t="s">
        <v>29777</v>
      </c>
      <c r="F24092" s="107">
        <v>20.27</v>
      </c>
    </row>
    <row r="24093" spans="5:6" ht="15" x14ac:dyDescent="0.25">
      <c r="E24093" s="99" t="s">
        <v>15129</v>
      </c>
      <c r="F24093" s="107">
        <v>2579.7600000000002</v>
      </c>
    </row>
    <row r="24094" spans="5:6" ht="15" x14ac:dyDescent="0.25">
      <c r="E24094" s="99" t="s">
        <v>36071</v>
      </c>
      <c r="F24094" s="107">
        <v>16.55</v>
      </c>
    </row>
    <row r="24095" spans="5:6" ht="15" x14ac:dyDescent="0.25">
      <c r="E24095" s="99" t="s">
        <v>15130</v>
      </c>
      <c r="F24095" s="107">
        <v>854</v>
      </c>
    </row>
    <row r="24096" spans="5:6" ht="15" x14ac:dyDescent="0.25">
      <c r="E24096" s="99" t="s">
        <v>15131</v>
      </c>
      <c r="F24096" s="107">
        <v>3974.76</v>
      </c>
    </row>
    <row r="24097" spans="5:6" ht="15" x14ac:dyDescent="0.25">
      <c r="E24097" s="99" t="s">
        <v>15132</v>
      </c>
      <c r="F24097" s="107">
        <v>41217.42</v>
      </c>
    </row>
    <row r="24098" spans="5:6" ht="15" x14ac:dyDescent="0.25">
      <c r="E24098" s="99" t="s">
        <v>15133</v>
      </c>
      <c r="F24098" s="107">
        <v>94.46</v>
      </c>
    </row>
    <row r="24099" spans="5:6" ht="15" x14ac:dyDescent="0.25">
      <c r="E24099" s="99" t="s">
        <v>40928</v>
      </c>
      <c r="F24099" s="107">
        <v>3492.5</v>
      </c>
    </row>
    <row r="24100" spans="5:6" ht="15" x14ac:dyDescent="0.25">
      <c r="E24100" s="99" t="s">
        <v>15134</v>
      </c>
      <c r="F24100" s="107">
        <v>211152.41</v>
      </c>
    </row>
    <row r="24101" spans="5:6" ht="15" x14ac:dyDescent="0.25">
      <c r="E24101" s="99" t="s">
        <v>15135</v>
      </c>
      <c r="F24101" s="107">
        <v>15434.28</v>
      </c>
    </row>
    <row r="24102" spans="5:6" ht="15" x14ac:dyDescent="0.25">
      <c r="E24102" s="99" t="s">
        <v>15136</v>
      </c>
      <c r="F24102" s="107">
        <v>7952.25</v>
      </c>
    </row>
    <row r="24103" spans="5:6" ht="15" x14ac:dyDescent="0.25">
      <c r="E24103" s="99" t="s">
        <v>15137</v>
      </c>
      <c r="F24103" s="107">
        <v>50082.31</v>
      </c>
    </row>
    <row r="24104" spans="5:6" ht="15" x14ac:dyDescent="0.25">
      <c r="E24104" s="99" t="s">
        <v>15138</v>
      </c>
      <c r="F24104" s="107">
        <v>60249.7</v>
      </c>
    </row>
    <row r="24105" spans="5:6" ht="15" x14ac:dyDescent="0.25">
      <c r="E24105" s="99" t="s">
        <v>40929</v>
      </c>
      <c r="F24105" s="107">
        <v>11265.34</v>
      </c>
    </row>
    <row r="24106" spans="5:6" ht="15" x14ac:dyDescent="0.25">
      <c r="E24106" s="99" t="s">
        <v>15139</v>
      </c>
      <c r="F24106" s="107">
        <v>2357.56</v>
      </c>
    </row>
    <row r="24107" spans="5:6" ht="15" x14ac:dyDescent="0.25">
      <c r="E24107" s="99" t="s">
        <v>15140</v>
      </c>
      <c r="F24107" s="107">
        <v>164020.53</v>
      </c>
    </row>
    <row r="24108" spans="5:6" ht="15" x14ac:dyDescent="0.25">
      <c r="E24108" s="99" t="s">
        <v>40930</v>
      </c>
      <c r="F24108" s="107">
        <v>4573.17</v>
      </c>
    </row>
    <row r="24109" spans="5:6" ht="15" x14ac:dyDescent="0.25">
      <c r="E24109" s="99" t="s">
        <v>36072</v>
      </c>
      <c r="F24109" s="107">
        <v>110.17</v>
      </c>
    </row>
    <row r="24110" spans="5:6" ht="15" x14ac:dyDescent="0.25">
      <c r="E24110" s="99" t="s">
        <v>15141</v>
      </c>
      <c r="F24110" s="107">
        <v>4705.12</v>
      </c>
    </row>
    <row r="24111" spans="5:6" ht="15" x14ac:dyDescent="0.25">
      <c r="E24111" s="99" t="s">
        <v>32758</v>
      </c>
      <c r="F24111" s="107">
        <v>3945.01</v>
      </c>
    </row>
    <row r="24112" spans="5:6" ht="15" x14ac:dyDescent="0.25">
      <c r="E24112" s="99" t="s">
        <v>40931</v>
      </c>
      <c r="F24112" s="107">
        <v>125165.65</v>
      </c>
    </row>
    <row r="24113" spans="5:6" ht="15" x14ac:dyDescent="0.25">
      <c r="E24113" s="99" t="s">
        <v>15142</v>
      </c>
      <c r="F24113" s="107">
        <v>12722.61</v>
      </c>
    </row>
    <row r="24114" spans="5:6" ht="15" x14ac:dyDescent="0.25">
      <c r="E24114" s="99" t="s">
        <v>15143</v>
      </c>
      <c r="F24114" s="107">
        <v>9696.67</v>
      </c>
    </row>
    <row r="24115" spans="5:6" ht="15" x14ac:dyDescent="0.25">
      <c r="E24115" s="99" t="s">
        <v>15144</v>
      </c>
      <c r="F24115" s="107">
        <v>27166.31</v>
      </c>
    </row>
    <row r="24116" spans="5:6" ht="15" x14ac:dyDescent="0.25">
      <c r="E24116" s="99" t="s">
        <v>15145</v>
      </c>
      <c r="F24116" s="107">
        <v>11878.29</v>
      </c>
    </row>
    <row r="24117" spans="5:6" ht="15" x14ac:dyDescent="0.25">
      <c r="E24117" s="99" t="s">
        <v>15146</v>
      </c>
      <c r="F24117" s="107">
        <v>372380.17</v>
      </c>
    </row>
    <row r="24118" spans="5:6" ht="15" x14ac:dyDescent="0.25">
      <c r="E24118" s="99" t="s">
        <v>15147</v>
      </c>
      <c r="F24118" s="107">
        <v>68200</v>
      </c>
    </row>
    <row r="24119" spans="5:6" ht="15" x14ac:dyDescent="0.25">
      <c r="E24119" s="99" t="s">
        <v>36073</v>
      </c>
      <c r="F24119" s="107">
        <v>4706.79</v>
      </c>
    </row>
    <row r="24120" spans="5:6" ht="15" x14ac:dyDescent="0.25">
      <c r="E24120" s="99" t="s">
        <v>15148</v>
      </c>
      <c r="F24120" s="107">
        <v>27640.68</v>
      </c>
    </row>
    <row r="24121" spans="5:6" ht="15" x14ac:dyDescent="0.25">
      <c r="E24121" s="99" t="s">
        <v>15149</v>
      </c>
      <c r="F24121" s="107">
        <v>2317.31</v>
      </c>
    </row>
    <row r="24122" spans="5:6" ht="15" x14ac:dyDescent="0.25">
      <c r="E24122" s="99" t="s">
        <v>36074</v>
      </c>
      <c r="F24122" s="107">
        <v>3073.33</v>
      </c>
    </row>
    <row r="24123" spans="5:6" ht="15" x14ac:dyDescent="0.25">
      <c r="E24123" s="99" t="s">
        <v>15150</v>
      </c>
      <c r="F24123" s="107">
        <v>33447.360000000001</v>
      </c>
    </row>
    <row r="24124" spans="5:6" ht="15" x14ac:dyDescent="0.25">
      <c r="E24124" s="99" t="s">
        <v>15151</v>
      </c>
      <c r="F24124" s="107">
        <v>94019.61</v>
      </c>
    </row>
    <row r="24125" spans="5:6" ht="15" x14ac:dyDescent="0.25">
      <c r="E24125" s="99" t="s">
        <v>15152</v>
      </c>
      <c r="F24125" s="107">
        <v>68014.149999999994</v>
      </c>
    </row>
    <row r="24126" spans="5:6" ht="15" x14ac:dyDescent="0.25">
      <c r="E24126" s="99" t="s">
        <v>15153</v>
      </c>
      <c r="F24126" s="107">
        <v>133462.54999999999</v>
      </c>
    </row>
    <row r="24127" spans="5:6" ht="15" x14ac:dyDescent="0.25">
      <c r="E24127" s="99" t="s">
        <v>15154</v>
      </c>
      <c r="F24127" s="107">
        <v>131758.88</v>
      </c>
    </row>
    <row r="24128" spans="5:6" ht="15" x14ac:dyDescent="0.25">
      <c r="E24128" s="99" t="s">
        <v>32759</v>
      </c>
      <c r="F24128" s="107">
        <v>526</v>
      </c>
    </row>
    <row r="24129" spans="5:6" ht="15" x14ac:dyDescent="0.25">
      <c r="E24129" s="99" t="s">
        <v>32760</v>
      </c>
      <c r="F24129" s="107">
        <v>77.28</v>
      </c>
    </row>
    <row r="24130" spans="5:6" ht="15" x14ac:dyDescent="0.25">
      <c r="E24130" s="99" t="s">
        <v>15155</v>
      </c>
      <c r="F24130" s="107">
        <v>19408.400000000001</v>
      </c>
    </row>
    <row r="24131" spans="5:6" ht="15" x14ac:dyDescent="0.25">
      <c r="E24131" s="99" t="s">
        <v>15156</v>
      </c>
      <c r="F24131" s="107">
        <v>52438.23</v>
      </c>
    </row>
    <row r="24132" spans="5:6" ht="15" x14ac:dyDescent="0.25">
      <c r="E24132" s="99" t="s">
        <v>15157</v>
      </c>
      <c r="F24132" s="107">
        <v>47470.14</v>
      </c>
    </row>
    <row r="24133" spans="5:6" ht="15" x14ac:dyDescent="0.25">
      <c r="E24133" s="99" t="s">
        <v>29778</v>
      </c>
      <c r="F24133" s="107">
        <v>7667.32</v>
      </c>
    </row>
    <row r="24134" spans="5:6" ht="15" x14ac:dyDescent="0.25">
      <c r="E24134" s="99" t="s">
        <v>40932</v>
      </c>
      <c r="F24134" s="107">
        <v>12397.51</v>
      </c>
    </row>
    <row r="24135" spans="5:6" ht="15" x14ac:dyDescent="0.25">
      <c r="E24135" s="99" t="s">
        <v>15158</v>
      </c>
      <c r="F24135" s="107">
        <v>15200</v>
      </c>
    </row>
    <row r="24136" spans="5:6" ht="15" x14ac:dyDescent="0.25">
      <c r="E24136" s="99" t="s">
        <v>29779</v>
      </c>
      <c r="F24136" s="107">
        <v>466.96</v>
      </c>
    </row>
    <row r="24137" spans="5:6" ht="15" x14ac:dyDescent="0.25">
      <c r="E24137" s="99" t="s">
        <v>29780</v>
      </c>
      <c r="F24137" s="107">
        <v>2870.53</v>
      </c>
    </row>
    <row r="24138" spans="5:6" ht="15" x14ac:dyDescent="0.25">
      <c r="E24138" s="99" t="s">
        <v>40933</v>
      </c>
      <c r="F24138" s="107">
        <v>700</v>
      </c>
    </row>
    <row r="24139" spans="5:6" ht="15" x14ac:dyDescent="0.25">
      <c r="E24139" s="99" t="s">
        <v>29781</v>
      </c>
      <c r="F24139" s="107">
        <v>26245.07</v>
      </c>
    </row>
    <row r="24140" spans="5:6" ht="15" x14ac:dyDescent="0.25">
      <c r="E24140" s="99" t="s">
        <v>29782</v>
      </c>
      <c r="F24140" s="107">
        <v>6134.93</v>
      </c>
    </row>
    <row r="24141" spans="5:6" ht="15" x14ac:dyDescent="0.25">
      <c r="E24141" s="99" t="s">
        <v>36075</v>
      </c>
      <c r="F24141" s="107">
        <v>288651.61</v>
      </c>
    </row>
    <row r="24142" spans="5:6" ht="15" x14ac:dyDescent="0.25">
      <c r="E24142" s="99" t="s">
        <v>36076</v>
      </c>
      <c r="F24142" s="107">
        <v>50562</v>
      </c>
    </row>
    <row r="24143" spans="5:6" ht="15" x14ac:dyDescent="0.25">
      <c r="E24143" s="99" t="s">
        <v>40934</v>
      </c>
      <c r="F24143" s="107">
        <v>226064</v>
      </c>
    </row>
    <row r="24144" spans="5:6" ht="15" x14ac:dyDescent="0.25">
      <c r="E24144" s="99" t="s">
        <v>15159</v>
      </c>
      <c r="F24144" s="107">
        <v>17113407.84</v>
      </c>
    </row>
    <row r="24145" spans="5:6" ht="15" x14ac:dyDescent="0.25">
      <c r="E24145" s="99" t="s">
        <v>15160</v>
      </c>
      <c r="F24145" s="107">
        <v>137254.31</v>
      </c>
    </row>
    <row r="24146" spans="5:6" ht="15" x14ac:dyDescent="0.25">
      <c r="E24146" s="99" t="s">
        <v>15161</v>
      </c>
      <c r="F24146" s="107">
        <v>1465.11</v>
      </c>
    </row>
    <row r="24147" spans="5:6" ht="15" x14ac:dyDescent="0.25">
      <c r="E24147" s="99" t="s">
        <v>29783</v>
      </c>
      <c r="F24147" s="107">
        <v>2612.6</v>
      </c>
    </row>
    <row r="24148" spans="5:6" ht="15" x14ac:dyDescent="0.25">
      <c r="E24148" s="99" t="s">
        <v>15162</v>
      </c>
      <c r="F24148" s="107">
        <v>1229582.3799999999</v>
      </c>
    </row>
    <row r="24149" spans="5:6" ht="15" x14ac:dyDescent="0.25">
      <c r="E24149" s="99" t="s">
        <v>15163</v>
      </c>
      <c r="F24149" s="107">
        <v>3391801.59</v>
      </c>
    </row>
    <row r="24150" spans="5:6" ht="15" x14ac:dyDescent="0.25">
      <c r="E24150" s="99" t="s">
        <v>15164</v>
      </c>
      <c r="F24150" s="107">
        <v>2110048.94</v>
      </c>
    </row>
    <row r="24151" spans="5:6" ht="15" x14ac:dyDescent="0.25">
      <c r="E24151" s="99" t="s">
        <v>15165</v>
      </c>
      <c r="F24151" s="107">
        <v>129648</v>
      </c>
    </row>
    <row r="24152" spans="5:6" ht="15" x14ac:dyDescent="0.25">
      <c r="E24152" s="99" t="s">
        <v>15166</v>
      </c>
      <c r="F24152" s="107">
        <v>120150.74</v>
      </c>
    </row>
    <row r="24153" spans="5:6" ht="15" x14ac:dyDescent="0.25">
      <c r="E24153" s="99" t="s">
        <v>15167</v>
      </c>
      <c r="F24153" s="107">
        <v>80076.84</v>
      </c>
    </row>
    <row r="24154" spans="5:6" ht="15" x14ac:dyDescent="0.25">
      <c r="E24154" s="99" t="s">
        <v>15168</v>
      </c>
      <c r="F24154" s="107">
        <v>173976.24</v>
      </c>
    </row>
    <row r="24155" spans="5:6" ht="15" x14ac:dyDescent="0.25">
      <c r="E24155" s="99" t="s">
        <v>15169</v>
      </c>
      <c r="F24155" s="107">
        <v>34665.47</v>
      </c>
    </row>
    <row r="24156" spans="5:6" ht="15" x14ac:dyDescent="0.25">
      <c r="E24156" s="99" t="s">
        <v>15170</v>
      </c>
      <c r="F24156" s="107">
        <v>99238.95</v>
      </c>
    </row>
    <row r="24157" spans="5:6" ht="15" x14ac:dyDescent="0.25">
      <c r="E24157" s="99" t="s">
        <v>15171</v>
      </c>
      <c r="F24157" s="107">
        <v>33705.96</v>
      </c>
    </row>
    <row r="24158" spans="5:6" ht="15" x14ac:dyDescent="0.25">
      <c r="E24158" s="99" t="s">
        <v>15172</v>
      </c>
      <c r="F24158" s="107">
        <v>120731.46</v>
      </c>
    </row>
    <row r="24159" spans="5:6" ht="15" x14ac:dyDescent="0.25">
      <c r="E24159" s="99" t="s">
        <v>15173</v>
      </c>
      <c r="F24159" s="107">
        <v>141025.04999999999</v>
      </c>
    </row>
    <row r="24160" spans="5:6" ht="15" x14ac:dyDescent="0.25">
      <c r="E24160" s="99" t="s">
        <v>40935</v>
      </c>
      <c r="F24160" s="107">
        <v>81.400000000000006</v>
      </c>
    </row>
    <row r="24161" spans="5:6" ht="15" x14ac:dyDescent="0.25">
      <c r="E24161" s="99" t="s">
        <v>15174</v>
      </c>
      <c r="F24161" s="107">
        <v>1144920.79</v>
      </c>
    </row>
    <row r="24162" spans="5:6" ht="15" x14ac:dyDescent="0.25">
      <c r="E24162" s="99" t="s">
        <v>15175</v>
      </c>
      <c r="F24162" s="107">
        <v>8783.61</v>
      </c>
    </row>
    <row r="24163" spans="5:6" ht="15" x14ac:dyDescent="0.25">
      <c r="E24163" s="99" t="s">
        <v>15176</v>
      </c>
      <c r="F24163" s="107">
        <v>103150.58</v>
      </c>
    </row>
    <row r="24164" spans="5:6" ht="15" x14ac:dyDescent="0.25">
      <c r="E24164" s="99" t="s">
        <v>15177</v>
      </c>
      <c r="F24164" s="107">
        <v>238658.56</v>
      </c>
    </row>
    <row r="24165" spans="5:6" ht="15" x14ac:dyDescent="0.25">
      <c r="E24165" s="99" t="s">
        <v>15178</v>
      </c>
      <c r="F24165" s="107">
        <v>290495.86</v>
      </c>
    </row>
    <row r="24166" spans="5:6" ht="15" x14ac:dyDescent="0.25">
      <c r="E24166" s="99" t="s">
        <v>15179</v>
      </c>
      <c r="F24166" s="107">
        <v>1412547.28</v>
      </c>
    </row>
    <row r="24167" spans="5:6" ht="15" x14ac:dyDescent="0.25">
      <c r="E24167" s="99" t="s">
        <v>15180</v>
      </c>
      <c r="F24167" s="107">
        <v>512881.59</v>
      </c>
    </row>
    <row r="24168" spans="5:6" ht="15" x14ac:dyDescent="0.25">
      <c r="E24168" s="99" t="s">
        <v>29784</v>
      </c>
      <c r="F24168" s="107">
        <v>-368.68</v>
      </c>
    </row>
    <row r="24169" spans="5:6" ht="15" x14ac:dyDescent="0.25">
      <c r="E24169" s="99" t="s">
        <v>15181</v>
      </c>
      <c r="F24169" s="107">
        <v>138445.18</v>
      </c>
    </row>
    <row r="24170" spans="5:6" ht="15" x14ac:dyDescent="0.25">
      <c r="E24170" s="99" t="s">
        <v>15182</v>
      </c>
      <c r="F24170" s="107">
        <v>374142.2</v>
      </c>
    </row>
    <row r="24171" spans="5:6" ht="15" x14ac:dyDescent="0.25">
      <c r="E24171" s="99" t="s">
        <v>15183</v>
      </c>
      <c r="F24171" s="107">
        <v>161234.21</v>
      </c>
    </row>
    <row r="24172" spans="5:6" ht="15" x14ac:dyDescent="0.25">
      <c r="E24172" s="99" t="s">
        <v>15184</v>
      </c>
      <c r="F24172" s="107">
        <v>2070385.63</v>
      </c>
    </row>
    <row r="24173" spans="5:6" ht="15" x14ac:dyDescent="0.25">
      <c r="E24173" s="99" t="s">
        <v>40936</v>
      </c>
      <c r="F24173" s="107">
        <v>4840</v>
      </c>
    </row>
    <row r="24174" spans="5:6" ht="15" x14ac:dyDescent="0.25">
      <c r="E24174" s="99" t="s">
        <v>15185</v>
      </c>
      <c r="F24174" s="107">
        <v>146803.96</v>
      </c>
    </row>
    <row r="24175" spans="5:6" ht="15" x14ac:dyDescent="0.25">
      <c r="E24175" s="99" t="s">
        <v>15186</v>
      </c>
      <c r="F24175" s="107">
        <v>407632.81</v>
      </c>
    </row>
    <row r="24176" spans="5:6" ht="15" x14ac:dyDescent="0.25">
      <c r="E24176" s="99" t="s">
        <v>15187</v>
      </c>
      <c r="F24176" s="107">
        <v>222629.95</v>
      </c>
    </row>
    <row r="24177" spans="5:6" ht="15" x14ac:dyDescent="0.25">
      <c r="E24177" s="99" t="s">
        <v>15188</v>
      </c>
      <c r="F24177" s="107">
        <v>110847.17</v>
      </c>
    </row>
    <row r="24178" spans="5:6" ht="15" x14ac:dyDescent="0.25">
      <c r="E24178" s="99" t="s">
        <v>15189</v>
      </c>
      <c r="F24178" s="107">
        <v>3726.75</v>
      </c>
    </row>
    <row r="24179" spans="5:6" ht="15" x14ac:dyDescent="0.25">
      <c r="E24179" s="99" t="s">
        <v>15190</v>
      </c>
      <c r="F24179" s="107">
        <v>15802.77</v>
      </c>
    </row>
    <row r="24180" spans="5:6" ht="15" x14ac:dyDescent="0.25">
      <c r="E24180" s="99" t="s">
        <v>15191</v>
      </c>
      <c r="F24180" s="107">
        <v>161015.18</v>
      </c>
    </row>
    <row r="24181" spans="5:6" ht="15" x14ac:dyDescent="0.25">
      <c r="E24181" s="99" t="s">
        <v>15192</v>
      </c>
      <c r="F24181" s="107">
        <v>8913.4500000000007</v>
      </c>
    </row>
    <row r="24182" spans="5:6" ht="15" x14ac:dyDescent="0.25">
      <c r="E24182" s="99" t="s">
        <v>15193</v>
      </c>
      <c r="F24182" s="107">
        <v>21518.07</v>
      </c>
    </row>
    <row r="24183" spans="5:6" ht="15" x14ac:dyDescent="0.25">
      <c r="E24183" s="99" t="s">
        <v>15194</v>
      </c>
      <c r="F24183" s="107">
        <v>52995</v>
      </c>
    </row>
    <row r="24184" spans="5:6" ht="15" x14ac:dyDescent="0.25">
      <c r="E24184" s="99" t="s">
        <v>15195</v>
      </c>
      <c r="F24184" s="107">
        <v>9871.99</v>
      </c>
    </row>
    <row r="24185" spans="5:6" ht="15" x14ac:dyDescent="0.25">
      <c r="E24185" s="99" t="s">
        <v>27930</v>
      </c>
      <c r="F24185" s="107">
        <v>160</v>
      </c>
    </row>
    <row r="24186" spans="5:6" ht="15" x14ac:dyDescent="0.25">
      <c r="E24186" s="99" t="s">
        <v>27931</v>
      </c>
      <c r="F24186" s="107">
        <v>12.24</v>
      </c>
    </row>
    <row r="24187" spans="5:6" ht="15" x14ac:dyDescent="0.25">
      <c r="E24187" s="99" t="s">
        <v>15196</v>
      </c>
      <c r="F24187" s="107">
        <v>62525.87</v>
      </c>
    </row>
    <row r="24188" spans="5:6" ht="15" x14ac:dyDescent="0.25">
      <c r="E24188" s="99" t="s">
        <v>15197</v>
      </c>
      <c r="F24188" s="107">
        <v>4783.29</v>
      </c>
    </row>
    <row r="24189" spans="5:6" ht="15" x14ac:dyDescent="0.25">
      <c r="E24189" s="99" t="s">
        <v>15198</v>
      </c>
      <c r="F24189" s="107">
        <v>8515.2000000000007</v>
      </c>
    </row>
    <row r="24190" spans="5:6" ht="15" x14ac:dyDescent="0.25">
      <c r="E24190" s="99" t="s">
        <v>36077</v>
      </c>
      <c r="F24190" s="107">
        <v>210.82</v>
      </c>
    </row>
    <row r="24191" spans="5:6" ht="15" x14ac:dyDescent="0.25">
      <c r="E24191" s="99" t="s">
        <v>15199</v>
      </c>
      <c r="F24191" s="107">
        <v>16781</v>
      </c>
    </row>
    <row r="24192" spans="5:6" ht="15" x14ac:dyDescent="0.25">
      <c r="E24192" s="99" t="s">
        <v>15200</v>
      </c>
      <c r="F24192" s="107">
        <v>6667.85</v>
      </c>
    </row>
    <row r="24193" spans="5:6" ht="15" x14ac:dyDescent="0.25">
      <c r="E24193" s="99" t="s">
        <v>40937</v>
      </c>
      <c r="F24193" s="107">
        <v>6087.23</v>
      </c>
    </row>
    <row r="24194" spans="5:6" ht="15" x14ac:dyDescent="0.25">
      <c r="E24194" s="99" t="s">
        <v>32761</v>
      </c>
      <c r="F24194" s="107">
        <v>13269.78</v>
      </c>
    </row>
    <row r="24195" spans="5:6" ht="15" x14ac:dyDescent="0.25">
      <c r="E24195" s="99" t="s">
        <v>15201</v>
      </c>
      <c r="F24195" s="107">
        <v>1750987.74</v>
      </c>
    </row>
    <row r="24196" spans="5:6" ht="15" x14ac:dyDescent="0.25">
      <c r="E24196" s="99" t="s">
        <v>15202</v>
      </c>
      <c r="F24196" s="107">
        <v>158920</v>
      </c>
    </row>
    <row r="24197" spans="5:6" ht="15" x14ac:dyDescent="0.25">
      <c r="E24197" s="99" t="s">
        <v>15203</v>
      </c>
      <c r="F24197" s="107">
        <v>26502</v>
      </c>
    </row>
    <row r="24198" spans="5:6" ht="15" x14ac:dyDescent="0.25">
      <c r="E24198" s="99" t="s">
        <v>40938</v>
      </c>
      <c r="F24198" s="107">
        <v>81.400000000000006</v>
      </c>
    </row>
    <row r="24199" spans="5:6" ht="15" x14ac:dyDescent="0.25">
      <c r="E24199" s="99" t="s">
        <v>15204</v>
      </c>
      <c r="F24199" s="107">
        <v>1844.73</v>
      </c>
    </row>
    <row r="24200" spans="5:6" ht="15" x14ac:dyDescent="0.25">
      <c r="E24200" s="99" t="s">
        <v>15205</v>
      </c>
      <c r="F24200" s="107">
        <v>135930.84</v>
      </c>
    </row>
    <row r="24201" spans="5:6" ht="15" x14ac:dyDescent="0.25">
      <c r="E24201" s="99" t="s">
        <v>15206</v>
      </c>
      <c r="F24201" s="107">
        <v>376675.93</v>
      </c>
    </row>
    <row r="24202" spans="5:6" ht="15" x14ac:dyDescent="0.25">
      <c r="E24202" s="99" t="s">
        <v>15207</v>
      </c>
      <c r="F24202" s="107">
        <v>225833.84</v>
      </c>
    </row>
    <row r="24203" spans="5:6" ht="15" x14ac:dyDescent="0.25">
      <c r="E24203" s="99" t="s">
        <v>15208</v>
      </c>
      <c r="F24203" s="107">
        <v>10404.36</v>
      </c>
    </row>
    <row r="24204" spans="5:6" ht="15" x14ac:dyDescent="0.25">
      <c r="E24204" s="99" t="s">
        <v>15209</v>
      </c>
      <c r="F24204" s="107">
        <v>2057.5</v>
      </c>
    </row>
    <row r="24205" spans="5:6" ht="15" x14ac:dyDescent="0.25">
      <c r="E24205" s="99" t="s">
        <v>15210</v>
      </c>
      <c r="F24205" s="107">
        <v>567.80999999999995</v>
      </c>
    </row>
    <row r="24206" spans="5:6" ht="15" x14ac:dyDescent="0.25">
      <c r="E24206" s="99" t="s">
        <v>15211</v>
      </c>
      <c r="F24206" s="107">
        <v>903.06</v>
      </c>
    </row>
    <row r="24207" spans="5:6" ht="15" x14ac:dyDescent="0.25">
      <c r="E24207" s="99" t="s">
        <v>15212</v>
      </c>
      <c r="F24207" s="107">
        <v>2118.79</v>
      </c>
    </row>
    <row r="24208" spans="5:6" ht="15" x14ac:dyDescent="0.25">
      <c r="E24208" s="99" t="s">
        <v>15213</v>
      </c>
      <c r="F24208" s="107">
        <v>2207.1</v>
      </c>
    </row>
    <row r="24209" spans="5:6" ht="15" x14ac:dyDescent="0.25">
      <c r="E24209" s="99" t="s">
        <v>15214</v>
      </c>
      <c r="F24209" s="107">
        <v>945.75</v>
      </c>
    </row>
    <row r="24210" spans="5:6" ht="15" x14ac:dyDescent="0.25">
      <c r="E24210" s="99" t="s">
        <v>15215</v>
      </c>
      <c r="F24210" s="107">
        <v>2247.8000000000002</v>
      </c>
    </row>
    <row r="24211" spans="5:6" ht="15" x14ac:dyDescent="0.25">
      <c r="E24211" s="99" t="s">
        <v>15216</v>
      </c>
      <c r="F24211" s="107">
        <v>1278.71</v>
      </c>
    </row>
    <row r="24212" spans="5:6" ht="15" x14ac:dyDescent="0.25">
      <c r="E24212" s="99" t="s">
        <v>18508</v>
      </c>
      <c r="F24212" s="107">
        <v>19978.560000000001</v>
      </c>
    </row>
    <row r="24213" spans="5:6" ht="15" x14ac:dyDescent="0.25">
      <c r="E24213" s="99" t="s">
        <v>32762</v>
      </c>
      <c r="F24213" s="107">
        <v>2697.19</v>
      </c>
    </row>
    <row r="24214" spans="5:6" ht="15" x14ac:dyDescent="0.25">
      <c r="E24214" s="99" t="s">
        <v>15217</v>
      </c>
      <c r="F24214" s="107">
        <v>75832.149999999994</v>
      </c>
    </row>
    <row r="24215" spans="5:6" ht="15" x14ac:dyDescent="0.25">
      <c r="E24215" s="99" t="s">
        <v>15218</v>
      </c>
      <c r="F24215" s="107">
        <v>12937.58</v>
      </c>
    </row>
    <row r="24216" spans="5:6" ht="15" x14ac:dyDescent="0.25">
      <c r="E24216" s="99" t="s">
        <v>40939</v>
      </c>
      <c r="F24216" s="107">
        <v>173.24</v>
      </c>
    </row>
    <row r="24217" spans="5:6" ht="15" x14ac:dyDescent="0.25">
      <c r="E24217" s="99" t="s">
        <v>15219</v>
      </c>
      <c r="F24217" s="107">
        <v>12228.31</v>
      </c>
    </row>
    <row r="24218" spans="5:6" ht="15" x14ac:dyDescent="0.25">
      <c r="E24218" s="99" t="s">
        <v>40940</v>
      </c>
      <c r="F24218" s="107">
        <v>12223.68</v>
      </c>
    </row>
    <row r="24219" spans="5:6" ht="15" x14ac:dyDescent="0.25">
      <c r="E24219" s="99" t="s">
        <v>40941</v>
      </c>
      <c r="F24219" s="107">
        <v>13446.77</v>
      </c>
    </row>
    <row r="24220" spans="5:6" ht="15" x14ac:dyDescent="0.25">
      <c r="E24220" s="99" t="s">
        <v>36078</v>
      </c>
      <c r="F24220" s="107">
        <v>16787.61</v>
      </c>
    </row>
    <row r="24221" spans="5:6" ht="15" x14ac:dyDescent="0.25">
      <c r="E24221" s="99" t="s">
        <v>15220</v>
      </c>
      <c r="F24221" s="107">
        <v>98296.06</v>
      </c>
    </row>
    <row r="24222" spans="5:6" ht="15" x14ac:dyDescent="0.25">
      <c r="E24222" s="99" t="s">
        <v>15221</v>
      </c>
      <c r="F24222" s="107">
        <v>-1507.84</v>
      </c>
    </row>
    <row r="24223" spans="5:6" ht="15" x14ac:dyDescent="0.25">
      <c r="E24223" s="99" t="s">
        <v>18509</v>
      </c>
      <c r="F24223" s="107">
        <v>228.36</v>
      </c>
    </row>
    <row r="24224" spans="5:6" ht="15" x14ac:dyDescent="0.25">
      <c r="E24224" s="99" t="s">
        <v>18510</v>
      </c>
      <c r="F24224" s="107">
        <v>17.5</v>
      </c>
    </row>
    <row r="24225" spans="5:6" ht="15" x14ac:dyDescent="0.25">
      <c r="E24225" s="99" t="s">
        <v>36079</v>
      </c>
      <c r="F24225" s="107">
        <v>224.74</v>
      </c>
    </row>
    <row r="24226" spans="5:6" ht="15" x14ac:dyDescent="0.25">
      <c r="E24226" s="99" t="s">
        <v>18511</v>
      </c>
      <c r="F24226" s="107">
        <v>13538.8</v>
      </c>
    </row>
    <row r="24227" spans="5:6" ht="15" x14ac:dyDescent="0.25">
      <c r="E24227" s="99" t="s">
        <v>18512</v>
      </c>
      <c r="F24227" s="107">
        <v>205854.07999999999</v>
      </c>
    </row>
    <row r="24228" spans="5:6" ht="15" x14ac:dyDescent="0.25">
      <c r="E24228" s="99" t="s">
        <v>26947</v>
      </c>
      <c r="F24228" s="107">
        <v>137893.69</v>
      </c>
    </row>
    <row r="24229" spans="5:6" ht="15" x14ac:dyDescent="0.25">
      <c r="E24229" s="99" t="s">
        <v>15222</v>
      </c>
      <c r="F24229" s="107">
        <v>20565.86</v>
      </c>
    </row>
    <row r="24230" spans="5:6" ht="15" x14ac:dyDescent="0.25">
      <c r="E24230" s="99" t="s">
        <v>15223</v>
      </c>
      <c r="F24230" s="107">
        <v>4156.92</v>
      </c>
    </row>
    <row r="24231" spans="5:6" ht="15" x14ac:dyDescent="0.25">
      <c r="E24231" s="99" t="s">
        <v>15224</v>
      </c>
      <c r="F24231" s="107">
        <v>26689.72</v>
      </c>
    </row>
    <row r="24232" spans="5:6" ht="15" x14ac:dyDescent="0.25">
      <c r="E24232" s="99" t="s">
        <v>15225</v>
      </c>
      <c r="F24232" s="107">
        <v>68493.88</v>
      </c>
    </row>
    <row r="24233" spans="5:6" ht="15" x14ac:dyDescent="0.25">
      <c r="E24233" s="99" t="s">
        <v>15226</v>
      </c>
      <c r="F24233" s="107">
        <v>65411.55</v>
      </c>
    </row>
    <row r="24234" spans="5:6" ht="15" x14ac:dyDescent="0.25">
      <c r="E24234" s="99" t="s">
        <v>40942</v>
      </c>
      <c r="F24234" s="107">
        <v>2175</v>
      </c>
    </row>
    <row r="24235" spans="5:6" ht="15" x14ac:dyDescent="0.25">
      <c r="E24235" s="99" t="s">
        <v>15227</v>
      </c>
      <c r="F24235" s="107">
        <v>12094.12</v>
      </c>
    </row>
    <row r="24236" spans="5:6" ht="15" x14ac:dyDescent="0.25">
      <c r="E24236" s="99" t="s">
        <v>40943</v>
      </c>
      <c r="F24236" s="107">
        <v>1726.98</v>
      </c>
    </row>
    <row r="24237" spans="5:6" ht="15" x14ac:dyDescent="0.25">
      <c r="E24237" s="99" t="s">
        <v>15228</v>
      </c>
      <c r="F24237" s="107">
        <v>1186398.7</v>
      </c>
    </row>
    <row r="24238" spans="5:6" ht="15" x14ac:dyDescent="0.25">
      <c r="E24238" s="99" t="s">
        <v>36080</v>
      </c>
      <c r="F24238" s="107">
        <v>651.16999999999996</v>
      </c>
    </row>
    <row r="24239" spans="5:6" ht="15" x14ac:dyDescent="0.25">
      <c r="E24239" s="99" t="s">
        <v>18513</v>
      </c>
      <c r="F24239" s="107">
        <v>164.2</v>
      </c>
    </row>
    <row r="24240" spans="5:6" ht="15" x14ac:dyDescent="0.25">
      <c r="E24240" s="99" t="s">
        <v>15229</v>
      </c>
      <c r="F24240" s="107">
        <v>81925.91</v>
      </c>
    </row>
    <row r="24241" spans="5:6" ht="15" x14ac:dyDescent="0.25">
      <c r="E24241" s="99" t="s">
        <v>15230</v>
      </c>
      <c r="F24241" s="107">
        <v>233877.63</v>
      </c>
    </row>
    <row r="24242" spans="5:6" ht="15" x14ac:dyDescent="0.25">
      <c r="E24242" s="99" t="s">
        <v>15231</v>
      </c>
      <c r="F24242" s="107">
        <v>310501.02</v>
      </c>
    </row>
    <row r="24243" spans="5:6" ht="15" x14ac:dyDescent="0.25">
      <c r="E24243" s="99" t="s">
        <v>15232</v>
      </c>
      <c r="F24243" s="107">
        <v>31551.040000000001</v>
      </c>
    </row>
    <row r="24244" spans="5:6" ht="15" x14ac:dyDescent="0.25">
      <c r="E24244" s="99" t="s">
        <v>29785</v>
      </c>
      <c r="F24244" s="107">
        <v>26378.9</v>
      </c>
    </row>
    <row r="24245" spans="5:6" ht="15" x14ac:dyDescent="0.25">
      <c r="E24245" s="99" t="s">
        <v>40944</v>
      </c>
      <c r="F24245" s="107">
        <v>80</v>
      </c>
    </row>
    <row r="24246" spans="5:6" ht="15" x14ac:dyDescent="0.25">
      <c r="E24246" s="99" t="s">
        <v>36081</v>
      </c>
      <c r="F24246" s="107">
        <v>916.8</v>
      </c>
    </row>
    <row r="24247" spans="5:6" ht="15" x14ac:dyDescent="0.25">
      <c r="E24247" s="99" t="s">
        <v>15233</v>
      </c>
      <c r="F24247" s="107">
        <v>4237.6000000000004</v>
      </c>
    </row>
    <row r="24248" spans="5:6" ht="15" x14ac:dyDescent="0.25">
      <c r="E24248" s="99" t="s">
        <v>15234</v>
      </c>
      <c r="F24248" s="107">
        <v>11401.01</v>
      </c>
    </row>
    <row r="24249" spans="5:6" ht="15" x14ac:dyDescent="0.25">
      <c r="E24249" s="99" t="s">
        <v>15235</v>
      </c>
      <c r="F24249" s="107">
        <v>7061.68</v>
      </c>
    </row>
    <row r="24250" spans="5:6" ht="15" x14ac:dyDescent="0.25">
      <c r="E24250" s="99" t="s">
        <v>36082</v>
      </c>
      <c r="F24250" s="107">
        <v>2541.08</v>
      </c>
    </row>
    <row r="24251" spans="5:6" ht="15" x14ac:dyDescent="0.25">
      <c r="E24251" s="99" t="s">
        <v>40945</v>
      </c>
      <c r="F24251" s="107">
        <v>109.36</v>
      </c>
    </row>
    <row r="24252" spans="5:6" ht="15" x14ac:dyDescent="0.25">
      <c r="E24252" s="99" t="s">
        <v>40946</v>
      </c>
      <c r="F24252" s="107">
        <v>722.53</v>
      </c>
    </row>
    <row r="24253" spans="5:6" ht="15" x14ac:dyDescent="0.25">
      <c r="E24253" s="99" t="s">
        <v>15236</v>
      </c>
      <c r="F24253" s="107">
        <v>112465</v>
      </c>
    </row>
    <row r="24254" spans="5:6" ht="15" x14ac:dyDescent="0.25">
      <c r="E24254" s="99" t="s">
        <v>15237</v>
      </c>
      <c r="F24254" s="107">
        <v>172873.76</v>
      </c>
    </row>
    <row r="24255" spans="5:6" ht="15" x14ac:dyDescent="0.25">
      <c r="E24255" s="99" t="s">
        <v>40947</v>
      </c>
      <c r="F24255" s="107">
        <v>49609.99</v>
      </c>
    </row>
    <row r="24256" spans="5:6" ht="15" x14ac:dyDescent="0.25">
      <c r="E24256" s="99" t="s">
        <v>15238</v>
      </c>
      <c r="F24256" s="107">
        <v>4496.6000000000004</v>
      </c>
    </row>
    <row r="24257" spans="5:6" ht="15" x14ac:dyDescent="0.25">
      <c r="E24257" s="99" t="s">
        <v>15239</v>
      </c>
      <c r="F24257" s="107">
        <v>1095712.1499999999</v>
      </c>
    </row>
    <row r="24258" spans="5:6" ht="15" x14ac:dyDescent="0.25">
      <c r="E24258" s="99" t="s">
        <v>15240</v>
      </c>
      <c r="F24258" s="107">
        <v>175957.08</v>
      </c>
    </row>
    <row r="24259" spans="5:6" ht="15" x14ac:dyDescent="0.25">
      <c r="E24259" s="99" t="s">
        <v>40948</v>
      </c>
      <c r="F24259" s="107">
        <v>40</v>
      </c>
    </row>
    <row r="24260" spans="5:6" ht="15" x14ac:dyDescent="0.25">
      <c r="E24260" s="99" t="s">
        <v>15241</v>
      </c>
      <c r="F24260" s="107">
        <v>869</v>
      </c>
    </row>
    <row r="24261" spans="5:6" ht="15" x14ac:dyDescent="0.25">
      <c r="E24261" s="99" t="s">
        <v>36083</v>
      </c>
      <c r="F24261" s="107">
        <v>27.98</v>
      </c>
    </row>
    <row r="24262" spans="5:6" ht="15" x14ac:dyDescent="0.25">
      <c r="E24262" s="99" t="s">
        <v>15242</v>
      </c>
      <c r="F24262" s="107">
        <v>112942.72</v>
      </c>
    </row>
    <row r="24263" spans="5:6" ht="15" x14ac:dyDescent="0.25">
      <c r="E24263" s="99" t="s">
        <v>15243</v>
      </c>
      <c r="F24263" s="107">
        <v>315952.82</v>
      </c>
    </row>
    <row r="24264" spans="5:6" ht="15" x14ac:dyDescent="0.25">
      <c r="E24264" s="99" t="s">
        <v>15244</v>
      </c>
      <c r="F24264" s="107">
        <v>280689.74</v>
      </c>
    </row>
    <row r="24265" spans="5:6" ht="15" x14ac:dyDescent="0.25">
      <c r="E24265" s="99" t="s">
        <v>40949</v>
      </c>
      <c r="F24265" s="107">
        <v>5350</v>
      </c>
    </row>
    <row r="24266" spans="5:6" ht="15" x14ac:dyDescent="0.25">
      <c r="E24266" s="99" t="s">
        <v>15245</v>
      </c>
      <c r="F24266" s="107">
        <v>6950.07</v>
      </c>
    </row>
    <row r="24267" spans="5:6" ht="15" x14ac:dyDescent="0.25">
      <c r="E24267" s="99" t="s">
        <v>18514</v>
      </c>
      <c r="F24267" s="107">
        <v>117303.54</v>
      </c>
    </row>
    <row r="24268" spans="5:6" ht="15" x14ac:dyDescent="0.25">
      <c r="E24268" s="99" t="s">
        <v>15246</v>
      </c>
      <c r="F24268" s="107">
        <v>51006.82</v>
      </c>
    </row>
    <row r="24269" spans="5:6" ht="15" x14ac:dyDescent="0.25">
      <c r="E24269" s="99" t="s">
        <v>15247</v>
      </c>
      <c r="F24269" s="107">
        <v>205.44</v>
      </c>
    </row>
    <row r="24270" spans="5:6" ht="15" x14ac:dyDescent="0.25">
      <c r="E24270" s="99" t="s">
        <v>15248</v>
      </c>
      <c r="F24270" s="107">
        <v>524.77</v>
      </c>
    </row>
    <row r="24271" spans="5:6" ht="15" x14ac:dyDescent="0.25">
      <c r="E24271" s="99" t="s">
        <v>15249</v>
      </c>
      <c r="F24271" s="107">
        <v>685</v>
      </c>
    </row>
    <row r="24272" spans="5:6" ht="15" x14ac:dyDescent="0.25">
      <c r="E24272" s="99" t="s">
        <v>15250</v>
      </c>
      <c r="F24272" s="107">
        <v>18586.93</v>
      </c>
    </row>
    <row r="24273" spans="5:6" ht="15" x14ac:dyDescent="0.25">
      <c r="E24273" s="99" t="s">
        <v>15251</v>
      </c>
      <c r="F24273" s="107">
        <v>2236670.5099999998</v>
      </c>
    </row>
    <row r="24274" spans="5:6" ht="15" x14ac:dyDescent="0.25">
      <c r="E24274" s="99" t="s">
        <v>36084</v>
      </c>
      <c r="F24274" s="107">
        <v>804.65</v>
      </c>
    </row>
    <row r="24275" spans="5:6" ht="15" x14ac:dyDescent="0.25">
      <c r="E24275" s="99" t="s">
        <v>15252</v>
      </c>
      <c r="F24275" s="107">
        <v>494200.42</v>
      </c>
    </row>
    <row r="24276" spans="5:6" ht="15" x14ac:dyDescent="0.25">
      <c r="E24276" s="99" t="s">
        <v>15253</v>
      </c>
      <c r="F24276" s="107">
        <v>162070</v>
      </c>
    </row>
    <row r="24277" spans="5:6" ht="15" x14ac:dyDescent="0.25">
      <c r="E24277" s="99" t="s">
        <v>26948</v>
      </c>
      <c r="F24277" s="107">
        <v>17354.13</v>
      </c>
    </row>
    <row r="24278" spans="5:6" ht="15" x14ac:dyDescent="0.25">
      <c r="E24278" s="99" t="s">
        <v>15254</v>
      </c>
      <c r="F24278" s="107">
        <v>26582.51</v>
      </c>
    </row>
    <row r="24279" spans="5:6" ht="15" x14ac:dyDescent="0.25">
      <c r="E24279" s="99" t="s">
        <v>15255</v>
      </c>
      <c r="F24279" s="107">
        <v>106582.8</v>
      </c>
    </row>
    <row r="24280" spans="5:6" ht="15" x14ac:dyDescent="0.25">
      <c r="E24280" s="99" t="s">
        <v>36085</v>
      </c>
      <c r="F24280" s="107">
        <v>32505.33</v>
      </c>
    </row>
    <row r="24281" spans="5:6" ht="15" x14ac:dyDescent="0.25">
      <c r="E24281" s="99" t="s">
        <v>15256</v>
      </c>
      <c r="F24281" s="107">
        <v>349.76</v>
      </c>
    </row>
    <row r="24282" spans="5:6" ht="15" x14ac:dyDescent="0.25">
      <c r="E24282" s="99" t="s">
        <v>15257</v>
      </c>
      <c r="F24282" s="107">
        <v>40096.58</v>
      </c>
    </row>
    <row r="24283" spans="5:6" ht="15" x14ac:dyDescent="0.25">
      <c r="E24283" s="99" t="s">
        <v>15258</v>
      </c>
      <c r="F24283" s="107">
        <v>1737.5</v>
      </c>
    </row>
    <row r="24284" spans="5:6" ht="15" x14ac:dyDescent="0.25">
      <c r="E24284" s="99" t="s">
        <v>26949</v>
      </c>
      <c r="F24284" s="107">
        <v>883.2</v>
      </c>
    </row>
    <row r="24285" spans="5:6" ht="15" x14ac:dyDescent="0.25">
      <c r="E24285" s="99" t="s">
        <v>15259</v>
      </c>
      <c r="F24285" s="107">
        <v>220023.96</v>
      </c>
    </row>
    <row r="24286" spans="5:6" ht="15" x14ac:dyDescent="0.25">
      <c r="E24286" s="99" t="s">
        <v>15260</v>
      </c>
      <c r="F24286" s="107">
        <v>606343.03</v>
      </c>
    </row>
    <row r="24287" spans="5:6" ht="15" x14ac:dyDescent="0.25">
      <c r="E24287" s="99" t="s">
        <v>15261</v>
      </c>
      <c r="F24287" s="107">
        <v>378056.05</v>
      </c>
    </row>
    <row r="24288" spans="5:6" ht="15" x14ac:dyDescent="0.25">
      <c r="E24288" s="99" t="s">
        <v>15262</v>
      </c>
      <c r="F24288" s="107">
        <v>498277.57</v>
      </c>
    </row>
    <row r="24289" spans="5:6" ht="15" x14ac:dyDescent="0.25">
      <c r="E24289" s="99" t="s">
        <v>36086</v>
      </c>
      <c r="F24289" s="107">
        <v>41.2</v>
      </c>
    </row>
    <row r="24290" spans="5:6" ht="15" x14ac:dyDescent="0.25">
      <c r="E24290" s="99" t="s">
        <v>32763</v>
      </c>
      <c r="F24290" s="107">
        <v>1066.76</v>
      </c>
    </row>
    <row r="24291" spans="5:6" ht="15" x14ac:dyDescent="0.25">
      <c r="E24291" s="99" t="s">
        <v>36087</v>
      </c>
      <c r="F24291" s="107">
        <v>5602.52</v>
      </c>
    </row>
    <row r="24292" spans="5:6" ht="15" x14ac:dyDescent="0.25">
      <c r="E24292" s="99" t="s">
        <v>32764</v>
      </c>
      <c r="F24292" s="107">
        <v>294221.53000000003</v>
      </c>
    </row>
    <row r="24293" spans="5:6" ht="15" x14ac:dyDescent="0.25">
      <c r="E24293" s="99" t="s">
        <v>15263</v>
      </c>
      <c r="F24293" s="107">
        <v>1064.4000000000001</v>
      </c>
    </row>
    <row r="24294" spans="5:6" ht="15" x14ac:dyDescent="0.25">
      <c r="E24294" s="99" t="s">
        <v>15264</v>
      </c>
      <c r="F24294" s="107">
        <v>1011.5</v>
      </c>
    </row>
    <row r="24295" spans="5:6" ht="15" x14ac:dyDescent="0.25">
      <c r="E24295" s="99" t="s">
        <v>15265</v>
      </c>
      <c r="F24295" s="107">
        <v>20829.009999999998</v>
      </c>
    </row>
    <row r="24296" spans="5:6" ht="15" x14ac:dyDescent="0.25">
      <c r="E24296" s="99" t="s">
        <v>32765</v>
      </c>
      <c r="F24296" s="107">
        <v>57899.49</v>
      </c>
    </row>
    <row r="24297" spans="5:6" ht="15" x14ac:dyDescent="0.25">
      <c r="E24297" s="99" t="s">
        <v>36088</v>
      </c>
      <c r="F24297" s="107">
        <v>34296.699999999997</v>
      </c>
    </row>
    <row r="24298" spans="5:6" ht="15" x14ac:dyDescent="0.25">
      <c r="E24298" s="99" t="s">
        <v>15266</v>
      </c>
      <c r="F24298" s="107">
        <v>1452.86</v>
      </c>
    </row>
    <row r="24299" spans="5:6" ht="15" x14ac:dyDescent="0.25">
      <c r="E24299" s="99" t="s">
        <v>15267</v>
      </c>
      <c r="F24299" s="107">
        <v>1933</v>
      </c>
    </row>
    <row r="24300" spans="5:6" ht="15" x14ac:dyDescent="0.25">
      <c r="E24300" s="99" t="s">
        <v>26950</v>
      </c>
      <c r="F24300" s="107">
        <v>133332</v>
      </c>
    </row>
    <row r="24301" spans="5:6" ht="15" x14ac:dyDescent="0.25">
      <c r="E24301" s="99" t="s">
        <v>36089</v>
      </c>
      <c r="F24301" s="107">
        <v>39000</v>
      </c>
    </row>
    <row r="24302" spans="5:6" ht="15" x14ac:dyDescent="0.25">
      <c r="E24302" s="99" t="s">
        <v>29786</v>
      </c>
      <c r="F24302" s="107">
        <v>80855</v>
      </c>
    </row>
    <row r="24303" spans="5:6" ht="15" x14ac:dyDescent="0.25">
      <c r="E24303" s="99" t="s">
        <v>29787</v>
      </c>
      <c r="F24303" s="107">
        <v>6185.41</v>
      </c>
    </row>
    <row r="24304" spans="5:6" ht="15" x14ac:dyDescent="0.25">
      <c r="E24304" s="99" t="s">
        <v>32766</v>
      </c>
      <c r="F24304" s="107">
        <v>174850</v>
      </c>
    </row>
    <row r="24305" spans="5:6" ht="15" x14ac:dyDescent="0.25">
      <c r="E24305" s="99" t="s">
        <v>32767</v>
      </c>
      <c r="F24305" s="107">
        <v>13376.06</v>
      </c>
    </row>
    <row r="24306" spans="5:6" ht="15" x14ac:dyDescent="0.25">
      <c r="E24306" s="99" t="s">
        <v>29788</v>
      </c>
      <c r="F24306" s="107">
        <v>386991.04</v>
      </c>
    </row>
    <row r="24307" spans="5:6" ht="15" x14ac:dyDescent="0.25">
      <c r="E24307" s="99" t="s">
        <v>15268</v>
      </c>
      <c r="F24307" s="107">
        <v>70509.22</v>
      </c>
    </row>
    <row r="24308" spans="5:6" ht="15" x14ac:dyDescent="0.25">
      <c r="E24308" s="99" t="s">
        <v>40950</v>
      </c>
      <c r="F24308" s="107">
        <v>4689.3</v>
      </c>
    </row>
    <row r="24309" spans="5:6" ht="15" x14ac:dyDescent="0.25">
      <c r="E24309" s="99" t="s">
        <v>32768</v>
      </c>
      <c r="F24309" s="107">
        <v>36</v>
      </c>
    </row>
    <row r="24310" spans="5:6" ht="15" x14ac:dyDescent="0.25">
      <c r="E24310" s="99" t="s">
        <v>40951</v>
      </c>
      <c r="F24310" s="107">
        <v>446</v>
      </c>
    </row>
    <row r="24311" spans="5:6" ht="15" x14ac:dyDescent="0.25">
      <c r="E24311" s="99" t="s">
        <v>36090</v>
      </c>
      <c r="F24311" s="107">
        <v>2000</v>
      </c>
    </row>
    <row r="24312" spans="5:6" ht="15" x14ac:dyDescent="0.25">
      <c r="E24312" s="99" t="s">
        <v>40952</v>
      </c>
      <c r="F24312" s="107">
        <v>351.91</v>
      </c>
    </row>
    <row r="24313" spans="5:6" ht="15" x14ac:dyDescent="0.25">
      <c r="E24313" s="99" t="s">
        <v>15269</v>
      </c>
      <c r="F24313" s="107">
        <v>32778.1</v>
      </c>
    </row>
    <row r="24314" spans="5:6" ht="15" x14ac:dyDescent="0.25">
      <c r="E24314" s="99" t="s">
        <v>15270</v>
      </c>
      <c r="F24314" s="107">
        <v>90590.37</v>
      </c>
    </row>
    <row r="24315" spans="5:6" ht="15" x14ac:dyDescent="0.25">
      <c r="E24315" s="99" t="s">
        <v>15271</v>
      </c>
      <c r="F24315" s="107">
        <v>66168.570000000007</v>
      </c>
    </row>
    <row r="24316" spans="5:6" ht="15" x14ac:dyDescent="0.25">
      <c r="E24316" s="99" t="s">
        <v>40953</v>
      </c>
      <c r="F24316" s="107">
        <v>60741.760000000002</v>
      </c>
    </row>
    <row r="24317" spans="5:6" ht="15" x14ac:dyDescent="0.25">
      <c r="E24317" s="99" t="s">
        <v>40954</v>
      </c>
      <c r="F24317" s="107">
        <v>368.68</v>
      </c>
    </row>
    <row r="24318" spans="5:6" ht="15" x14ac:dyDescent="0.25">
      <c r="E24318" s="99" t="s">
        <v>15272</v>
      </c>
      <c r="F24318" s="107">
        <v>52206</v>
      </c>
    </row>
    <row r="24319" spans="5:6" ht="15" x14ac:dyDescent="0.25">
      <c r="E24319" s="99" t="s">
        <v>15273</v>
      </c>
      <c r="F24319" s="107">
        <v>14285.76</v>
      </c>
    </row>
    <row r="24320" spans="5:6" ht="15" x14ac:dyDescent="0.25">
      <c r="E24320" s="99" t="s">
        <v>15274</v>
      </c>
      <c r="F24320" s="107">
        <v>9468.8799999999992</v>
      </c>
    </row>
    <row r="24321" spans="5:6" ht="15" x14ac:dyDescent="0.25">
      <c r="E24321" s="99" t="s">
        <v>15275</v>
      </c>
      <c r="F24321" s="107">
        <v>25043.62</v>
      </c>
    </row>
    <row r="24322" spans="5:6" ht="15" x14ac:dyDescent="0.25">
      <c r="E24322" s="99" t="s">
        <v>15276</v>
      </c>
      <c r="F24322" s="107">
        <v>14296.51</v>
      </c>
    </row>
    <row r="24323" spans="5:6" ht="15" x14ac:dyDescent="0.25">
      <c r="E24323" s="99" t="s">
        <v>15277</v>
      </c>
      <c r="F24323" s="107">
        <v>58000</v>
      </c>
    </row>
    <row r="24324" spans="5:6" ht="15" x14ac:dyDescent="0.25">
      <c r="E24324" s="99" t="s">
        <v>15278</v>
      </c>
      <c r="F24324" s="107">
        <v>37498.51</v>
      </c>
    </row>
    <row r="24325" spans="5:6" ht="15" x14ac:dyDescent="0.25">
      <c r="E24325" s="99" t="s">
        <v>40955</v>
      </c>
      <c r="F24325" s="107">
        <v>3089.67</v>
      </c>
    </row>
    <row r="24326" spans="5:6" ht="15" x14ac:dyDescent="0.25">
      <c r="E24326" s="99" t="s">
        <v>15279</v>
      </c>
      <c r="F24326" s="107">
        <v>66988.98</v>
      </c>
    </row>
    <row r="24327" spans="5:6" ht="15" x14ac:dyDescent="0.25">
      <c r="E24327" s="99" t="s">
        <v>15280</v>
      </c>
      <c r="F24327" s="107">
        <v>1198370.5</v>
      </c>
    </row>
    <row r="24328" spans="5:6" ht="15" x14ac:dyDescent="0.25">
      <c r="E24328" s="99" t="s">
        <v>15281</v>
      </c>
      <c r="F24328" s="107">
        <v>320825.76</v>
      </c>
    </row>
    <row r="24329" spans="5:6" ht="15" x14ac:dyDescent="0.25">
      <c r="E24329" s="99" t="s">
        <v>40956</v>
      </c>
      <c r="F24329" s="107">
        <v>2740.05</v>
      </c>
    </row>
    <row r="24330" spans="5:6" ht="15" x14ac:dyDescent="0.25">
      <c r="E24330" s="99" t="s">
        <v>15282</v>
      </c>
      <c r="F24330" s="107">
        <v>115230.39999999999</v>
      </c>
    </row>
    <row r="24331" spans="5:6" ht="15" x14ac:dyDescent="0.25">
      <c r="E24331" s="99" t="s">
        <v>15283</v>
      </c>
      <c r="F24331" s="107">
        <v>166700.04999999999</v>
      </c>
    </row>
    <row r="24332" spans="5:6" ht="15" x14ac:dyDescent="0.25">
      <c r="E24332" s="99" t="s">
        <v>15284</v>
      </c>
      <c r="F24332" s="107">
        <v>160829.49</v>
      </c>
    </row>
    <row r="24333" spans="5:6" ht="15" x14ac:dyDescent="0.25">
      <c r="E24333" s="99" t="s">
        <v>32769</v>
      </c>
      <c r="F24333" s="107">
        <v>58776.2</v>
      </c>
    </row>
    <row r="24334" spans="5:6" ht="15" x14ac:dyDescent="0.25">
      <c r="E24334" s="99" t="s">
        <v>15285</v>
      </c>
      <c r="F24334" s="107">
        <v>650.55999999999995</v>
      </c>
    </row>
    <row r="24335" spans="5:6" ht="15" x14ac:dyDescent="0.25">
      <c r="E24335" s="99" t="s">
        <v>32770</v>
      </c>
      <c r="F24335" s="107">
        <v>5800.6</v>
      </c>
    </row>
    <row r="24336" spans="5:6" ht="15" x14ac:dyDescent="0.25">
      <c r="E24336" s="99" t="s">
        <v>15286</v>
      </c>
      <c r="F24336" s="107">
        <v>485</v>
      </c>
    </row>
    <row r="24337" spans="5:6" ht="15" x14ac:dyDescent="0.25">
      <c r="E24337" s="99" t="s">
        <v>15287</v>
      </c>
      <c r="F24337" s="107">
        <v>3530.41</v>
      </c>
    </row>
    <row r="24338" spans="5:6" ht="15" x14ac:dyDescent="0.25">
      <c r="E24338" s="99" t="s">
        <v>18515</v>
      </c>
      <c r="F24338" s="107">
        <v>1507.75</v>
      </c>
    </row>
    <row r="24339" spans="5:6" ht="15" x14ac:dyDescent="0.25">
      <c r="E24339" s="99" t="s">
        <v>15288</v>
      </c>
      <c r="F24339" s="107">
        <v>8002.02</v>
      </c>
    </row>
    <row r="24340" spans="5:6" ht="15" x14ac:dyDescent="0.25">
      <c r="E24340" s="99" t="s">
        <v>15289</v>
      </c>
      <c r="F24340" s="107">
        <v>4261.2700000000004</v>
      </c>
    </row>
    <row r="24341" spans="5:6" ht="15" x14ac:dyDescent="0.25">
      <c r="E24341" s="99" t="s">
        <v>15290</v>
      </c>
      <c r="F24341" s="107">
        <v>1927.11</v>
      </c>
    </row>
    <row r="24342" spans="5:6" ht="15" x14ac:dyDescent="0.25">
      <c r="E24342" s="99" t="s">
        <v>15291</v>
      </c>
      <c r="F24342" s="107">
        <v>241033.27</v>
      </c>
    </row>
    <row r="24343" spans="5:6" ht="15" x14ac:dyDescent="0.25">
      <c r="E24343" s="99" t="s">
        <v>15292</v>
      </c>
      <c r="F24343" s="107">
        <v>191690.32</v>
      </c>
    </row>
    <row r="24344" spans="5:6" ht="15" x14ac:dyDescent="0.25">
      <c r="E24344" s="99" t="s">
        <v>15293</v>
      </c>
      <c r="F24344" s="107">
        <v>8332.5400000000009</v>
      </c>
    </row>
    <row r="24345" spans="5:6" ht="15" x14ac:dyDescent="0.25">
      <c r="E24345" s="99" t="s">
        <v>15294</v>
      </c>
      <c r="F24345" s="107">
        <v>60386.81</v>
      </c>
    </row>
    <row r="24346" spans="5:6" ht="15" x14ac:dyDescent="0.25">
      <c r="E24346" s="99" t="s">
        <v>32771</v>
      </c>
      <c r="F24346" s="107">
        <v>6545.19</v>
      </c>
    </row>
    <row r="24347" spans="5:6" ht="15" x14ac:dyDescent="0.25">
      <c r="E24347" s="99" t="s">
        <v>40957</v>
      </c>
      <c r="F24347" s="107">
        <v>6000</v>
      </c>
    </row>
    <row r="24348" spans="5:6" ht="15" x14ac:dyDescent="0.25">
      <c r="E24348" s="99" t="s">
        <v>26951</v>
      </c>
      <c r="F24348" s="107">
        <v>3656.47</v>
      </c>
    </row>
    <row r="24349" spans="5:6" ht="15" x14ac:dyDescent="0.25">
      <c r="E24349" s="99" t="s">
        <v>15295</v>
      </c>
      <c r="F24349" s="107">
        <v>215297.36</v>
      </c>
    </row>
    <row r="24350" spans="5:6" ht="15" x14ac:dyDescent="0.25">
      <c r="E24350" s="99" t="s">
        <v>15296</v>
      </c>
      <c r="F24350" s="107">
        <v>10416.17</v>
      </c>
    </row>
    <row r="24351" spans="5:6" ht="15" x14ac:dyDescent="0.25">
      <c r="E24351" s="99" t="s">
        <v>40958</v>
      </c>
      <c r="F24351" s="107">
        <v>614.89</v>
      </c>
    </row>
    <row r="24352" spans="5:6" ht="15" x14ac:dyDescent="0.25">
      <c r="E24352" s="99" t="s">
        <v>15297</v>
      </c>
      <c r="F24352" s="107">
        <v>5316.05</v>
      </c>
    </row>
    <row r="24353" spans="5:6" ht="15" x14ac:dyDescent="0.25">
      <c r="E24353" s="99" t="s">
        <v>27932</v>
      </c>
      <c r="F24353" s="107">
        <v>44000</v>
      </c>
    </row>
    <row r="24354" spans="5:6" ht="15" x14ac:dyDescent="0.25">
      <c r="E24354" s="99" t="s">
        <v>15298</v>
      </c>
      <c r="F24354" s="107">
        <v>20119.84</v>
      </c>
    </row>
    <row r="24355" spans="5:6" ht="15" x14ac:dyDescent="0.25">
      <c r="E24355" s="99" t="s">
        <v>15299</v>
      </c>
      <c r="F24355" s="107">
        <v>300</v>
      </c>
    </row>
    <row r="24356" spans="5:6" ht="15" x14ac:dyDescent="0.25">
      <c r="E24356" s="99" t="s">
        <v>15300</v>
      </c>
      <c r="F24356" s="107">
        <v>4014.74</v>
      </c>
    </row>
    <row r="24357" spans="5:6" ht="15" x14ac:dyDescent="0.25">
      <c r="E24357" s="99" t="s">
        <v>15301</v>
      </c>
      <c r="F24357" s="107">
        <v>12633.68</v>
      </c>
    </row>
    <row r="24358" spans="5:6" ht="15" x14ac:dyDescent="0.25">
      <c r="E24358" s="99" t="s">
        <v>15302</v>
      </c>
      <c r="F24358" s="107">
        <v>10572.84</v>
      </c>
    </row>
    <row r="24359" spans="5:6" ht="15" x14ac:dyDescent="0.25">
      <c r="E24359" s="99" t="s">
        <v>40959</v>
      </c>
      <c r="F24359" s="107">
        <v>124950.12</v>
      </c>
    </row>
    <row r="24360" spans="5:6" ht="15" x14ac:dyDescent="0.25">
      <c r="E24360" s="99" t="s">
        <v>40960</v>
      </c>
      <c r="F24360" s="107">
        <v>8906.44</v>
      </c>
    </row>
    <row r="24361" spans="5:6" ht="15" x14ac:dyDescent="0.25">
      <c r="E24361" s="99" t="s">
        <v>15303</v>
      </c>
      <c r="F24361" s="107">
        <v>426734.75</v>
      </c>
    </row>
    <row r="24362" spans="5:6" ht="15" x14ac:dyDescent="0.25">
      <c r="E24362" s="99" t="s">
        <v>27933</v>
      </c>
      <c r="F24362" s="107">
        <v>34380</v>
      </c>
    </row>
    <row r="24363" spans="5:6" ht="15" x14ac:dyDescent="0.25">
      <c r="E24363" s="99" t="s">
        <v>15304</v>
      </c>
      <c r="F24363" s="107">
        <v>35941.94</v>
      </c>
    </row>
    <row r="24364" spans="5:6" ht="15" x14ac:dyDescent="0.25">
      <c r="E24364" s="99" t="s">
        <v>15305</v>
      </c>
      <c r="F24364" s="107">
        <v>254783.91</v>
      </c>
    </row>
    <row r="24365" spans="5:6" ht="15" x14ac:dyDescent="0.25">
      <c r="E24365" s="99" t="s">
        <v>15306</v>
      </c>
      <c r="F24365" s="107">
        <v>8620.7000000000007</v>
      </c>
    </row>
    <row r="24366" spans="5:6" ht="15" x14ac:dyDescent="0.25">
      <c r="E24366" s="99" t="s">
        <v>40961</v>
      </c>
      <c r="F24366" s="107">
        <v>73033.3</v>
      </c>
    </row>
    <row r="24367" spans="5:6" ht="15" x14ac:dyDescent="0.25">
      <c r="E24367" s="99" t="s">
        <v>15307</v>
      </c>
      <c r="F24367" s="107">
        <v>2081.4</v>
      </c>
    </row>
    <row r="24368" spans="5:6" ht="15" x14ac:dyDescent="0.25">
      <c r="E24368" s="99" t="s">
        <v>15308</v>
      </c>
      <c r="F24368" s="107">
        <v>1183</v>
      </c>
    </row>
    <row r="24369" spans="5:6" ht="15" x14ac:dyDescent="0.25">
      <c r="E24369" s="99" t="s">
        <v>18516</v>
      </c>
      <c r="F24369" s="107">
        <v>7242.98</v>
      </c>
    </row>
    <row r="24370" spans="5:6" ht="15" x14ac:dyDescent="0.25">
      <c r="E24370" s="99" t="s">
        <v>40962</v>
      </c>
      <c r="F24370" s="107">
        <v>4500</v>
      </c>
    </row>
    <row r="24371" spans="5:6" ht="15" x14ac:dyDescent="0.25">
      <c r="E24371" s="99" t="s">
        <v>15309</v>
      </c>
      <c r="F24371" s="107">
        <v>5744.36</v>
      </c>
    </row>
    <row r="24372" spans="5:6" ht="15" x14ac:dyDescent="0.25">
      <c r="E24372" s="99" t="s">
        <v>40963</v>
      </c>
      <c r="F24372" s="107">
        <v>41.24</v>
      </c>
    </row>
    <row r="24373" spans="5:6" ht="15" x14ac:dyDescent="0.25">
      <c r="E24373" s="99" t="s">
        <v>15310</v>
      </c>
      <c r="F24373" s="107">
        <v>60422.080000000002</v>
      </c>
    </row>
    <row r="24374" spans="5:6" ht="15" x14ac:dyDescent="0.25">
      <c r="E24374" s="99" t="s">
        <v>15311</v>
      </c>
      <c r="F24374" s="107">
        <v>165903.43</v>
      </c>
    </row>
    <row r="24375" spans="5:6" ht="15" x14ac:dyDescent="0.25">
      <c r="E24375" s="99" t="s">
        <v>15312</v>
      </c>
      <c r="F24375" s="107">
        <v>143610.54</v>
      </c>
    </row>
    <row r="24376" spans="5:6" ht="15" x14ac:dyDescent="0.25">
      <c r="E24376" s="99" t="s">
        <v>15313</v>
      </c>
      <c r="F24376" s="107">
        <v>174856.23</v>
      </c>
    </row>
    <row r="24377" spans="5:6" ht="15" x14ac:dyDescent="0.25">
      <c r="E24377" s="99" t="s">
        <v>15314</v>
      </c>
      <c r="F24377" s="107">
        <v>21325.5</v>
      </c>
    </row>
    <row r="24378" spans="5:6" ht="15" x14ac:dyDescent="0.25">
      <c r="E24378" s="99" t="s">
        <v>26952</v>
      </c>
      <c r="F24378" s="107">
        <v>16093.57</v>
      </c>
    </row>
    <row r="24379" spans="5:6" ht="15" x14ac:dyDescent="0.25">
      <c r="E24379" s="99" t="s">
        <v>32772</v>
      </c>
      <c r="F24379" s="107">
        <v>785.52</v>
      </c>
    </row>
    <row r="24380" spans="5:6" ht="15" x14ac:dyDescent="0.25">
      <c r="E24380" s="99" t="s">
        <v>15315</v>
      </c>
      <c r="F24380" s="107">
        <v>51769.36</v>
      </c>
    </row>
    <row r="24381" spans="5:6" ht="15" x14ac:dyDescent="0.25">
      <c r="E24381" s="99" t="s">
        <v>15316</v>
      </c>
      <c r="F24381" s="107">
        <v>5337.65</v>
      </c>
    </row>
    <row r="24382" spans="5:6" ht="15" x14ac:dyDescent="0.25">
      <c r="E24382" s="99" t="s">
        <v>15317</v>
      </c>
      <c r="F24382" s="107">
        <v>766.39</v>
      </c>
    </row>
    <row r="24383" spans="5:6" ht="15" x14ac:dyDescent="0.25">
      <c r="E24383" s="99" t="s">
        <v>15318</v>
      </c>
      <c r="F24383" s="107">
        <v>5447.95</v>
      </c>
    </row>
    <row r="24384" spans="5:6" ht="15" x14ac:dyDescent="0.25">
      <c r="E24384" s="99" t="s">
        <v>15319</v>
      </c>
      <c r="F24384" s="107">
        <v>15374.78</v>
      </c>
    </row>
    <row r="24385" spans="5:6" ht="15" x14ac:dyDescent="0.25">
      <c r="E24385" s="99" t="s">
        <v>40964</v>
      </c>
      <c r="F24385" s="107">
        <v>18443.990000000002</v>
      </c>
    </row>
    <row r="24386" spans="5:6" ht="15" x14ac:dyDescent="0.25">
      <c r="E24386" s="99" t="s">
        <v>15320</v>
      </c>
      <c r="F24386" s="107">
        <v>46491.01</v>
      </c>
    </row>
    <row r="24387" spans="5:6" ht="15" x14ac:dyDescent="0.25">
      <c r="E24387" s="99" t="s">
        <v>40965</v>
      </c>
      <c r="F24387" s="107">
        <v>9780.01</v>
      </c>
    </row>
    <row r="24388" spans="5:6" ht="15" x14ac:dyDescent="0.25">
      <c r="E24388" s="99" t="s">
        <v>40966</v>
      </c>
      <c r="F24388" s="107">
        <v>162.80000000000001</v>
      </c>
    </row>
    <row r="24389" spans="5:6" ht="15" x14ac:dyDescent="0.25">
      <c r="E24389" s="99" t="s">
        <v>40967</v>
      </c>
      <c r="F24389" s="107">
        <v>760.57</v>
      </c>
    </row>
    <row r="24390" spans="5:6" ht="15" x14ac:dyDescent="0.25">
      <c r="E24390" s="99" t="s">
        <v>40968</v>
      </c>
      <c r="F24390" s="107">
        <v>32.08</v>
      </c>
    </row>
    <row r="24391" spans="5:6" ht="15" x14ac:dyDescent="0.25">
      <c r="E24391" s="99" t="s">
        <v>32773</v>
      </c>
      <c r="F24391" s="107">
        <v>22398.28</v>
      </c>
    </row>
    <row r="24392" spans="5:6" ht="15" x14ac:dyDescent="0.25">
      <c r="E24392" s="99" t="s">
        <v>29789</v>
      </c>
      <c r="F24392" s="107">
        <v>8426.24</v>
      </c>
    </row>
    <row r="24393" spans="5:6" ht="15" x14ac:dyDescent="0.25">
      <c r="E24393" s="99" t="s">
        <v>40969</v>
      </c>
      <c r="F24393" s="107">
        <v>243.37</v>
      </c>
    </row>
    <row r="24394" spans="5:6" ht="15" x14ac:dyDescent="0.25">
      <c r="E24394" s="99" t="s">
        <v>40970</v>
      </c>
      <c r="F24394" s="107">
        <v>1515.98</v>
      </c>
    </row>
    <row r="24395" spans="5:6" ht="15" x14ac:dyDescent="0.25">
      <c r="E24395" s="99" t="s">
        <v>40971</v>
      </c>
      <c r="F24395" s="107">
        <v>14940.68</v>
      </c>
    </row>
    <row r="24396" spans="5:6" ht="15" x14ac:dyDescent="0.25">
      <c r="E24396" s="99" t="s">
        <v>40972</v>
      </c>
      <c r="F24396" s="107">
        <v>3580.76</v>
      </c>
    </row>
    <row r="24397" spans="5:6" ht="15" x14ac:dyDescent="0.25">
      <c r="E24397" s="99" t="s">
        <v>40973</v>
      </c>
      <c r="F24397" s="107">
        <v>50755.23</v>
      </c>
    </row>
    <row r="24398" spans="5:6" ht="15" x14ac:dyDescent="0.25">
      <c r="E24398" s="99" t="s">
        <v>40974</v>
      </c>
      <c r="F24398" s="107">
        <v>20000</v>
      </c>
    </row>
    <row r="24399" spans="5:6" ht="15" x14ac:dyDescent="0.25">
      <c r="E24399" s="99" t="s">
        <v>40975</v>
      </c>
      <c r="F24399" s="107">
        <v>67555.47</v>
      </c>
    </row>
    <row r="24400" spans="5:6" ht="15" x14ac:dyDescent="0.25">
      <c r="E24400" s="99" t="s">
        <v>40976</v>
      </c>
      <c r="F24400" s="107">
        <v>141646.51</v>
      </c>
    </row>
    <row r="24401" spans="5:6" ht="15" x14ac:dyDescent="0.25">
      <c r="E24401" s="99" t="s">
        <v>15321</v>
      </c>
      <c r="F24401" s="107">
        <v>2913528.91</v>
      </c>
    </row>
    <row r="24402" spans="5:6" ht="15" x14ac:dyDescent="0.25">
      <c r="E24402" s="99" t="s">
        <v>15322</v>
      </c>
      <c r="F24402" s="107">
        <v>10062</v>
      </c>
    </row>
    <row r="24403" spans="5:6" ht="15" x14ac:dyDescent="0.25">
      <c r="E24403" s="99" t="s">
        <v>15323</v>
      </c>
      <c r="F24403" s="107">
        <v>210054.79</v>
      </c>
    </row>
    <row r="24404" spans="5:6" ht="15" x14ac:dyDescent="0.25">
      <c r="E24404" s="99" t="s">
        <v>15324</v>
      </c>
      <c r="F24404" s="107">
        <v>575476.28</v>
      </c>
    </row>
    <row r="24405" spans="5:6" ht="15" x14ac:dyDescent="0.25">
      <c r="E24405" s="99" t="s">
        <v>15325</v>
      </c>
      <c r="F24405" s="107">
        <v>350088.56</v>
      </c>
    </row>
    <row r="24406" spans="5:6" ht="15" x14ac:dyDescent="0.25">
      <c r="E24406" s="99" t="s">
        <v>15326</v>
      </c>
      <c r="F24406" s="107">
        <v>150866.42000000001</v>
      </c>
    </row>
    <row r="24407" spans="5:6" ht="15" x14ac:dyDescent="0.25">
      <c r="E24407" s="99" t="s">
        <v>15327</v>
      </c>
      <c r="F24407" s="107">
        <v>83652</v>
      </c>
    </row>
    <row r="24408" spans="5:6" ht="15" x14ac:dyDescent="0.25">
      <c r="E24408" s="99" t="s">
        <v>15328</v>
      </c>
      <c r="F24408" s="107">
        <v>31654</v>
      </c>
    </row>
    <row r="24409" spans="5:6" ht="15" x14ac:dyDescent="0.25">
      <c r="E24409" s="99" t="s">
        <v>15329</v>
      </c>
      <c r="F24409" s="107">
        <v>19225.54</v>
      </c>
    </row>
    <row r="24410" spans="5:6" ht="15" x14ac:dyDescent="0.25">
      <c r="E24410" s="99" t="s">
        <v>15330</v>
      </c>
      <c r="F24410" s="107">
        <v>52436</v>
      </c>
    </row>
    <row r="24411" spans="5:6" ht="15" x14ac:dyDescent="0.25">
      <c r="E24411" s="99" t="s">
        <v>15331</v>
      </c>
      <c r="F24411" s="107">
        <v>30284.04</v>
      </c>
    </row>
    <row r="24412" spans="5:6" ht="15" x14ac:dyDescent="0.25">
      <c r="E24412" s="99" t="s">
        <v>15332</v>
      </c>
      <c r="F24412" s="107">
        <v>61081.11</v>
      </c>
    </row>
    <row r="24413" spans="5:6" ht="15" x14ac:dyDescent="0.25">
      <c r="E24413" s="99" t="s">
        <v>36091</v>
      </c>
      <c r="F24413" s="107">
        <v>120</v>
      </c>
    </row>
    <row r="24414" spans="5:6" ht="15" x14ac:dyDescent="0.25">
      <c r="E24414" s="99" t="s">
        <v>15333</v>
      </c>
      <c r="F24414" s="107">
        <v>153852.20000000001</v>
      </c>
    </row>
    <row r="24415" spans="5:6" ht="15" x14ac:dyDescent="0.25">
      <c r="E24415" s="99" t="s">
        <v>15334</v>
      </c>
      <c r="F24415" s="107">
        <v>15355.12</v>
      </c>
    </row>
    <row r="24416" spans="5:6" ht="15" x14ac:dyDescent="0.25">
      <c r="E24416" s="99" t="s">
        <v>15335</v>
      </c>
      <c r="F24416" s="107">
        <v>41421.68</v>
      </c>
    </row>
    <row r="24417" spans="5:6" ht="15" x14ac:dyDescent="0.25">
      <c r="E24417" s="99" t="s">
        <v>15336</v>
      </c>
      <c r="F24417" s="107">
        <v>50241.89</v>
      </c>
    </row>
    <row r="24418" spans="5:6" ht="15" x14ac:dyDescent="0.25">
      <c r="E24418" s="99" t="s">
        <v>15337</v>
      </c>
      <c r="F24418" s="107">
        <v>238096.92</v>
      </c>
    </row>
    <row r="24419" spans="5:6" ht="15" x14ac:dyDescent="0.25">
      <c r="E24419" s="99" t="s">
        <v>15338</v>
      </c>
      <c r="F24419" s="107">
        <v>74256</v>
      </c>
    </row>
    <row r="24420" spans="5:6" ht="15" x14ac:dyDescent="0.25">
      <c r="E24420" s="99" t="s">
        <v>29790</v>
      </c>
      <c r="F24420" s="107">
        <v>923.52</v>
      </c>
    </row>
    <row r="24421" spans="5:6" ht="15" x14ac:dyDescent="0.25">
      <c r="E24421" s="99" t="s">
        <v>15339</v>
      </c>
      <c r="F24421" s="107">
        <v>22944.560000000001</v>
      </c>
    </row>
    <row r="24422" spans="5:6" ht="15" x14ac:dyDescent="0.25">
      <c r="E24422" s="99" t="s">
        <v>15340</v>
      </c>
      <c r="F24422" s="107">
        <v>61715.46</v>
      </c>
    </row>
    <row r="24423" spans="5:6" ht="15" x14ac:dyDescent="0.25">
      <c r="E24423" s="99" t="s">
        <v>15341</v>
      </c>
      <c r="F24423" s="107">
        <v>25756.36</v>
      </c>
    </row>
    <row r="24424" spans="5:6" ht="15" x14ac:dyDescent="0.25">
      <c r="E24424" s="99" t="s">
        <v>15342</v>
      </c>
      <c r="F24424" s="107">
        <v>1258.4000000000001</v>
      </c>
    </row>
    <row r="24425" spans="5:6" ht="15" x14ac:dyDescent="0.25">
      <c r="E24425" s="99" t="s">
        <v>15343</v>
      </c>
      <c r="F24425" s="107">
        <v>288676.8</v>
      </c>
    </row>
    <row r="24426" spans="5:6" ht="15" x14ac:dyDescent="0.25">
      <c r="E24426" s="99" t="s">
        <v>40977</v>
      </c>
      <c r="F24426" s="107">
        <v>27888</v>
      </c>
    </row>
    <row r="24427" spans="5:6" ht="15" x14ac:dyDescent="0.25">
      <c r="E24427" s="99" t="s">
        <v>15344</v>
      </c>
      <c r="F24427" s="107">
        <v>23272.89</v>
      </c>
    </row>
    <row r="24428" spans="5:6" ht="15" x14ac:dyDescent="0.25">
      <c r="E24428" s="99" t="s">
        <v>15345</v>
      </c>
      <c r="F24428" s="107">
        <v>62611.17</v>
      </c>
    </row>
    <row r="24429" spans="5:6" ht="15" x14ac:dyDescent="0.25">
      <c r="E24429" s="99" t="s">
        <v>15346</v>
      </c>
      <c r="F24429" s="107">
        <v>35487.980000000003</v>
      </c>
    </row>
    <row r="24430" spans="5:6" ht="15" x14ac:dyDescent="0.25">
      <c r="E24430" s="99" t="s">
        <v>15347</v>
      </c>
      <c r="F24430" s="107">
        <v>25732.400000000001</v>
      </c>
    </row>
    <row r="24431" spans="5:6" ht="15" x14ac:dyDescent="0.25">
      <c r="E24431" s="99" t="s">
        <v>36092</v>
      </c>
      <c r="F24431" s="107">
        <v>1796.2</v>
      </c>
    </row>
    <row r="24432" spans="5:6" ht="15" x14ac:dyDescent="0.25">
      <c r="E24432" s="99" t="s">
        <v>15348</v>
      </c>
      <c r="F24432" s="107">
        <v>19617.88</v>
      </c>
    </row>
    <row r="24433" spans="5:6" ht="15" x14ac:dyDescent="0.25">
      <c r="E24433" s="99" t="s">
        <v>15349</v>
      </c>
      <c r="F24433" s="107">
        <v>3604.49</v>
      </c>
    </row>
    <row r="24434" spans="5:6" ht="15" x14ac:dyDescent="0.25">
      <c r="E24434" s="99" t="s">
        <v>15350</v>
      </c>
      <c r="F24434" s="107">
        <v>9287.8700000000008</v>
      </c>
    </row>
    <row r="24435" spans="5:6" ht="15" x14ac:dyDescent="0.25">
      <c r="E24435" s="99" t="s">
        <v>40978</v>
      </c>
      <c r="F24435" s="107">
        <v>103</v>
      </c>
    </row>
    <row r="24436" spans="5:6" ht="15" x14ac:dyDescent="0.25">
      <c r="E24436" s="99" t="s">
        <v>40979</v>
      </c>
      <c r="F24436" s="107">
        <v>7.87</v>
      </c>
    </row>
    <row r="24437" spans="5:6" ht="15" x14ac:dyDescent="0.25">
      <c r="E24437" s="99" t="s">
        <v>15351</v>
      </c>
      <c r="F24437" s="107">
        <v>12415</v>
      </c>
    </row>
    <row r="24438" spans="5:6" ht="15" x14ac:dyDescent="0.25">
      <c r="E24438" s="99" t="s">
        <v>40980</v>
      </c>
      <c r="F24438" s="107">
        <v>7425</v>
      </c>
    </row>
    <row r="24439" spans="5:6" ht="15" x14ac:dyDescent="0.25">
      <c r="E24439" s="99" t="s">
        <v>15352</v>
      </c>
      <c r="F24439" s="107">
        <v>405444.81</v>
      </c>
    </row>
    <row r="24440" spans="5:6" ht="15" x14ac:dyDescent="0.25">
      <c r="E24440" s="99" t="s">
        <v>18517</v>
      </c>
      <c r="F24440" s="107">
        <v>45540</v>
      </c>
    </row>
    <row r="24441" spans="5:6" ht="15" x14ac:dyDescent="0.25">
      <c r="E24441" s="99" t="s">
        <v>18518</v>
      </c>
      <c r="F24441" s="107">
        <v>2195.5</v>
      </c>
    </row>
    <row r="24442" spans="5:6" ht="15" x14ac:dyDescent="0.25">
      <c r="E24442" s="99" t="s">
        <v>15353</v>
      </c>
      <c r="F24442" s="107">
        <v>32562.89</v>
      </c>
    </row>
    <row r="24443" spans="5:6" ht="15" x14ac:dyDescent="0.25">
      <c r="E24443" s="99" t="s">
        <v>15354</v>
      </c>
      <c r="F24443" s="107">
        <v>88843.97</v>
      </c>
    </row>
    <row r="24444" spans="5:6" ht="15" x14ac:dyDescent="0.25">
      <c r="E24444" s="99" t="s">
        <v>15355</v>
      </c>
      <c r="F24444" s="107">
        <v>56417.42</v>
      </c>
    </row>
    <row r="24445" spans="5:6" ht="15" x14ac:dyDescent="0.25">
      <c r="E24445" s="99" t="s">
        <v>36093</v>
      </c>
      <c r="F24445" s="107">
        <v>8940</v>
      </c>
    </row>
    <row r="24446" spans="5:6" ht="15" x14ac:dyDescent="0.25">
      <c r="E24446" s="99" t="s">
        <v>36094</v>
      </c>
      <c r="F24446" s="107">
        <v>18228</v>
      </c>
    </row>
    <row r="24447" spans="5:6" ht="15" x14ac:dyDescent="0.25">
      <c r="E24447" s="99" t="s">
        <v>15356</v>
      </c>
      <c r="F24447" s="107">
        <v>206</v>
      </c>
    </row>
    <row r="24448" spans="5:6" ht="15" x14ac:dyDescent="0.25">
      <c r="E24448" s="99" t="s">
        <v>15357</v>
      </c>
      <c r="F24448" s="107">
        <v>1975.25</v>
      </c>
    </row>
    <row r="24449" spans="5:6" ht="15" x14ac:dyDescent="0.25">
      <c r="E24449" s="99" t="s">
        <v>15358</v>
      </c>
      <c r="F24449" s="107">
        <v>5352.11</v>
      </c>
    </row>
    <row r="24450" spans="5:6" ht="15" x14ac:dyDescent="0.25">
      <c r="E24450" s="99" t="s">
        <v>15359</v>
      </c>
      <c r="F24450" s="107">
        <v>4729.5</v>
      </c>
    </row>
    <row r="24451" spans="5:6" ht="15" x14ac:dyDescent="0.25">
      <c r="E24451" s="99" t="s">
        <v>27934</v>
      </c>
      <c r="F24451" s="107">
        <v>1279</v>
      </c>
    </row>
    <row r="24452" spans="5:6" ht="15" x14ac:dyDescent="0.25">
      <c r="E24452" s="99" t="s">
        <v>15360</v>
      </c>
      <c r="F24452" s="107">
        <v>2269.89</v>
      </c>
    </row>
    <row r="24453" spans="5:6" ht="15" x14ac:dyDescent="0.25">
      <c r="E24453" s="99" t="s">
        <v>36095</v>
      </c>
      <c r="F24453" s="107">
        <v>315</v>
      </c>
    </row>
    <row r="24454" spans="5:6" ht="15" x14ac:dyDescent="0.25">
      <c r="E24454" s="99" t="s">
        <v>36096</v>
      </c>
      <c r="F24454" s="107">
        <v>439.97</v>
      </c>
    </row>
    <row r="24455" spans="5:6" ht="15" x14ac:dyDescent="0.25">
      <c r="E24455" s="99" t="s">
        <v>29791</v>
      </c>
      <c r="F24455" s="107">
        <v>754.26</v>
      </c>
    </row>
    <row r="24456" spans="5:6" ht="15" x14ac:dyDescent="0.25">
      <c r="E24456" s="99" t="s">
        <v>27935</v>
      </c>
      <c r="F24456" s="107">
        <v>28.22</v>
      </c>
    </row>
    <row r="24457" spans="5:6" ht="15" x14ac:dyDescent="0.25">
      <c r="E24457" s="99" t="s">
        <v>40981</v>
      </c>
      <c r="F24457" s="107">
        <v>129.62</v>
      </c>
    </row>
    <row r="24458" spans="5:6" ht="15" x14ac:dyDescent="0.25">
      <c r="E24458" s="99" t="s">
        <v>27936</v>
      </c>
      <c r="F24458" s="107">
        <v>1480.6</v>
      </c>
    </row>
    <row r="24459" spans="5:6" ht="15" x14ac:dyDescent="0.25">
      <c r="E24459" s="99" t="s">
        <v>40982</v>
      </c>
      <c r="F24459" s="107">
        <v>84</v>
      </c>
    </row>
    <row r="24460" spans="5:6" ht="15" x14ac:dyDescent="0.25">
      <c r="E24460" s="99" t="s">
        <v>15361</v>
      </c>
      <c r="F24460" s="107">
        <v>6142.42</v>
      </c>
    </row>
    <row r="24461" spans="5:6" ht="15" x14ac:dyDescent="0.25">
      <c r="E24461" s="99" t="s">
        <v>40983</v>
      </c>
      <c r="F24461" s="107">
        <v>355.75</v>
      </c>
    </row>
    <row r="24462" spans="5:6" ht="15" x14ac:dyDescent="0.25">
      <c r="E24462" s="99" t="s">
        <v>27937</v>
      </c>
      <c r="F24462" s="107">
        <v>2453.35</v>
      </c>
    </row>
    <row r="24463" spans="5:6" ht="15" x14ac:dyDescent="0.25">
      <c r="E24463" s="99" t="s">
        <v>40984</v>
      </c>
      <c r="F24463" s="107">
        <v>90</v>
      </c>
    </row>
    <row r="24464" spans="5:6" ht="15" x14ac:dyDescent="0.25">
      <c r="E24464" s="99" t="s">
        <v>27938</v>
      </c>
      <c r="F24464" s="107">
        <v>2829.94</v>
      </c>
    </row>
    <row r="24465" spans="5:6" ht="15" x14ac:dyDescent="0.25">
      <c r="E24465" s="99" t="s">
        <v>36097</v>
      </c>
      <c r="F24465" s="107">
        <v>18349.12</v>
      </c>
    </row>
    <row r="24466" spans="5:6" ht="15" x14ac:dyDescent="0.25">
      <c r="E24466" s="99" t="s">
        <v>15362</v>
      </c>
      <c r="F24466" s="107">
        <v>10952.05</v>
      </c>
    </row>
    <row r="24467" spans="5:6" ht="15" x14ac:dyDescent="0.25">
      <c r="E24467" s="99" t="s">
        <v>40985</v>
      </c>
      <c r="F24467" s="107">
        <v>2191.9499999999998</v>
      </c>
    </row>
    <row r="24468" spans="5:6" ht="15" x14ac:dyDescent="0.25">
      <c r="E24468" s="99" t="s">
        <v>36098</v>
      </c>
      <c r="F24468" s="107">
        <v>1507.16</v>
      </c>
    </row>
    <row r="24469" spans="5:6" ht="15" x14ac:dyDescent="0.25">
      <c r="E24469" s="99" t="s">
        <v>15363</v>
      </c>
      <c r="F24469" s="107">
        <v>-745.16</v>
      </c>
    </row>
    <row r="24470" spans="5:6" ht="15" x14ac:dyDescent="0.25">
      <c r="E24470" s="99" t="s">
        <v>18519</v>
      </c>
      <c r="F24470" s="107">
        <v>7801</v>
      </c>
    </row>
    <row r="24471" spans="5:6" ht="15" x14ac:dyDescent="0.25">
      <c r="E24471" s="99" t="s">
        <v>18520</v>
      </c>
      <c r="F24471" s="107">
        <v>447.97</v>
      </c>
    </row>
    <row r="24472" spans="5:6" ht="15" x14ac:dyDescent="0.25">
      <c r="E24472" s="99" t="s">
        <v>18521</v>
      </c>
      <c r="F24472" s="107">
        <v>631.07000000000005</v>
      </c>
    </row>
    <row r="24473" spans="5:6" ht="15" x14ac:dyDescent="0.25">
      <c r="E24473" s="99" t="s">
        <v>18522</v>
      </c>
      <c r="F24473" s="107">
        <v>1546.02</v>
      </c>
    </row>
    <row r="24474" spans="5:6" ht="15" x14ac:dyDescent="0.25">
      <c r="E24474" s="99" t="s">
        <v>40986</v>
      </c>
      <c r="F24474" s="107">
        <v>13605.49</v>
      </c>
    </row>
    <row r="24475" spans="5:6" ht="15" x14ac:dyDescent="0.25">
      <c r="E24475" s="99" t="s">
        <v>15364</v>
      </c>
      <c r="F24475" s="107">
        <v>57910</v>
      </c>
    </row>
    <row r="24476" spans="5:6" ht="15" x14ac:dyDescent="0.25">
      <c r="E24476" s="99" t="s">
        <v>15365</v>
      </c>
      <c r="F24476" s="107">
        <v>4374.18</v>
      </c>
    </row>
    <row r="24477" spans="5:6" ht="15" x14ac:dyDescent="0.25">
      <c r="E24477" s="99" t="s">
        <v>15366</v>
      </c>
      <c r="F24477" s="107">
        <v>11408.27</v>
      </c>
    </row>
    <row r="24478" spans="5:6" ht="15" x14ac:dyDescent="0.25">
      <c r="E24478" s="99" t="s">
        <v>15367</v>
      </c>
      <c r="F24478" s="107">
        <v>7802.1</v>
      </c>
    </row>
    <row r="24479" spans="5:6" ht="15" x14ac:dyDescent="0.25">
      <c r="E24479" s="99" t="s">
        <v>29792</v>
      </c>
      <c r="F24479" s="107">
        <v>46.45</v>
      </c>
    </row>
    <row r="24480" spans="5:6" ht="15" x14ac:dyDescent="0.25">
      <c r="E24480" s="99" t="s">
        <v>15368</v>
      </c>
      <c r="F24480" s="107">
        <v>205598.15</v>
      </c>
    </row>
    <row r="24481" spans="5:6" ht="15" x14ac:dyDescent="0.25">
      <c r="E24481" s="99" t="s">
        <v>36099</v>
      </c>
      <c r="F24481" s="107">
        <v>1450.36</v>
      </c>
    </row>
    <row r="24482" spans="5:6" ht="15" x14ac:dyDescent="0.25">
      <c r="E24482" s="99" t="s">
        <v>15369</v>
      </c>
      <c r="F24482" s="107">
        <v>13290.64</v>
      </c>
    </row>
    <row r="24483" spans="5:6" ht="15" x14ac:dyDescent="0.25">
      <c r="E24483" s="99" t="s">
        <v>15370</v>
      </c>
      <c r="F24483" s="107">
        <v>40469.17</v>
      </c>
    </row>
    <row r="24484" spans="5:6" ht="15" x14ac:dyDescent="0.25">
      <c r="E24484" s="99" t="s">
        <v>15371</v>
      </c>
      <c r="F24484" s="107">
        <v>53705.68</v>
      </c>
    </row>
    <row r="24485" spans="5:6" ht="15" x14ac:dyDescent="0.25">
      <c r="E24485" s="99" t="s">
        <v>15372</v>
      </c>
      <c r="F24485" s="107">
        <v>34940.339999999997</v>
      </c>
    </row>
    <row r="24486" spans="5:6" ht="15" x14ac:dyDescent="0.25">
      <c r="E24486" s="99" t="s">
        <v>40987</v>
      </c>
      <c r="F24486" s="107">
        <v>2044</v>
      </c>
    </row>
    <row r="24487" spans="5:6" ht="15" x14ac:dyDescent="0.25">
      <c r="E24487" s="99" t="s">
        <v>18523</v>
      </c>
      <c r="F24487" s="107">
        <v>561.16999999999996</v>
      </c>
    </row>
    <row r="24488" spans="5:6" ht="15" x14ac:dyDescent="0.25">
      <c r="E24488" s="99" t="s">
        <v>15373</v>
      </c>
      <c r="F24488" s="107">
        <v>2826.41</v>
      </c>
    </row>
    <row r="24489" spans="5:6" ht="15" x14ac:dyDescent="0.25">
      <c r="E24489" s="99" t="s">
        <v>15374</v>
      </c>
      <c r="F24489" s="107">
        <v>6818.71</v>
      </c>
    </row>
    <row r="24490" spans="5:6" ht="15" x14ac:dyDescent="0.25">
      <c r="E24490" s="99" t="s">
        <v>15375</v>
      </c>
      <c r="F24490" s="107">
        <v>5009.3999999999996</v>
      </c>
    </row>
    <row r="24491" spans="5:6" ht="15" x14ac:dyDescent="0.25">
      <c r="E24491" s="99" t="s">
        <v>40988</v>
      </c>
      <c r="F24491" s="107">
        <v>27025</v>
      </c>
    </row>
    <row r="24492" spans="5:6" ht="15" x14ac:dyDescent="0.25">
      <c r="E24492" s="99" t="s">
        <v>36100</v>
      </c>
      <c r="F24492" s="107">
        <v>33516</v>
      </c>
    </row>
    <row r="24493" spans="5:6" ht="15" x14ac:dyDescent="0.25">
      <c r="E24493" s="99" t="s">
        <v>15376</v>
      </c>
      <c r="F24493" s="107">
        <v>93627.29</v>
      </c>
    </row>
    <row r="24494" spans="5:6" ht="15" x14ac:dyDescent="0.25">
      <c r="E24494" s="99" t="s">
        <v>15377</v>
      </c>
      <c r="F24494" s="107">
        <v>47052</v>
      </c>
    </row>
    <row r="24495" spans="5:6" ht="15" x14ac:dyDescent="0.25">
      <c r="E24495" s="99" t="s">
        <v>36101</v>
      </c>
      <c r="F24495" s="107">
        <v>42660</v>
      </c>
    </row>
    <row r="24496" spans="5:6" ht="15" x14ac:dyDescent="0.25">
      <c r="E24496" s="99" t="s">
        <v>15378</v>
      </c>
      <c r="F24496" s="107">
        <v>33446.07</v>
      </c>
    </row>
    <row r="24497" spans="5:6" ht="15" x14ac:dyDescent="0.25">
      <c r="E24497" s="99" t="s">
        <v>40989</v>
      </c>
      <c r="F24497" s="107">
        <v>61.49</v>
      </c>
    </row>
    <row r="24498" spans="5:6" ht="15" x14ac:dyDescent="0.25">
      <c r="E24498" s="99" t="s">
        <v>29793</v>
      </c>
      <c r="F24498" s="107">
        <v>10945.03</v>
      </c>
    </row>
    <row r="24499" spans="5:6" ht="15" x14ac:dyDescent="0.25">
      <c r="E24499" s="99" t="s">
        <v>15379</v>
      </c>
      <c r="F24499" s="107">
        <v>19840.55</v>
      </c>
    </row>
    <row r="24500" spans="5:6" ht="15" x14ac:dyDescent="0.25">
      <c r="E24500" s="99" t="s">
        <v>15380</v>
      </c>
      <c r="F24500" s="107">
        <v>47252.66</v>
      </c>
    </row>
    <row r="24501" spans="5:6" ht="15" x14ac:dyDescent="0.25">
      <c r="E24501" s="99" t="s">
        <v>15381</v>
      </c>
      <c r="F24501" s="107">
        <v>38097.910000000003</v>
      </c>
    </row>
    <row r="24502" spans="5:6" ht="15" x14ac:dyDescent="0.25">
      <c r="E24502" s="99" t="s">
        <v>32774</v>
      </c>
      <c r="F24502" s="107">
        <v>66816</v>
      </c>
    </row>
    <row r="24503" spans="5:6" ht="15" x14ac:dyDescent="0.25">
      <c r="E24503" s="99" t="s">
        <v>15382</v>
      </c>
      <c r="F24503" s="107">
        <v>195680.75</v>
      </c>
    </row>
    <row r="24504" spans="5:6" ht="15" x14ac:dyDescent="0.25">
      <c r="E24504" s="99" t="s">
        <v>15383</v>
      </c>
      <c r="F24504" s="107">
        <v>109628</v>
      </c>
    </row>
    <row r="24505" spans="5:6" ht="15" x14ac:dyDescent="0.25">
      <c r="E24505" s="99" t="s">
        <v>40990</v>
      </c>
      <c r="F24505" s="107">
        <v>18946.349999999999</v>
      </c>
    </row>
    <row r="24506" spans="5:6" ht="15" x14ac:dyDescent="0.25">
      <c r="E24506" s="99" t="s">
        <v>15384</v>
      </c>
      <c r="F24506" s="107">
        <v>59873.8</v>
      </c>
    </row>
    <row r="24507" spans="5:6" ht="15" x14ac:dyDescent="0.25">
      <c r="E24507" s="99" t="s">
        <v>32775</v>
      </c>
      <c r="F24507" s="107">
        <v>1083.44</v>
      </c>
    </row>
    <row r="24508" spans="5:6" ht="15" x14ac:dyDescent="0.25">
      <c r="E24508" s="99" t="s">
        <v>32776</v>
      </c>
      <c r="F24508" s="107">
        <v>28876.05</v>
      </c>
    </row>
    <row r="24509" spans="5:6" ht="15" x14ac:dyDescent="0.25">
      <c r="E24509" s="99" t="s">
        <v>15385</v>
      </c>
      <c r="F24509" s="107">
        <v>10407.799999999999</v>
      </c>
    </row>
    <row r="24510" spans="5:6" ht="15" x14ac:dyDescent="0.25">
      <c r="E24510" s="99" t="s">
        <v>18524</v>
      </c>
      <c r="F24510" s="107">
        <v>2578.63</v>
      </c>
    </row>
    <row r="24511" spans="5:6" ht="15" x14ac:dyDescent="0.25">
      <c r="E24511" s="99" t="s">
        <v>15386</v>
      </c>
      <c r="F24511" s="107">
        <v>34343.58</v>
      </c>
    </row>
    <row r="24512" spans="5:6" ht="15" x14ac:dyDescent="0.25">
      <c r="E24512" s="99" t="s">
        <v>15387</v>
      </c>
      <c r="F24512" s="107">
        <v>89106.97</v>
      </c>
    </row>
    <row r="24513" spans="5:6" ht="15" x14ac:dyDescent="0.25">
      <c r="E24513" s="99" t="s">
        <v>15388</v>
      </c>
      <c r="F24513" s="107">
        <v>65268.480000000003</v>
      </c>
    </row>
    <row r="24514" spans="5:6" ht="15" x14ac:dyDescent="0.25">
      <c r="E24514" s="99" t="s">
        <v>29794</v>
      </c>
      <c r="F24514" s="107">
        <v>78540</v>
      </c>
    </row>
    <row r="24515" spans="5:6" ht="15" x14ac:dyDescent="0.25">
      <c r="E24515" s="99" t="s">
        <v>27939</v>
      </c>
      <c r="F24515" s="107">
        <v>75</v>
      </c>
    </row>
    <row r="24516" spans="5:6" ht="15" x14ac:dyDescent="0.25">
      <c r="E24516" s="99" t="s">
        <v>29795</v>
      </c>
      <c r="F24516" s="107">
        <v>321</v>
      </c>
    </row>
    <row r="24517" spans="5:6" ht="15" x14ac:dyDescent="0.25">
      <c r="E24517" s="99" t="s">
        <v>15389</v>
      </c>
      <c r="F24517" s="107">
        <v>579.15</v>
      </c>
    </row>
    <row r="24518" spans="5:6" ht="15" x14ac:dyDescent="0.25">
      <c r="E24518" s="99" t="s">
        <v>15390</v>
      </c>
      <c r="F24518" s="107">
        <v>46592.41</v>
      </c>
    </row>
    <row r="24519" spans="5:6" ht="15" x14ac:dyDescent="0.25">
      <c r="E24519" s="99" t="s">
        <v>40991</v>
      </c>
      <c r="F24519" s="107">
        <v>80</v>
      </c>
    </row>
    <row r="24520" spans="5:6" ht="15" x14ac:dyDescent="0.25">
      <c r="E24520" s="99" t="s">
        <v>15391</v>
      </c>
      <c r="F24520" s="107">
        <v>3161.9</v>
      </c>
    </row>
    <row r="24521" spans="5:6" ht="15" x14ac:dyDescent="0.25">
      <c r="E24521" s="99" t="s">
        <v>15392</v>
      </c>
      <c r="F24521" s="107">
        <v>9178.7099999999991</v>
      </c>
    </row>
    <row r="24522" spans="5:6" ht="15" x14ac:dyDescent="0.25">
      <c r="E24522" s="99" t="s">
        <v>15393</v>
      </c>
      <c r="F24522" s="107">
        <v>5669.76</v>
      </c>
    </row>
    <row r="24523" spans="5:6" ht="15" x14ac:dyDescent="0.25">
      <c r="E24523" s="99" t="s">
        <v>36102</v>
      </c>
      <c r="F24523" s="107">
        <v>40.22</v>
      </c>
    </row>
    <row r="24524" spans="5:6" ht="15" x14ac:dyDescent="0.25">
      <c r="E24524" s="99" t="s">
        <v>36103</v>
      </c>
      <c r="F24524" s="107">
        <v>28223</v>
      </c>
    </row>
    <row r="24525" spans="5:6" ht="15" x14ac:dyDescent="0.25">
      <c r="E24525" s="99" t="s">
        <v>32777</v>
      </c>
      <c r="F24525" s="107">
        <v>27625</v>
      </c>
    </row>
    <row r="24526" spans="5:6" ht="15" x14ac:dyDescent="0.25">
      <c r="E24526" s="99" t="s">
        <v>32778</v>
      </c>
      <c r="F24526" s="107">
        <v>2113.3000000000002</v>
      </c>
    </row>
    <row r="24527" spans="5:6" ht="15" x14ac:dyDescent="0.25">
      <c r="E24527" s="99" t="s">
        <v>15394</v>
      </c>
      <c r="F24527" s="107">
        <v>38700</v>
      </c>
    </row>
    <row r="24528" spans="5:6" ht="15" x14ac:dyDescent="0.25">
      <c r="E24528" s="99" t="s">
        <v>40992</v>
      </c>
      <c r="F24528" s="107">
        <v>21385.91</v>
      </c>
    </row>
    <row r="24529" spans="5:6" ht="15" x14ac:dyDescent="0.25">
      <c r="E24529" s="99" t="s">
        <v>18525</v>
      </c>
      <c r="F24529" s="107">
        <v>2400</v>
      </c>
    </row>
    <row r="24530" spans="5:6" ht="15" x14ac:dyDescent="0.25">
      <c r="E24530" s="99" t="s">
        <v>15395</v>
      </c>
      <c r="F24530" s="107">
        <v>4026.73</v>
      </c>
    </row>
    <row r="24531" spans="5:6" ht="15" x14ac:dyDescent="0.25">
      <c r="E24531" s="99" t="s">
        <v>15396</v>
      </c>
      <c r="F24531" s="107">
        <v>11836.93</v>
      </c>
    </row>
    <row r="24532" spans="5:6" ht="15" x14ac:dyDescent="0.25">
      <c r="E24532" s="99" t="s">
        <v>15397</v>
      </c>
      <c r="F24532" s="107">
        <v>11146.43</v>
      </c>
    </row>
    <row r="24533" spans="5:6" ht="15" x14ac:dyDescent="0.25">
      <c r="E24533" s="99" t="s">
        <v>36104</v>
      </c>
      <c r="F24533" s="107">
        <v>3799.8</v>
      </c>
    </row>
    <row r="24534" spans="5:6" ht="15" x14ac:dyDescent="0.25">
      <c r="E24534" s="99" t="s">
        <v>36105</v>
      </c>
      <c r="F24534" s="107">
        <v>18201.78</v>
      </c>
    </row>
    <row r="24535" spans="5:6" ht="15" x14ac:dyDescent="0.25">
      <c r="E24535" s="99" t="s">
        <v>36106</v>
      </c>
      <c r="F24535" s="107">
        <v>1667.06</v>
      </c>
    </row>
    <row r="24536" spans="5:6" ht="15" x14ac:dyDescent="0.25">
      <c r="E24536" s="99" t="s">
        <v>36107</v>
      </c>
      <c r="F24536" s="107">
        <v>4033.39</v>
      </c>
    </row>
    <row r="24537" spans="5:6" ht="15" x14ac:dyDescent="0.25">
      <c r="E24537" s="99" t="s">
        <v>36108</v>
      </c>
      <c r="F24537" s="107">
        <v>13147.04</v>
      </c>
    </row>
    <row r="24538" spans="5:6" ht="15" x14ac:dyDescent="0.25">
      <c r="E24538" s="99" t="s">
        <v>15398</v>
      </c>
      <c r="F24538" s="107">
        <v>5411.93</v>
      </c>
    </row>
    <row r="24539" spans="5:6" ht="15" x14ac:dyDescent="0.25">
      <c r="E24539" s="99" t="s">
        <v>15399</v>
      </c>
      <c r="F24539" s="107">
        <v>36361.01</v>
      </c>
    </row>
    <row r="24540" spans="5:6" ht="15" x14ac:dyDescent="0.25">
      <c r="E24540" s="99" t="s">
        <v>29796</v>
      </c>
      <c r="F24540" s="107">
        <v>4803.2</v>
      </c>
    </row>
    <row r="24541" spans="5:6" ht="15" x14ac:dyDescent="0.25">
      <c r="E24541" s="99" t="s">
        <v>15400</v>
      </c>
      <c r="F24541" s="107">
        <v>20300.95</v>
      </c>
    </row>
    <row r="24542" spans="5:6" ht="15" x14ac:dyDescent="0.25">
      <c r="E24542" s="99" t="s">
        <v>40993</v>
      </c>
      <c r="F24542" s="107">
        <v>184.38</v>
      </c>
    </row>
    <row r="24543" spans="5:6" ht="15" x14ac:dyDescent="0.25">
      <c r="E24543" s="99" t="s">
        <v>15401</v>
      </c>
      <c r="F24543" s="107">
        <v>1851.02</v>
      </c>
    </row>
    <row r="24544" spans="5:6" ht="15" x14ac:dyDescent="0.25">
      <c r="E24544" s="99" t="s">
        <v>15402</v>
      </c>
      <c r="F24544" s="107">
        <v>4920.13</v>
      </c>
    </row>
    <row r="24545" spans="5:6" ht="15" x14ac:dyDescent="0.25">
      <c r="E24545" s="99" t="s">
        <v>15403</v>
      </c>
      <c r="F24545" s="107">
        <v>6121.32</v>
      </c>
    </row>
    <row r="24546" spans="5:6" ht="15" x14ac:dyDescent="0.25">
      <c r="E24546" s="99" t="s">
        <v>36109</v>
      </c>
      <c r="F24546" s="107">
        <v>29920</v>
      </c>
    </row>
    <row r="24547" spans="5:6" ht="15" x14ac:dyDescent="0.25">
      <c r="E24547" s="99" t="s">
        <v>36110</v>
      </c>
      <c r="F24547" s="107">
        <v>2076.11</v>
      </c>
    </row>
    <row r="24548" spans="5:6" ht="15" x14ac:dyDescent="0.25">
      <c r="E24548" s="99" t="s">
        <v>36111</v>
      </c>
      <c r="F24548" s="107">
        <v>5894.24</v>
      </c>
    </row>
    <row r="24549" spans="5:6" ht="15" x14ac:dyDescent="0.25">
      <c r="E24549" s="99" t="s">
        <v>36112</v>
      </c>
      <c r="F24549" s="107">
        <v>4619.99</v>
      </c>
    </row>
    <row r="24550" spans="5:6" ht="15" x14ac:dyDescent="0.25">
      <c r="E24550" s="99" t="s">
        <v>36113</v>
      </c>
      <c r="F24550" s="107">
        <v>41755.24</v>
      </c>
    </row>
    <row r="24551" spans="5:6" ht="15" x14ac:dyDescent="0.25">
      <c r="E24551" s="99" t="s">
        <v>40994</v>
      </c>
      <c r="F24551" s="107">
        <v>11424</v>
      </c>
    </row>
    <row r="24552" spans="5:6" ht="15" x14ac:dyDescent="0.25">
      <c r="E24552" s="99" t="s">
        <v>15404</v>
      </c>
      <c r="F24552" s="107">
        <v>42245.1</v>
      </c>
    </row>
    <row r="24553" spans="5:6" ht="15" x14ac:dyDescent="0.25">
      <c r="E24553" s="99" t="s">
        <v>40995</v>
      </c>
      <c r="F24553" s="107">
        <v>5712</v>
      </c>
    </row>
    <row r="24554" spans="5:6" ht="15" x14ac:dyDescent="0.25">
      <c r="E24554" s="99" t="s">
        <v>15405</v>
      </c>
      <c r="F24554" s="107">
        <v>24240</v>
      </c>
    </row>
    <row r="24555" spans="5:6" ht="15" x14ac:dyDescent="0.25">
      <c r="E24555" s="99" t="s">
        <v>15406</v>
      </c>
      <c r="F24555" s="107">
        <v>6613.43</v>
      </c>
    </row>
    <row r="24556" spans="5:6" ht="15" x14ac:dyDescent="0.25">
      <c r="E24556" s="99" t="s">
        <v>40996</v>
      </c>
      <c r="F24556" s="107">
        <v>2317</v>
      </c>
    </row>
    <row r="24557" spans="5:6" ht="15" x14ac:dyDescent="0.25">
      <c r="E24557" s="99" t="s">
        <v>36114</v>
      </c>
      <c r="F24557" s="107">
        <v>1784.09</v>
      </c>
    </row>
    <row r="24558" spans="5:6" ht="15" x14ac:dyDescent="0.25">
      <c r="E24558" s="99" t="s">
        <v>32779</v>
      </c>
      <c r="F24558" s="107">
        <v>17164.8</v>
      </c>
    </row>
    <row r="24559" spans="5:6" ht="15" x14ac:dyDescent="0.25">
      <c r="E24559" s="99" t="s">
        <v>15407</v>
      </c>
      <c r="F24559" s="107">
        <v>732</v>
      </c>
    </row>
    <row r="24560" spans="5:6" ht="15" x14ac:dyDescent="0.25">
      <c r="E24560" s="99" t="s">
        <v>40997</v>
      </c>
      <c r="F24560" s="107">
        <v>2500</v>
      </c>
    </row>
    <row r="24561" spans="5:6" ht="15" x14ac:dyDescent="0.25">
      <c r="E24561" s="99" t="s">
        <v>15408</v>
      </c>
      <c r="F24561" s="107">
        <v>10991.59</v>
      </c>
    </row>
    <row r="24562" spans="5:6" ht="15" x14ac:dyDescent="0.25">
      <c r="E24562" s="99" t="s">
        <v>15409</v>
      </c>
      <c r="F24562" s="107">
        <v>29423.040000000001</v>
      </c>
    </row>
    <row r="24563" spans="5:6" ht="15" x14ac:dyDescent="0.25">
      <c r="E24563" s="99" t="s">
        <v>15410</v>
      </c>
      <c r="F24563" s="107">
        <v>24599.86</v>
      </c>
    </row>
    <row r="24564" spans="5:6" ht="15" x14ac:dyDescent="0.25">
      <c r="E24564" s="99" t="s">
        <v>15411</v>
      </c>
      <c r="F24564" s="107">
        <v>58253</v>
      </c>
    </row>
    <row r="24565" spans="5:6" ht="15" x14ac:dyDescent="0.25">
      <c r="E24565" s="99" t="s">
        <v>40998</v>
      </c>
      <c r="F24565" s="107">
        <v>1194.21</v>
      </c>
    </row>
    <row r="24566" spans="5:6" ht="15" x14ac:dyDescent="0.25">
      <c r="E24566" s="99" t="s">
        <v>15412</v>
      </c>
      <c r="F24566" s="107">
        <v>20554.25</v>
      </c>
    </row>
    <row r="24567" spans="5:6" ht="15" x14ac:dyDescent="0.25">
      <c r="E24567" s="99" t="s">
        <v>15413</v>
      </c>
      <c r="F24567" s="107">
        <v>43248.12</v>
      </c>
    </row>
    <row r="24568" spans="5:6" ht="15" x14ac:dyDescent="0.25">
      <c r="E24568" s="99" t="s">
        <v>40999</v>
      </c>
      <c r="F24568" s="107">
        <v>3515.72</v>
      </c>
    </row>
    <row r="24569" spans="5:6" ht="15" x14ac:dyDescent="0.25">
      <c r="E24569" s="99" t="s">
        <v>41000</v>
      </c>
      <c r="F24569" s="107">
        <v>49099.24</v>
      </c>
    </row>
    <row r="24570" spans="5:6" ht="15" x14ac:dyDescent="0.25">
      <c r="E24570" s="99" t="s">
        <v>36115</v>
      </c>
      <c r="F24570" s="107">
        <v>5600.81</v>
      </c>
    </row>
    <row r="24571" spans="5:6" ht="15" x14ac:dyDescent="0.25">
      <c r="E24571" s="99" t="s">
        <v>15414</v>
      </c>
      <c r="F24571" s="107">
        <v>1399.2</v>
      </c>
    </row>
    <row r="24572" spans="5:6" ht="15" x14ac:dyDescent="0.25">
      <c r="E24572" s="99" t="s">
        <v>41001</v>
      </c>
      <c r="F24572" s="107">
        <v>18207</v>
      </c>
    </row>
    <row r="24573" spans="5:6" ht="15" x14ac:dyDescent="0.25">
      <c r="E24573" s="99" t="s">
        <v>36116</v>
      </c>
      <c r="F24573" s="107">
        <v>4992</v>
      </c>
    </row>
    <row r="24574" spans="5:6" ht="15" x14ac:dyDescent="0.25">
      <c r="E24574" s="99" t="s">
        <v>41002</v>
      </c>
      <c r="F24574" s="107">
        <v>4660.5</v>
      </c>
    </row>
    <row r="24575" spans="5:6" ht="15" x14ac:dyDescent="0.25">
      <c r="E24575" s="99" t="s">
        <v>41003</v>
      </c>
      <c r="F24575" s="107">
        <v>356.55</v>
      </c>
    </row>
    <row r="24576" spans="5:6" ht="15" x14ac:dyDescent="0.25">
      <c r="E24576" s="99" t="s">
        <v>36117</v>
      </c>
      <c r="F24576" s="107">
        <v>1942.95</v>
      </c>
    </row>
    <row r="24577" spans="5:6" ht="15" x14ac:dyDescent="0.25">
      <c r="E24577" s="99" t="s">
        <v>36118</v>
      </c>
      <c r="F24577" s="107">
        <v>175</v>
      </c>
    </row>
    <row r="24578" spans="5:6" ht="15" x14ac:dyDescent="0.25">
      <c r="E24578" s="99" t="s">
        <v>36119</v>
      </c>
      <c r="F24578" s="107">
        <v>41159.58</v>
      </c>
    </row>
    <row r="24579" spans="5:6" ht="15" x14ac:dyDescent="0.25">
      <c r="E24579" s="99" t="s">
        <v>41004</v>
      </c>
      <c r="F24579" s="107">
        <v>4470</v>
      </c>
    </row>
    <row r="24580" spans="5:6" ht="15" x14ac:dyDescent="0.25">
      <c r="E24580" s="99" t="s">
        <v>41005</v>
      </c>
      <c r="F24580" s="107">
        <v>7066.04</v>
      </c>
    </row>
    <row r="24581" spans="5:6" ht="15" x14ac:dyDescent="0.25">
      <c r="E24581" s="99" t="s">
        <v>41006</v>
      </c>
      <c r="F24581" s="107">
        <v>11585.89</v>
      </c>
    </row>
    <row r="24582" spans="5:6" ht="15" x14ac:dyDescent="0.25">
      <c r="E24582" s="99" t="s">
        <v>41007</v>
      </c>
      <c r="F24582" s="107">
        <v>3492.98</v>
      </c>
    </row>
    <row r="24583" spans="5:6" ht="15" x14ac:dyDescent="0.25">
      <c r="E24583" s="99" t="s">
        <v>41008</v>
      </c>
      <c r="F24583" s="107">
        <v>1945.89</v>
      </c>
    </row>
    <row r="24584" spans="5:6" ht="15" x14ac:dyDescent="0.25">
      <c r="E24584" s="99" t="s">
        <v>41009</v>
      </c>
      <c r="F24584" s="107">
        <v>5243.11</v>
      </c>
    </row>
    <row r="24585" spans="5:6" ht="15" x14ac:dyDescent="0.25">
      <c r="E24585" s="99" t="s">
        <v>41010</v>
      </c>
      <c r="F24585" s="107">
        <v>5120.74</v>
      </c>
    </row>
    <row r="24586" spans="5:6" ht="15" x14ac:dyDescent="0.25">
      <c r="E24586" s="99" t="s">
        <v>41011</v>
      </c>
      <c r="F24586" s="107">
        <v>2223.39</v>
      </c>
    </row>
    <row r="24587" spans="5:6" ht="15" x14ac:dyDescent="0.25">
      <c r="E24587" s="99" t="s">
        <v>41012</v>
      </c>
      <c r="F24587" s="107">
        <v>703.95</v>
      </c>
    </row>
    <row r="24588" spans="5:6" ht="15" x14ac:dyDescent="0.25">
      <c r="E24588" s="99" t="s">
        <v>41013</v>
      </c>
      <c r="F24588" s="107">
        <v>4953.01</v>
      </c>
    </row>
    <row r="24589" spans="5:6" ht="15" x14ac:dyDescent="0.25">
      <c r="E24589" s="99" t="s">
        <v>15415</v>
      </c>
      <c r="F24589" s="107">
        <v>3660831.45</v>
      </c>
    </row>
    <row r="24590" spans="5:6" ht="15" x14ac:dyDescent="0.25">
      <c r="E24590" s="99" t="s">
        <v>15416</v>
      </c>
      <c r="F24590" s="107">
        <v>260153.12</v>
      </c>
    </row>
    <row r="24591" spans="5:6" ht="15" x14ac:dyDescent="0.25">
      <c r="E24591" s="99" t="s">
        <v>15417</v>
      </c>
      <c r="F24591" s="107">
        <v>722983.54</v>
      </c>
    </row>
    <row r="24592" spans="5:6" ht="15" x14ac:dyDescent="0.25">
      <c r="E24592" s="99" t="s">
        <v>15418</v>
      </c>
      <c r="F24592" s="107">
        <v>454748.53</v>
      </c>
    </row>
    <row r="24593" spans="5:6" ht="15" x14ac:dyDescent="0.25">
      <c r="E24593" s="99" t="s">
        <v>15419</v>
      </c>
      <c r="F24593" s="107">
        <v>112728</v>
      </c>
    </row>
    <row r="24594" spans="5:6" ht="15" x14ac:dyDescent="0.25">
      <c r="E24594" s="99" t="s">
        <v>15420</v>
      </c>
      <c r="F24594" s="107">
        <v>138424.81</v>
      </c>
    </row>
    <row r="24595" spans="5:6" ht="15" x14ac:dyDescent="0.25">
      <c r="E24595" s="99" t="s">
        <v>15421</v>
      </c>
      <c r="F24595" s="107">
        <v>68955.710000000006</v>
      </c>
    </row>
    <row r="24596" spans="5:6" ht="15" x14ac:dyDescent="0.25">
      <c r="E24596" s="99" t="s">
        <v>15422</v>
      </c>
      <c r="F24596" s="107">
        <v>22769.16</v>
      </c>
    </row>
    <row r="24597" spans="5:6" ht="15" x14ac:dyDescent="0.25">
      <c r="E24597" s="99" t="s">
        <v>15423</v>
      </c>
      <c r="F24597" s="107">
        <v>63061.440000000002</v>
      </c>
    </row>
    <row r="24598" spans="5:6" ht="15" x14ac:dyDescent="0.25">
      <c r="E24598" s="99" t="s">
        <v>15424</v>
      </c>
      <c r="F24598" s="107">
        <v>22733.200000000001</v>
      </c>
    </row>
    <row r="24599" spans="5:6" ht="15" x14ac:dyDescent="0.25">
      <c r="E24599" s="99" t="s">
        <v>15425</v>
      </c>
      <c r="F24599" s="107">
        <v>99673.93</v>
      </c>
    </row>
    <row r="24600" spans="5:6" ht="15" x14ac:dyDescent="0.25">
      <c r="E24600" s="99" t="s">
        <v>15426</v>
      </c>
      <c r="F24600" s="107">
        <v>64191.5</v>
      </c>
    </row>
    <row r="24601" spans="5:6" ht="15" x14ac:dyDescent="0.25">
      <c r="E24601" s="99" t="s">
        <v>15427</v>
      </c>
      <c r="F24601" s="107">
        <v>17707</v>
      </c>
    </row>
    <row r="24602" spans="5:6" ht="15" x14ac:dyDescent="0.25">
      <c r="E24602" s="99" t="s">
        <v>36120</v>
      </c>
      <c r="F24602" s="107">
        <v>732.56</v>
      </c>
    </row>
    <row r="24603" spans="5:6" ht="15" x14ac:dyDescent="0.25">
      <c r="E24603" s="99" t="s">
        <v>15428</v>
      </c>
      <c r="F24603" s="107">
        <v>203150.07</v>
      </c>
    </row>
    <row r="24604" spans="5:6" ht="15" x14ac:dyDescent="0.25">
      <c r="E24604" s="99" t="s">
        <v>15429</v>
      </c>
      <c r="F24604" s="107">
        <v>28619.4</v>
      </c>
    </row>
    <row r="24605" spans="5:6" ht="15" x14ac:dyDescent="0.25">
      <c r="E24605" s="99" t="s">
        <v>15430</v>
      </c>
      <c r="F24605" s="107">
        <v>54291.77</v>
      </c>
    </row>
    <row r="24606" spans="5:6" ht="15" x14ac:dyDescent="0.25">
      <c r="E24606" s="99" t="s">
        <v>15431</v>
      </c>
      <c r="F24606" s="107">
        <v>57272.639999999999</v>
      </c>
    </row>
    <row r="24607" spans="5:6" ht="15" x14ac:dyDescent="0.25">
      <c r="E24607" s="99" t="s">
        <v>29797</v>
      </c>
      <c r="F24607" s="107">
        <v>2483.42</v>
      </c>
    </row>
    <row r="24608" spans="5:6" ht="15" x14ac:dyDescent="0.25">
      <c r="E24608" s="99" t="s">
        <v>15432</v>
      </c>
      <c r="F24608" s="107">
        <v>317122.5</v>
      </c>
    </row>
    <row r="24609" spans="5:6" ht="15" x14ac:dyDescent="0.25">
      <c r="E24609" s="99" t="s">
        <v>15433</v>
      </c>
      <c r="F24609" s="107">
        <v>99959.98</v>
      </c>
    </row>
    <row r="24610" spans="5:6" ht="15" x14ac:dyDescent="0.25">
      <c r="E24610" s="99" t="s">
        <v>29798</v>
      </c>
      <c r="F24610" s="107">
        <v>1800</v>
      </c>
    </row>
    <row r="24611" spans="5:6" ht="15" x14ac:dyDescent="0.25">
      <c r="E24611" s="99" t="s">
        <v>15434</v>
      </c>
      <c r="F24611" s="107">
        <v>29720.09</v>
      </c>
    </row>
    <row r="24612" spans="5:6" ht="15" x14ac:dyDescent="0.25">
      <c r="E24612" s="99" t="s">
        <v>15435</v>
      </c>
      <c r="F24612" s="107">
        <v>82491.259999999995</v>
      </c>
    </row>
    <row r="24613" spans="5:6" ht="15" x14ac:dyDescent="0.25">
      <c r="E24613" s="99" t="s">
        <v>15436</v>
      </c>
      <c r="F24613" s="107">
        <v>34372.199999999997</v>
      </c>
    </row>
    <row r="24614" spans="5:6" ht="15" x14ac:dyDescent="0.25">
      <c r="E24614" s="99" t="s">
        <v>15437</v>
      </c>
      <c r="F24614" s="107">
        <v>275626</v>
      </c>
    </row>
    <row r="24615" spans="5:6" ht="15" x14ac:dyDescent="0.25">
      <c r="E24615" s="99" t="s">
        <v>15438</v>
      </c>
      <c r="F24615" s="107">
        <v>62750</v>
      </c>
    </row>
    <row r="24616" spans="5:6" ht="15" x14ac:dyDescent="0.25">
      <c r="E24616" s="99" t="s">
        <v>18526</v>
      </c>
      <c r="F24616" s="107">
        <v>90191.9</v>
      </c>
    </row>
    <row r="24617" spans="5:6" ht="15" x14ac:dyDescent="0.25">
      <c r="E24617" s="99" t="s">
        <v>15439</v>
      </c>
      <c r="F24617" s="107">
        <v>30787.26</v>
      </c>
    </row>
    <row r="24618" spans="5:6" ht="15" x14ac:dyDescent="0.25">
      <c r="E24618" s="99" t="s">
        <v>15440</v>
      </c>
      <c r="F24618" s="107">
        <v>84595.45</v>
      </c>
    </row>
    <row r="24619" spans="5:6" ht="15" x14ac:dyDescent="0.25">
      <c r="E24619" s="99" t="s">
        <v>15441</v>
      </c>
      <c r="F24619" s="107">
        <v>47164.4</v>
      </c>
    </row>
    <row r="24620" spans="5:6" ht="15" x14ac:dyDescent="0.25">
      <c r="E24620" s="99" t="s">
        <v>15442</v>
      </c>
      <c r="F24620" s="107">
        <v>33430.44</v>
      </c>
    </row>
    <row r="24621" spans="5:6" ht="15" x14ac:dyDescent="0.25">
      <c r="E24621" s="99" t="s">
        <v>32780</v>
      </c>
      <c r="F24621" s="107">
        <v>6698.71</v>
      </c>
    </row>
    <row r="24622" spans="5:6" ht="15" x14ac:dyDescent="0.25">
      <c r="E24622" s="99" t="s">
        <v>15443</v>
      </c>
      <c r="F24622" s="107">
        <v>39484.28</v>
      </c>
    </row>
    <row r="24623" spans="5:6" ht="15" x14ac:dyDescent="0.25">
      <c r="E24623" s="99" t="s">
        <v>41014</v>
      </c>
      <c r="F24623" s="107">
        <v>7920.23</v>
      </c>
    </row>
    <row r="24624" spans="5:6" ht="15" x14ac:dyDescent="0.25">
      <c r="E24624" s="99" t="s">
        <v>15444</v>
      </c>
      <c r="F24624" s="107">
        <v>6632.77</v>
      </c>
    </row>
    <row r="24625" spans="5:6" ht="15" x14ac:dyDescent="0.25">
      <c r="E24625" s="99" t="s">
        <v>15445</v>
      </c>
      <c r="F24625" s="107">
        <v>15683.88</v>
      </c>
    </row>
    <row r="24626" spans="5:6" ht="15" x14ac:dyDescent="0.25">
      <c r="E24626" s="99" t="s">
        <v>29799</v>
      </c>
      <c r="F24626" s="107">
        <v>35000</v>
      </c>
    </row>
    <row r="24627" spans="5:6" ht="15" x14ac:dyDescent="0.25">
      <c r="E24627" s="99" t="s">
        <v>29800</v>
      </c>
      <c r="F24627" s="107">
        <v>2607.39</v>
      </c>
    </row>
    <row r="24628" spans="5:6" ht="15" x14ac:dyDescent="0.25">
      <c r="E24628" s="99" t="s">
        <v>29801</v>
      </c>
      <c r="F24628" s="107">
        <v>6865.6</v>
      </c>
    </row>
    <row r="24629" spans="5:6" ht="15" x14ac:dyDescent="0.25">
      <c r="E24629" s="99" t="s">
        <v>29802</v>
      </c>
      <c r="F24629" s="107">
        <v>5268.72</v>
      </c>
    </row>
    <row r="24630" spans="5:6" ht="15" x14ac:dyDescent="0.25">
      <c r="E24630" s="99" t="s">
        <v>15446</v>
      </c>
      <c r="F24630" s="107">
        <v>9239.98</v>
      </c>
    </row>
    <row r="24631" spans="5:6" ht="15" x14ac:dyDescent="0.25">
      <c r="E24631" s="99" t="s">
        <v>15447</v>
      </c>
      <c r="F24631" s="107">
        <v>706.84</v>
      </c>
    </row>
    <row r="24632" spans="5:6" ht="15" x14ac:dyDescent="0.25">
      <c r="E24632" s="99" t="s">
        <v>36121</v>
      </c>
      <c r="F24632" s="107">
        <v>578.39</v>
      </c>
    </row>
    <row r="24633" spans="5:6" ht="15" x14ac:dyDescent="0.25">
      <c r="E24633" s="99" t="s">
        <v>41015</v>
      </c>
      <c r="F24633" s="107">
        <v>2505.2199999999998</v>
      </c>
    </row>
    <row r="24634" spans="5:6" ht="15" x14ac:dyDescent="0.25">
      <c r="E24634" s="99" t="s">
        <v>41016</v>
      </c>
      <c r="F24634" s="107">
        <v>1416.27</v>
      </c>
    </row>
    <row r="24635" spans="5:6" ht="15" x14ac:dyDescent="0.25">
      <c r="E24635" s="99" t="s">
        <v>15448</v>
      </c>
      <c r="F24635" s="107">
        <v>772.82</v>
      </c>
    </row>
    <row r="24636" spans="5:6" ht="15" x14ac:dyDescent="0.25">
      <c r="E24636" s="99" t="s">
        <v>41017</v>
      </c>
      <c r="F24636" s="107">
        <v>427.79</v>
      </c>
    </row>
    <row r="24637" spans="5:6" ht="15" x14ac:dyDescent="0.25">
      <c r="E24637" s="99" t="s">
        <v>41018</v>
      </c>
      <c r="F24637" s="107">
        <v>20761</v>
      </c>
    </row>
    <row r="24638" spans="5:6" ht="15" x14ac:dyDescent="0.25">
      <c r="E24638" s="99" t="s">
        <v>15449</v>
      </c>
      <c r="F24638" s="107">
        <v>558380.16</v>
      </c>
    </row>
    <row r="24639" spans="5:6" ht="15" x14ac:dyDescent="0.25">
      <c r="E24639" s="99" t="s">
        <v>29803</v>
      </c>
      <c r="F24639" s="107">
        <v>1906.32</v>
      </c>
    </row>
    <row r="24640" spans="5:6" ht="15" x14ac:dyDescent="0.25">
      <c r="E24640" s="99" t="s">
        <v>15450</v>
      </c>
      <c r="F24640" s="107">
        <v>22880</v>
      </c>
    </row>
    <row r="24641" spans="5:6" ht="15" x14ac:dyDescent="0.25">
      <c r="E24641" s="99" t="s">
        <v>15451</v>
      </c>
      <c r="F24641" s="107">
        <v>7801.83</v>
      </c>
    </row>
    <row r="24642" spans="5:6" ht="15" x14ac:dyDescent="0.25">
      <c r="E24642" s="99" t="s">
        <v>41019</v>
      </c>
      <c r="F24642" s="107">
        <v>4032.63</v>
      </c>
    </row>
    <row r="24643" spans="5:6" ht="15" x14ac:dyDescent="0.25">
      <c r="E24643" s="99" t="s">
        <v>41020</v>
      </c>
      <c r="F24643" s="107">
        <v>4839.1499999999996</v>
      </c>
    </row>
    <row r="24644" spans="5:6" ht="15" x14ac:dyDescent="0.25">
      <c r="E24644" s="99" t="s">
        <v>41021</v>
      </c>
      <c r="F24644" s="107">
        <v>11398.48</v>
      </c>
    </row>
    <row r="24645" spans="5:6" ht="15" x14ac:dyDescent="0.25">
      <c r="E24645" s="99" t="s">
        <v>15452</v>
      </c>
      <c r="F24645" s="107">
        <v>43586.53</v>
      </c>
    </row>
    <row r="24646" spans="5:6" ht="15" x14ac:dyDescent="0.25">
      <c r="E24646" s="99" t="s">
        <v>15453</v>
      </c>
      <c r="F24646" s="107">
        <v>117015.05</v>
      </c>
    </row>
    <row r="24647" spans="5:6" ht="15" x14ac:dyDescent="0.25">
      <c r="E24647" s="99" t="s">
        <v>15454</v>
      </c>
      <c r="F24647" s="107">
        <v>68645.070000000007</v>
      </c>
    </row>
    <row r="24648" spans="5:6" ht="15" x14ac:dyDescent="0.25">
      <c r="E24648" s="99" t="s">
        <v>36122</v>
      </c>
      <c r="F24648" s="107">
        <v>2755.68</v>
      </c>
    </row>
    <row r="24649" spans="5:6" ht="15" x14ac:dyDescent="0.25">
      <c r="E24649" s="99" t="s">
        <v>18527</v>
      </c>
      <c r="F24649" s="107">
        <v>1298.55</v>
      </c>
    </row>
    <row r="24650" spans="5:6" ht="15" x14ac:dyDescent="0.25">
      <c r="E24650" s="99" t="s">
        <v>29804</v>
      </c>
      <c r="F24650" s="107">
        <v>202.36</v>
      </c>
    </row>
    <row r="24651" spans="5:6" ht="15" x14ac:dyDescent="0.25">
      <c r="E24651" s="99" t="s">
        <v>41022</v>
      </c>
      <c r="F24651" s="107">
        <v>500</v>
      </c>
    </row>
    <row r="24652" spans="5:6" ht="15" x14ac:dyDescent="0.25">
      <c r="E24652" s="99" t="s">
        <v>41023</v>
      </c>
      <c r="F24652" s="107">
        <v>2325.6</v>
      </c>
    </row>
    <row r="24653" spans="5:6" ht="15" x14ac:dyDescent="0.25">
      <c r="E24653" s="99" t="s">
        <v>15455</v>
      </c>
      <c r="F24653" s="107">
        <v>535.66999999999996</v>
      </c>
    </row>
    <row r="24654" spans="5:6" ht="15" x14ac:dyDescent="0.25">
      <c r="E24654" s="99" t="s">
        <v>36123</v>
      </c>
      <c r="F24654" s="107">
        <v>1099.54</v>
      </c>
    </row>
    <row r="24655" spans="5:6" ht="15" x14ac:dyDescent="0.25">
      <c r="E24655" s="99" t="s">
        <v>36124</v>
      </c>
      <c r="F24655" s="107">
        <v>441.42</v>
      </c>
    </row>
    <row r="24656" spans="5:6" ht="15" x14ac:dyDescent="0.25">
      <c r="E24656" s="99" t="s">
        <v>15456</v>
      </c>
      <c r="F24656" s="107">
        <v>842.84</v>
      </c>
    </row>
    <row r="24657" spans="5:6" ht="15" x14ac:dyDescent="0.25">
      <c r="E24657" s="99" t="s">
        <v>15457</v>
      </c>
      <c r="F24657" s="107">
        <v>11498.97</v>
      </c>
    </row>
    <row r="24658" spans="5:6" ht="15" x14ac:dyDescent="0.25">
      <c r="E24658" s="99" t="s">
        <v>27940</v>
      </c>
      <c r="F24658" s="107">
        <v>5132</v>
      </c>
    </row>
    <row r="24659" spans="5:6" ht="15" x14ac:dyDescent="0.25">
      <c r="E24659" s="99" t="s">
        <v>15458</v>
      </c>
      <c r="F24659" s="107">
        <v>320</v>
      </c>
    </row>
    <row r="24660" spans="5:6" ht="15" x14ac:dyDescent="0.25">
      <c r="E24660" s="99" t="s">
        <v>15459</v>
      </c>
      <c r="F24660" s="107">
        <v>56098.879999999997</v>
      </c>
    </row>
    <row r="24661" spans="5:6" ht="15" x14ac:dyDescent="0.25">
      <c r="E24661" s="99" t="s">
        <v>32781</v>
      </c>
      <c r="F24661" s="107">
        <v>4158.0200000000004</v>
      </c>
    </row>
    <row r="24662" spans="5:6" ht="15" x14ac:dyDescent="0.25">
      <c r="E24662" s="99" t="s">
        <v>32782</v>
      </c>
      <c r="F24662" s="107">
        <v>11826.61</v>
      </c>
    </row>
    <row r="24663" spans="5:6" ht="15" x14ac:dyDescent="0.25">
      <c r="E24663" s="99" t="s">
        <v>41024</v>
      </c>
      <c r="F24663" s="107">
        <v>1818.95</v>
      </c>
    </row>
    <row r="24664" spans="5:6" ht="15" x14ac:dyDescent="0.25">
      <c r="E24664" s="99" t="s">
        <v>29805</v>
      </c>
      <c r="F24664" s="107">
        <v>1520</v>
      </c>
    </row>
    <row r="24665" spans="5:6" ht="15" x14ac:dyDescent="0.25">
      <c r="E24665" s="99" t="s">
        <v>41025</v>
      </c>
      <c r="F24665" s="107">
        <v>593.79999999999995</v>
      </c>
    </row>
    <row r="24666" spans="5:6" ht="15" x14ac:dyDescent="0.25">
      <c r="E24666" s="99" t="s">
        <v>29806</v>
      </c>
      <c r="F24666" s="107">
        <v>65.599999999999994</v>
      </c>
    </row>
    <row r="24667" spans="5:6" ht="15" x14ac:dyDescent="0.25">
      <c r="E24667" s="99" t="s">
        <v>15460</v>
      </c>
      <c r="F24667" s="107">
        <v>13026.09</v>
      </c>
    </row>
    <row r="24668" spans="5:6" ht="15" x14ac:dyDescent="0.25">
      <c r="E24668" s="99" t="s">
        <v>15461</v>
      </c>
      <c r="F24668" s="107">
        <v>9223.4</v>
      </c>
    </row>
    <row r="24669" spans="5:6" ht="15" x14ac:dyDescent="0.25">
      <c r="E24669" s="99" t="s">
        <v>15462</v>
      </c>
      <c r="F24669" s="107">
        <v>-550.73</v>
      </c>
    </row>
    <row r="24670" spans="5:6" ht="15" x14ac:dyDescent="0.25">
      <c r="E24670" s="99" t="s">
        <v>18528</v>
      </c>
      <c r="F24670" s="107">
        <v>7580.76</v>
      </c>
    </row>
    <row r="24671" spans="5:6" ht="15" x14ac:dyDescent="0.25">
      <c r="E24671" s="99" t="s">
        <v>18529</v>
      </c>
      <c r="F24671" s="107">
        <v>579.95000000000005</v>
      </c>
    </row>
    <row r="24672" spans="5:6" ht="15" x14ac:dyDescent="0.25">
      <c r="E24672" s="99" t="s">
        <v>18530</v>
      </c>
      <c r="F24672" s="107">
        <v>1276.71</v>
      </c>
    </row>
    <row r="24673" spans="5:6" ht="15" x14ac:dyDescent="0.25">
      <c r="E24673" s="99" t="s">
        <v>36125</v>
      </c>
      <c r="F24673" s="107">
        <v>4200</v>
      </c>
    </row>
    <row r="24674" spans="5:6" ht="15" x14ac:dyDescent="0.25">
      <c r="E24674" s="99" t="s">
        <v>26953</v>
      </c>
      <c r="F24674" s="107">
        <v>6408.4</v>
      </c>
    </row>
    <row r="24675" spans="5:6" ht="15" x14ac:dyDescent="0.25">
      <c r="E24675" s="99" t="s">
        <v>32783</v>
      </c>
      <c r="F24675" s="107">
        <v>91470</v>
      </c>
    </row>
    <row r="24676" spans="5:6" ht="15" x14ac:dyDescent="0.25">
      <c r="E24676" s="99" t="s">
        <v>32784</v>
      </c>
      <c r="F24676" s="107">
        <v>5580.94</v>
      </c>
    </row>
    <row r="24677" spans="5:6" ht="15" x14ac:dyDescent="0.25">
      <c r="E24677" s="99" t="s">
        <v>32785</v>
      </c>
      <c r="F24677" s="107">
        <v>27000</v>
      </c>
    </row>
    <row r="24678" spans="5:6" ht="15" x14ac:dyDescent="0.25">
      <c r="E24678" s="99" t="s">
        <v>41026</v>
      </c>
      <c r="F24678" s="107">
        <v>2375.4</v>
      </c>
    </row>
    <row r="24679" spans="5:6" ht="15" x14ac:dyDescent="0.25">
      <c r="E24679" s="99" t="s">
        <v>29807</v>
      </c>
      <c r="F24679" s="107">
        <v>95377.71</v>
      </c>
    </row>
    <row r="24680" spans="5:6" ht="15" x14ac:dyDescent="0.25">
      <c r="E24680" s="99" t="s">
        <v>15463</v>
      </c>
      <c r="F24680" s="107">
        <v>6346.66</v>
      </c>
    </row>
    <row r="24681" spans="5:6" ht="15" x14ac:dyDescent="0.25">
      <c r="E24681" s="99" t="s">
        <v>15464</v>
      </c>
      <c r="F24681" s="107">
        <v>18789.47</v>
      </c>
    </row>
    <row r="24682" spans="5:6" ht="15" x14ac:dyDescent="0.25">
      <c r="E24682" s="99" t="s">
        <v>15465</v>
      </c>
      <c r="F24682" s="107">
        <v>7668.04</v>
      </c>
    </row>
    <row r="24683" spans="5:6" ht="15" x14ac:dyDescent="0.25">
      <c r="E24683" s="99" t="s">
        <v>36126</v>
      </c>
      <c r="F24683" s="107">
        <v>651.41999999999996</v>
      </c>
    </row>
    <row r="24684" spans="5:6" ht="15" x14ac:dyDescent="0.25">
      <c r="E24684" s="99" t="s">
        <v>15466</v>
      </c>
      <c r="F24684" s="107">
        <v>270542.02</v>
      </c>
    </row>
    <row r="24685" spans="5:6" ht="15" x14ac:dyDescent="0.25">
      <c r="E24685" s="99" t="s">
        <v>41027</v>
      </c>
      <c r="F24685" s="107">
        <v>651.16</v>
      </c>
    </row>
    <row r="24686" spans="5:6" ht="15" x14ac:dyDescent="0.25">
      <c r="E24686" s="99" t="s">
        <v>15467</v>
      </c>
      <c r="F24686" s="107">
        <v>19129.900000000001</v>
      </c>
    </row>
    <row r="24687" spans="5:6" ht="15" x14ac:dyDescent="0.25">
      <c r="E24687" s="99" t="s">
        <v>15468</v>
      </c>
      <c r="F24687" s="107">
        <v>53564.95</v>
      </c>
    </row>
    <row r="24688" spans="5:6" ht="15" x14ac:dyDescent="0.25">
      <c r="E24688" s="99" t="s">
        <v>15469</v>
      </c>
      <c r="F24688" s="107">
        <v>63677.91</v>
      </c>
    </row>
    <row r="24689" spans="5:6" ht="15" x14ac:dyDescent="0.25">
      <c r="E24689" s="99" t="s">
        <v>29808</v>
      </c>
      <c r="F24689" s="107">
        <v>10634.6</v>
      </c>
    </row>
    <row r="24690" spans="5:6" ht="15" x14ac:dyDescent="0.25">
      <c r="E24690" s="99" t="s">
        <v>41028</v>
      </c>
      <c r="F24690" s="107">
        <v>92.88</v>
      </c>
    </row>
    <row r="24691" spans="5:6" ht="15" x14ac:dyDescent="0.25">
      <c r="E24691" s="99" t="s">
        <v>26954</v>
      </c>
      <c r="F24691" s="107">
        <v>774.7</v>
      </c>
    </row>
    <row r="24692" spans="5:6" ht="15" x14ac:dyDescent="0.25">
      <c r="E24692" s="99" t="s">
        <v>29809</v>
      </c>
      <c r="F24692" s="107">
        <v>2087.19</v>
      </c>
    </row>
    <row r="24693" spans="5:6" ht="15" x14ac:dyDescent="0.25">
      <c r="E24693" s="99" t="s">
        <v>29810</v>
      </c>
      <c r="F24693" s="107">
        <v>1395.43</v>
      </c>
    </row>
    <row r="24694" spans="5:6" ht="15" x14ac:dyDescent="0.25">
      <c r="E24694" s="99" t="s">
        <v>36127</v>
      </c>
      <c r="F24694" s="107">
        <v>2200</v>
      </c>
    </row>
    <row r="24695" spans="5:6" ht="15" x14ac:dyDescent="0.25">
      <c r="E24695" s="99" t="s">
        <v>41029</v>
      </c>
      <c r="F24695" s="107">
        <v>11880</v>
      </c>
    </row>
    <row r="24696" spans="5:6" ht="15" x14ac:dyDescent="0.25">
      <c r="E24696" s="99" t="s">
        <v>15470</v>
      </c>
      <c r="F24696" s="107">
        <v>327159.63</v>
      </c>
    </row>
    <row r="24697" spans="5:6" ht="15" x14ac:dyDescent="0.25">
      <c r="E24697" s="99" t="s">
        <v>15471</v>
      </c>
      <c r="F24697" s="107">
        <v>24862.45</v>
      </c>
    </row>
    <row r="24698" spans="5:6" ht="15" x14ac:dyDescent="0.25">
      <c r="E24698" s="99" t="s">
        <v>15472</v>
      </c>
      <c r="F24698" s="107">
        <v>66073.7</v>
      </c>
    </row>
    <row r="24699" spans="5:6" ht="15" x14ac:dyDescent="0.25">
      <c r="E24699" s="99" t="s">
        <v>15473</v>
      </c>
      <c r="F24699" s="107">
        <v>52479.59</v>
      </c>
    </row>
    <row r="24700" spans="5:6" ht="15" x14ac:dyDescent="0.25">
      <c r="E24700" s="99" t="s">
        <v>41030</v>
      </c>
      <c r="F24700" s="107">
        <v>16200</v>
      </c>
    </row>
    <row r="24701" spans="5:6" ht="15" x14ac:dyDescent="0.25">
      <c r="E24701" s="99" t="s">
        <v>41031</v>
      </c>
      <c r="F24701" s="107">
        <v>1028.99</v>
      </c>
    </row>
    <row r="24702" spans="5:6" ht="15" x14ac:dyDescent="0.25">
      <c r="E24702" s="99" t="s">
        <v>26955</v>
      </c>
      <c r="F24702" s="107">
        <v>32313.599999999999</v>
      </c>
    </row>
    <row r="24703" spans="5:6" ht="15" x14ac:dyDescent="0.25">
      <c r="E24703" s="99" t="s">
        <v>15474</v>
      </c>
      <c r="F24703" s="107">
        <v>406698.93</v>
      </c>
    </row>
    <row r="24704" spans="5:6" ht="15" x14ac:dyDescent="0.25">
      <c r="E24704" s="99" t="s">
        <v>15475</v>
      </c>
      <c r="F24704" s="107">
        <v>81950</v>
      </c>
    </row>
    <row r="24705" spans="5:6" ht="15" x14ac:dyDescent="0.25">
      <c r="E24705" s="99" t="s">
        <v>15476</v>
      </c>
      <c r="F24705" s="107">
        <v>103852.65</v>
      </c>
    </row>
    <row r="24706" spans="5:6" ht="15" x14ac:dyDescent="0.25">
      <c r="E24706" s="99" t="s">
        <v>41032</v>
      </c>
      <c r="F24706" s="107">
        <v>1962.5</v>
      </c>
    </row>
    <row r="24707" spans="5:6" ht="15" x14ac:dyDescent="0.25">
      <c r="E24707" s="99" t="s">
        <v>26956</v>
      </c>
      <c r="F24707" s="107">
        <v>36070</v>
      </c>
    </row>
    <row r="24708" spans="5:6" ht="15" x14ac:dyDescent="0.25">
      <c r="E24708" s="99" t="s">
        <v>15477</v>
      </c>
      <c r="F24708" s="107">
        <v>10489.44</v>
      </c>
    </row>
    <row r="24709" spans="5:6" ht="15" x14ac:dyDescent="0.25">
      <c r="E24709" s="99" t="s">
        <v>15478</v>
      </c>
      <c r="F24709" s="107">
        <v>604.63</v>
      </c>
    </row>
    <row r="24710" spans="5:6" ht="15" x14ac:dyDescent="0.25">
      <c r="E24710" s="99" t="s">
        <v>26957</v>
      </c>
      <c r="F24710" s="107">
        <v>1618.5</v>
      </c>
    </row>
    <row r="24711" spans="5:6" ht="15" x14ac:dyDescent="0.25">
      <c r="E24711" s="99" t="s">
        <v>15479</v>
      </c>
      <c r="F24711" s="107">
        <v>869</v>
      </c>
    </row>
    <row r="24712" spans="5:6" ht="15" x14ac:dyDescent="0.25">
      <c r="E24712" s="99" t="s">
        <v>36128</v>
      </c>
      <c r="F24712" s="107">
        <v>160</v>
      </c>
    </row>
    <row r="24713" spans="5:6" ht="15" x14ac:dyDescent="0.25">
      <c r="E24713" s="99" t="s">
        <v>18531</v>
      </c>
      <c r="F24713" s="107">
        <v>1199.8499999999999</v>
      </c>
    </row>
    <row r="24714" spans="5:6" ht="15" x14ac:dyDescent="0.25">
      <c r="E24714" s="99" t="s">
        <v>15480</v>
      </c>
      <c r="F24714" s="107">
        <v>46666.31</v>
      </c>
    </row>
    <row r="24715" spans="5:6" ht="15" x14ac:dyDescent="0.25">
      <c r="E24715" s="99" t="s">
        <v>15481</v>
      </c>
      <c r="F24715" s="107">
        <v>132624.95999999999</v>
      </c>
    </row>
    <row r="24716" spans="5:6" ht="15" x14ac:dyDescent="0.25">
      <c r="E24716" s="99" t="s">
        <v>15482</v>
      </c>
      <c r="F24716" s="107">
        <v>99900.83</v>
      </c>
    </row>
    <row r="24717" spans="5:6" ht="15" x14ac:dyDescent="0.25">
      <c r="E24717" s="99" t="s">
        <v>15483</v>
      </c>
      <c r="F24717" s="107">
        <v>156356.35999999999</v>
      </c>
    </row>
    <row r="24718" spans="5:6" ht="15" x14ac:dyDescent="0.25">
      <c r="E24718" s="99" t="s">
        <v>15484</v>
      </c>
      <c r="F24718" s="107">
        <v>3742.89</v>
      </c>
    </row>
    <row r="24719" spans="5:6" ht="15" x14ac:dyDescent="0.25">
      <c r="E24719" s="99" t="s">
        <v>41033</v>
      </c>
      <c r="F24719" s="107">
        <v>207.3</v>
      </c>
    </row>
    <row r="24720" spans="5:6" ht="15" x14ac:dyDescent="0.25">
      <c r="E24720" s="99" t="s">
        <v>15485</v>
      </c>
      <c r="F24720" s="107">
        <v>490.95</v>
      </c>
    </row>
    <row r="24721" spans="5:6" ht="15" x14ac:dyDescent="0.25">
      <c r="E24721" s="99" t="s">
        <v>36129</v>
      </c>
      <c r="F24721" s="107">
        <v>23.05</v>
      </c>
    </row>
    <row r="24722" spans="5:6" ht="15" x14ac:dyDescent="0.25">
      <c r="E24722" s="99" t="s">
        <v>15486</v>
      </c>
      <c r="F24722" s="107">
        <v>3681.76</v>
      </c>
    </row>
    <row r="24723" spans="5:6" ht="15" x14ac:dyDescent="0.25">
      <c r="E24723" s="99" t="s">
        <v>36130</v>
      </c>
      <c r="F24723" s="107">
        <v>61890</v>
      </c>
    </row>
    <row r="24724" spans="5:6" ht="15" x14ac:dyDescent="0.25">
      <c r="E24724" s="99" t="s">
        <v>36131</v>
      </c>
      <c r="F24724" s="107">
        <v>904</v>
      </c>
    </row>
    <row r="24725" spans="5:6" ht="15" x14ac:dyDescent="0.25">
      <c r="E24725" s="99" t="s">
        <v>36132</v>
      </c>
      <c r="F24725" s="107">
        <v>4634.6499999999996</v>
      </c>
    </row>
    <row r="24726" spans="5:6" ht="15" x14ac:dyDescent="0.25">
      <c r="E24726" s="99" t="s">
        <v>36133</v>
      </c>
      <c r="F24726" s="107">
        <v>12219.67</v>
      </c>
    </row>
    <row r="24727" spans="5:6" ht="15" x14ac:dyDescent="0.25">
      <c r="E24727" s="99" t="s">
        <v>36134</v>
      </c>
      <c r="F24727" s="107">
        <v>8828.4</v>
      </c>
    </row>
    <row r="24728" spans="5:6" ht="15" x14ac:dyDescent="0.25">
      <c r="E24728" s="99" t="s">
        <v>29811</v>
      </c>
      <c r="F24728" s="107">
        <v>525.66</v>
      </c>
    </row>
    <row r="24729" spans="5:6" ht="15" x14ac:dyDescent="0.25">
      <c r="E24729" s="99" t="s">
        <v>41034</v>
      </c>
      <c r="F24729" s="107">
        <v>24190.57</v>
      </c>
    </row>
    <row r="24730" spans="5:6" ht="15" x14ac:dyDescent="0.25">
      <c r="E24730" s="99" t="s">
        <v>41035</v>
      </c>
      <c r="F24730" s="107">
        <v>1440.9</v>
      </c>
    </row>
    <row r="24731" spans="5:6" ht="15" x14ac:dyDescent="0.25">
      <c r="E24731" s="99" t="s">
        <v>41036</v>
      </c>
      <c r="F24731" s="107">
        <v>700.85</v>
      </c>
    </row>
    <row r="24732" spans="5:6" ht="15" x14ac:dyDescent="0.25">
      <c r="E24732" s="99" t="s">
        <v>41037</v>
      </c>
      <c r="F24732" s="107">
        <v>7549</v>
      </c>
    </row>
    <row r="24733" spans="5:6" ht="15" x14ac:dyDescent="0.25">
      <c r="E24733" s="99" t="s">
        <v>29812</v>
      </c>
      <c r="F24733" s="107">
        <v>5531.81</v>
      </c>
    </row>
    <row r="24734" spans="5:6" ht="15" x14ac:dyDescent="0.25">
      <c r="E24734" s="99" t="s">
        <v>29813</v>
      </c>
      <c r="F24734" s="107">
        <v>423.19</v>
      </c>
    </row>
    <row r="24735" spans="5:6" ht="15" x14ac:dyDescent="0.25">
      <c r="E24735" s="99" t="s">
        <v>32786</v>
      </c>
      <c r="F24735" s="107">
        <v>35500</v>
      </c>
    </row>
    <row r="24736" spans="5:6" ht="15" x14ac:dyDescent="0.25">
      <c r="E24736" s="99" t="s">
        <v>32787</v>
      </c>
      <c r="F24736" s="107">
        <v>2715.73</v>
      </c>
    </row>
    <row r="24737" spans="5:6" ht="15" x14ac:dyDescent="0.25">
      <c r="E24737" s="99" t="s">
        <v>15487</v>
      </c>
      <c r="F24737" s="107">
        <v>87251.8</v>
      </c>
    </row>
    <row r="24738" spans="5:6" ht="15" x14ac:dyDescent="0.25">
      <c r="E24738" s="99" t="s">
        <v>41038</v>
      </c>
      <c r="F24738" s="107">
        <v>120</v>
      </c>
    </row>
    <row r="24739" spans="5:6" ht="15" x14ac:dyDescent="0.25">
      <c r="E24739" s="99" t="s">
        <v>15488</v>
      </c>
      <c r="F24739" s="107">
        <v>6531.82</v>
      </c>
    </row>
    <row r="24740" spans="5:6" ht="15" x14ac:dyDescent="0.25">
      <c r="E24740" s="99" t="s">
        <v>15489</v>
      </c>
      <c r="F24740" s="107">
        <v>17215.54</v>
      </c>
    </row>
    <row r="24741" spans="5:6" ht="15" x14ac:dyDescent="0.25">
      <c r="E24741" s="99" t="s">
        <v>15490</v>
      </c>
      <c r="F24741" s="107">
        <v>10728.5</v>
      </c>
    </row>
    <row r="24742" spans="5:6" ht="15" x14ac:dyDescent="0.25">
      <c r="E24742" s="99" t="s">
        <v>32788</v>
      </c>
      <c r="F24742" s="107">
        <v>450</v>
      </c>
    </row>
    <row r="24743" spans="5:6" ht="15" x14ac:dyDescent="0.25">
      <c r="E24743" s="99" t="s">
        <v>15491</v>
      </c>
      <c r="F24743" s="107">
        <v>257.08</v>
      </c>
    </row>
    <row r="24744" spans="5:6" ht="15" x14ac:dyDescent="0.25">
      <c r="E24744" s="99" t="s">
        <v>15492</v>
      </c>
      <c r="F24744" s="107">
        <v>8192.17</v>
      </c>
    </row>
    <row r="24745" spans="5:6" ht="15" x14ac:dyDescent="0.25">
      <c r="E24745" s="99" t="s">
        <v>36135</v>
      </c>
      <c r="F24745" s="107">
        <v>26559.48</v>
      </c>
    </row>
    <row r="24746" spans="5:6" ht="15" x14ac:dyDescent="0.25">
      <c r="E24746" s="99" t="s">
        <v>36136</v>
      </c>
      <c r="F24746" s="107">
        <v>1985.57</v>
      </c>
    </row>
    <row r="24747" spans="5:6" ht="15" x14ac:dyDescent="0.25">
      <c r="E24747" s="99" t="s">
        <v>36137</v>
      </c>
      <c r="F24747" s="107">
        <v>5232.22</v>
      </c>
    </row>
    <row r="24748" spans="5:6" ht="15" x14ac:dyDescent="0.25">
      <c r="E24748" s="99" t="s">
        <v>36138</v>
      </c>
      <c r="F24748" s="107">
        <v>3576.16</v>
      </c>
    </row>
    <row r="24749" spans="5:6" ht="15" x14ac:dyDescent="0.25">
      <c r="E24749" s="99" t="s">
        <v>32789</v>
      </c>
      <c r="F24749" s="107">
        <v>320</v>
      </c>
    </row>
    <row r="24750" spans="5:6" ht="15" x14ac:dyDescent="0.25">
      <c r="E24750" s="99" t="s">
        <v>15493</v>
      </c>
      <c r="F24750" s="107">
        <v>40405.879999999997</v>
      </c>
    </row>
    <row r="24751" spans="5:6" ht="15" x14ac:dyDescent="0.25">
      <c r="E24751" s="99" t="s">
        <v>18532</v>
      </c>
      <c r="F24751" s="107">
        <v>12000.01</v>
      </c>
    </row>
    <row r="24752" spans="5:6" ht="15" x14ac:dyDescent="0.25">
      <c r="E24752" s="99" t="s">
        <v>41039</v>
      </c>
      <c r="F24752" s="107">
        <v>2609.5</v>
      </c>
    </row>
    <row r="24753" spans="5:6" ht="15" x14ac:dyDescent="0.25">
      <c r="E24753" s="99" t="s">
        <v>15494</v>
      </c>
      <c r="F24753" s="107">
        <v>37970.230000000003</v>
      </c>
    </row>
    <row r="24754" spans="5:6" ht="15" x14ac:dyDescent="0.25">
      <c r="E24754" s="99" t="s">
        <v>41040</v>
      </c>
      <c r="F24754" s="107">
        <v>1224.0899999999999</v>
      </c>
    </row>
    <row r="24755" spans="5:6" ht="15" x14ac:dyDescent="0.25">
      <c r="E24755" s="99" t="s">
        <v>27941</v>
      </c>
      <c r="F24755" s="107">
        <v>32551</v>
      </c>
    </row>
    <row r="24756" spans="5:6" ht="15" x14ac:dyDescent="0.25">
      <c r="E24756" s="99" t="s">
        <v>27942</v>
      </c>
      <c r="F24756" s="107">
        <v>26706.65</v>
      </c>
    </row>
    <row r="24757" spans="5:6" ht="15" x14ac:dyDescent="0.25">
      <c r="E24757" s="99" t="s">
        <v>32790</v>
      </c>
      <c r="F24757" s="107">
        <v>80</v>
      </c>
    </row>
    <row r="24758" spans="5:6" ht="15" x14ac:dyDescent="0.25">
      <c r="E24758" s="99" t="s">
        <v>27943</v>
      </c>
      <c r="F24758" s="107">
        <v>40</v>
      </c>
    </row>
    <row r="24759" spans="5:6" ht="15" x14ac:dyDescent="0.25">
      <c r="E24759" s="99" t="s">
        <v>26958</v>
      </c>
      <c r="F24759" s="107">
        <v>4266.05</v>
      </c>
    </row>
    <row r="24760" spans="5:6" ht="15" x14ac:dyDescent="0.25">
      <c r="E24760" s="99" t="s">
        <v>26959</v>
      </c>
      <c r="F24760" s="107">
        <v>11599.05</v>
      </c>
    </row>
    <row r="24761" spans="5:6" ht="15" x14ac:dyDescent="0.25">
      <c r="E24761" s="99" t="s">
        <v>26960</v>
      </c>
      <c r="F24761" s="107">
        <v>8053.58</v>
      </c>
    </row>
    <row r="24762" spans="5:6" ht="15" x14ac:dyDescent="0.25">
      <c r="E24762" s="99" t="s">
        <v>32791</v>
      </c>
      <c r="F24762" s="107">
        <v>32317.439999999999</v>
      </c>
    </row>
    <row r="24763" spans="5:6" ht="15" x14ac:dyDescent="0.25">
      <c r="E24763" s="99" t="s">
        <v>32792</v>
      </c>
      <c r="F24763" s="107">
        <v>2262.62</v>
      </c>
    </row>
    <row r="24764" spans="5:6" ht="15" x14ac:dyDescent="0.25">
      <c r="E24764" s="99" t="s">
        <v>32793</v>
      </c>
      <c r="F24764" s="107">
        <v>6366.55</v>
      </c>
    </row>
    <row r="24765" spans="5:6" ht="15" x14ac:dyDescent="0.25">
      <c r="E24765" s="99" t="s">
        <v>32794</v>
      </c>
      <c r="F24765" s="107">
        <v>3008.04</v>
      </c>
    </row>
    <row r="24766" spans="5:6" ht="15" x14ac:dyDescent="0.25">
      <c r="E24766" s="99" t="s">
        <v>41041</v>
      </c>
      <c r="F24766" s="107">
        <v>23808.43</v>
      </c>
    </row>
    <row r="24767" spans="5:6" ht="15" x14ac:dyDescent="0.25">
      <c r="E24767" s="99" t="s">
        <v>15495</v>
      </c>
      <c r="F24767" s="107">
        <v>39984</v>
      </c>
    </row>
    <row r="24768" spans="5:6" ht="15" x14ac:dyDescent="0.25">
      <c r="E24768" s="99" t="s">
        <v>29814</v>
      </c>
      <c r="F24768" s="107">
        <v>796.2</v>
      </c>
    </row>
    <row r="24769" spans="5:6" ht="15" x14ac:dyDescent="0.25">
      <c r="E24769" s="99" t="s">
        <v>18533</v>
      </c>
      <c r="F24769" s="107">
        <v>26832</v>
      </c>
    </row>
    <row r="24770" spans="5:6" ht="15" x14ac:dyDescent="0.25">
      <c r="E24770" s="99" t="s">
        <v>41042</v>
      </c>
      <c r="F24770" s="107">
        <v>13621.88</v>
      </c>
    </row>
    <row r="24771" spans="5:6" ht="15" x14ac:dyDescent="0.25">
      <c r="E24771" s="99" t="s">
        <v>15496</v>
      </c>
      <c r="F24771" s="107">
        <v>3700.6</v>
      </c>
    </row>
    <row r="24772" spans="5:6" ht="15" x14ac:dyDescent="0.25">
      <c r="E24772" s="99" t="s">
        <v>41043</v>
      </c>
      <c r="F24772" s="107">
        <v>405</v>
      </c>
    </row>
    <row r="24773" spans="5:6" ht="15" x14ac:dyDescent="0.25">
      <c r="E24773" s="99" t="s">
        <v>26961</v>
      </c>
      <c r="F24773" s="107">
        <v>32261.22</v>
      </c>
    </row>
    <row r="24774" spans="5:6" ht="15" x14ac:dyDescent="0.25">
      <c r="E24774" s="99" t="s">
        <v>15497</v>
      </c>
      <c r="F24774" s="107">
        <v>8942.9</v>
      </c>
    </row>
    <row r="24775" spans="5:6" ht="15" x14ac:dyDescent="0.25">
      <c r="E24775" s="99" t="s">
        <v>15498</v>
      </c>
      <c r="F24775" s="107">
        <v>11280.38</v>
      </c>
    </row>
    <row r="24776" spans="5:6" ht="15" x14ac:dyDescent="0.25">
      <c r="E24776" s="99" t="s">
        <v>15499</v>
      </c>
      <c r="F24776" s="107">
        <v>29580.639999999999</v>
      </c>
    </row>
    <row r="24777" spans="5:6" ht="15" x14ac:dyDescent="0.25">
      <c r="E24777" s="99" t="s">
        <v>15500</v>
      </c>
      <c r="F24777" s="107">
        <v>18228.27</v>
      </c>
    </row>
    <row r="24778" spans="5:6" ht="15" x14ac:dyDescent="0.25">
      <c r="E24778" s="99" t="s">
        <v>15501</v>
      </c>
      <c r="F24778" s="107">
        <v>58442</v>
      </c>
    </row>
    <row r="24779" spans="5:6" ht="15" x14ac:dyDescent="0.25">
      <c r="E24779" s="99" t="s">
        <v>41044</v>
      </c>
      <c r="F24779" s="107">
        <v>772.25</v>
      </c>
    </row>
    <row r="24780" spans="5:6" ht="15" x14ac:dyDescent="0.25">
      <c r="E24780" s="99" t="s">
        <v>15502</v>
      </c>
      <c r="F24780" s="107">
        <v>6077.25</v>
      </c>
    </row>
    <row r="24781" spans="5:6" ht="15" x14ac:dyDescent="0.25">
      <c r="E24781" s="99" t="s">
        <v>15503</v>
      </c>
      <c r="F24781" s="107">
        <v>19602.38</v>
      </c>
    </row>
    <row r="24782" spans="5:6" ht="15" x14ac:dyDescent="0.25">
      <c r="E24782" s="99" t="s">
        <v>41045</v>
      </c>
      <c r="F24782" s="107">
        <v>7349.37</v>
      </c>
    </row>
    <row r="24783" spans="5:6" ht="15" x14ac:dyDescent="0.25">
      <c r="E24783" s="99" t="s">
        <v>36139</v>
      </c>
      <c r="F24783" s="107">
        <v>6549.66</v>
      </c>
    </row>
    <row r="24784" spans="5:6" ht="15" x14ac:dyDescent="0.25">
      <c r="E24784" s="99" t="s">
        <v>41046</v>
      </c>
      <c r="F24784" s="107">
        <v>4228.25</v>
      </c>
    </row>
    <row r="24785" spans="5:6" ht="15" x14ac:dyDescent="0.25">
      <c r="E24785" s="99" t="s">
        <v>41047</v>
      </c>
      <c r="F24785" s="107">
        <v>323.45</v>
      </c>
    </row>
    <row r="24786" spans="5:6" ht="15" x14ac:dyDescent="0.25">
      <c r="E24786" s="99" t="s">
        <v>29815</v>
      </c>
      <c r="F24786" s="107">
        <v>4520</v>
      </c>
    </row>
    <row r="24787" spans="5:6" ht="15" x14ac:dyDescent="0.25">
      <c r="E24787" s="99" t="s">
        <v>36140</v>
      </c>
      <c r="F24787" s="107">
        <v>56944.15</v>
      </c>
    </row>
    <row r="24788" spans="5:6" ht="15" x14ac:dyDescent="0.25">
      <c r="E24788" s="99" t="s">
        <v>36141</v>
      </c>
      <c r="F24788" s="107">
        <v>49472.11</v>
      </c>
    </row>
    <row r="24789" spans="5:6" ht="15" x14ac:dyDescent="0.25">
      <c r="E24789" s="99" t="s">
        <v>41048</v>
      </c>
      <c r="F24789" s="107">
        <v>713.43</v>
      </c>
    </row>
    <row r="24790" spans="5:6" ht="15" x14ac:dyDescent="0.25">
      <c r="E24790" s="99" t="s">
        <v>41049</v>
      </c>
      <c r="F24790" s="107">
        <v>54.56</v>
      </c>
    </row>
    <row r="24791" spans="5:6" ht="15" x14ac:dyDescent="0.25">
      <c r="E24791" s="99" t="s">
        <v>41050</v>
      </c>
      <c r="F24791" s="107">
        <v>61.08</v>
      </c>
    </row>
    <row r="24792" spans="5:6" ht="15" x14ac:dyDescent="0.25">
      <c r="E24792" s="99" t="s">
        <v>41051</v>
      </c>
      <c r="F24792" s="107">
        <v>13097.13</v>
      </c>
    </row>
    <row r="24793" spans="5:6" ht="15" x14ac:dyDescent="0.25">
      <c r="E24793" s="99" t="s">
        <v>41052</v>
      </c>
      <c r="F24793" s="107">
        <v>2017.1</v>
      </c>
    </row>
    <row r="24794" spans="5:6" ht="15" x14ac:dyDescent="0.25">
      <c r="E24794" s="99" t="s">
        <v>41053</v>
      </c>
      <c r="F24794" s="107">
        <v>48373.99</v>
      </c>
    </row>
    <row r="24795" spans="5:6" ht="15" x14ac:dyDescent="0.25">
      <c r="E24795" s="99" t="s">
        <v>15504</v>
      </c>
      <c r="F24795" s="107">
        <v>4343729.9000000004</v>
      </c>
    </row>
    <row r="24796" spans="5:6" ht="15" x14ac:dyDescent="0.25">
      <c r="E24796" s="99" t="s">
        <v>15505</v>
      </c>
      <c r="F24796" s="107">
        <v>2441.85</v>
      </c>
    </row>
    <row r="24797" spans="5:6" ht="15" x14ac:dyDescent="0.25">
      <c r="E24797" s="99" t="s">
        <v>15506</v>
      </c>
      <c r="F24797" s="107">
        <v>312743.99</v>
      </c>
    </row>
    <row r="24798" spans="5:6" ht="15" x14ac:dyDescent="0.25">
      <c r="E24798" s="99" t="s">
        <v>15507</v>
      </c>
      <c r="F24798" s="107">
        <v>855791.08</v>
      </c>
    </row>
    <row r="24799" spans="5:6" ht="15" x14ac:dyDescent="0.25">
      <c r="E24799" s="99" t="s">
        <v>15508</v>
      </c>
      <c r="F24799" s="107">
        <v>565687.66</v>
      </c>
    </row>
    <row r="24800" spans="5:6" ht="15" x14ac:dyDescent="0.25">
      <c r="E24800" s="99" t="s">
        <v>15509</v>
      </c>
      <c r="F24800" s="107">
        <v>97440</v>
      </c>
    </row>
    <row r="24801" spans="5:6" ht="15" x14ac:dyDescent="0.25">
      <c r="E24801" s="99" t="s">
        <v>15510</v>
      </c>
      <c r="F24801" s="107">
        <v>224617.22</v>
      </c>
    </row>
    <row r="24802" spans="5:6" ht="15" x14ac:dyDescent="0.25">
      <c r="E24802" s="99" t="s">
        <v>15511</v>
      </c>
      <c r="F24802" s="107">
        <v>87732</v>
      </c>
    </row>
    <row r="24803" spans="5:6" ht="15" x14ac:dyDescent="0.25">
      <c r="E24803" s="99" t="s">
        <v>15512</v>
      </c>
      <c r="F24803" s="107">
        <v>29675.37</v>
      </c>
    </row>
    <row r="24804" spans="5:6" ht="15" x14ac:dyDescent="0.25">
      <c r="E24804" s="99" t="s">
        <v>15513</v>
      </c>
      <c r="F24804" s="107">
        <v>80728.55</v>
      </c>
    </row>
    <row r="24805" spans="5:6" ht="15" x14ac:dyDescent="0.25">
      <c r="E24805" s="99" t="s">
        <v>15514</v>
      </c>
      <c r="F24805" s="107">
        <v>33186.86</v>
      </c>
    </row>
    <row r="24806" spans="5:6" ht="15" x14ac:dyDescent="0.25">
      <c r="E24806" s="99" t="s">
        <v>15515</v>
      </c>
      <c r="F24806" s="107">
        <v>1200</v>
      </c>
    </row>
    <row r="24807" spans="5:6" ht="15" x14ac:dyDescent="0.25">
      <c r="E24807" s="99" t="s">
        <v>15516</v>
      </c>
      <c r="F24807" s="107">
        <v>345990.56</v>
      </c>
    </row>
    <row r="24808" spans="5:6" ht="15" x14ac:dyDescent="0.25">
      <c r="E24808" s="99" t="s">
        <v>15517</v>
      </c>
      <c r="F24808" s="107">
        <v>593.83000000000004</v>
      </c>
    </row>
    <row r="24809" spans="5:6" ht="15" x14ac:dyDescent="0.25">
      <c r="E24809" s="99" t="s">
        <v>15518</v>
      </c>
      <c r="F24809" s="107">
        <v>25342.45</v>
      </c>
    </row>
    <row r="24810" spans="5:6" ht="15" x14ac:dyDescent="0.25">
      <c r="E24810" s="99" t="s">
        <v>15519</v>
      </c>
      <c r="F24810" s="107">
        <v>68103.490000000005</v>
      </c>
    </row>
    <row r="24811" spans="5:6" ht="15" x14ac:dyDescent="0.25">
      <c r="E24811" s="99" t="s">
        <v>15520</v>
      </c>
      <c r="F24811" s="107">
        <v>87029.66</v>
      </c>
    </row>
    <row r="24812" spans="5:6" ht="15" x14ac:dyDescent="0.25">
      <c r="E24812" s="99" t="s">
        <v>15521</v>
      </c>
      <c r="F24812" s="107">
        <v>303838.92</v>
      </c>
    </row>
    <row r="24813" spans="5:6" ht="15" x14ac:dyDescent="0.25">
      <c r="E24813" s="99" t="s">
        <v>29816</v>
      </c>
      <c r="F24813" s="107">
        <v>112931</v>
      </c>
    </row>
    <row r="24814" spans="5:6" ht="15" x14ac:dyDescent="0.25">
      <c r="E24814" s="99" t="s">
        <v>29817</v>
      </c>
      <c r="F24814" s="107">
        <v>-260</v>
      </c>
    </row>
    <row r="24815" spans="5:6" ht="15" x14ac:dyDescent="0.25">
      <c r="E24815" s="99" t="s">
        <v>15522</v>
      </c>
      <c r="F24815" s="107">
        <v>30673.29</v>
      </c>
    </row>
    <row r="24816" spans="5:6" ht="15" x14ac:dyDescent="0.25">
      <c r="E24816" s="99" t="s">
        <v>15523</v>
      </c>
      <c r="F24816" s="107">
        <v>82052.44</v>
      </c>
    </row>
    <row r="24817" spans="5:6" ht="15" x14ac:dyDescent="0.25">
      <c r="E24817" s="99" t="s">
        <v>15524</v>
      </c>
      <c r="F24817" s="107">
        <v>36798.720000000001</v>
      </c>
    </row>
    <row r="24818" spans="5:6" ht="15" x14ac:dyDescent="0.25">
      <c r="E24818" s="99" t="s">
        <v>15525</v>
      </c>
      <c r="F24818" s="107">
        <v>374092</v>
      </c>
    </row>
    <row r="24819" spans="5:6" ht="15" x14ac:dyDescent="0.25">
      <c r="E24819" s="99" t="s">
        <v>15526</v>
      </c>
      <c r="F24819" s="107">
        <v>179784</v>
      </c>
    </row>
    <row r="24820" spans="5:6" ht="15" x14ac:dyDescent="0.25">
      <c r="E24820" s="99" t="s">
        <v>15527</v>
      </c>
      <c r="F24820" s="107">
        <v>40507.870000000003</v>
      </c>
    </row>
    <row r="24821" spans="5:6" ht="15" x14ac:dyDescent="0.25">
      <c r="E24821" s="99" t="s">
        <v>15528</v>
      </c>
      <c r="F24821" s="107">
        <v>109152.2</v>
      </c>
    </row>
    <row r="24822" spans="5:6" ht="15" x14ac:dyDescent="0.25">
      <c r="E24822" s="99" t="s">
        <v>15529</v>
      </c>
      <c r="F24822" s="107">
        <v>57780.63</v>
      </c>
    </row>
    <row r="24823" spans="5:6" ht="15" x14ac:dyDescent="0.25">
      <c r="E24823" s="99" t="s">
        <v>15530</v>
      </c>
      <c r="F24823" s="107">
        <v>42325.38</v>
      </c>
    </row>
    <row r="24824" spans="5:6" ht="15" x14ac:dyDescent="0.25">
      <c r="E24824" s="99" t="s">
        <v>32795</v>
      </c>
      <c r="F24824" s="107">
        <v>-2856.92</v>
      </c>
    </row>
    <row r="24825" spans="5:6" ht="15" x14ac:dyDescent="0.25">
      <c r="E24825" s="99" t="s">
        <v>15531</v>
      </c>
      <c r="F24825" s="107">
        <v>22638.7</v>
      </c>
    </row>
    <row r="24826" spans="5:6" ht="15" x14ac:dyDescent="0.25">
      <c r="E24826" s="99" t="s">
        <v>15532</v>
      </c>
      <c r="F24826" s="107">
        <v>4965.99</v>
      </c>
    </row>
    <row r="24827" spans="5:6" ht="15" x14ac:dyDescent="0.25">
      <c r="E24827" s="99" t="s">
        <v>15533</v>
      </c>
      <c r="F24827" s="107">
        <v>11591.12</v>
      </c>
    </row>
    <row r="24828" spans="5:6" ht="15" x14ac:dyDescent="0.25">
      <c r="E24828" s="99" t="s">
        <v>32796</v>
      </c>
      <c r="F24828" s="107">
        <v>-518.64</v>
      </c>
    </row>
    <row r="24829" spans="5:6" ht="15" x14ac:dyDescent="0.25">
      <c r="E24829" s="99" t="s">
        <v>32797</v>
      </c>
      <c r="F24829" s="107">
        <v>360</v>
      </c>
    </row>
    <row r="24830" spans="5:6" ht="15" x14ac:dyDescent="0.25">
      <c r="E24830" s="99" t="s">
        <v>32798</v>
      </c>
      <c r="F24830" s="107">
        <v>27.54</v>
      </c>
    </row>
    <row r="24831" spans="5:6" ht="15" x14ac:dyDescent="0.25">
      <c r="E24831" s="99" t="s">
        <v>18534</v>
      </c>
      <c r="F24831" s="107">
        <v>55362</v>
      </c>
    </row>
    <row r="24832" spans="5:6" ht="15" x14ac:dyDescent="0.25">
      <c r="E24832" s="99" t="s">
        <v>15534</v>
      </c>
      <c r="F24832" s="107">
        <v>433821.52</v>
      </c>
    </row>
    <row r="24833" spans="5:6" ht="15" x14ac:dyDescent="0.25">
      <c r="E24833" s="99" t="s">
        <v>15535</v>
      </c>
      <c r="F24833" s="107">
        <v>100950</v>
      </c>
    </row>
    <row r="24834" spans="5:6" ht="15" x14ac:dyDescent="0.25">
      <c r="E24834" s="99" t="s">
        <v>15536</v>
      </c>
      <c r="F24834" s="107">
        <v>39216</v>
      </c>
    </row>
    <row r="24835" spans="5:6" ht="15" x14ac:dyDescent="0.25">
      <c r="E24835" s="99" t="s">
        <v>15537</v>
      </c>
      <c r="F24835" s="107">
        <v>105536.15</v>
      </c>
    </row>
    <row r="24836" spans="5:6" ht="15" x14ac:dyDescent="0.25">
      <c r="E24836" s="99" t="s">
        <v>15538</v>
      </c>
      <c r="F24836" s="107">
        <v>72083.94</v>
      </c>
    </row>
    <row r="24837" spans="5:6" ht="15" x14ac:dyDescent="0.25">
      <c r="E24837" s="99" t="s">
        <v>41054</v>
      </c>
      <c r="F24837" s="107">
        <v>331.54</v>
      </c>
    </row>
    <row r="24838" spans="5:6" ht="15" x14ac:dyDescent="0.25">
      <c r="E24838" s="99" t="s">
        <v>29818</v>
      </c>
      <c r="F24838" s="107">
        <v>2846.14</v>
      </c>
    </row>
    <row r="24839" spans="5:6" ht="15" x14ac:dyDescent="0.25">
      <c r="E24839" s="99" t="s">
        <v>15539</v>
      </c>
      <c r="F24839" s="107">
        <v>2393.75</v>
      </c>
    </row>
    <row r="24840" spans="5:6" ht="15" x14ac:dyDescent="0.25">
      <c r="E24840" s="99" t="s">
        <v>29819</v>
      </c>
      <c r="F24840" s="107">
        <v>0.13</v>
      </c>
    </row>
    <row r="24841" spans="5:6" ht="15" x14ac:dyDescent="0.25">
      <c r="E24841" s="99" t="s">
        <v>15540</v>
      </c>
      <c r="F24841" s="107">
        <v>417.72</v>
      </c>
    </row>
    <row r="24842" spans="5:6" ht="15" x14ac:dyDescent="0.25">
      <c r="E24842" s="99" t="s">
        <v>15541</v>
      </c>
      <c r="F24842" s="107">
        <v>1032.31</v>
      </c>
    </row>
    <row r="24843" spans="5:6" ht="15" x14ac:dyDescent="0.25">
      <c r="E24843" s="99" t="s">
        <v>29820</v>
      </c>
      <c r="F24843" s="107">
        <v>911.05</v>
      </c>
    </row>
    <row r="24844" spans="5:6" ht="15" x14ac:dyDescent="0.25">
      <c r="E24844" s="99" t="s">
        <v>15542</v>
      </c>
      <c r="F24844" s="107">
        <v>4998.3999999999996</v>
      </c>
    </row>
    <row r="24845" spans="5:6" ht="15" x14ac:dyDescent="0.25">
      <c r="E24845" s="99" t="s">
        <v>15543</v>
      </c>
      <c r="F24845" s="107">
        <v>9372.4699999999993</v>
      </c>
    </row>
    <row r="24846" spans="5:6" ht="15" x14ac:dyDescent="0.25">
      <c r="E24846" s="99" t="s">
        <v>29821</v>
      </c>
      <c r="F24846" s="107">
        <v>1068.0899999999999</v>
      </c>
    </row>
    <row r="24847" spans="5:6" ht="15" x14ac:dyDescent="0.25">
      <c r="E24847" s="99" t="s">
        <v>36142</v>
      </c>
      <c r="F24847" s="107">
        <v>971.65</v>
      </c>
    </row>
    <row r="24848" spans="5:6" ht="15" x14ac:dyDescent="0.25">
      <c r="E24848" s="99" t="s">
        <v>15544</v>
      </c>
      <c r="F24848" s="107">
        <v>4883.79</v>
      </c>
    </row>
    <row r="24849" spans="5:6" ht="15" x14ac:dyDescent="0.25">
      <c r="E24849" s="99" t="s">
        <v>15545</v>
      </c>
      <c r="F24849" s="107">
        <v>243.57</v>
      </c>
    </row>
    <row r="24850" spans="5:6" ht="15" x14ac:dyDescent="0.25">
      <c r="E24850" s="99" t="s">
        <v>18535</v>
      </c>
      <c r="F24850" s="107">
        <v>4891.7</v>
      </c>
    </row>
    <row r="24851" spans="5:6" ht="15" x14ac:dyDescent="0.25">
      <c r="E24851" s="99" t="s">
        <v>15546</v>
      </c>
      <c r="F24851" s="107">
        <v>417.8</v>
      </c>
    </row>
    <row r="24852" spans="5:6" ht="15" x14ac:dyDescent="0.25">
      <c r="E24852" s="99" t="s">
        <v>15547</v>
      </c>
      <c r="F24852" s="107">
        <v>53080.06</v>
      </c>
    </row>
    <row r="24853" spans="5:6" ht="15" x14ac:dyDescent="0.25">
      <c r="E24853" s="99" t="s">
        <v>15548</v>
      </c>
      <c r="F24853" s="107">
        <v>5385.75</v>
      </c>
    </row>
    <row r="24854" spans="5:6" ht="15" x14ac:dyDescent="0.25">
      <c r="E24854" s="99" t="s">
        <v>15549</v>
      </c>
      <c r="F24854" s="107">
        <v>95.14</v>
      </c>
    </row>
    <row r="24855" spans="5:6" ht="15" x14ac:dyDescent="0.25">
      <c r="E24855" s="99" t="s">
        <v>15550</v>
      </c>
      <c r="F24855" s="107">
        <v>12865.45</v>
      </c>
    </row>
    <row r="24856" spans="5:6" ht="15" x14ac:dyDescent="0.25">
      <c r="E24856" s="99" t="s">
        <v>15551</v>
      </c>
      <c r="F24856" s="107">
        <v>24201.9</v>
      </c>
    </row>
    <row r="24857" spans="5:6" ht="15" x14ac:dyDescent="0.25">
      <c r="E24857" s="99" t="s">
        <v>27944</v>
      </c>
      <c r="F24857" s="107">
        <v>1599</v>
      </c>
    </row>
    <row r="24858" spans="5:6" ht="15" x14ac:dyDescent="0.25">
      <c r="E24858" s="99" t="s">
        <v>15552</v>
      </c>
      <c r="F24858" s="107">
        <v>1643.45</v>
      </c>
    </row>
    <row r="24859" spans="5:6" ht="15" x14ac:dyDescent="0.25">
      <c r="E24859" s="99" t="s">
        <v>15553</v>
      </c>
      <c r="F24859" s="107">
        <v>385.2</v>
      </c>
    </row>
    <row r="24860" spans="5:6" ht="15" x14ac:dyDescent="0.25">
      <c r="E24860" s="99" t="s">
        <v>15554</v>
      </c>
      <c r="F24860" s="107">
        <v>8371.2900000000009</v>
      </c>
    </row>
    <row r="24861" spans="5:6" ht="15" x14ac:dyDescent="0.25">
      <c r="E24861" s="99" t="s">
        <v>15555</v>
      </c>
      <c r="F24861" s="107">
        <v>5678.25</v>
      </c>
    </row>
    <row r="24862" spans="5:6" ht="15" x14ac:dyDescent="0.25">
      <c r="E24862" s="99" t="s">
        <v>15556</v>
      </c>
      <c r="F24862" s="107">
        <v>8135.64</v>
      </c>
    </row>
    <row r="24863" spans="5:6" ht="15" x14ac:dyDescent="0.25">
      <c r="E24863" s="99" t="s">
        <v>36143</v>
      </c>
      <c r="F24863" s="107">
        <v>2857.17</v>
      </c>
    </row>
    <row r="24864" spans="5:6" ht="15" x14ac:dyDescent="0.25">
      <c r="E24864" s="99" t="s">
        <v>26962</v>
      </c>
      <c r="F24864" s="107">
        <v>350</v>
      </c>
    </row>
    <row r="24865" spans="5:6" ht="15" x14ac:dyDescent="0.25">
      <c r="E24865" s="99" t="s">
        <v>41055</v>
      </c>
      <c r="F24865" s="107">
        <v>525</v>
      </c>
    </row>
    <row r="24866" spans="5:6" ht="15" x14ac:dyDescent="0.25">
      <c r="E24866" s="99" t="s">
        <v>18536</v>
      </c>
      <c r="F24866" s="107">
        <v>66.95</v>
      </c>
    </row>
    <row r="24867" spans="5:6" ht="15" x14ac:dyDescent="0.25">
      <c r="E24867" s="99" t="s">
        <v>18537</v>
      </c>
      <c r="F24867" s="107">
        <v>172.39</v>
      </c>
    </row>
    <row r="24868" spans="5:6" ht="15" x14ac:dyDescent="0.25">
      <c r="E24868" s="99" t="s">
        <v>18538</v>
      </c>
      <c r="F24868" s="107">
        <v>1138.28</v>
      </c>
    </row>
    <row r="24869" spans="5:6" ht="15" x14ac:dyDescent="0.25">
      <c r="E24869" s="99" t="s">
        <v>41056</v>
      </c>
      <c r="F24869" s="107">
        <v>9606.5499999999993</v>
      </c>
    </row>
    <row r="24870" spans="5:6" ht="15" x14ac:dyDescent="0.25">
      <c r="E24870" s="99" t="s">
        <v>15557</v>
      </c>
      <c r="F24870" s="107">
        <v>108606.14</v>
      </c>
    </row>
    <row r="24871" spans="5:6" ht="15" x14ac:dyDescent="0.25">
      <c r="E24871" s="99" t="s">
        <v>36144</v>
      </c>
      <c r="F24871" s="107">
        <v>976.74</v>
      </c>
    </row>
    <row r="24872" spans="5:6" ht="15" x14ac:dyDescent="0.25">
      <c r="E24872" s="99" t="s">
        <v>15558</v>
      </c>
      <c r="F24872" s="107">
        <v>76883.259999999995</v>
      </c>
    </row>
    <row r="24873" spans="5:6" ht="15" x14ac:dyDescent="0.25">
      <c r="E24873" s="99" t="s">
        <v>15559</v>
      </c>
      <c r="F24873" s="107">
        <v>7027.27</v>
      </c>
    </row>
    <row r="24874" spans="5:6" ht="15" x14ac:dyDescent="0.25">
      <c r="E24874" s="99" t="s">
        <v>32799</v>
      </c>
      <c r="F24874" s="107">
        <v>12136.55</v>
      </c>
    </row>
    <row r="24875" spans="5:6" ht="15" x14ac:dyDescent="0.25">
      <c r="E24875" s="99" t="s">
        <v>15560</v>
      </c>
      <c r="F24875" s="107">
        <v>53029.69</v>
      </c>
    </row>
    <row r="24876" spans="5:6" ht="15" x14ac:dyDescent="0.25">
      <c r="E24876" s="99" t="s">
        <v>15561</v>
      </c>
      <c r="F24876" s="107">
        <v>169028.86</v>
      </c>
    </row>
    <row r="24877" spans="5:6" ht="15" x14ac:dyDescent="0.25">
      <c r="E24877" s="99" t="s">
        <v>15562</v>
      </c>
      <c r="F24877" s="107">
        <v>225606.76</v>
      </c>
    </row>
    <row r="24878" spans="5:6" ht="15" x14ac:dyDescent="0.25">
      <c r="E24878" s="99" t="s">
        <v>15563</v>
      </c>
      <c r="F24878" s="107">
        <v>131196</v>
      </c>
    </row>
    <row r="24879" spans="5:6" ht="15" x14ac:dyDescent="0.25">
      <c r="E24879" s="99" t="s">
        <v>41057</v>
      </c>
      <c r="F24879" s="107">
        <v>7090.91</v>
      </c>
    </row>
    <row r="24880" spans="5:6" ht="15" x14ac:dyDescent="0.25">
      <c r="E24880" s="99" t="s">
        <v>15564</v>
      </c>
      <c r="F24880" s="107">
        <v>597.79999999999995</v>
      </c>
    </row>
    <row r="24881" spans="5:6" ht="15" x14ac:dyDescent="0.25">
      <c r="E24881" s="99" t="s">
        <v>15565</v>
      </c>
      <c r="F24881" s="107">
        <v>57690.66</v>
      </c>
    </row>
    <row r="24882" spans="5:6" ht="15" x14ac:dyDescent="0.25">
      <c r="E24882" s="99" t="s">
        <v>15566</v>
      </c>
      <c r="F24882" s="107">
        <v>155680.46</v>
      </c>
    </row>
    <row r="24883" spans="5:6" ht="15" x14ac:dyDescent="0.25">
      <c r="E24883" s="99" t="s">
        <v>15567</v>
      </c>
      <c r="F24883" s="107">
        <v>128860.63</v>
      </c>
    </row>
    <row r="24884" spans="5:6" ht="15" x14ac:dyDescent="0.25">
      <c r="E24884" s="99" t="s">
        <v>15568</v>
      </c>
      <c r="F24884" s="107">
        <v>313272</v>
      </c>
    </row>
    <row r="24885" spans="5:6" ht="15" x14ac:dyDescent="0.25">
      <c r="E24885" s="99" t="s">
        <v>41058</v>
      </c>
      <c r="F24885" s="107">
        <v>77348.67</v>
      </c>
    </row>
    <row r="24886" spans="5:6" ht="15" x14ac:dyDescent="0.25">
      <c r="E24886" s="99" t="s">
        <v>15569</v>
      </c>
      <c r="F24886" s="107">
        <v>225.43</v>
      </c>
    </row>
    <row r="24887" spans="5:6" ht="15" x14ac:dyDescent="0.25">
      <c r="E24887" s="99" t="s">
        <v>41059</v>
      </c>
      <c r="F24887" s="107">
        <v>3326.22</v>
      </c>
    </row>
    <row r="24888" spans="5:6" ht="15" x14ac:dyDescent="0.25">
      <c r="E24888" s="99" t="s">
        <v>41060</v>
      </c>
      <c r="F24888" s="107">
        <v>31809.4</v>
      </c>
    </row>
    <row r="24889" spans="5:6" ht="15" x14ac:dyDescent="0.25">
      <c r="E24889" s="99" t="s">
        <v>15570</v>
      </c>
      <c r="F24889" s="107">
        <v>101180.9</v>
      </c>
    </row>
    <row r="24890" spans="5:6" ht="15" x14ac:dyDescent="0.25">
      <c r="E24890" s="99" t="s">
        <v>15571</v>
      </c>
      <c r="F24890" s="107">
        <v>7548.41</v>
      </c>
    </row>
    <row r="24891" spans="5:6" ht="15" x14ac:dyDescent="0.25">
      <c r="E24891" s="99" t="s">
        <v>15572</v>
      </c>
      <c r="F24891" s="107">
        <v>18109.11</v>
      </c>
    </row>
    <row r="24892" spans="5:6" ht="15" x14ac:dyDescent="0.25">
      <c r="E24892" s="99" t="s">
        <v>15573</v>
      </c>
      <c r="F24892" s="107">
        <v>7700.78</v>
      </c>
    </row>
    <row r="24893" spans="5:6" ht="15" x14ac:dyDescent="0.25">
      <c r="E24893" s="99" t="s">
        <v>41061</v>
      </c>
      <c r="F24893" s="107">
        <v>56.79</v>
      </c>
    </row>
    <row r="24894" spans="5:6" ht="15" x14ac:dyDescent="0.25">
      <c r="E24894" s="99" t="s">
        <v>15574</v>
      </c>
      <c r="F24894" s="107">
        <v>334167.01</v>
      </c>
    </row>
    <row r="24895" spans="5:6" ht="15" x14ac:dyDescent="0.25">
      <c r="E24895" s="99" t="s">
        <v>29822</v>
      </c>
      <c r="F24895" s="107">
        <v>3662.86</v>
      </c>
    </row>
    <row r="24896" spans="5:6" ht="15" x14ac:dyDescent="0.25">
      <c r="E24896" s="99" t="s">
        <v>27945</v>
      </c>
      <c r="F24896" s="107">
        <v>53.96</v>
      </c>
    </row>
    <row r="24897" spans="5:6" ht="15" x14ac:dyDescent="0.25">
      <c r="E24897" s="99" t="s">
        <v>15575</v>
      </c>
      <c r="F24897" s="107">
        <v>23238.240000000002</v>
      </c>
    </row>
    <row r="24898" spans="5:6" ht="15" x14ac:dyDescent="0.25">
      <c r="E24898" s="99" t="s">
        <v>15576</v>
      </c>
      <c r="F24898" s="107">
        <v>66670.259999999995</v>
      </c>
    </row>
    <row r="24899" spans="5:6" ht="15" x14ac:dyDescent="0.25">
      <c r="E24899" s="99" t="s">
        <v>15577</v>
      </c>
      <c r="F24899" s="107">
        <v>90308.67</v>
      </c>
    </row>
    <row r="24900" spans="5:6" ht="15" x14ac:dyDescent="0.25">
      <c r="E24900" s="99" t="s">
        <v>41062</v>
      </c>
      <c r="F24900" s="107">
        <v>1000</v>
      </c>
    </row>
    <row r="24901" spans="5:6" ht="15" x14ac:dyDescent="0.25">
      <c r="E24901" s="99" t="s">
        <v>41063</v>
      </c>
      <c r="F24901" s="107">
        <v>76.56</v>
      </c>
    </row>
    <row r="24902" spans="5:6" ht="15" x14ac:dyDescent="0.25">
      <c r="E24902" s="99" t="s">
        <v>41064</v>
      </c>
      <c r="F24902" s="107">
        <v>197.02</v>
      </c>
    </row>
    <row r="24903" spans="5:6" ht="15" x14ac:dyDescent="0.25">
      <c r="E24903" s="99" t="s">
        <v>41065</v>
      </c>
      <c r="F24903" s="107">
        <v>50000</v>
      </c>
    </row>
    <row r="24904" spans="5:6" ht="15" x14ac:dyDescent="0.25">
      <c r="E24904" s="99" t="s">
        <v>15578</v>
      </c>
      <c r="F24904" s="107">
        <v>4217.78</v>
      </c>
    </row>
    <row r="24905" spans="5:6" ht="15" x14ac:dyDescent="0.25">
      <c r="E24905" s="99" t="s">
        <v>15579</v>
      </c>
      <c r="F24905" s="107">
        <v>4040.64</v>
      </c>
    </row>
    <row r="24906" spans="5:6" ht="15" x14ac:dyDescent="0.25">
      <c r="E24906" s="99" t="s">
        <v>15580</v>
      </c>
      <c r="F24906" s="107">
        <v>10685.28</v>
      </c>
    </row>
    <row r="24907" spans="5:6" ht="15" x14ac:dyDescent="0.25">
      <c r="E24907" s="99" t="s">
        <v>15581</v>
      </c>
      <c r="F24907" s="107">
        <v>5052.3</v>
      </c>
    </row>
    <row r="24908" spans="5:6" ht="15" x14ac:dyDescent="0.25">
      <c r="E24908" s="99" t="s">
        <v>41066</v>
      </c>
      <c r="F24908" s="107">
        <v>2200</v>
      </c>
    </row>
    <row r="24909" spans="5:6" ht="15" x14ac:dyDescent="0.25">
      <c r="E24909" s="99" t="s">
        <v>15582</v>
      </c>
      <c r="F24909" s="107">
        <v>114438.61</v>
      </c>
    </row>
    <row r="24910" spans="5:6" ht="15" x14ac:dyDescent="0.25">
      <c r="E24910" s="99" t="s">
        <v>15583</v>
      </c>
      <c r="F24910" s="107">
        <v>206.96</v>
      </c>
    </row>
    <row r="24911" spans="5:6" ht="15" x14ac:dyDescent="0.25">
      <c r="E24911" s="99" t="s">
        <v>15584</v>
      </c>
      <c r="F24911" s="107">
        <v>7713.64</v>
      </c>
    </row>
    <row r="24912" spans="5:6" ht="15" x14ac:dyDescent="0.25">
      <c r="E24912" s="99" t="s">
        <v>15585</v>
      </c>
      <c r="F24912" s="107">
        <v>22585.38</v>
      </c>
    </row>
    <row r="24913" spans="5:6" ht="15" x14ac:dyDescent="0.25">
      <c r="E24913" s="99" t="s">
        <v>15586</v>
      </c>
      <c r="F24913" s="107">
        <v>21383.41</v>
      </c>
    </row>
    <row r="24914" spans="5:6" ht="15" x14ac:dyDescent="0.25">
      <c r="E24914" s="99" t="s">
        <v>18539</v>
      </c>
      <c r="F24914" s="107">
        <v>41341.24</v>
      </c>
    </row>
    <row r="24915" spans="5:6" ht="15" x14ac:dyDescent="0.25">
      <c r="E24915" s="99" t="s">
        <v>15587</v>
      </c>
      <c r="F24915" s="107">
        <v>391382.74</v>
      </c>
    </row>
    <row r="24916" spans="5:6" ht="15" x14ac:dyDescent="0.25">
      <c r="E24916" s="99" t="s">
        <v>15588</v>
      </c>
      <c r="F24916" s="107">
        <v>114948.44</v>
      </c>
    </row>
    <row r="24917" spans="5:6" ht="15" x14ac:dyDescent="0.25">
      <c r="E24917" s="99" t="s">
        <v>15589</v>
      </c>
      <c r="F24917" s="107">
        <v>24522.7</v>
      </c>
    </row>
    <row r="24918" spans="5:6" ht="15" x14ac:dyDescent="0.25">
      <c r="E24918" s="99" t="s">
        <v>15590</v>
      </c>
      <c r="F24918" s="107">
        <v>168600.26</v>
      </c>
    </row>
    <row r="24919" spans="5:6" ht="15" x14ac:dyDescent="0.25">
      <c r="E24919" s="99" t="s">
        <v>15591</v>
      </c>
      <c r="F24919" s="107">
        <v>76059.73</v>
      </c>
    </row>
    <row r="24920" spans="5:6" ht="15" x14ac:dyDescent="0.25">
      <c r="E24920" s="99" t="s">
        <v>15592</v>
      </c>
      <c r="F24920" s="107">
        <v>18912.18</v>
      </c>
    </row>
    <row r="24921" spans="5:6" ht="15" x14ac:dyDescent="0.25">
      <c r="E24921" s="99" t="s">
        <v>41067</v>
      </c>
      <c r="F24921" s="107">
        <v>31015.3</v>
      </c>
    </row>
    <row r="24922" spans="5:6" ht="15" x14ac:dyDescent="0.25">
      <c r="E24922" s="99" t="s">
        <v>15593</v>
      </c>
      <c r="F24922" s="107">
        <v>128.69999999999999</v>
      </c>
    </row>
    <row r="24923" spans="5:6" ht="15" x14ac:dyDescent="0.25">
      <c r="E24923" s="99" t="s">
        <v>15594</v>
      </c>
      <c r="F24923" s="107">
        <v>61373.45</v>
      </c>
    </row>
    <row r="24924" spans="5:6" ht="15" x14ac:dyDescent="0.25">
      <c r="E24924" s="99" t="s">
        <v>15595</v>
      </c>
      <c r="F24924" s="107">
        <v>169061.11</v>
      </c>
    </row>
    <row r="24925" spans="5:6" ht="15" x14ac:dyDescent="0.25">
      <c r="E24925" s="99" t="s">
        <v>15596</v>
      </c>
      <c r="F24925" s="107">
        <v>111085.77</v>
      </c>
    </row>
    <row r="24926" spans="5:6" ht="15" x14ac:dyDescent="0.25">
      <c r="E24926" s="99" t="s">
        <v>15597</v>
      </c>
      <c r="F24926" s="107">
        <v>124187</v>
      </c>
    </row>
    <row r="24927" spans="5:6" ht="15" x14ac:dyDescent="0.25">
      <c r="E24927" s="99" t="s">
        <v>15598</v>
      </c>
      <c r="F24927" s="107">
        <v>5388.7</v>
      </c>
    </row>
    <row r="24928" spans="5:6" ht="15" x14ac:dyDescent="0.25">
      <c r="E24928" s="99" t="s">
        <v>15599</v>
      </c>
      <c r="F24928" s="107">
        <v>45283.58</v>
      </c>
    </row>
    <row r="24929" spans="5:6" ht="15" x14ac:dyDescent="0.25">
      <c r="E24929" s="99" t="s">
        <v>15600</v>
      </c>
      <c r="F24929" s="107">
        <v>14400</v>
      </c>
    </row>
    <row r="24930" spans="5:6" ht="15" x14ac:dyDescent="0.25">
      <c r="E24930" s="99" t="s">
        <v>41068</v>
      </c>
      <c r="F24930" s="107">
        <v>791.34</v>
      </c>
    </row>
    <row r="24931" spans="5:6" ht="15" x14ac:dyDescent="0.25">
      <c r="E24931" s="99" t="s">
        <v>15601</v>
      </c>
      <c r="F24931" s="107">
        <v>35</v>
      </c>
    </row>
    <row r="24932" spans="5:6" ht="15" x14ac:dyDescent="0.25">
      <c r="E24932" s="99" t="s">
        <v>15602</v>
      </c>
      <c r="F24932" s="107">
        <v>5111.76</v>
      </c>
    </row>
    <row r="24933" spans="5:6" ht="15" x14ac:dyDescent="0.25">
      <c r="E24933" s="99" t="s">
        <v>29823</v>
      </c>
      <c r="F24933" s="107">
        <v>62688</v>
      </c>
    </row>
    <row r="24934" spans="5:6" ht="15" x14ac:dyDescent="0.25">
      <c r="E24934" s="99" t="s">
        <v>27946</v>
      </c>
      <c r="F24934" s="107">
        <v>11000</v>
      </c>
    </row>
    <row r="24935" spans="5:6" ht="15" x14ac:dyDescent="0.25">
      <c r="E24935" s="99" t="s">
        <v>15603</v>
      </c>
      <c r="F24935" s="107">
        <v>5236.04</v>
      </c>
    </row>
    <row r="24936" spans="5:6" ht="15" x14ac:dyDescent="0.25">
      <c r="E24936" s="99" t="s">
        <v>15604</v>
      </c>
      <c r="F24936" s="107">
        <v>14551.59</v>
      </c>
    </row>
    <row r="24937" spans="5:6" ht="15" x14ac:dyDescent="0.25">
      <c r="E24937" s="99" t="s">
        <v>29824</v>
      </c>
      <c r="F24937" s="107">
        <v>7370.72</v>
      </c>
    </row>
    <row r="24938" spans="5:6" ht="15" x14ac:dyDescent="0.25">
      <c r="E24938" s="99" t="s">
        <v>29825</v>
      </c>
      <c r="F24938" s="107">
        <v>960.75</v>
      </c>
    </row>
    <row r="24939" spans="5:6" ht="15" x14ac:dyDescent="0.25">
      <c r="E24939" s="99" t="s">
        <v>32800</v>
      </c>
      <c r="F24939" s="107">
        <v>201.73</v>
      </c>
    </row>
    <row r="24940" spans="5:6" ht="15" x14ac:dyDescent="0.25">
      <c r="E24940" s="99" t="s">
        <v>32801</v>
      </c>
      <c r="F24940" s="107">
        <v>586.26</v>
      </c>
    </row>
    <row r="24941" spans="5:6" ht="15" x14ac:dyDescent="0.25">
      <c r="E24941" s="99" t="s">
        <v>18540</v>
      </c>
      <c r="F24941" s="107">
        <v>198.39</v>
      </c>
    </row>
    <row r="24942" spans="5:6" ht="15" x14ac:dyDescent="0.25">
      <c r="E24942" s="99" t="s">
        <v>32802</v>
      </c>
      <c r="F24942" s="107">
        <v>2263.11</v>
      </c>
    </row>
    <row r="24943" spans="5:6" ht="15" x14ac:dyDescent="0.25">
      <c r="E24943" s="99" t="s">
        <v>36145</v>
      </c>
      <c r="F24943" s="107">
        <v>134.41</v>
      </c>
    </row>
    <row r="24944" spans="5:6" ht="15" x14ac:dyDescent="0.25">
      <c r="E24944" s="99" t="s">
        <v>18541</v>
      </c>
      <c r="F24944" s="107">
        <v>100000</v>
      </c>
    </row>
    <row r="24945" spans="5:6" ht="15" x14ac:dyDescent="0.25">
      <c r="E24945" s="99" t="s">
        <v>41069</v>
      </c>
      <c r="F24945" s="107">
        <v>185138.9</v>
      </c>
    </row>
    <row r="24946" spans="5:6" ht="15" x14ac:dyDescent="0.25">
      <c r="E24946" s="99" t="s">
        <v>36146</v>
      </c>
      <c r="F24946" s="107">
        <v>10150</v>
      </c>
    </row>
    <row r="24947" spans="5:6" ht="15" x14ac:dyDescent="0.25">
      <c r="E24947" s="99" t="s">
        <v>15605</v>
      </c>
      <c r="F24947" s="107">
        <v>118671.75</v>
      </c>
    </row>
    <row r="24948" spans="5:6" ht="15" x14ac:dyDescent="0.25">
      <c r="E24948" s="99" t="s">
        <v>15606</v>
      </c>
      <c r="F24948" s="107">
        <v>8840.34</v>
      </c>
    </row>
    <row r="24949" spans="5:6" ht="15" x14ac:dyDescent="0.25">
      <c r="E24949" s="99" t="s">
        <v>15607</v>
      </c>
      <c r="F24949" s="107">
        <v>23420.48</v>
      </c>
    </row>
    <row r="24950" spans="5:6" ht="15" x14ac:dyDescent="0.25">
      <c r="E24950" s="99" t="s">
        <v>29826</v>
      </c>
      <c r="F24950" s="107">
        <v>10755.6</v>
      </c>
    </row>
    <row r="24951" spans="5:6" ht="15" x14ac:dyDescent="0.25">
      <c r="E24951" s="99" t="s">
        <v>15608</v>
      </c>
      <c r="F24951" s="107">
        <v>106344</v>
      </c>
    </row>
    <row r="24952" spans="5:6" ht="15" x14ac:dyDescent="0.25">
      <c r="E24952" s="99" t="s">
        <v>15609</v>
      </c>
      <c r="F24952" s="107">
        <v>7115.32</v>
      </c>
    </row>
    <row r="24953" spans="5:6" ht="15" x14ac:dyDescent="0.25">
      <c r="E24953" s="99" t="s">
        <v>15610</v>
      </c>
      <c r="F24953" s="107">
        <v>20990.81</v>
      </c>
    </row>
    <row r="24954" spans="5:6" ht="15" x14ac:dyDescent="0.25">
      <c r="E24954" s="99" t="s">
        <v>15611</v>
      </c>
      <c r="F24954" s="107">
        <v>16150.12</v>
      </c>
    </row>
    <row r="24955" spans="5:6" ht="15" x14ac:dyDescent="0.25">
      <c r="E24955" s="99" t="s">
        <v>36147</v>
      </c>
      <c r="F24955" s="107">
        <v>7.72</v>
      </c>
    </row>
    <row r="24956" spans="5:6" ht="15" x14ac:dyDescent="0.25">
      <c r="E24956" s="99" t="s">
        <v>29827</v>
      </c>
      <c r="F24956" s="107">
        <v>19002.68</v>
      </c>
    </row>
    <row r="24957" spans="5:6" ht="15" x14ac:dyDescent="0.25">
      <c r="E24957" s="99" t="s">
        <v>29828</v>
      </c>
      <c r="F24957" s="107">
        <v>1453.7</v>
      </c>
    </row>
    <row r="24958" spans="5:6" ht="15" x14ac:dyDescent="0.25">
      <c r="E24958" s="99" t="s">
        <v>32803</v>
      </c>
      <c r="F24958" s="107">
        <v>21475</v>
      </c>
    </row>
    <row r="24959" spans="5:6" ht="15" x14ac:dyDescent="0.25">
      <c r="E24959" s="99" t="s">
        <v>32804</v>
      </c>
      <c r="F24959" s="107">
        <v>1642.85</v>
      </c>
    </row>
    <row r="24960" spans="5:6" ht="15" x14ac:dyDescent="0.25">
      <c r="E24960" s="99" t="s">
        <v>36148</v>
      </c>
      <c r="F24960" s="107">
        <v>31065.759999999998</v>
      </c>
    </row>
    <row r="24961" spans="5:6" ht="15" x14ac:dyDescent="0.25">
      <c r="E24961" s="99" t="s">
        <v>36149</v>
      </c>
      <c r="F24961" s="107">
        <v>2332.1999999999998</v>
      </c>
    </row>
    <row r="24962" spans="5:6" ht="15" x14ac:dyDescent="0.25">
      <c r="E24962" s="99" t="s">
        <v>36150</v>
      </c>
      <c r="F24962" s="107">
        <v>6119.97</v>
      </c>
    </row>
    <row r="24963" spans="5:6" ht="15" x14ac:dyDescent="0.25">
      <c r="E24963" s="99" t="s">
        <v>36151</v>
      </c>
      <c r="F24963" s="107">
        <v>5864.14</v>
      </c>
    </row>
    <row r="24964" spans="5:6" ht="15" x14ac:dyDescent="0.25">
      <c r="E24964" s="99" t="s">
        <v>36152</v>
      </c>
      <c r="F24964" s="107">
        <v>182.93</v>
      </c>
    </row>
    <row r="24965" spans="5:6" ht="15" x14ac:dyDescent="0.25">
      <c r="E24965" s="99" t="s">
        <v>15612</v>
      </c>
      <c r="F24965" s="107">
        <v>19782.88</v>
      </c>
    </row>
    <row r="24966" spans="5:6" ht="15" x14ac:dyDescent="0.25">
      <c r="E24966" s="99" t="s">
        <v>15613</v>
      </c>
      <c r="F24966" s="107">
        <v>256195.38</v>
      </c>
    </row>
    <row r="24967" spans="5:6" ht="15" x14ac:dyDescent="0.25">
      <c r="E24967" s="99" t="s">
        <v>26963</v>
      </c>
      <c r="F24967" s="107">
        <v>10385.81</v>
      </c>
    </row>
    <row r="24968" spans="5:6" ht="15" x14ac:dyDescent="0.25">
      <c r="E24968" s="99" t="s">
        <v>15614</v>
      </c>
      <c r="F24968" s="107">
        <v>159899.76999999999</v>
      </c>
    </row>
    <row r="24969" spans="5:6" ht="15" x14ac:dyDescent="0.25">
      <c r="E24969" s="99" t="s">
        <v>15615</v>
      </c>
      <c r="F24969" s="107">
        <v>1767.43</v>
      </c>
    </row>
    <row r="24970" spans="5:6" ht="15" x14ac:dyDescent="0.25">
      <c r="E24970" s="99" t="s">
        <v>15616</v>
      </c>
      <c r="F24970" s="107">
        <v>33570.14</v>
      </c>
    </row>
    <row r="24971" spans="5:6" ht="15" x14ac:dyDescent="0.25">
      <c r="E24971" s="99" t="s">
        <v>15617</v>
      </c>
      <c r="F24971" s="107">
        <v>70217.45</v>
      </c>
    </row>
    <row r="24972" spans="5:6" ht="15" x14ac:dyDescent="0.25">
      <c r="E24972" s="99" t="s">
        <v>15618</v>
      </c>
      <c r="F24972" s="107">
        <v>50440.3</v>
      </c>
    </row>
    <row r="24973" spans="5:6" ht="15" x14ac:dyDescent="0.25">
      <c r="E24973" s="99" t="s">
        <v>15619</v>
      </c>
      <c r="F24973" s="107">
        <v>1727.75</v>
      </c>
    </row>
    <row r="24974" spans="5:6" ht="15" x14ac:dyDescent="0.25">
      <c r="E24974" s="99" t="s">
        <v>26964</v>
      </c>
      <c r="F24974" s="107">
        <v>1441.31</v>
      </c>
    </row>
    <row r="24975" spans="5:6" ht="15" x14ac:dyDescent="0.25">
      <c r="E24975" s="99" t="s">
        <v>32805</v>
      </c>
      <c r="F24975" s="107">
        <v>2189</v>
      </c>
    </row>
    <row r="24976" spans="5:6" ht="15" x14ac:dyDescent="0.25">
      <c r="E24976" s="99" t="s">
        <v>15620</v>
      </c>
      <c r="F24976" s="107">
        <v>105</v>
      </c>
    </row>
    <row r="24977" spans="5:6" ht="15" x14ac:dyDescent="0.25">
      <c r="E24977" s="99" t="s">
        <v>15621</v>
      </c>
      <c r="F24977" s="107">
        <v>728.28</v>
      </c>
    </row>
    <row r="24978" spans="5:6" ht="15" x14ac:dyDescent="0.25">
      <c r="E24978" s="99" t="s">
        <v>41070</v>
      </c>
      <c r="F24978" s="107">
        <v>-37.5</v>
      </c>
    </row>
    <row r="24979" spans="5:6" ht="15" x14ac:dyDescent="0.25">
      <c r="E24979" s="99" t="s">
        <v>18542</v>
      </c>
      <c r="F24979" s="107">
        <v>-364.84</v>
      </c>
    </row>
    <row r="24980" spans="5:6" ht="15" x14ac:dyDescent="0.25">
      <c r="E24980" s="99" t="s">
        <v>15622</v>
      </c>
      <c r="F24980" s="107">
        <v>1360.24</v>
      </c>
    </row>
    <row r="24981" spans="5:6" ht="15" x14ac:dyDescent="0.25">
      <c r="E24981" s="99" t="s">
        <v>15623</v>
      </c>
      <c r="F24981" s="107">
        <v>48.73</v>
      </c>
    </row>
    <row r="24982" spans="5:6" ht="15" x14ac:dyDescent="0.25">
      <c r="E24982" s="99" t="s">
        <v>15624</v>
      </c>
      <c r="F24982" s="107">
        <v>1235.3800000000001</v>
      </c>
    </row>
    <row r="24983" spans="5:6" ht="15" x14ac:dyDescent="0.25">
      <c r="E24983" s="99" t="s">
        <v>27947</v>
      </c>
      <c r="F24983" s="107">
        <v>582.48</v>
      </c>
    </row>
    <row r="24984" spans="5:6" ht="15" x14ac:dyDescent="0.25">
      <c r="E24984" s="99" t="s">
        <v>15625</v>
      </c>
      <c r="F24984" s="107">
        <v>57604.1</v>
      </c>
    </row>
    <row r="24985" spans="5:6" ht="15" x14ac:dyDescent="0.25">
      <c r="E24985" s="99" t="s">
        <v>15626</v>
      </c>
      <c r="F24985" s="107">
        <v>63557.64</v>
      </c>
    </row>
    <row r="24986" spans="5:6" ht="15" x14ac:dyDescent="0.25">
      <c r="E24986" s="99" t="s">
        <v>15627</v>
      </c>
      <c r="F24986" s="107">
        <v>-733.94</v>
      </c>
    </row>
    <row r="24987" spans="5:6" ht="15" x14ac:dyDescent="0.25">
      <c r="E24987" s="99" t="s">
        <v>15628</v>
      </c>
      <c r="F24987" s="107">
        <v>10878.91</v>
      </c>
    </row>
    <row r="24988" spans="5:6" ht="15" x14ac:dyDescent="0.25">
      <c r="E24988" s="99" t="s">
        <v>18543</v>
      </c>
      <c r="F24988" s="107">
        <v>6409.3</v>
      </c>
    </row>
    <row r="24989" spans="5:6" ht="15" x14ac:dyDescent="0.25">
      <c r="E24989" s="99" t="s">
        <v>36153</v>
      </c>
      <c r="F24989" s="107">
        <v>6</v>
      </c>
    </row>
    <row r="24990" spans="5:6" ht="15" x14ac:dyDescent="0.25">
      <c r="E24990" s="99" t="s">
        <v>15629</v>
      </c>
      <c r="F24990" s="107">
        <v>28811.37</v>
      </c>
    </row>
    <row r="24991" spans="5:6" ht="15" x14ac:dyDescent="0.25">
      <c r="E24991" s="99" t="s">
        <v>15630</v>
      </c>
      <c r="F24991" s="107">
        <v>6787</v>
      </c>
    </row>
    <row r="24992" spans="5:6" ht="15" x14ac:dyDescent="0.25">
      <c r="E24992" s="99" t="s">
        <v>41071</v>
      </c>
      <c r="F24992" s="107">
        <v>4169.79</v>
      </c>
    </row>
    <row r="24993" spans="5:6" ht="15" x14ac:dyDescent="0.25">
      <c r="E24993" s="99" t="s">
        <v>36154</v>
      </c>
      <c r="F24993" s="107">
        <v>20096.84</v>
      </c>
    </row>
    <row r="24994" spans="5:6" ht="15" x14ac:dyDescent="0.25">
      <c r="E24994" s="99" t="s">
        <v>29829</v>
      </c>
      <c r="F24994" s="107">
        <v>16881.48</v>
      </c>
    </row>
    <row r="24995" spans="5:6" ht="15" x14ac:dyDescent="0.25">
      <c r="E24995" s="99" t="s">
        <v>36155</v>
      </c>
      <c r="F24995" s="107">
        <v>37811.629999999997</v>
      </c>
    </row>
    <row r="24996" spans="5:6" ht="15" x14ac:dyDescent="0.25">
      <c r="E24996" s="99" t="s">
        <v>26965</v>
      </c>
      <c r="F24996" s="107">
        <v>70577.649999999994</v>
      </c>
    </row>
    <row r="24997" spans="5:6" ht="15" x14ac:dyDescent="0.25">
      <c r="E24997" s="99" t="s">
        <v>15631</v>
      </c>
      <c r="F24997" s="107">
        <v>36893.879999999997</v>
      </c>
    </row>
    <row r="24998" spans="5:6" ht="15" x14ac:dyDescent="0.25">
      <c r="E24998" s="99" t="s">
        <v>18544</v>
      </c>
      <c r="F24998" s="107">
        <v>36374.019999999997</v>
      </c>
    </row>
    <row r="24999" spans="5:6" ht="15" x14ac:dyDescent="0.25">
      <c r="E24999" s="99" t="s">
        <v>32806</v>
      </c>
      <c r="F24999" s="107">
        <v>22071.07</v>
      </c>
    </row>
    <row r="25000" spans="5:6" ht="15" x14ac:dyDescent="0.25">
      <c r="E25000" s="99" t="s">
        <v>15632</v>
      </c>
      <c r="F25000" s="107">
        <v>12773.22</v>
      </c>
    </row>
    <row r="25001" spans="5:6" ht="15" x14ac:dyDescent="0.25">
      <c r="E25001" s="99" t="s">
        <v>32807</v>
      </c>
      <c r="F25001" s="107">
        <v>10.88</v>
      </c>
    </row>
    <row r="25002" spans="5:6" ht="15" x14ac:dyDescent="0.25">
      <c r="E25002" s="99" t="s">
        <v>15633</v>
      </c>
      <c r="F25002" s="107">
        <v>17062.509999999998</v>
      </c>
    </row>
    <row r="25003" spans="5:6" ht="15" x14ac:dyDescent="0.25">
      <c r="E25003" s="99" t="s">
        <v>15634</v>
      </c>
      <c r="F25003" s="107">
        <v>38690.15</v>
      </c>
    </row>
    <row r="25004" spans="5:6" ht="15" x14ac:dyDescent="0.25">
      <c r="E25004" s="99" t="s">
        <v>15635</v>
      </c>
      <c r="F25004" s="107">
        <v>34202.03</v>
      </c>
    </row>
    <row r="25005" spans="5:6" ht="15" x14ac:dyDescent="0.25">
      <c r="E25005" s="99" t="s">
        <v>15636</v>
      </c>
      <c r="F25005" s="107">
        <v>49881.69</v>
      </c>
    </row>
    <row r="25006" spans="5:6" ht="15" x14ac:dyDescent="0.25">
      <c r="E25006" s="99" t="s">
        <v>41072</v>
      </c>
      <c r="F25006" s="107">
        <v>39.6</v>
      </c>
    </row>
    <row r="25007" spans="5:6" ht="15" x14ac:dyDescent="0.25">
      <c r="E25007" s="99" t="s">
        <v>41073</v>
      </c>
      <c r="F25007" s="107">
        <v>3800.36</v>
      </c>
    </row>
    <row r="25008" spans="5:6" ht="15" x14ac:dyDescent="0.25">
      <c r="E25008" s="99" t="s">
        <v>15637</v>
      </c>
      <c r="F25008" s="107">
        <v>11818.64</v>
      </c>
    </row>
    <row r="25009" spans="5:6" ht="15" x14ac:dyDescent="0.25">
      <c r="E25009" s="99" t="s">
        <v>41074</v>
      </c>
      <c r="F25009" s="107">
        <v>288.39999999999998</v>
      </c>
    </row>
    <row r="25010" spans="5:6" ht="15" x14ac:dyDescent="0.25">
      <c r="E25010" s="99" t="s">
        <v>36156</v>
      </c>
      <c r="F25010" s="107">
        <v>8011.6</v>
      </c>
    </row>
    <row r="25011" spans="5:6" ht="15" x14ac:dyDescent="0.25">
      <c r="E25011" s="99" t="s">
        <v>29830</v>
      </c>
      <c r="F25011" s="107">
        <v>11900</v>
      </c>
    </row>
    <row r="25012" spans="5:6" ht="15" x14ac:dyDescent="0.25">
      <c r="E25012" s="99" t="s">
        <v>32808</v>
      </c>
      <c r="F25012" s="107">
        <v>19170.52</v>
      </c>
    </row>
    <row r="25013" spans="5:6" ht="15" x14ac:dyDescent="0.25">
      <c r="E25013" s="99" t="s">
        <v>32809</v>
      </c>
      <c r="F25013" s="107">
        <v>22957.48</v>
      </c>
    </row>
    <row r="25014" spans="5:6" ht="15" x14ac:dyDescent="0.25">
      <c r="E25014" s="99" t="s">
        <v>41075</v>
      </c>
      <c r="F25014" s="107">
        <v>6282.85</v>
      </c>
    </row>
    <row r="25015" spans="5:6" ht="15" x14ac:dyDescent="0.25">
      <c r="E25015" s="99" t="s">
        <v>41076</v>
      </c>
      <c r="F25015" s="107">
        <v>433.06</v>
      </c>
    </row>
    <row r="25016" spans="5:6" ht="15" x14ac:dyDescent="0.25">
      <c r="E25016" s="99" t="s">
        <v>41077</v>
      </c>
      <c r="F25016" s="107">
        <v>513.79</v>
      </c>
    </row>
    <row r="25017" spans="5:6" ht="15" x14ac:dyDescent="0.25">
      <c r="E25017" s="99" t="s">
        <v>41078</v>
      </c>
      <c r="F25017" s="107">
        <v>1189.43</v>
      </c>
    </row>
    <row r="25018" spans="5:6" ht="15" x14ac:dyDescent="0.25">
      <c r="E25018" s="99" t="s">
        <v>41079</v>
      </c>
      <c r="F25018" s="107">
        <v>229.5</v>
      </c>
    </row>
    <row r="25019" spans="5:6" ht="15" x14ac:dyDescent="0.25">
      <c r="E25019" s="99" t="s">
        <v>41080</v>
      </c>
      <c r="F25019" s="107">
        <v>17273.73</v>
      </c>
    </row>
    <row r="25020" spans="5:6" ht="15" x14ac:dyDescent="0.25">
      <c r="E25020" s="99" t="s">
        <v>41081</v>
      </c>
      <c r="F25020" s="107">
        <v>6945.97</v>
      </c>
    </row>
    <row r="25021" spans="5:6" ht="15" x14ac:dyDescent="0.25">
      <c r="E25021" s="99" t="s">
        <v>41082</v>
      </c>
      <c r="F25021" s="107">
        <v>36182.120000000003</v>
      </c>
    </row>
    <row r="25022" spans="5:6" ht="15" x14ac:dyDescent="0.25">
      <c r="E25022" s="99" t="s">
        <v>41083</v>
      </c>
      <c r="F25022" s="107">
        <v>6972.55</v>
      </c>
    </row>
    <row r="25023" spans="5:6" ht="15" x14ac:dyDescent="0.25">
      <c r="E25023" s="99" t="s">
        <v>15638</v>
      </c>
      <c r="F25023" s="107">
        <v>7795719.9299999997</v>
      </c>
    </row>
    <row r="25024" spans="5:6" ht="15" x14ac:dyDescent="0.25">
      <c r="E25024" s="99" t="s">
        <v>29831</v>
      </c>
      <c r="F25024" s="107">
        <v>7774</v>
      </c>
    </row>
    <row r="25025" spans="5:6" ht="15" x14ac:dyDescent="0.25">
      <c r="E25025" s="99" t="s">
        <v>15639</v>
      </c>
      <c r="F25025" s="107">
        <v>561889.22</v>
      </c>
    </row>
    <row r="25026" spans="5:6" ht="15" x14ac:dyDescent="0.25">
      <c r="E25026" s="99" t="s">
        <v>15640</v>
      </c>
      <c r="F25026" s="107">
        <v>1538043.23</v>
      </c>
    </row>
    <row r="25027" spans="5:6" ht="15" x14ac:dyDescent="0.25">
      <c r="E25027" s="99" t="s">
        <v>15641</v>
      </c>
      <c r="F25027" s="107">
        <v>909386.18</v>
      </c>
    </row>
    <row r="25028" spans="5:6" ht="15" x14ac:dyDescent="0.25">
      <c r="E25028" s="99" t="s">
        <v>15642</v>
      </c>
      <c r="F25028" s="107">
        <v>120804</v>
      </c>
    </row>
    <row r="25029" spans="5:6" ht="15" x14ac:dyDescent="0.25">
      <c r="E25029" s="99" t="s">
        <v>15643</v>
      </c>
      <c r="F25029" s="107">
        <v>260710.25</v>
      </c>
    </row>
    <row r="25030" spans="5:6" ht="15" x14ac:dyDescent="0.25">
      <c r="E25030" s="99" t="s">
        <v>15644</v>
      </c>
      <c r="F25030" s="107">
        <v>66768.179999999993</v>
      </c>
    </row>
    <row r="25031" spans="5:6" ht="15" x14ac:dyDescent="0.25">
      <c r="E25031" s="99" t="s">
        <v>15645</v>
      </c>
      <c r="F25031" s="107">
        <v>33190.1</v>
      </c>
    </row>
    <row r="25032" spans="5:6" ht="15" x14ac:dyDescent="0.25">
      <c r="E25032" s="99" t="s">
        <v>15646</v>
      </c>
      <c r="F25032" s="107">
        <v>88311.73</v>
      </c>
    </row>
    <row r="25033" spans="5:6" ht="15" x14ac:dyDescent="0.25">
      <c r="E25033" s="99" t="s">
        <v>15647</v>
      </c>
      <c r="F25033" s="107">
        <v>33681.919999999998</v>
      </c>
    </row>
    <row r="25034" spans="5:6" ht="15" x14ac:dyDescent="0.25">
      <c r="E25034" s="99" t="s">
        <v>15648</v>
      </c>
      <c r="F25034" s="107">
        <v>170200.62</v>
      </c>
    </row>
    <row r="25035" spans="5:6" ht="15" x14ac:dyDescent="0.25">
      <c r="E25035" s="99" t="s">
        <v>15649</v>
      </c>
      <c r="F25035" s="107">
        <v>5548.19</v>
      </c>
    </row>
    <row r="25036" spans="5:6" ht="15" x14ac:dyDescent="0.25">
      <c r="E25036" s="99" t="s">
        <v>15650</v>
      </c>
      <c r="F25036" s="107">
        <v>509206.71</v>
      </c>
    </row>
    <row r="25037" spans="5:6" ht="15" x14ac:dyDescent="0.25">
      <c r="E25037" s="99" t="s">
        <v>15651</v>
      </c>
      <c r="F25037" s="107">
        <v>50282.54</v>
      </c>
    </row>
    <row r="25038" spans="5:6" ht="15" x14ac:dyDescent="0.25">
      <c r="E25038" s="99" t="s">
        <v>15652</v>
      </c>
      <c r="F25038" s="107">
        <v>124929.71</v>
      </c>
    </row>
    <row r="25039" spans="5:6" ht="15" x14ac:dyDescent="0.25">
      <c r="E25039" s="99" t="s">
        <v>15653</v>
      </c>
      <c r="F25039" s="107">
        <v>144726.06</v>
      </c>
    </row>
    <row r="25040" spans="5:6" ht="15" x14ac:dyDescent="0.25">
      <c r="E25040" s="99" t="s">
        <v>15654</v>
      </c>
      <c r="F25040" s="107">
        <v>591870.18999999994</v>
      </c>
    </row>
    <row r="25041" spans="5:6" ht="15" x14ac:dyDescent="0.25">
      <c r="E25041" s="99" t="s">
        <v>15655</v>
      </c>
      <c r="F25041" s="107">
        <v>255030.16</v>
      </c>
    </row>
    <row r="25042" spans="5:6" ht="15" x14ac:dyDescent="0.25">
      <c r="E25042" s="99" t="s">
        <v>26966</v>
      </c>
      <c r="F25042" s="107">
        <v>29988</v>
      </c>
    </row>
    <row r="25043" spans="5:6" ht="15" x14ac:dyDescent="0.25">
      <c r="E25043" s="99" t="s">
        <v>29832</v>
      </c>
      <c r="F25043" s="107">
        <v>15769.04</v>
      </c>
    </row>
    <row r="25044" spans="5:6" ht="15" x14ac:dyDescent="0.25">
      <c r="E25044" s="99" t="s">
        <v>15656</v>
      </c>
      <c r="F25044" s="107">
        <v>63973.51</v>
      </c>
    </row>
    <row r="25045" spans="5:6" ht="15" x14ac:dyDescent="0.25">
      <c r="E25045" s="99" t="s">
        <v>15657</v>
      </c>
      <c r="F25045" s="107">
        <v>175849.89</v>
      </c>
    </row>
    <row r="25046" spans="5:6" ht="15" x14ac:dyDescent="0.25">
      <c r="E25046" s="99" t="s">
        <v>15658</v>
      </c>
      <c r="F25046" s="107">
        <v>71266.05</v>
      </c>
    </row>
    <row r="25047" spans="5:6" ht="15" x14ac:dyDescent="0.25">
      <c r="E25047" s="99" t="s">
        <v>32810</v>
      </c>
      <c r="F25047" s="107">
        <v>2020</v>
      </c>
    </row>
    <row r="25048" spans="5:6" ht="15" x14ac:dyDescent="0.25">
      <c r="E25048" s="99" t="s">
        <v>15659</v>
      </c>
      <c r="F25048" s="107">
        <v>584274.36</v>
      </c>
    </row>
    <row r="25049" spans="5:6" ht="15" x14ac:dyDescent="0.25">
      <c r="E25049" s="99" t="s">
        <v>18545</v>
      </c>
      <c r="F25049" s="107">
        <v>280440</v>
      </c>
    </row>
    <row r="25050" spans="5:6" ht="15" x14ac:dyDescent="0.25">
      <c r="E25050" s="99" t="s">
        <v>15660</v>
      </c>
      <c r="F25050" s="107">
        <v>60618.51</v>
      </c>
    </row>
    <row r="25051" spans="5:6" ht="15" x14ac:dyDescent="0.25">
      <c r="E25051" s="99" t="s">
        <v>15661</v>
      </c>
      <c r="F25051" s="107">
        <v>171833.69</v>
      </c>
    </row>
    <row r="25052" spans="5:6" ht="15" x14ac:dyDescent="0.25">
      <c r="E25052" s="99" t="s">
        <v>15662</v>
      </c>
      <c r="F25052" s="107">
        <v>90707.71</v>
      </c>
    </row>
    <row r="25053" spans="5:6" ht="15" x14ac:dyDescent="0.25">
      <c r="E25053" s="99" t="s">
        <v>15663</v>
      </c>
      <c r="F25053" s="107">
        <v>54060.42</v>
      </c>
    </row>
    <row r="25054" spans="5:6" ht="15" x14ac:dyDescent="0.25">
      <c r="E25054" s="99" t="s">
        <v>15664</v>
      </c>
      <c r="F25054" s="107">
        <v>1015.79</v>
      </c>
    </row>
    <row r="25055" spans="5:6" ht="15" x14ac:dyDescent="0.25">
      <c r="E25055" s="99" t="s">
        <v>15665</v>
      </c>
      <c r="F25055" s="107">
        <v>-16765.75</v>
      </c>
    </row>
    <row r="25056" spans="5:6" ht="15" x14ac:dyDescent="0.25">
      <c r="E25056" s="99" t="s">
        <v>15666</v>
      </c>
      <c r="F25056" s="107">
        <v>96005.74</v>
      </c>
    </row>
    <row r="25057" spans="5:6" ht="15" x14ac:dyDescent="0.25">
      <c r="E25057" s="99" t="s">
        <v>15667</v>
      </c>
      <c r="F25057" s="107">
        <v>13292.91</v>
      </c>
    </row>
    <row r="25058" spans="5:6" ht="15" x14ac:dyDescent="0.25">
      <c r="E25058" s="99" t="s">
        <v>15668</v>
      </c>
      <c r="F25058" s="107">
        <v>12543.3</v>
      </c>
    </row>
    <row r="25059" spans="5:6" ht="15" x14ac:dyDescent="0.25">
      <c r="E25059" s="99" t="s">
        <v>15669</v>
      </c>
      <c r="F25059" s="107">
        <v>29858.74</v>
      </c>
    </row>
    <row r="25060" spans="5:6" ht="15" x14ac:dyDescent="0.25">
      <c r="E25060" s="99" t="s">
        <v>15670</v>
      </c>
      <c r="F25060" s="107">
        <v>1644.48</v>
      </c>
    </row>
    <row r="25061" spans="5:6" ht="15" x14ac:dyDescent="0.25">
      <c r="E25061" s="99" t="s">
        <v>15671</v>
      </c>
      <c r="F25061" s="107">
        <v>60908.01</v>
      </c>
    </row>
    <row r="25062" spans="5:6" ht="15" x14ac:dyDescent="0.25">
      <c r="E25062" s="99" t="s">
        <v>15672</v>
      </c>
      <c r="F25062" s="107">
        <v>1023352</v>
      </c>
    </row>
    <row r="25063" spans="5:6" ht="15" x14ac:dyDescent="0.25">
      <c r="E25063" s="99" t="s">
        <v>15673</v>
      </c>
      <c r="F25063" s="107">
        <v>10518</v>
      </c>
    </row>
    <row r="25064" spans="5:6" ht="15" x14ac:dyDescent="0.25">
      <c r="E25064" s="99" t="s">
        <v>15674</v>
      </c>
      <c r="F25064" s="107">
        <v>74297.77</v>
      </c>
    </row>
    <row r="25065" spans="5:6" ht="15" x14ac:dyDescent="0.25">
      <c r="E25065" s="99" t="s">
        <v>15675</v>
      </c>
      <c r="F25065" s="107">
        <v>202913.39</v>
      </c>
    </row>
    <row r="25066" spans="5:6" ht="15" x14ac:dyDescent="0.25">
      <c r="E25066" s="99" t="s">
        <v>15676</v>
      </c>
      <c r="F25066" s="107">
        <v>118739.94</v>
      </c>
    </row>
    <row r="25067" spans="5:6" ht="15" x14ac:dyDescent="0.25">
      <c r="E25067" s="99" t="s">
        <v>41084</v>
      </c>
      <c r="F25067" s="107">
        <v>4312</v>
      </c>
    </row>
    <row r="25068" spans="5:6" ht="15" x14ac:dyDescent="0.25">
      <c r="E25068" s="99" t="s">
        <v>15677</v>
      </c>
      <c r="F25068" s="107">
        <v>1968</v>
      </c>
    </row>
    <row r="25069" spans="5:6" ht="15" x14ac:dyDescent="0.25">
      <c r="E25069" s="99" t="s">
        <v>15678</v>
      </c>
      <c r="F25069" s="107">
        <v>1213</v>
      </c>
    </row>
    <row r="25070" spans="5:6" ht="15" x14ac:dyDescent="0.25">
      <c r="E25070" s="99" t="s">
        <v>15679</v>
      </c>
      <c r="F25070" s="107">
        <v>557.44000000000005</v>
      </c>
    </row>
    <row r="25071" spans="5:6" ht="15" x14ac:dyDescent="0.25">
      <c r="E25071" s="99" t="s">
        <v>41085</v>
      </c>
      <c r="F25071" s="107">
        <v>855.6</v>
      </c>
    </row>
    <row r="25072" spans="5:6" ht="15" x14ac:dyDescent="0.25">
      <c r="E25072" s="99" t="s">
        <v>41086</v>
      </c>
      <c r="F25072" s="107">
        <v>425.88</v>
      </c>
    </row>
    <row r="25073" spans="5:6" ht="15" x14ac:dyDescent="0.25">
      <c r="E25073" s="99" t="s">
        <v>15680</v>
      </c>
      <c r="F25073" s="107">
        <v>2555.5500000000002</v>
      </c>
    </row>
    <row r="25074" spans="5:6" ht="15" x14ac:dyDescent="0.25">
      <c r="E25074" s="99" t="s">
        <v>15681</v>
      </c>
      <c r="F25074" s="107">
        <v>11207.58</v>
      </c>
    </row>
    <row r="25075" spans="5:6" ht="15" x14ac:dyDescent="0.25">
      <c r="E25075" s="99" t="s">
        <v>15682</v>
      </c>
      <c r="F25075" s="107">
        <v>33054.17</v>
      </c>
    </row>
    <row r="25076" spans="5:6" ht="15" x14ac:dyDescent="0.25">
      <c r="E25076" s="99" t="s">
        <v>41087</v>
      </c>
      <c r="F25076" s="107">
        <v>11128.69</v>
      </c>
    </row>
    <row r="25077" spans="5:6" ht="15" x14ac:dyDescent="0.25">
      <c r="E25077" s="99" t="s">
        <v>15683</v>
      </c>
      <c r="F25077" s="107">
        <v>76207.55</v>
      </c>
    </row>
    <row r="25078" spans="5:6" ht="15" x14ac:dyDescent="0.25">
      <c r="E25078" s="99" t="s">
        <v>32811</v>
      </c>
      <c r="F25078" s="107">
        <v>-2737.08</v>
      </c>
    </row>
    <row r="25079" spans="5:6" ht="15" x14ac:dyDescent="0.25">
      <c r="E25079" s="99" t="s">
        <v>26967</v>
      </c>
      <c r="F25079" s="107">
        <v>2630.41</v>
      </c>
    </row>
    <row r="25080" spans="5:6" ht="15" x14ac:dyDescent="0.25">
      <c r="E25080" s="99" t="s">
        <v>29833</v>
      </c>
      <c r="F25080" s="107">
        <v>45415.75</v>
      </c>
    </row>
    <row r="25081" spans="5:6" ht="15" x14ac:dyDescent="0.25">
      <c r="E25081" s="99" t="s">
        <v>26968</v>
      </c>
      <c r="F25081" s="107">
        <v>3675.52</v>
      </c>
    </row>
    <row r="25082" spans="5:6" ht="15" x14ac:dyDescent="0.25">
      <c r="E25082" s="99" t="s">
        <v>26969</v>
      </c>
      <c r="F25082" s="107">
        <v>9067.6</v>
      </c>
    </row>
    <row r="25083" spans="5:6" ht="15" x14ac:dyDescent="0.25">
      <c r="E25083" s="99" t="s">
        <v>36157</v>
      </c>
      <c r="F25083" s="107">
        <v>4952.57</v>
      </c>
    </row>
    <row r="25084" spans="5:6" ht="15" x14ac:dyDescent="0.25">
      <c r="E25084" s="99" t="s">
        <v>41088</v>
      </c>
      <c r="F25084" s="107">
        <v>1065</v>
      </c>
    </row>
    <row r="25085" spans="5:6" ht="15" x14ac:dyDescent="0.25">
      <c r="E25085" s="99" t="s">
        <v>15684</v>
      </c>
      <c r="F25085" s="107">
        <v>87367.91</v>
      </c>
    </row>
    <row r="25086" spans="5:6" ht="15" x14ac:dyDescent="0.25">
      <c r="E25086" s="99" t="s">
        <v>27948</v>
      </c>
      <c r="F25086" s="107">
        <v>223</v>
      </c>
    </row>
    <row r="25087" spans="5:6" ht="15" x14ac:dyDescent="0.25">
      <c r="E25087" s="99" t="s">
        <v>15685</v>
      </c>
      <c r="F25087" s="107">
        <v>5660.75</v>
      </c>
    </row>
    <row r="25088" spans="5:6" ht="15" x14ac:dyDescent="0.25">
      <c r="E25088" s="99" t="s">
        <v>15686</v>
      </c>
      <c r="F25088" s="107">
        <v>17400.72</v>
      </c>
    </row>
    <row r="25089" spans="5:6" ht="15" x14ac:dyDescent="0.25">
      <c r="E25089" s="99" t="s">
        <v>15687</v>
      </c>
      <c r="F25089" s="107">
        <v>11973.17</v>
      </c>
    </row>
    <row r="25090" spans="5:6" ht="15" x14ac:dyDescent="0.25">
      <c r="E25090" s="99" t="s">
        <v>15688</v>
      </c>
      <c r="F25090" s="107">
        <v>496995.89</v>
      </c>
    </row>
    <row r="25091" spans="5:6" ht="15" x14ac:dyDescent="0.25">
      <c r="E25091" s="99" t="s">
        <v>41089</v>
      </c>
      <c r="F25091" s="107">
        <v>320</v>
      </c>
    </row>
    <row r="25092" spans="5:6" ht="15" x14ac:dyDescent="0.25">
      <c r="E25092" s="99" t="s">
        <v>15689</v>
      </c>
      <c r="F25092" s="107">
        <v>35496.18</v>
      </c>
    </row>
    <row r="25093" spans="5:6" ht="15" x14ac:dyDescent="0.25">
      <c r="E25093" s="99" t="s">
        <v>15690</v>
      </c>
      <c r="F25093" s="107">
        <v>92017.279999999999</v>
      </c>
    </row>
    <row r="25094" spans="5:6" ht="15" x14ac:dyDescent="0.25">
      <c r="E25094" s="99" t="s">
        <v>15691</v>
      </c>
      <c r="F25094" s="107">
        <v>151884.93</v>
      </c>
    </row>
    <row r="25095" spans="5:6" ht="15" x14ac:dyDescent="0.25">
      <c r="E25095" s="99" t="s">
        <v>15692</v>
      </c>
      <c r="F25095" s="107">
        <v>75381.31</v>
      </c>
    </row>
    <row r="25096" spans="5:6" ht="15" x14ac:dyDescent="0.25">
      <c r="E25096" s="99" t="s">
        <v>29834</v>
      </c>
      <c r="F25096" s="107">
        <v>10821.43</v>
      </c>
    </row>
    <row r="25097" spans="5:6" ht="15" x14ac:dyDescent="0.25">
      <c r="E25097" s="99" t="s">
        <v>36158</v>
      </c>
      <c r="F25097" s="107">
        <v>184.98</v>
      </c>
    </row>
    <row r="25098" spans="5:6" ht="15" x14ac:dyDescent="0.25">
      <c r="E25098" s="99" t="s">
        <v>41090</v>
      </c>
      <c r="F25098" s="107">
        <v>530.79999999999995</v>
      </c>
    </row>
    <row r="25099" spans="5:6" ht="15" x14ac:dyDescent="0.25">
      <c r="E25099" s="99" t="s">
        <v>15693</v>
      </c>
      <c r="F25099" s="107">
        <v>6508.63</v>
      </c>
    </row>
    <row r="25100" spans="5:6" ht="15" x14ac:dyDescent="0.25">
      <c r="E25100" s="99" t="s">
        <v>15694</v>
      </c>
      <c r="F25100" s="107">
        <v>17026.09</v>
      </c>
    </row>
    <row r="25101" spans="5:6" ht="15" x14ac:dyDescent="0.25">
      <c r="E25101" s="99" t="s">
        <v>15695</v>
      </c>
      <c r="F25101" s="107">
        <v>14290.8</v>
      </c>
    </row>
    <row r="25102" spans="5:6" ht="15" x14ac:dyDescent="0.25">
      <c r="E25102" s="99" t="s">
        <v>36159</v>
      </c>
      <c r="F25102" s="107">
        <v>1029.18</v>
      </c>
    </row>
    <row r="25103" spans="5:6" ht="15" x14ac:dyDescent="0.25">
      <c r="E25103" s="99" t="s">
        <v>41091</v>
      </c>
      <c r="F25103" s="107">
        <v>50.3</v>
      </c>
    </row>
    <row r="25104" spans="5:6" ht="15" x14ac:dyDescent="0.25">
      <c r="E25104" s="99" t="s">
        <v>36160</v>
      </c>
      <c r="F25104" s="107">
        <v>114.61</v>
      </c>
    </row>
    <row r="25105" spans="5:6" ht="15" x14ac:dyDescent="0.25">
      <c r="E25105" s="99" t="s">
        <v>15696</v>
      </c>
      <c r="F25105" s="107">
        <v>743515.77</v>
      </c>
    </row>
    <row r="25106" spans="5:6" ht="15" x14ac:dyDescent="0.25">
      <c r="E25106" s="99" t="s">
        <v>29835</v>
      </c>
      <c r="F25106" s="107">
        <v>2747.11</v>
      </c>
    </row>
    <row r="25107" spans="5:6" ht="15" x14ac:dyDescent="0.25">
      <c r="E25107" s="99" t="s">
        <v>15697</v>
      </c>
      <c r="F25107" s="107">
        <v>302104.01</v>
      </c>
    </row>
    <row r="25108" spans="5:6" ht="15" x14ac:dyDescent="0.25">
      <c r="E25108" s="99" t="s">
        <v>15698</v>
      </c>
      <c r="F25108" s="107">
        <v>215140</v>
      </c>
    </row>
    <row r="25109" spans="5:6" ht="15" x14ac:dyDescent="0.25">
      <c r="E25109" s="99" t="s">
        <v>15699</v>
      </c>
      <c r="F25109" s="107">
        <v>136985.35</v>
      </c>
    </row>
    <row r="25110" spans="5:6" ht="15" x14ac:dyDescent="0.25">
      <c r="E25110" s="99" t="s">
        <v>15700</v>
      </c>
      <c r="F25110" s="107">
        <v>121270</v>
      </c>
    </row>
    <row r="25111" spans="5:6" ht="15" x14ac:dyDescent="0.25">
      <c r="E25111" s="99" t="s">
        <v>32812</v>
      </c>
      <c r="F25111" s="107">
        <v>14800</v>
      </c>
    </row>
    <row r="25112" spans="5:6" ht="15" x14ac:dyDescent="0.25">
      <c r="E25112" s="99" t="s">
        <v>29836</v>
      </c>
      <c r="F25112" s="107">
        <v>41479.910000000003</v>
      </c>
    </row>
    <row r="25113" spans="5:6" ht="15" x14ac:dyDescent="0.25">
      <c r="E25113" s="99" t="s">
        <v>15701</v>
      </c>
      <c r="F25113" s="107">
        <v>8487.09</v>
      </c>
    </row>
    <row r="25114" spans="5:6" ht="15" x14ac:dyDescent="0.25">
      <c r="E25114" s="99" t="s">
        <v>41092</v>
      </c>
      <c r="F25114" s="107">
        <v>103</v>
      </c>
    </row>
    <row r="25115" spans="5:6" ht="15" x14ac:dyDescent="0.25">
      <c r="E25115" s="99" t="s">
        <v>15702</v>
      </c>
      <c r="F25115" s="107">
        <v>115208.48</v>
      </c>
    </row>
    <row r="25116" spans="5:6" ht="15" x14ac:dyDescent="0.25">
      <c r="E25116" s="99" t="s">
        <v>15703</v>
      </c>
      <c r="F25116" s="107">
        <v>313600.96999999997</v>
      </c>
    </row>
    <row r="25117" spans="5:6" ht="15" x14ac:dyDescent="0.25">
      <c r="E25117" s="99" t="s">
        <v>15704</v>
      </c>
      <c r="F25117" s="107">
        <v>214013.9</v>
      </c>
    </row>
    <row r="25118" spans="5:6" ht="15" x14ac:dyDescent="0.25">
      <c r="E25118" s="99" t="s">
        <v>36161</v>
      </c>
      <c r="F25118" s="107">
        <v>62.91</v>
      </c>
    </row>
    <row r="25119" spans="5:6" ht="15" x14ac:dyDescent="0.25">
      <c r="E25119" s="99" t="s">
        <v>15705</v>
      </c>
      <c r="F25119" s="107">
        <v>128814</v>
      </c>
    </row>
    <row r="25120" spans="5:6" ht="15" x14ac:dyDescent="0.25">
      <c r="E25120" s="99" t="s">
        <v>29837</v>
      </c>
      <c r="F25120" s="107">
        <v>204.88</v>
      </c>
    </row>
    <row r="25121" spans="5:6" ht="15" x14ac:dyDescent="0.25">
      <c r="E25121" s="99" t="s">
        <v>15706</v>
      </c>
      <c r="F25121" s="107">
        <v>8704.98</v>
      </c>
    </row>
    <row r="25122" spans="5:6" ht="15" x14ac:dyDescent="0.25">
      <c r="E25122" s="99" t="s">
        <v>15707</v>
      </c>
      <c r="F25122" s="107">
        <v>25560.32</v>
      </c>
    </row>
    <row r="25123" spans="5:6" ht="15" x14ac:dyDescent="0.25">
      <c r="E25123" s="99" t="s">
        <v>15708</v>
      </c>
      <c r="F25123" s="107">
        <v>17403.61</v>
      </c>
    </row>
    <row r="25124" spans="5:6" ht="15" x14ac:dyDescent="0.25">
      <c r="E25124" s="99" t="s">
        <v>29838</v>
      </c>
      <c r="F25124" s="107">
        <v>23760</v>
      </c>
    </row>
    <row r="25125" spans="5:6" ht="15" x14ac:dyDescent="0.25">
      <c r="E25125" s="99" t="s">
        <v>29839</v>
      </c>
      <c r="F25125" s="107">
        <v>1817.64</v>
      </c>
    </row>
    <row r="25126" spans="5:6" ht="15" x14ac:dyDescent="0.25">
      <c r="E25126" s="99" t="s">
        <v>32813</v>
      </c>
      <c r="F25126" s="107">
        <v>88975</v>
      </c>
    </row>
    <row r="25127" spans="5:6" ht="15" x14ac:dyDescent="0.25">
      <c r="E25127" s="99" t="s">
        <v>32814</v>
      </c>
      <c r="F25127" s="107">
        <v>6806.61</v>
      </c>
    </row>
    <row r="25128" spans="5:6" ht="15" x14ac:dyDescent="0.25">
      <c r="E25128" s="99" t="s">
        <v>15709</v>
      </c>
      <c r="F25128" s="107">
        <v>63042</v>
      </c>
    </row>
    <row r="25129" spans="5:6" ht="15" x14ac:dyDescent="0.25">
      <c r="E25129" s="99" t="s">
        <v>32815</v>
      </c>
      <c r="F25129" s="107">
        <v>4042.2</v>
      </c>
    </row>
    <row r="25130" spans="5:6" ht="15" x14ac:dyDescent="0.25">
      <c r="E25130" s="99" t="s">
        <v>15710</v>
      </c>
      <c r="F25130" s="107">
        <v>4995.92</v>
      </c>
    </row>
    <row r="25131" spans="5:6" ht="15" x14ac:dyDescent="0.25">
      <c r="E25131" s="99" t="s">
        <v>15711</v>
      </c>
      <c r="F25131" s="107">
        <v>13245.43</v>
      </c>
    </row>
    <row r="25132" spans="5:6" ht="15" x14ac:dyDescent="0.25">
      <c r="E25132" s="99" t="s">
        <v>15712</v>
      </c>
      <c r="F25132" s="107">
        <v>8871.83</v>
      </c>
    </row>
    <row r="25133" spans="5:6" ht="15" x14ac:dyDescent="0.25">
      <c r="E25133" s="99" t="s">
        <v>29840</v>
      </c>
      <c r="F25133" s="107">
        <v>136.38999999999999</v>
      </c>
    </row>
    <row r="25134" spans="5:6" ht="15" x14ac:dyDescent="0.25">
      <c r="E25134" s="99" t="s">
        <v>15713</v>
      </c>
      <c r="F25134" s="107">
        <v>407440.47</v>
      </c>
    </row>
    <row r="25135" spans="5:6" ht="15" x14ac:dyDescent="0.25">
      <c r="E25135" s="99" t="s">
        <v>15714</v>
      </c>
      <c r="F25135" s="107">
        <v>180256.6</v>
      </c>
    </row>
    <row r="25136" spans="5:6" ht="15" x14ac:dyDescent="0.25">
      <c r="E25136" s="99" t="s">
        <v>15715</v>
      </c>
      <c r="F25136" s="107">
        <v>33593.480000000003</v>
      </c>
    </row>
    <row r="25137" spans="5:6" ht="15" x14ac:dyDescent="0.25">
      <c r="E25137" s="99" t="s">
        <v>15716</v>
      </c>
      <c r="F25137" s="107">
        <v>48465.62</v>
      </c>
    </row>
    <row r="25138" spans="5:6" ht="15" x14ac:dyDescent="0.25">
      <c r="E25138" s="99" t="s">
        <v>15717</v>
      </c>
      <c r="F25138" s="107">
        <v>94896.36</v>
      </c>
    </row>
    <row r="25139" spans="5:6" ht="15" x14ac:dyDescent="0.25">
      <c r="E25139" s="99" t="s">
        <v>15718</v>
      </c>
      <c r="F25139" s="107">
        <v>82139.94</v>
      </c>
    </row>
    <row r="25140" spans="5:6" ht="15" x14ac:dyDescent="0.25">
      <c r="E25140" s="99" t="s">
        <v>15719</v>
      </c>
      <c r="F25140" s="107">
        <v>465</v>
      </c>
    </row>
    <row r="25141" spans="5:6" ht="15" x14ac:dyDescent="0.25">
      <c r="E25141" s="99" t="s">
        <v>41093</v>
      </c>
      <c r="F25141" s="107">
        <v>4750</v>
      </c>
    </row>
    <row r="25142" spans="5:6" ht="15" x14ac:dyDescent="0.25">
      <c r="E25142" s="99" t="s">
        <v>41094</v>
      </c>
      <c r="F25142" s="107">
        <v>141.9</v>
      </c>
    </row>
    <row r="25143" spans="5:6" ht="15" x14ac:dyDescent="0.25">
      <c r="E25143" s="99" t="s">
        <v>41095</v>
      </c>
      <c r="F25143" s="107">
        <v>2797.79</v>
      </c>
    </row>
    <row r="25144" spans="5:6" ht="15" x14ac:dyDescent="0.25">
      <c r="E25144" s="99" t="s">
        <v>41096</v>
      </c>
      <c r="F25144" s="107">
        <v>4012</v>
      </c>
    </row>
    <row r="25145" spans="5:6" ht="15" x14ac:dyDescent="0.25">
      <c r="E25145" s="99" t="s">
        <v>41097</v>
      </c>
      <c r="F25145" s="107">
        <v>10308.85</v>
      </c>
    </row>
    <row r="25146" spans="5:6" ht="15" x14ac:dyDescent="0.25">
      <c r="E25146" s="99" t="s">
        <v>41098</v>
      </c>
      <c r="F25146" s="107">
        <v>731.01</v>
      </c>
    </row>
    <row r="25147" spans="5:6" ht="15" x14ac:dyDescent="0.25">
      <c r="E25147" s="99" t="s">
        <v>15720</v>
      </c>
      <c r="F25147" s="107">
        <v>3757.17</v>
      </c>
    </row>
    <row r="25148" spans="5:6" ht="15" x14ac:dyDescent="0.25">
      <c r="E25148" s="99" t="s">
        <v>15721</v>
      </c>
      <c r="F25148" s="107">
        <v>36333.65</v>
      </c>
    </row>
    <row r="25149" spans="5:6" ht="15" x14ac:dyDescent="0.25">
      <c r="E25149" s="99" t="s">
        <v>15722</v>
      </c>
      <c r="F25149" s="107">
        <v>-443.32</v>
      </c>
    </row>
    <row r="25150" spans="5:6" ht="15" x14ac:dyDescent="0.25">
      <c r="E25150" s="99" t="s">
        <v>15723</v>
      </c>
      <c r="F25150" s="107">
        <v>17747.05</v>
      </c>
    </row>
    <row r="25151" spans="5:6" ht="15" x14ac:dyDescent="0.25">
      <c r="E25151" s="99" t="s">
        <v>26970</v>
      </c>
      <c r="F25151" s="107">
        <v>6394.32</v>
      </c>
    </row>
    <row r="25152" spans="5:6" ht="15" x14ac:dyDescent="0.25">
      <c r="E25152" s="99" t="s">
        <v>36162</v>
      </c>
      <c r="F25152" s="107">
        <v>54937.56</v>
      </c>
    </row>
    <row r="25153" spans="5:6" ht="15" x14ac:dyDescent="0.25">
      <c r="E25153" s="99" t="s">
        <v>36163</v>
      </c>
      <c r="F25153" s="107">
        <v>1060.8</v>
      </c>
    </row>
    <row r="25154" spans="5:6" ht="15" x14ac:dyDescent="0.25">
      <c r="E25154" s="99" t="s">
        <v>36164</v>
      </c>
      <c r="F25154" s="107">
        <v>4150.6400000000003</v>
      </c>
    </row>
    <row r="25155" spans="5:6" ht="15" x14ac:dyDescent="0.25">
      <c r="E25155" s="99" t="s">
        <v>36165</v>
      </c>
      <c r="F25155" s="107">
        <v>11004.91</v>
      </c>
    </row>
    <row r="25156" spans="5:6" ht="15" x14ac:dyDescent="0.25">
      <c r="E25156" s="99" t="s">
        <v>36166</v>
      </c>
      <c r="F25156" s="107">
        <v>9254.2999999999993</v>
      </c>
    </row>
    <row r="25157" spans="5:6" ht="15" x14ac:dyDescent="0.25">
      <c r="E25157" s="99" t="s">
        <v>36167</v>
      </c>
      <c r="F25157" s="107">
        <v>45545.5</v>
      </c>
    </row>
    <row r="25158" spans="5:6" ht="15" x14ac:dyDescent="0.25">
      <c r="E25158" s="99" t="s">
        <v>36168</v>
      </c>
      <c r="F25158" s="107">
        <v>3316.09</v>
      </c>
    </row>
    <row r="25159" spans="5:6" ht="15" x14ac:dyDescent="0.25">
      <c r="E25159" s="99" t="s">
        <v>36169</v>
      </c>
      <c r="F25159" s="107">
        <v>9055.85</v>
      </c>
    </row>
    <row r="25160" spans="5:6" ht="15" x14ac:dyDescent="0.25">
      <c r="E25160" s="99" t="s">
        <v>36170</v>
      </c>
      <c r="F25160" s="107">
        <v>5221.53</v>
      </c>
    </row>
    <row r="25161" spans="5:6" ht="15" x14ac:dyDescent="0.25">
      <c r="E25161" s="99" t="s">
        <v>15724</v>
      </c>
      <c r="F25161" s="107">
        <v>183730</v>
      </c>
    </row>
    <row r="25162" spans="5:6" ht="15" x14ac:dyDescent="0.25">
      <c r="E25162" s="99" t="s">
        <v>15725</v>
      </c>
      <c r="F25162" s="107">
        <v>98180</v>
      </c>
    </row>
    <row r="25163" spans="5:6" ht="15" x14ac:dyDescent="0.25">
      <c r="E25163" s="99" t="s">
        <v>41099</v>
      </c>
      <c r="F25163" s="107">
        <v>85.5</v>
      </c>
    </row>
    <row r="25164" spans="5:6" ht="15" x14ac:dyDescent="0.25">
      <c r="E25164" s="99" t="s">
        <v>32816</v>
      </c>
      <c r="F25164" s="107">
        <v>31728</v>
      </c>
    </row>
    <row r="25165" spans="5:6" ht="15" x14ac:dyDescent="0.25">
      <c r="E25165" s="99" t="s">
        <v>15726</v>
      </c>
      <c r="F25165" s="107">
        <v>777.5</v>
      </c>
    </row>
    <row r="25166" spans="5:6" ht="15" x14ac:dyDescent="0.25">
      <c r="E25166" s="99" t="s">
        <v>41100</v>
      </c>
      <c r="F25166" s="107">
        <v>308.49</v>
      </c>
    </row>
    <row r="25167" spans="5:6" ht="15" x14ac:dyDescent="0.25">
      <c r="E25167" s="99" t="s">
        <v>27949</v>
      </c>
      <c r="F25167" s="107">
        <v>9862.5</v>
      </c>
    </row>
    <row r="25168" spans="5:6" ht="15" x14ac:dyDescent="0.25">
      <c r="E25168" s="99" t="s">
        <v>15727</v>
      </c>
      <c r="F25168" s="107">
        <v>23624.33</v>
      </c>
    </row>
    <row r="25169" spans="5:6" ht="15" x14ac:dyDescent="0.25">
      <c r="E25169" s="99" t="s">
        <v>15728</v>
      </c>
      <c r="F25169" s="107">
        <v>64127.01</v>
      </c>
    </row>
    <row r="25170" spans="5:6" ht="15" x14ac:dyDescent="0.25">
      <c r="E25170" s="99" t="s">
        <v>15729</v>
      </c>
      <c r="F25170" s="107">
        <v>44842.16</v>
      </c>
    </row>
    <row r="25171" spans="5:6" ht="15" x14ac:dyDescent="0.25">
      <c r="E25171" s="99" t="s">
        <v>15730</v>
      </c>
      <c r="F25171" s="107">
        <v>307471.34000000003</v>
      </c>
    </row>
    <row r="25172" spans="5:6" ht="15" x14ac:dyDescent="0.25">
      <c r="E25172" s="99" t="s">
        <v>29841</v>
      </c>
      <c r="F25172" s="107">
        <v>5069.78</v>
      </c>
    </row>
    <row r="25173" spans="5:6" ht="15" x14ac:dyDescent="0.25">
      <c r="E25173" s="99" t="s">
        <v>36171</v>
      </c>
      <c r="F25173" s="107">
        <v>1446.99</v>
      </c>
    </row>
    <row r="25174" spans="5:6" ht="15" x14ac:dyDescent="0.25">
      <c r="E25174" s="99" t="s">
        <v>15731</v>
      </c>
      <c r="F25174" s="107">
        <v>3317.48</v>
      </c>
    </row>
    <row r="25175" spans="5:6" ht="15" x14ac:dyDescent="0.25">
      <c r="E25175" s="99" t="s">
        <v>41101</v>
      </c>
      <c r="F25175" s="107">
        <v>23500</v>
      </c>
    </row>
    <row r="25176" spans="5:6" ht="15" x14ac:dyDescent="0.25">
      <c r="E25176" s="99" t="s">
        <v>41102</v>
      </c>
      <c r="F25176" s="107">
        <v>5708.72</v>
      </c>
    </row>
    <row r="25177" spans="5:6" ht="15" x14ac:dyDescent="0.25">
      <c r="E25177" s="99" t="s">
        <v>36172</v>
      </c>
      <c r="F25177" s="107">
        <v>14343.06</v>
      </c>
    </row>
    <row r="25178" spans="5:6" ht="15" x14ac:dyDescent="0.25">
      <c r="E25178" s="99" t="s">
        <v>32817</v>
      </c>
      <c r="F25178" s="107">
        <v>17972.93</v>
      </c>
    </row>
    <row r="25179" spans="5:6" ht="15" x14ac:dyDescent="0.25">
      <c r="E25179" s="99" t="s">
        <v>36173</v>
      </c>
      <c r="F25179" s="107">
        <v>47310.29</v>
      </c>
    </row>
    <row r="25180" spans="5:6" ht="15" x14ac:dyDescent="0.25">
      <c r="E25180" s="99" t="s">
        <v>41103</v>
      </c>
      <c r="F25180" s="107">
        <v>1426</v>
      </c>
    </row>
    <row r="25181" spans="5:6" ht="15" x14ac:dyDescent="0.25">
      <c r="E25181" s="99" t="s">
        <v>41104</v>
      </c>
      <c r="F25181" s="107">
        <v>0</v>
      </c>
    </row>
    <row r="25182" spans="5:6" ht="15" x14ac:dyDescent="0.25">
      <c r="E25182" s="99" t="s">
        <v>41105</v>
      </c>
      <c r="F25182" s="107">
        <v>23775.68</v>
      </c>
    </row>
    <row r="25183" spans="5:6" ht="15" x14ac:dyDescent="0.25">
      <c r="E25183" s="99" t="s">
        <v>41106</v>
      </c>
      <c r="F25183" s="107">
        <v>6678.36</v>
      </c>
    </row>
    <row r="25184" spans="5:6" ht="15" x14ac:dyDescent="0.25">
      <c r="E25184" s="99" t="s">
        <v>41107</v>
      </c>
      <c r="F25184" s="107">
        <v>2299.77</v>
      </c>
    </row>
    <row r="25185" spans="5:6" ht="15" x14ac:dyDescent="0.25">
      <c r="E25185" s="99" t="s">
        <v>41108</v>
      </c>
      <c r="F25185" s="107">
        <v>4276.09</v>
      </c>
    </row>
    <row r="25186" spans="5:6" ht="15" x14ac:dyDescent="0.25">
      <c r="E25186" s="99" t="s">
        <v>41109</v>
      </c>
      <c r="F25186" s="107">
        <v>1690.54</v>
      </c>
    </row>
    <row r="25187" spans="5:6" ht="15" x14ac:dyDescent="0.25">
      <c r="E25187" s="99" t="s">
        <v>41110</v>
      </c>
      <c r="F25187" s="107">
        <v>418.75</v>
      </c>
    </row>
    <row r="25188" spans="5:6" ht="15" x14ac:dyDescent="0.25">
      <c r="E25188" s="99" t="s">
        <v>41111</v>
      </c>
      <c r="F25188" s="107">
        <v>2144.44</v>
      </c>
    </row>
    <row r="25189" spans="5:6" ht="15" x14ac:dyDescent="0.25">
      <c r="E25189" s="99" t="s">
        <v>41112</v>
      </c>
      <c r="F25189" s="107">
        <v>63869.33</v>
      </c>
    </row>
    <row r="25190" spans="5:6" ht="15" x14ac:dyDescent="0.25">
      <c r="E25190" s="99" t="s">
        <v>15732</v>
      </c>
      <c r="F25190" s="107">
        <v>1491484.69</v>
      </c>
    </row>
    <row r="25191" spans="5:6" ht="15" x14ac:dyDescent="0.25">
      <c r="E25191" s="99" t="s">
        <v>15733</v>
      </c>
      <c r="F25191" s="107">
        <v>105406.97</v>
      </c>
    </row>
    <row r="25192" spans="5:6" ht="15" x14ac:dyDescent="0.25">
      <c r="E25192" s="99" t="s">
        <v>15734</v>
      </c>
      <c r="F25192" s="107">
        <v>295567.96999999997</v>
      </c>
    </row>
    <row r="25193" spans="5:6" ht="15" x14ac:dyDescent="0.25">
      <c r="E25193" s="99" t="s">
        <v>15735</v>
      </c>
      <c r="F25193" s="107">
        <v>187421.13</v>
      </c>
    </row>
    <row r="25194" spans="5:6" ht="15" x14ac:dyDescent="0.25">
      <c r="E25194" s="99" t="s">
        <v>15736</v>
      </c>
      <c r="F25194" s="107">
        <v>96384</v>
      </c>
    </row>
    <row r="25195" spans="5:6" ht="15" x14ac:dyDescent="0.25">
      <c r="E25195" s="99" t="s">
        <v>15737</v>
      </c>
      <c r="F25195" s="107">
        <v>173944.88</v>
      </c>
    </row>
    <row r="25196" spans="5:6" ht="15" x14ac:dyDescent="0.25">
      <c r="E25196" s="99" t="s">
        <v>15738</v>
      </c>
      <c r="F25196" s="107">
        <v>73080</v>
      </c>
    </row>
    <row r="25197" spans="5:6" ht="15" x14ac:dyDescent="0.25">
      <c r="E25197" s="99" t="s">
        <v>15739</v>
      </c>
      <c r="F25197" s="107">
        <v>24623.759999999998</v>
      </c>
    </row>
    <row r="25198" spans="5:6" ht="15" x14ac:dyDescent="0.25">
      <c r="E25198" s="99" t="s">
        <v>15740</v>
      </c>
      <c r="F25198" s="107">
        <v>67610.28</v>
      </c>
    </row>
    <row r="25199" spans="5:6" ht="15" x14ac:dyDescent="0.25">
      <c r="E25199" s="99" t="s">
        <v>15741</v>
      </c>
      <c r="F25199" s="107">
        <v>29127.08</v>
      </c>
    </row>
    <row r="25200" spans="5:6" ht="15" x14ac:dyDescent="0.25">
      <c r="E25200" s="99" t="s">
        <v>15742</v>
      </c>
      <c r="F25200" s="107">
        <v>102177.60000000001</v>
      </c>
    </row>
    <row r="25201" spans="5:6" ht="15" x14ac:dyDescent="0.25">
      <c r="E25201" s="99" t="s">
        <v>27950</v>
      </c>
      <c r="F25201" s="107">
        <v>12308.4</v>
      </c>
    </row>
    <row r="25202" spans="5:6" ht="15" x14ac:dyDescent="0.25">
      <c r="E25202" s="99" t="s">
        <v>15743</v>
      </c>
      <c r="F25202" s="107">
        <v>8327.36</v>
      </c>
    </row>
    <row r="25203" spans="5:6" ht="15" x14ac:dyDescent="0.25">
      <c r="E25203" s="99" t="s">
        <v>15744</v>
      </c>
      <c r="F25203" s="107">
        <v>20247.7</v>
      </c>
    </row>
    <row r="25204" spans="5:6" ht="15" x14ac:dyDescent="0.25">
      <c r="E25204" s="99" t="s">
        <v>15745</v>
      </c>
      <c r="F25204" s="107">
        <v>16096.19</v>
      </c>
    </row>
    <row r="25205" spans="5:6" ht="15" x14ac:dyDescent="0.25">
      <c r="E25205" s="99" t="s">
        <v>15746</v>
      </c>
      <c r="F25205" s="107">
        <v>11705.75</v>
      </c>
    </row>
    <row r="25206" spans="5:6" ht="15" x14ac:dyDescent="0.25">
      <c r="E25206" s="99" t="s">
        <v>15747</v>
      </c>
      <c r="F25206" s="107">
        <v>204142.48</v>
      </c>
    </row>
    <row r="25207" spans="5:6" ht="15" x14ac:dyDescent="0.25">
      <c r="E25207" s="99" t="s">
        <v>15748</v>
      </c>
      <c r="F25207" s="107">
        <v>43063.5</v>
      </c>
    </row>
    <row r="25208" spans="5:6" ht="15" x14ac:dyDescent="0.25">
      <c r="E25208" s="99" t="s">
        <v>15749</v>
      </c>
      <c r="F25208" s="107">
        <v>18160.13</v>
      </c>
    </row>
    <row r="25209" spans="5:6" ht="15" x14ac:dyDescent="0.25">
      <c r="E25209" s="99" t="s">
        <v>15750</v>
      </c>
      <c r="F25209" s="107">
        <v>48666.94</v>
      </c>
    </row>
    <row r="25210" spans="5:6" ht="15" x14ac:dyDescent="0.25">
      <c r="E25210" s="99" t="s">
        <v>15751</v>
      </c>
      <c r="F25210" s="107">
        <v>21987.8</v>
      </c>
    </row>
    <row r="25211" spans="5:6" ht="15" x14ac:dyDescent="0.25">
      <c r="E25211" s="99" t="s">
        <v>36174</v>
      </c>
      <c r="F25211" s="107">
        <v>2535</v>
      </c>
    </row>
    <row r="25212" spans="5:6" ht="15" x14ac:dyDescent="0.25">
      <c r="E25212" s="99" t="s">
        <v>15752</v>
      </c>
      <c r="F25212" s="107">
        <v>200806.57</v>
      </c>
    </row>
    <row r="25213" spans="5:6" ht="15" x14ac:dyDescent="0.25">
      <c r="E25213" s="99" t="s">
        <v>15753</v>
      </c>
      <c r="F25213" s="107">
        <v>14093.39</v>
      </c>
    </row>
    <row r="25214" spans="5:6" ht="15" x14ac:dyDescent="0.25">
      <c r="E25214" s="99" t="s">
        <v>15754</v>
      </c>
      <c r="F25214" s="107">
        <v>40448.6</v>
      </c>
    </row>
    <row r="25215" spans="5:6" ht="15" x14ac:dyDescent="0.25">
      <c r="E25215" s="99" t="s">
        <v>15755</v>
      </c>
      <c r="F25215" s="107">
        <v>22981.58</v>
      </c>
    </row>
    <row r="25216" spans="5:6" ht="15" x14ac:dyDescent="0.25">
      <c r="E25216" s="99" t="s">
        <v>15756</v>
      </c>
      <c r="F25216" s="107">
        <v>32794.21</v>
      </c>
    </row>
    <row r="25217" spans="5:6" ht="15" x14ac:dyDescent="0.25">
      <c r="E25217" s="99" t="s">
        <v>32818</v>
      </c>
      <c r="F25217" s="107">
        <v>24.54</v>
      </c>
    </row>
    <row r="25218" spans="5:6" ht="15" x14ac:dyDescent="0.25">
      <c r="E25218" s="99" t="s">
        <v>15757</v>
      </c>
      <c r="F25218" s="107">
        <v>24779.07</v>
      </c>
    </row>
    <row r="25219" spans="5:6" ht="15" x14ac:dyDescent="0.25">
      <c r="E25219" s="99" t="s">
        <v>15758</v>
      </c>
      <c r="F25219" s="107">
        <v>4401.2700000000004</v>
      </c>
    </row>
    <row r="25220" spans="5:6" ht="15" x14ac:dyDescent="0.25">
      <c r="E25220" s="99" t="s">
        <v>15759</v>
      </c>
      <c r="F25220" s="107">
        <v>11105.79</v>
      </c>
    </row>
    <row r="25221" spans="5:6" ht="15" x14ac:dyDescent="0.25">
      <c r="E25221" s="99" t="s">
        <v>41113</v>
      </c>
      <c r="F25221" s="107">
        <v>63.06</v>
      </c>
    </row>
    <row r="25222" spans="5:6" ht="15" x14ac:dyDescent="0.25">
      <c r="E25222" s="99" t="s">
        <v>15760</v>
      </c>
      <c r="F25222" s="107">
        <v>7610</v>
      </c>
    </row>
    <row r="25223" spans="5:6" ht="15" x14ac:dyDescent="0.25">
      <c r="E25223" s="99" t="s">
        <v>15761</v>
      </c>
      <c r="F25223" s="107">
        <v>265801.98</v>
      </c>
    </row>
    <row r="25224" spans="5:6" ht="15" x14ac:dyDescent="0.25">
      <c r="E25224" s="99" t="s">
        <v>15762</v>
      </c>
      <c r="F25224" s="107">
        <v>2750.5</v>
      </c>
    </row>
    <row r="25225" spans="5:6" ht="15" x14ac:dyDescent="0.25">
      <c r="E25225" s="99" t="s">
        <v>15763</v>
      </c>
      <c r="F25225" s="107">
        <v>18729.2</v>
      </c>
    </row>
    <row r="25226" spans="5:6" ht="15" x14ac:dyDescent="0.25">
      <c r="E25226" s="99" t="s">
        <v>15764</v>
      </c>
      <c r="F25226" s="107">
        <v>52822.64</v>
      </c>
    </row>
    <row r="25227" spans="5:6" ht="15" x14ac:dyDescent="0.25">
      <c r="E25227" s="99" t="s">
        <v>15765</v>
      </c>
      <c r="F25227" s="107">
        <v>31530</v>
      </c>
    </row>
    <row r="25228" spans="5:6" ht="15" x14ac:dyDescent="0.25">
      <c r="E25228" s="99" t="s">
        <v>36175</v>
      </c>
      <c r="F25228" s="107">
        <v>40</v>
      </c>
    </row>
    <row r="25229" spans="5:6" ht="15" x14ac:dyDescent="0.25">
      <c r="E25229" s="99" t="s">
        <v>15766</v>
      </c>
      <c r="F25229" s="107">
        <v>1212.5</v>
      </c>
    </row>
    <row r="25230" spans="5:6" ht="15" x14ac:dyDescent="0.25">
      <c r="E25230" s="99" t="s">
        <v>15767</v>
      </c>
      <c r="F25230" s="107">
        <v>2000</v>
      </c>
    </row>
    <row r="25231" spans="5:6" ht="15" x14ac:dyDescent="0.25">
      <c r="E25231" s="99" t="s">
        <v>15768</v>
      </c>
      <c r="F25231" s="107">
        <v>248.79</v>
      </c>
    </row>
    <row r="25232" spans="5:6" ht="15" x14ac:dyDescent="0.25">
      <c r="E25232" s="99" t="s">
        <v>15769</v>
      </c>
      <c r="F25232" s="107">
        <v>394</v>
      </c>
    </row>
    <row r="25233" spans="5:6" ht="15" x14ac:dyDescent="0.25">
      <c r="E25233" s="99" t="s">
        <v>15770</v>
      </c>
      <c r="F25233" s="107">
        <v>6451.24</v>
      </c>
    </row>
    <row r="25234" spans="5:6" ht="15" x14ac:dyDescent="0.25">
      <c r="E25234" s="99" t="s">
        <v>36176</v>
      </c>
      <c r="F25234" s="107">
        <v>500</v>
      </c>
    </row>
    <row r="25235" spans="5:6" ht="15" x14ac:dyDescent="0.25">
      <c r="E25235" s="99" t="s">
        <v>15771</v>
      </c>
      <c r="F25235" s="107">
        <v>995.32</v>
      </c>
    </row>
    <row r="25236" spans="5:6" ht="15" x14ac:dyDescent="0.25">
      <c r="E25236" s="99" t="s">
        <v>41114</v>
      </c>
      <c r="F25236" s="107">
        <v>380.36</v>
      </c>
    </row>
    <row r="25237" spans="5:6" ht="15" x14ac:dyDescent="0.25">
      <c r="E25237" s="99" t="s">
        <v>15772</v>
      </c>
      <c r="F25237" s="107">
        <v>3927.15</v>
      </c>
    </row>
    <row r="25238" spans="5:6" ht="15" x14ac:dyDescent="0.25">
      <c r="E25238" s="99" t="s">
        <v>41115</v>
      </c>
      <c r="F25238" s="107">
        <v>39.99</v>
      </c>
    </row>
    <row r="25239" spans="5:6" ht="15" x14ac:dyDescent="0.25">
      <c r="E25239" s="99" t="s">
        <v>15773</v>
      </c>
      <c r="F25239" s="107">
        <v>51826.38</v>
      </c>
    </row>
    <row r="25240" spans="5:6" ht="15" x14ac:dyDescent="0.25">
      <c r="E25240" s="99" t="s">
        <v>41116</v>
      </c>
      <c r="F25240" s="107">
        <v>0.13</v>
      </c>
    </row>
    <row r="25241" spans="5:6" ht="15" x14ac:dyDescent="0.25">
      <c r="E25241" s="99" t="s">
        <v>15774</v>
      </c>
      <c r="F25241" s="107">
        <v>38802.15</v>
      </c>
    </row>
    <row r="25242" spans="5:6" ht="15" x14ac:dyDescent="0.25">
      <c r="E25242" s="99" t="s">
        <v>18546</v>
      </c>
      <c r="F25242" s="107">
        <v>21684.58</v>
      </c>
    </row>
    <row r="25243" spans="5:6" ht="15" x14ac:dyDescent="0.25">
      <c r="E25243" s="99" t="s">
        <v>15775</v>
      </c>
      <c r="F25243" s="107">
        <v>13868.21</v>
      </c>
    </row>
    <row r="25244" spans="5:6" ht="15" x14ac:dyDescent="0.25">
      <c r="E25244" s="99" t="s">
        <v>18547</v>
      </c>
      <c r="F25244" s="107">
        <v>1113.8</v>
      </c>
    </row>
    <row r="25245" spans="5:6" ht="15" x14ac:dyDescent="0.25">
      <c r="E25245" s="99" t="s">
        <v>36177</v>
      </c>
      <c r="F25245" s="107">
        <v>702.99</v>
      </c>
    </row>
    <row r="25246" spans="5:6" ht="15" x14ac:dyDescent="0.25">
      <c r="E25246" s="99" t="s">
        <v>36178</v>
      </c>
      <c r="F25246" s="107">
        <v>74.709999999999994</v>
      </c>
    </row>
    <row r="25247" spans="5:6" ht="15" x14ac:dyDescent="0.25">
      <c r="E25247" s="99" t="s">
        <v>32819</v>
      </c>
      <c r="F25247" s="107">
        <v>1449.98</v>
      </c>
    </row>
    <row r="25248" spans="5:6" ht="15" x14ac:dyDescent="0.25">
      <c r="E25248" s="99" t="s">
        <v>32820</v>
      </c>
      <c r="F25248" s="107">
        <v>1379.22</v>
      </c>
    </row>
    <row r="25249" spans="5:6" ht="15" x14ac:dyDescent="0.25">
      <c r="E25249" s="99" t="s">
        <v>41117</v>
      </c>
      <c r="F25249" s="107">
        <v>1949.82</v>
      </c>
    </row>
    <row r="25250" spans="5:6" ht="15" x14ac:dyDescent="0.25">
      <c r="E25250" s="99" t="s">
        <v>26971</v>
      </c>
      <c r="F25250" s="107">
        <v>6732.98</v>
      </c>
    </row>
    <row r="25251" spans="5:6" ht="15" x14ac:dyDescent="0.25">
      <c r="E25251" s="99" t="s">
        <v>41118</v>
      </c>
      <c r="F25251" s="107">
        <v>1125.74</v>
      </c>
    </row>
    <row r="25252" spans="5:6" ht="15" x14ac:dyDescent="0.25">
      <c r="E25252" s="99" t="s">
        <v>29842</v>
      </c>
      <c r="F25252" s="107">
        <v>384.24</v>
      </c>
    </row>
    <row r="25253" spans="5:6" ht="15" x14ac:dyDescent="0.25">
      <c r="E25253" s="99" t="s">
        <v>29843</v>
      </c>
      <c r="F25253" s="107">
        <v>166.7</v>
      </c>
    </row>
    <row r="25254" spans="5:6" ht="15" x14ac:dyDescent="0.25">
      <c r="E25254" s="99" t="s">
        <v>18548</v>
      </c>
      <c r="F25254" s="107">
        <v>723.83</v>
      </c>
    </row>
    <row r="25255" spans="5:6" ht="15" x14ac:dyDescent="0.25">
      <c r="E25255" s="99" t="s">
        <v>18549</v>
      </c>
      <c r="F25255" s="107">
        <v>1984.31</v>
      </c>
    </row>
    <row r="25256" spans="5:6" ht="15" x14ac:dyDescent="0.25">
      <c r="E25256" s="99" t="s">
        <v>32821</v>
      </c>
      <c r="F25256" s="107">
        <v>740.21</v>
      </c>
    </row>
    <row r="25257" spans="5:6" ht="15" x14ac:dyDescent="0.25">
      <c r="E25257" s="99" t="s">
        <v>29844</v>
      </c>
      <c r="F25257" s="107">
        <v>1859.93</v>
      </c>
    </row>
    <row r="25258" spans="5:6" ht="15" x14ac:dyDescent="0.25">
      <c r="E25258" s="99" t="s">
        <v>29845</v>
      </c>
      <c r="F25258" s="107">
        <v>51</v>
      </c>
    </row>
    <row r="25259" spans="5:6" ht="15" x14ac:dyDescent="0.25">
      <c r="E25259" s="99" t="s">
        <v>29846</v>
      </c>
      <c r="F25259" s="107">
        <v>192.43</v>
      </c>
    </row>
    <row r="25260" spans="5:6" ht="15" x14ac:dyDescent="0.25">
      <c r="E25260" s="99" t="s">
        <v>29847</v>
      </c>
      <c r="F25260" s="107">
        <v>6.7</v>
      </c>
    </row>
    <row r="25261" spans="5:6" ht="15" x14ac:dyDescent="0.25">
      <c r="E25261" s="99" t="s">
        <v>29848</v>
      </c>
      <c r="F25261" s="107">
        <v>15.11</v>
      </c>
    </row>
    <row r="25262" spans="5:6" ht="15" x14ac:dyDescent="0.25">
      <c r="E25262" s="99" t="s">
        <v>15776</v>
      </c>
      <c r="F25262" s="107">
        <v>232114.63</v>
      </c>
    </row>
    <row r="25263" spans="5:6" ht="15" x14ac:dyDescent="0.25">
      <c r="E25263" s="99" t="s">
        <v>36179</v>
      </c>
      <c r="F25263" s="107">
        <v>59.4</v>
      </c>
    </row>
    <row r="25264" spans="5:6" ht="15" x14ac:dyDescent="0.25">
      <c r="E25264" s="99" t="s">
        <v>36180</v>
      </c>
      <c r="F25264" s="107">
        <v>5788.39</v>
      </c>
    </row>
    <row r="25265" spans="5:6" ht="15" x14ac:dyDescent="0.25">
      <c r="E25265" s="99" t="s">
        <v>26972</v>
      </c>
      <c r="F25265" s="107">
        <v>10891.74</v>
      </c>
    </row>
    <row r="25266" spans="5:6" ht="15" x14ac:dyDescent="0.25">
      <c r="E25266" s="99" t="s">
        <v>36181</v>
      </c>
      <c r="F25266" s="107">
        <v>3638</v>
      </c>
    </row>
    <row r="25267" spans="5:6" ht="15" x14ac:dyDescent="0.25">
      <c r="E25267" s="99" t="s">
        <v>15777</v>
      </c>
      <c r="F25267" s="107">
        <v>101436</v>
      </c>
    </row>
    <row r="25268" spans="5:6" ht="15" x14ac:dyDescent="0.25">
      <c r="E25268" s="99" t="s">
        <v>32822</v>
      </c>
      <c r="F25268" s="107">
        <v>55020.79</v>
      </c>
    </row>
    <row r="25269" spans="5:6" ht="15" x14ac:dyDescent="0.25">
      <c r="E25269" s="99" t="s">
        <v>15778</v>
      </c>
      <c r="F25269" s="107">
        <v>163121.21</v>
      </c>
    </row>
    <row r="25270" spans="5:6" ht="15" x14ac:dyDescent="0.25">
      <c r="E25270" s="99" t="s">
        <v>15779</v>
      </c>
      <c r="F25270" s="107">
        <v>48298.07</v>
      </c>
    </row>
    <row r="25271" spans="5:6" ht="15" x14ac:dyDescent="0.25">
      <c r="E25271" s="99" t="s">
        <v>15780</v>
      </c>
      <c r="F25271" s="107">
        <v>2821.5</v>
      </c>
    </row>
    <row r="25272" spans="5:6" ht="15" x14ac:dyDescent="0.25">
      <c r="E25272" s="99" t="s">
        <v>15781</v>
      </c>
      <c r="F25272" s="107">
        <v>5367.8</v>
      </c>
    </row>
    <row r="25273" spans="5:6" ht="15" x14ac:dyDescent="0.25">
      <c r="E25273" s="99" t="s">
        <v>15782</v>
      </c>
      <c r="F25273" s="107">
        <v>5637.86</v>
      </c>
    </row>
    <row r="25274" spans="5:6" ht="15" x14ac:dyDescent="0.25">
      <c r="E25274" s="99" t="s">
        <v>15783</v>
      </c>
      <c r="F25274" s="107">
        <v>6259.79</v>
      </c>
    </row>
    <row r="25275" spans="5:6" ht="15" x14ac:dyDescent="0.25">
      <c r="E25275" s="99" t="s">
        <v>15784</v>
      </c>
      <c r="F25275" s="107">
        <v>205363.11</v>
      </c>
    </row>
    <row r="25276" spans="5:6" ht="15" x14ac:dyDescent="0.25">
      <c r="E25276" s="99" t="s">
        <v>29849</v>
      </c>
      <c r="F25276" s="107">
        <v>99604.5</v>
      </c>
    </row>
    <row r="25277" spans="5:6" ht="15" x14ac:dyDescent="0.25">
      <c r="E25277" s="99" t="s">
        <v>15785</v>
      </c>
      <c r="F25277" s="107">
        <v>95670.83</v>
      </c>
    </row>
    <row r="25278" spans="5:6" ht="15" x14ac:dyDescent="0.25">
      <c r="E25278" s="99" t="s">
        <v>32823</v>
      </c>
      <c r="F25278" s="107">
        <v>3420</v>
      </c>
    </row>
    <row r="25279" spans="5:6" ht="15" x14ac:dyDescent="0.25">
      <c r="E25279" s="99" t="s">
        <v>15786</v>
      </c>
      <c r="F25279" s="107">
        <v>75942.05</v>
      </c>
    </row>
    <row r="25280" spans="5:6" ht="15" x14ac:dyDescent="0.25">
      <c r="E25280" s="99" t="s">
        <v>15787</v>
      </c>
      <c r="F25280" s="107">
        <v>192217.18</v>
      </c>
    </row>
    <row r="25281" spans="5:6" ht="15" x14ac:dyDescent="0.25">
      <c r="E25281" s="99" t="s">
        <v>15788</v>
      </c>
      <c r="F25281" s="107">
        <v>150409.97</v>
      </c>
    </row>
    <row r="25282" spans="5:6" ht="15" x14ac:dyDescent="0.25">
      <c r="E25282" s="99" t="s">
        <v>15789</v>
      </c>
      <c r="F25282" s="107">
        <v>15849.26</v>
      </c>
    </row>
    <row r="25283" spans="5:6" ht="15" x14ac:dyDescent="0.25">
      <c r="E25283" s="99" t="s">
        <v>15790</v>
      </c>
      <c r="F25283" s="107">
        <v>12599.12</v>
      </c>
    </row>
    <row r="25284" spans="5:6" ht="15" x14ac:dyDescent="0.25">
      <c r="E25284" s="99" t="s">
        <v>15791</v>
      </c>
      <c r="F25284" s="107">
        <v>25461.45</v>
      </c>
    </row>
    <row r="25285" spans="5:6" ht="15" x14ac:dyDescent="0.25">
      <c r="E25285" s="99" t="s">
        <v>29850</v>
      </c>
      <c r="F25285" s="107">
        <v>1630</v>
      </c>
    </row>
    <row r="25286" spans="5:6" ht="15" x14ac:dyDescent="0.25">
      <c r="E25286" s="99" t="s">
        <v>27951</v>
      </c>
      <c r="F25286" s="107">
        <v>15994.94</v>
      </c>
    </row>
    <row r="25287" spans="5:6" ht="15" x14ac:dyDescent="0.25">
      <c r="E25287" s="99" t="s">
        <v>15792</v>
      </c>
      <c r="F25287" s="107">
        <v>381.37</v>
      </c>
    </row>
    <row r="25288" spans="5:6" ht="15" x14ac:dyDescent="0.25">
      <c r="E25288" s="99" t="s">
        <v>15793</v>
      </c>
      <c r="F25288" s="107">
        <v>15645.68</v>
      </c>
    </row>
    <row r="25289" spans="5:6" ht="15" x14ac:dyDescent="0.25">
      <c r="E25289" s="99" t="s">
        <v>15794</v>
      </c>
      <c r="F25289" s="107">
        <v>3830.3</v>
      </c>
    </row>
    <row r="25290" spans="5:6" ht="15" x14ac:dyDescent="0.25">
      <c r="E25290" s="99" t="s">
        <v>41119</v>
      </c>
      <c r="F25290" s="107">
        <v>4800</v>
      </c>
    </row>
    <row r="25291" spans="5:6" ht="15" x14ac:dyDescent="0.25">
      <c r="E25291" s="99" t="s">
        <v>15795</v>
      </c>
      <c r="F25291" s="107">
        <v>5635.05</v>
      </c>
    </row>
    <row r="25292" spans="5:6" ht="15" x14ac:dyDescent="0.25">
      <c r="E25292" s="99" t="s">
        <v>15796</v>
      </c>
      <c r="F25292" s="107">
        <v>64630.17</v>
      </c>
    </row>
    <row r="25293" spans="5:6" ht="15" x14ac:dyDescent="0.25">
      <c r="E25293" s="99" t="s">
        <v>15797</v>
      </c>
      <c r="F25293" s="107">
        <v>83488</v>
      </c>
    </row>
    <row r="25294" spans="5:6" ht="15" x14ac:dyDescent="0.25">
      <c r="E25294" s="99" t="s">
        <v>15798</v>
      </c>
      <c r="F25294" s="107">
        <v>4808.0600000000004</v>
      </c>
    </row>
    <row r="25295" spans="5:6" ht="15" x14ac:dyDescent="0.25">
      <c r="E25295" s="99" t="s">
        <v>15799</v>
      </c>
      <c r="F25295" s="107">
        <v>37963.78</v>
      </c>
    </row>
    <row r="25296" spans="5:6" ht="15" x14ac:dyDescent="0.25">
      <c r="E25296" s="99" t="s">
        <v>29851</v>
      </c>
      <c r="F25296" s="107">
        <v>46004.89</v>
      </c>
    </row>
    <row r="25297" spans="5:6" ht="15" x14ac:dyDescent="0.25">
      <c r="E25297" s="99" t="s">
        <v>15800</v>
      </c>
      <c r="F25297" s="107">
        <v>3477.56</v>
      </c>
    </row>
    <row r="25298" spans="5:6" ht="15" x14ac:dyDescent="0.25">
      <c r="E25298" s="99" t="s">
        <v>15801</v>
      </c>
      <c r="F25298" s="107">
        <v>9063.0300000000007</v>
      </c>
    </row>
    <row r="25299" spans="5:6" ht="15" x14ac:dyDescent="0.25">
      <c r="E25299" s="99" t="s">
        <v>15802</v>
      </c>
      <c r="F25299" s="107">
        <v>4332.4399999999996</v>
      </c>
    </row>
    <row r="25300" spans="5:6" ht="15" x14ac:dyDescent="0.25">
      <c r="E25300" s="99" t="s">
        <v>41120</v>
      </c>
      <c r="F25300" s="107">
        <v>157.08000000000001</v>
      </c>
    </row>
    <row r="25301" spans="5:6" ht="15" x14ac:dyDescent="0.25">
      <c r="E25301" s="99" t="s">
        <v>15803</v>
      </c>
      <c r="F25301" s="107">
        <v>108772.08</v>
      </c>
    </row>
    <row r="25302" spans="5:6" ht="15" x14ac:dyDescent="0.25">
      <c r="E25302" s="99" t="s">
        <v>15804</v>
      </c>
      <c r="F25302" s="107">
        <v>7258.31</v>
      </c>
    </row>
    <row r="25303" spans="5:6" ht="15" x14ac:dyDescent="0.25">
      <c r="E25303" s="99" t="s">
        <v>15805</v>
      </c>
      <c r="F25303" s="107">
        <v>18898.09</v>
      </c>
    </row>
    <row r="25304" spans="5:6" ht="15" x14ac:dyDescent="0.25">
      <c r="E25304" s="99" t="s">
        <v>15806</v>
      </c>
      <c r="F25304" s="107">
        <v>18395.52</v>
      </c>
    </row>
    <row r="25305" spans="5:6" ht="15" x14ac:dyDescent="0.25">
      <c r="E25305" s="99" t="s">
        <v>15807</v>
      </c>
      <c r="F25305" s="107">
        <v>39268.75</v>
      </c>
    </row>
    <row r="25306" spans="5:6" ht="15" x14ac:dyDescent="0.25">
      <c r="E25306" s="99" t="s">
        <v>15808</v>
      </c>
      <c r="F25306" s="107">
        <v>2179.14</v>
      </c>
    </row>
    <row r="25307" spans="5:6" ht="15" x14ac:dyDescent="0.25">
      <c r="E25307" s="99" t="s">
        <v>15809</v>
      </c>
      <c r="F25307" s="107">
        <v>2940.51</v>
      </c>
    </row>
    <row r="25308" spans="5:6" ht="15" x14ac:dyDescent="0.25">
      <c r="E25308" s="99" t="s">
        <v>15810</v>
      </c>
      <c r="F25308" s="107">
        <v>7794.88</v>
      </c>
    </row>
    <row r="25309" spans="5:6" ht="15" x14ac:dyDescent="0.25">
      <c r="E25309" s="99" t="s">
        <v>15811</v>
      </c>
      <c r="F25309" s="107">
        <v>4816.72</v>
      </c>
    </row>
    <row r="25310" spans="5:6" ht="15" x14ac:dyDescent="0.25">
      <c r="E25310" s="99" t="s">
        <v>27952</v>
      </c>
      <c r="F25310" s="107">
        <v>1980</v>
      </c>
    </row>
    <row r="25311" spans="5:6" ht="15" x14ac:dyDescent="0.25">
      <c r="E25311" s="99" t="s">
        <v>18550</v>
      </c>
      <c r="F25311" s="107">
        <v>65261.279999999999</v>
      </c>
    </row>
    <row r="25312" spans="5:6" ht="15" x14ac:dyDescent="0.25">
      <c r="E25312" s="99" t="s">
        <v>32824</v>
      </c>
      <c r="F25312" s="107">
        <v>14332.05</v>
      </c>
    </row>
    <row r="25313" spans="5:6" ht="15" x14ac:dyDescent="0.25">
      <c r="E25313" s="99" t="s">
        <v>41121</v>
      </c>
      <c r="F25313" s="107">
        <v>9065</v>
      </c>
    </row>
    <row r="25314" spans="5:6" ht="15" x14ac:dyDescent="0.25">
      <c r="E25314" s="99" t="s">
        <v>36182</v>
      </c>
      <c r="F25314" s="107">
        <v>30773.59</v>
      </c>
    </row>
    <row r="25315" spans="5:6" ht="15" x14ac:dyDescent="0.25">
      <c r="E25315" s="99" t="s">
        <v>27953</v>
      </c>
      <c r="F25315" s="107">
        <v>12297.07</v>
      </c>
    </row>
    <row r="25316" spans="5:6" ht="15" x14ac:dyDescent="0.25">
      <c r="E25316" s="99" t="s">
        <v>32825</v>
      </c>
      <c r="F25316" s="107">
        <v>100</v>
      </c>
    </row>
    <row r="25317" spans="5:6" ht="15" x14ac:dyDescent="0.25">
      <c r="E25317" s="99" t="s">
        <v>41122</v>
      </c>
      <c r="F25317" s="107">
        <v>1232.25</v>
      </c>
    </row>
    <row r="25318" spans="5:6" ht="15" x14ac:dyDescent="0.25">
      <c r="E25318" s="99" t="s">
        <v>15812</v>
      </c>
      <c r="F25318" s="107">
        <v>9588.99</v>
      </c>
    </row>
    <row r="25319" spans="5:6" ht="15" x14ac:dyDescent="0.25">
      <c r="E25319" s="99" t="s">
        <v>15813</v>
      </c>
      <c r="F25319" s="107">
        <v>18924.009999999998</v>
      </c>
    </row>
    <row r="25320" spans="5:6" ht="15" x14ac:dyDescent="0.25">
      <c r="E25320" s="99" t="s">
        <v>15814</v>
      </c>
      <c r="F25320" s="107">
        <v>22719.79</v>
      </c>
    </row>
    <row r="25321" spans="5:6" ht="15" x14ac:dyDescent="0.25">
      <c r="E25321" s="99" t="s">
        <v>32826</v>
      </c>
      <c r="F25321" s="107">
        <v>12053.58</v>
      </c>
    </row>
    <row r="25322" spans="5:6" ht="15" x14ac:dyDescent="0.25">
      <c r="E25322" s="99" t="s">
        <v>15815</v>
      </c>
      <c r="F25322" s="107">
        <v>12559.39</v>
      </c>
    </row>
    <row r="25323" spans="5:6" ht="15" x14ac:dyDescent="0.25">
      <c r="E25323" s="99" t="s">
        <v>41123</v>
      </c>
      <c r="F25323" s="107">
        <v>34933.339999999997</v>
      </c>
    </row>
    <row r="25324" spans="5:6" ht="15" x14ac:dyDescent="0.25">
      <c r="E25324" s="99" t="s">
        <v>15816</v>
      </c>
      <c r="F25324" s="107">
        <v>60839.82</v>
      </c>
    </row>
    <row r="25325" spans="5:6" ht="15" x14ac:dyDescent="0.25">
      <c r="E25325" s="99" t="s">
        <v>15817</v>
      </c>
      <c r="F25325" s="107">
        <v>86484.99</v>
      </c>
    </row>
    <row r="25326" spans="5:6" ht="15" x14ac:dyDescent="0.25">
      <c r="E25326" s="99" t="s">
        <v>41124</v>
      </c>
      <c r="F25326" s="107">
        <v>9308.25</v>
      </c>
    </row>
    <row r="25327" spans="5:6" ht="15" x14ac:dyDescent="0.25">
      <c r="E25327" s="99" t="s">
        <v>29852</v>
      </c>
      <c r="F25327" s="107">
        <v>47809.03</v>
      </c>
    </row>
    <row r="25328" spans="5:6" ht="15" x14ac:dyDescent="0.25">
      <c r="E25328" s="99" t="s">
        <v>15818</v>
      </c>
      <c r="F25328" s="107">
        <v>74242.710000000006</v>
      </c>
    </row>
    <row r="25329" spans="5:6" ht="15" x14ac:dyDescent="0.25">
      <c r="E25329" s="99" t="s">
        <v>15819</v>
      </c>
      <c r="F25329" s="107">
        <v>3598.66</v>
      </c>
    </row>
    <row r="25330" spans="5:6" ht="15" x14ac:dyDescent="0.25">
      <c r="E25330" s="99" t="s">
        <v>15820</v>
      </c>
      <c r="F25330" s="107">
        <v>366</v>
      </c>
    </row>
    <row r="25331" spans="5:6" ht="15" x14ac:dyDescent="0.25">
      <c r="E25331" s="99" t="s">
        <v>15821</v>
      </c>
      <c r="F25331" s="107">
        <v>80</v>
      </c>
    </row>
    <row r="25332" spans="5:6" ht="15" x14ac:dyDescent="0.25">
      <c r="E25332" s="99" t="s">
        <v>32827</v>
      </c>
      <c r="F25332" s="107">
        <v>11893.4</v>
      </c>
    </row>
    <row r="25333" spans="5:6" ht="15" x14ac:dyDescent="0.25">
      <c r="E25333" s="99" t="s">
        <v>41125</v>
      </c>
      <c r="F25333" s="107">
        <v>100</v>
      </c>
    </row>
    <row r="25334" spans="5:6" ht="15" x14ac:dyDescent="0.25">
      <c r="E25334" s="99" t="s">
        <v>15822</v>
      </c>
      <c r="F25334" s="107">
        <v>20331.36</v>
      </c>
    </row>
    <row r="25335" spans="5:6" ht="15" x14ac:dyDescent="0.25">
      <c r="E25335" s="99" t="s">
        <v>15823</v>
      </c>
      <c r="F25335" s="107">
        <v>55962.68</v>
      </c>
    </row>
    <row r="25336" spans="5:6" ht="15" x14ac:dyDescent="0.25">
      <c r="E25336" s="99" t="s">
        <v>15824</v>
      </c>
      <c r="F25336" s="107">
        <v>43137.49</v>
      </c>
    </row>
    <row r="25337" spans="5:6" ht="15" x14ac:dyDescent="0.25">
      <c r="E25337" s="99" t="s">
        <v>15825</v>
      </c>
      <c r="F25337" s="107">
        <v>13665.41</v>
      </c>
    </row>
    <row r="25338" spans="5:6" ht="15" x14ac:dyDescent="0.25">
      <c r="E25338" s="99" t="s">
        <v>15826</v>
      </c>
      <c r="F25338" s="107">
        <v>2077.3000000000002</v>
      </c>
    </row>
    <row r="25339" spans="5:6" ht="15" x14ac:dyDescent="0.25">
      <c r="E25339" s="99" t="s">
        <v>41126</v>
      </c>
      <c r="F25339" s="107">
        <v>148.5</v>
      </c>
    </row>
    <row r="25340" spans="5:6" ht="15" x14ac:dyDescent="0.25">
      <c r="E25340" s="99" t="s">
        <v>32828</v>
      </c>
      <c r="F25340" s="107">
        <v>7197.5</v>
      </c>
    </row>
    <row r="25341" spans="5:6" ht="15" x14ac:dyDescent="0.25">
      <c r="E25341" s="99" t="s">
        <v>36183</v>
      </c>
      <c r="F25341" s="107">
        <v>320.25</v>
      </c>
    </row>
    <row r="25342" spans="5:6" ht="15" x14ac:dyDescent="0.25">
      <c r="E25342" s="99" t="s">
        <v>32829</v>
      </c>
      <c r="F25342" s="107">
        <v>261.16000000000003</v>
      </c>
    </row>
    <row r="25343" spans="5:6" ht="15" x14ac:dyDescent="0.25">
      <c r="E25343" s="99" t="s">
        <v>26973</v>
      </c>
      <c r="F25343" s="107">
        <v>22.04</v>
      </c>
    </row>
    <row r="25344" spans="5:6" ht="15" x14ac:dyDescent="0.25">
      <c r="E25344" s="99" t="s">
        <v>15827</v>
      </c>
      <c r="F25344" s="107">
        <v>10084.52</v>
      </c>
    </row>
    <row r="25345" spans="5:6" ht="15" x14ac:dyDescent="0.25">
      <c r="E25345" s="99" t="s">
        <v>32830</v>
      </c>
      <c r="F25345" s="107">
        <v>4663.08</v>
      </c>
    </row>
    <row r="25346" spans="5:6" ht="15" x14ac:dyDescent="0.25">
      <c r="E25346" s="99" t="s">
        <v>32831</v>
      </c>
      <c r="F25346" s="107">
        <v>2844.18</v>
      </c>
    </row>
    <row r="25347" spans="5:6" ht="15" x14ac:dyDescent="0.25">
      <c r="E25347" s="99" t="s">
        <v>32832</v>
      </c>
      <c r="F25347" s="107">
        <v>135.54</v>
      </c>
    </row>
    <row r="25348" spans="5:6" ht="15" x14ac:dyDescent="0.25">
      <c r="E25348" s="99" t="s">
        <v>32833</v>
      </c>
      <c r="F25348" s="107">
        <v>523.26</v>
      </c>
    </row>
    <row r="25349" spans="5:6" ht="15" x14ac:dyDescent="0.25">
      <c r="E25349" s="99" t="s">
        <v>15828</v>
      </c>
      <c r="F25349" s="107">
        <v>261.14</v>
      </c>
    </row>
    <row r="25350" spans="5:6" ht="15" x14ac:dyDescent="0.25">
      <c r="E25350" s="99" t="s">
        <v>32834</v>
      </c>
      <c r="F25350" s="107">
        <v>459.79</v>
      </c>
    </row>
    <row r="25351" spans="5:6" ht="15" x14ac:dyDescent="0.25">
      <c r="E25351" s="99" t="s">
        <v>41127</v>
      </c>
      <c r="F25351" s="107">
        <v>2640.94</v>
      </c>
    </row>
    <row r="25352" spans="5:6" ht="15" x14ac:dyDescent="0.25">
      <c r="E25352" s="99" t="s">
        <v>15829</v>
      </c>
      <c r="F25352" s="107">
        <v>469</v>
      </c>
    </row>
    <row r="25353" spans="5:6" ht="15" x14ac:dyDescent="0.25">
      <c r="E25353" s="99" t="s">
        <v>15830</v>
      </c>
      <c r="F25353" s="107">
        <v>35.880000000000003</v>
      </c>
    </row>
    <row r="25354" spans="5:6" ht="15" x14ac:dyDescent="0.25">
      <c r="E25354" s="99" t="s">
        <v>15831</v>
      </c>
      <c r="F25354" s="107">
        <v>6253.07</v>
      </c>
    </row>
    <row r="25355" spans="5:6" ht="15" x14ac:dyDescent="0.25">
      <c r="E25355" s="99" t="s">
        <v>15832</v>
      </c>
      <c r="F25355" s="107">
        <v>770.71</v>
      </c>
    </row>
    <row r="25356" spans="5:6" ht="15" x14ac:dyDescent="0.25">
      <c r="E25356" s="99" t="s">
        <v>15833</v>
      </c>
      <c r="F25356" s="107">
        <v>19433.599999999999</v>
      </c>
    </row>
    <row r="25357" spans="5:6" ht="15" x14ac:dyDescent="0.25">
      <c r="E25357" s="99" t="s">
        <v>29853</v>
      </c>
      <c r="F25357" s="107">
        <v>5210.99</v>
      </c>
    </row>
    <row r="25358" spans="5:6" ht="15" x14ac:dyDescent="0.25">
      <c r="E25358" s="99" t="s">
        <v>41128</v>
      </c>
      <c r="F25358" s="107">
        <v>2441.2399999999998</v>
      </c>
    </row>
    <row r="25359" spans="5:6" ht="15" x14ac:dyDescent="0.25">
      <c r="E25359" s="99" t="s">
        <v>36184</v>
      </c>
      <c r="F25359" s="107">
        <v>27000</v>
      </c>
    </row>
    <row r="25360" spans="5:6" ht="15" x14ac:dyDescent="0.25">
      <c r="E25360" s="99" t="s">
        <v>41129</v>
      </c>
      <c r="F25360" s="107">
        <v>500</v>
      </c>
    </row>
    <row r="25361" spans="5:6" ht="15" x14ac:dyDescent="0.25">
      <c r="E25361" s="99" t="s">
        <v>41130</v>
      </c>
      <c r="F25361" s="107">
        <v>500</v>
      </c>
    </row>
    <row r="25362" spans="5:6" ht="15" x14ac:dyDescent="0.25">
      <c r="E25362" s="99" t="s">
        <v>36185</v>
      </c>
      <c r="F25362" s="107">
        <v>3315</v>
      </c>
    </row>
    <row r="25363" spans="5:6" ht="15" x14ac:dyDescent="0.25">
      <c r="E25363" s="99" t="s">
        <v>41131</v>
      </c>
      <c r="F25363" s="107">
        <v>253.6</v>
      </c>
    </row>
    <row r="25364" spans="5:6" ht="15" x14ac:dyDescent="0.25">
      <c r="E25364" s="99" t="s">
        <v>32835</v>
      </c>
      <c r="F25364" s="107">
        <v>4775</v>
      </c>
    </row>
    <row r="25365" spans="5:6" ht="15" x14ac:dyDescent="0.25">
      <c r="E25365" s="99" t="s">
        <v>32836</v>
      </c>
      <c r="F25365" s="107">
        <v>365.29</v>
      </c>
    </row>
    <row r="25366" spans="5:6" ht="15" x14ac:dyDescent="0.25">
      <c r="E25366" s="99" t="s">
        <v>26974</v>
      </c>
      <c r="F25366" s="107">
        <v>41302.379999999997</v>
      </c>
    </row>
    <row r="25367" spans="5:6" ht="15" x14ac:dyDescent="0.25">
      <c r="E25367" s="99" t="s">
        <v>41132</v>
      </c>
      <c r="F25367" s="107">
        <v>6578.54</v>
      </c>
    </row>
    <row r="25368" spans="5:6" ht="15" x14ac:dyDescent="0.25">
      <c r="E25368" s="99" t="s">
        <v>41133</v>
      </c>
      <c r="F25368" s="107">
        <v>200</v>
      </c>
    </row>
    <row r="25369" spans="5:6" ht="15" x14ac:dyDescent="0.25">
      <c r="E25369" s="99" t="s">
        <v>26975</v>
      </c>
      <c r="F25369" s="107">
        <v>3353.01</v>
      </c>
    </row>
    <row r="25370" spans="5:6" ht="15" x14ac:dyDescent="0.25">
      <c r="E25370" s="99" t="s">
        <v>26976</v>
      </c>
      <c r="F25370" s="107">
        <v>9572.9</v>
      </c>
    </row>
    <row r="25371" spans="5:6" ht="15" x14ac:dyDescent="0.25">
      <c r="E25371" s="99" t="s">
        <v>26977</v>
      </c>
      <c r="F25371" s="107">
        <v>8238.69</v>
      </c>
    </row>
    <row r="25372" spans="5:6" ht="15" x14ac:dyDescent="0.25">
      <c r="E25372" s="99" t="s">
        <v>41134</v>
      </c>
      <c r="F25372" s="107">
        <v>81.45</v>
      </c>
    </row>
    <row r="25373" spans="5:6" ht="15" x14ac:dyDescent="0.25">
      <c r="E25373" s="99" t="s">
        <v>29854</v>
      </c>
      <c r="F25373" s="107">
        <v>17381.96</v>
      </c>
    </row>
    <row r="25374" spans="5:6" ht="15" x14ac:dyDescent="0.25">
      <c r="E25374" s="99" t="s">
        <v>41135</v>
      </c>
      <c r="F25374" s="107">
        <v>2716.73</v>
      </c>
    </row>
    <row r="25375" spans="5:6" ht="15" x14ac:dyDescent="0.25">
      <c r="E25375" s="99" t="s">
        <v>41136</v>
      </c>
      <c r="F25375" s="107">
        <v>31468.799999999999</v>
      </c>
    </row>
    <row r="25376" spans="5:6" ht="15" x14ac:dyDescent="0.25">
      <c r="E25376" s="99" t="s">
        <v>15834</v>
      </c>
      <c r="F25376" s="107">
        <v>22140</v>
      </c>
    </row>
    <row r="25377" spans="5:6" ht="15" x14ac:dyDescent="0.25">
      <c r="E25377" s="99" t="s">
        <v>32837</v>
      </c>
      <c r="F25377" s="107">
        <v>30657</v>
      </c>
    </row>
    <row r="25378" spans="5:6" ht="15" x14ac:dyDescent="0.25">
      <c r="E25378" s="99" t="s">
        <v>36186</v>
      </c>
      <c r="F25378" s="107">
        <v>3474</v>
      </c>
    </row>
    <row r="25379" spans="5:6" ht="15" x14ac:dyDescent="0.25">
      <c r="E25379" s="99" t="s">
        <v>15835</v>
      </c>
      <c r="F25379" s="107">
        <v>7181.66</v>
      </c>
    </row>
    <row r="25380" spans="5:6" ht="15" x14ac:dyDescent="0.25">
      <c r="E25380" s="99" t="s">
        <v>15836</v>
      </c>
      <c r="F25380" s="107">
        <v>20607.2</v>
      </c>
    </row>
    <row r="25381" spans="5:6" ht="15" x14ac:dyDescent="0.25">
      <c r="E25381" s="99" t="s">
        <v>15837</v>
      </c>
      <c r="F25381" s="107">
        <v>17031.22</v>
      </c>
    </row>
    <row r="25382" spans="5:6" ht="15" x14ac:dyDescent="0.25">
      <c r="E25382" s="99" t="s">
        <v>15838</v>
      </c>
      <c r="F25382" s="107">
        <v>18000</v>
      </c>
    </row>
    <row r="25383" spans="5:6" ht="15" x14ac:dyDescent="0.25">
      <c r="E25383" s="99" t="s">
        <v>15839</v>
      </c>
      <c r="F25383" s="107">
        <v>1947.12</v>
      </c>
    </row>
    <row r="25384" spans="5:6" ht="15" x14ac:dyDescent="0.25">
      <c r="E25384" s="99" t="s">
        <v>36187</v>
      </c>
      <c r="F25384" s="107">
        <v>279.51</v>
      </c>
    </row>
    <row r="25385" spans="5:6" ht="15" x14ac:dyDescent="0.25">
      <c r="E25385" s="99" t="s">
        <v>15840</v>
      </c>
      <c r="F25385" s="107">
        <v>1441.48</v>
      </c>
    </row>
    <row r="25386" spans="5:6" ht="15" x14ac:dyDescent="0.25">
      <c r="E25386" s="99" t="s">
        <v>36188</v>
      </c>
      <c r="F25386" s="107">
        <v>4639.28</v>
      </c>
    </row>
    <row r="25387" spans="5:6" ht="15" x14ac:dyDescent="0.25">
      <c r="E25387" s="99" t="s">
        <v>15841</v>
      </c>
      <c r="F25387" s="107">
        <v>15036.3</v>
      </c>
    </row>
    <row r="25388" spans="5:6" ht="15" x14ac:dyDescent="0.25">
      <c r="E25388" s="99" t="s">
        <v>15842</v>
      </c>
      <c r="F25388" s="107">
        <v>5997.74</v>
      </c>
    </row>
    <row r="25389" spans="5:6" ht="15" x14ac:dyDescent="0.25">
      <c r="E25389" s="99" t="s">
        <v>15843</v>
      </c>
      <c r="F25389" s="107">
        <v>35654.43</v>
      </c>
    </row>
    <row r="25390" spans="5:6" ht="15" x14ac:dyDescent="0.25">
      <c r="E25390" s="99" t="s">
        <v>15844</v>
      </c>
      <c r="F25390" s="107">
        <v>54060.59</v>
      </c>
    </row>
    <row r="25391" spans="5:6" ht="15" x14ac:dyDescent="0.25">
      <c r="E25391" s="99" t="s">
        <v>15845</v>
      </c>
      <c r="F25391" s="107">
        <v>6871.43</v>
      </c>
    </row>
    <row r="25392" spans="5:6" ht="15" x14ac:dyDescent="0.25">
      <c r="E25392" s="99" t="s">
        <v>15846</v>
      </c>
      <c r="F25392" s="107">
        <v>12898.86</v>
      </c>
    </row>
    <row r="25393" spans="5:6" ht="15" x14ac:dyDescent="0.25">
      <c r="E25393" s="99" t="s">
        <v>15847</v>
      </c>
      <c r="F25393" s="107">
        <v>8897.9</v>
      </c>
    </row>
    <row r="25394" spans="5:6" ht="15" x14ac:dyDescent="0.25">
      <c r="E25394" s="99" t="s">
        <v>27954</v>
      </c>
      <c r="F25394" s="107">
        <v>1514.2</v>
      </c>
    </row>
    <row r="25395" spans="5:6" ht="15" x14ac:dyDescent="0.25">
      <c r="E25395" s="99" t="s">
        <v>36189</v>
      </c>
      <c r="F25395" s="107">
        <v>584</v>
      </c>
    </row>
    <row r="25396" spans="5:6" ht="15" x14ac:dyDescent="0.25">
      <c r="E25396" s="99" t="s">
        <v>15848</v>
      </c>
      <c r="F25396" s="107">
        <v>1076.95</v>
      </c>
    </row>
    <row r="25397" spans="5:6" ht="15" x14ac:dyDescent="0.25">
      <c r="E25397" s="99" t="s">
        <v>15849</v>
      </c>
      <c r="F25397" s="107">
        <v>1166.8399999999999</v>
      </c>
    </row>
    <row r="25398" spans="5:6" ht="15" x14ac:dyDescent="0.25">
      <c r="E25398" s="99" t="s">
        <v>15850</v>
      </c>
      <c r="F25398" s="107">
        <v>952.67</v>
      </c>
    </row>
    <row r="25399" spans="5:6" ht="15" x14ac:dyDescent="0.25">
      <c r="E25399" s="99" t="s">
        <v>15851</v>
      </c>
      <c r="F25399" s="107">
        <v>131.63999999999999</v>
      </c>
    </row>
    <row r="25400" spans="5:6" ht="15" x14ac:dyDescent="0.25">
      <c r="E25400" s="99" t="s">
        <v>15852</v>
      </c>
      <c r="F25400" s="107">
        <v>497.69</v>
      </c>
    </row>
    <row r="25401" spans="5:6" ht="15" x14ac:dyDescent="0.25">
      <c r="E25401" s="99" t="s">
        <v>29855</v>
      </c>
      <c r="F25401" s="107">
        <v>8584.08</v>
      </c>
    </row>
    <row r="25402" spans="5:6" ht="15" x14ac:dyDescent="0.25">
      <c r="E25402" s="99" t="s">
        <v>15853</v>
      </c>
      <c r="F25402" s="107">
        <v>16325.95</v>
      </c>
    </row>
    <row r="25403" spans="5:6" ht="15" x14ac:dyDescent="0.25">
      <c r="E25403" s="99" t="s">
        <v>15854</v>
      </c>
      <c r="F25403" s="107">
        <v>22106.77</v>
      </c>
    </row>
    <row r="25404" spans="5:6" ht="15" x14ac:dyDescent="0.25">
      <c r="E25404" s="99" t="s">
        <v>29856</v>
      </c>
      <c r="F25404" s="107">
        <v>210</v>
      </c>
    </row>
    <row r="25405" spans="5:6" ht="15" x14ac:dyDescent="0.25">
      <c r="E25405" s="99" t="s">
        <v>36190</v>
      </c>
      <c r="F25405" s="107">
        <v>159.77000000000001</v>
      </c>
    </row>
    <row r="25406" spans="5:6" ht="15" x14ac:dyDescent="0.25">
      <c r="E25406" s="99" t="s">
        <v>15855</v>
      </c>
      <c r="F25406" s="107">
        <v>14155.17</v>
      </c>
    </row>
    <row r="25407" spans="5:6" ht="15" x14ac:dyDescent="0.25">
      <c r="E25407" s="99" t="s">
        <v>41137</v>
      </c>
      <c r="F25407" s="107">
        <v>1466</v>
      </c>
    </row>
    <row r="25408" spans="5:6" ht="15" x14ac:dyDescent="0.25">
      <c r="E25408" s="99" t="s">
        <v>41138</v>
      </c>
      <c r="F25408" s="107">
        <v>3444.06</v>
      </c>
    </row>
    <row r="25409" spans="5:6" ht="15" x14ac:dyDescent="0.25">
      <c r="E25409" s="99" t="s">
        <v>41139</v>
      </c>
      <c r="F25409" s="107">
        <v>1334.32</v>
      </c>
    </row>
    <row r="25410" spans="5:6" ht="15" x14ac:dyDescent="0.25">
      <c r="E25410" s="99" t="s">
        <v>15856</v>
      </c>
      <c r="F25410" s="107">
        <v>1279.05</v>
      </c>
    </row>
    <row r="25411" spans="5:6" ht="15" x14ac:dyDescent="0.25">
      <c r="E25411" s="99" t="s">
        <v>15857</v>
      </c>
      <c r="F25411" s="107">
        <v>6948.78</v>
      </c>
    </row>
    <row r="25412" spans="5:6" ht="15" x14ac:dyDescent="0.25">
      <c r="E25412" s="99" t="s">
        <v>36191</v>
      </c>
      <c r="F25412" s="107">
        <v>5210.97</v>
      </c>
    </row>
    <row r="25413" spans="5:6" ht="15" x14ac:dyDescent="0.25">
      <c r="E25413" s="99" t="s">
        <v>15858</v>
      </c>
      <c r="F25413" s="107">
        <v>44213.03</v>
      </c>
    </row>
    <row r="25414" spans="5:6" ht="15" x14ac:dyDescent="0.25">
      <c r="E25414" s="99" t="s">
        <v>15859</v>
      </c>
      <c r="F25414" s="107">
        <v>19728.5</v>
      </c>
    </row>
    <row r="25415" spans="5:6" ht="15" x14ac:dyDescent="0.25">
      <c r="E25415" s="99" t="s">
        <v>15860</v>
      </c>
      <c r="F25415" s="107">
        <v>6085.39</v>
      </c>
    </row>
    <row r="25416" spans="5:6" ht="15" x14ac:dyDescent="0.25">
      <c r="E25416" s="99" t="s">
        <v>15861</v>
      </c>
      <c r="F25416" s="107">
        <v>6197.57</v>
      </c>
    </row>
    <row r="25417" spans="5:6" ht="15" x14ac:dyDescent="0.25">
      <c r="E25417" s="99" t="s">
        <v>15862</v>
      </c>
      <c r="F25417" s="107">
        <v>16409.61</v>
      </c>
    </row>
    <row r="25418" spans="5:6" ht="15" x14ac:dyDescent="0.25">
      <c r="E25418" s="99" t="s">
        <v>15863</v>
      </c>
      <c r="F25418" s="107">
        <v>14858.71</v>
      </c>
    </row>
    <row r="25419" spans="5:6" ht="15" x14ac:dyDescent="0.25">
      <c r="E25419" s="99" t="s">
        <v>15864</v>
      </c>
      <c r="F25419" s="107">
        <v>46000</v>
      </c>
    </row>
    <row r="25420" spans="5:6" ht="15" x14ac:dyDescent="0.25">
      <c r="E25420" s="99" t="s">
        <v>15865</v>
      </c>
      <c r="F25420" s="107">
        <v>1300.3900000000001</v>
      </c>
    </row>
    <row r="25421" spans="5:6" ht="15" x14ac:dyDescent="0.25">
      <c r="E25421" s="99" t="s">
        <v>15866</v>
      </c>
      <c r="F25421" s="107">
        <v>1816.32</v>
      </c>
    </row>
    <row r="25422" spans="5:6" ht="15" x14ac:dyDescent="0.25">
      <c r="E25422" s="99" t="s">
        <v>41140</v>
      </c>
      <c r="F25422" s="107">
        <v>1351.94</v>
      </c>
    </row>
    <row r="25423" spans="5:6" ht="15" x14ac:dyDescent="0.25">
      <c r="E25423" s="99" t="s">
        <v>27955</v>
      </c>
      <c r="F25423" s="107">
        <v>688.88</v>
      </c>
    </row>
    <row r="25424" spans="5:6" ht="15" x14ac:dyDescent="0.25">
      <c r="E25424" s="99" t="s">
        <v>15867</v>
      </c>
      <c r="F25424" s="107">
        <v>532.12</v>
      </c>
    </row>
    <row r="25425" spans="5:6" ht="15" x14ac:dyDescent="0.25">
      <c r="E25425" s="99" t="s">
        <v>41141</v>
      </c>
      <c r="F25425" s="107">
        <v>3000</v>
      </c>
    </row>
    <row r="25426" spans="5:6" ht="15" x14ac:dyDescent="0.25">
      <c r="E25426" s="99" t="s">
        <v>36192</v>
      </c>
      <c r="F25426" s="107">
        <v>2585.6799999999998</v>
      </c>
    </row>
    <row r="25427" spans="5:6" ht="15" x14ac:dyDescent="0.25">
      <c r="E25427" s="99" t="s">
        <v>36193</v>
      </c>
      <c r="F25427" s="107">
        <v>3573.17</v>
      </c>
    </row>
    <row r="25428" spans="5:6" ht="15" x14ac:dyDescent="0.25">
      <c r="E25428" s="99" t="s">
        <v>32838</v>
      </c>
      <c r="F25428" s="107">
        <v>3541</v>
      </c>
    </row>
    <row r="25429" spans="5:6" ht="15" x14ac:dyDescent="0.25">
      <c r="E25429" s="99" t="s">
        <v>41142</v>
      </c>
      <c r="F25429" s="107">
        <v>27072</v>
      </c>
    </row>
    <row r="25430" spans="5:6" ht="15" x14ac:dyDescent="0.25">
      <c r="E25430" s="99" t="s">
        <v>15868</v>
      </c>
      <c r="F25430" s="107">
        <v>81163532.659999996</v>
      </c>
    </row>
    <row r="25431" spans="5:6" ht="15" x14ac:dyDescent="0.25">
      <c r="E25431" s="99" t="s">
        <v>15869</v>
      </c>
      <c r="F25431" s="107">
        <v>157387</v>
      </c>
    </row>
    <row r="25432" spans="5:6" ht="15" x14ac:dyDescent="0.25">
      <c r="E25432" s="99" t="s">
        <v>15870</v>
      </c>
      <c r="F25432" s="107">
        <v>25538.34</v>
      </c>
    </row>
    <row r="25433" spans="5:6" ht="15" x14ac:dyDescent="0.25">
      <c r="E25433" s="99" t="s">
        <v>29857</v>
      </c>
      <c r="F25433" s="107">
        <v>20187.419999999998</v>
      </c>
    </row>
    <row r="25434" spans="5:6" ht="15" x14ac:dyDescent="0.25">
      <c r="E25434" s="99" t="s">
        <v>15871</v>
      </c>
      <c r="F25434" s="107">
        <v>5872775.4699999997</v>
      </c>
    </row>
    <row r="25435" spans="5:6" ht="15" x14ac:dyDescent="0.25">
      <c r="E25435" s="99" t="s">
        <v>15872</v>
      </c>
      <c r="F25435" s="107">
        <v>16102227.029999999</v>
      </c>
    </row>
    <row r="25436" spans="5:6" ht="15" x14ac:dyDescent="0.25">
      <c r="E25436" s="99" t="s">
        <v>15873</v>
      </c>
      <c r="F25436" s="107">
        <v>9510164.5800000001</v>
      </c>
    </row>
    <row r="25437" spans="5:6" ht="15" x14ac:dyDescent="0.25">
      <c r="E25437" s="99" t="s">
        <v>15874</v>
      </c>
      <c r="F25437" s="107">
        <v>145344</v>
      </c>
    </row>
    <row r="25438" spans="5:6" ht="15" x14ac:dyDescent="0.25">
      <c r="E25438" s="99" t="s">
        <v>15875</v>
      </c>
      <c r="F25438" s="107">
        <v>141801.53</v>
      </c>
    </row>
    <row r="25439" spans="5:6" ht="15" x14ac:dyDescent="0.25">
      <c r="E25439" s="99" t="s">
        <v>18551</v>
      </c>
      <c r="F25439" s="107">
        <v>106341.12</v>
      </c>
    </row>
    <row r="25440" spans="5:6" ht="15" x14ac:dyDescent="0.25">
      <c r="E25440" s="99" t="s">
        <v>15876</v>
      </c>
      <c r="F25440" s="107">
        <v>390424.74</v>
      </c>
    </row>
    <row r="25441" spans="5:6" ht="15" x14ac:dyDescent="0.25">
      <c r="E25441" s="99" t="s">
        <v>15877</v>
      </c>
      <c r="F25441" s="107">
        <v>52451.88</v>
      </c>
    </row>
    <row r="25442" spans="5:6" ht="15" x14ac:dyDescent="0.25">
      <c r="E25442" s="99" t="s">
        <v>15878</v>
      </c>
      <c r="F25442" s="107">
        <v>154492.97</v>
      </c>
    </row>
    <row r="25443" spans="5:6" ht="15" x14ac:dyDescent="0.25">
      <c r="E25443" s="99" t="s">
        <v>15879</v>
      </c>
      <c r="F25443" s="107">
        <v>44605.760000000002</v>
      </c>
    </row>
    <row r="25444" spans="5:6" ht="15" x14ac:dyDescent="0.25">
      <c r="E25444" s="99" t="s">
        <v>15880</v>
      </c>
      <c r="F25444" s="107">
        <v>25065</v>
      </c>
    </row>
    <row r="25445" spans="5:6" ht="15" x14ac:dyDescent="0.25">
      <c r="E25445" s="99" t="s">
        <v>36194</v>
      </c>
      <c r="F25445" s="107">
        <v>86</v>
      </c>
    </row>
    <row r="25446" spans="5:6" ht="15" x14ac:dyDescent="0.25">
      <c r="E25446" s="99" t="s">
        <v>15881</v>
      </c>
      <c r="F25446" s="107">
        <v>6603165.3200000003</v>
      </c>
    </row>
    <row r="25447" spans="5:6" ht="15" x14ac:dyDescent="0.25">
      <c r="E25447" s="99" t="s">
        <v>15882</v>
      </c>
      <c r="F25447" s="107">
        <v>476466.58</v>
      </c>
    </row>
    <row r="25448" spans="5:6" ht="15" x14ac:dyDescent="0.25">
      <c r="E25448" s="99" t="s">
        <v>15883</v>
      </c>
      <c r="F25448" s="107">
        <v>1262628.6399999999</v>
      </c>
    </row>
    <row r="25449" spans="5:6" ht="15" x14ac:dyDescent="0.25">
      <c r="E25449" s="99" t="s">
        <v>15884</v>
      </c>
      <c r="F25449" s="107">
        <v>1383887.46</v>
      </c>
    </row>
    <row r="25450" spans="5:6" ht="15" x14ac:dyDescent="0.25">
      <c r="E25450" s="99" t="s">
        <v>15885</v>
      </c>
      <c r="F25450" s="107">
        <v>3940511.16</v>
      </c>
    </row>
    <row r="25451" spans="5:6" ht="15" x14ac:dyDescent="0.25">
      <c r="E25451" s="99" t="s">
        <v>15886</v>
      </c>
      <c r="F25451" s="107">
        <v>1665881.6</v>
      </c>
    </row>
    <row r="25452" spans="5:6" ht="15" x14ac:dyDescent="0.25">
      <c r="E25452" s="99" t="s">
        <v>36195</v>
      </c>
      <c r="F25452" s="107">
        <v>68177.34</v>
      </c>
    </row>
    <row r="25453" spans="5:6" ht="15" x14ac:dyDescent="0.25">
      <c r="E25453" s="99" t="s">
        <v>29858</v>
      </c>
      <c r="F25453" s="107">
        <v>16221.7</v>
      </c>
    </row>
    <row r="25454" spans="5:6" ht="15" x14ac:dyDescent="0.25">
      <c r="E25454" s="99" t="s">
        <v>15887</v>
      </c>
      <c r="F25454" s="107">
        <v>415008.43</v>
      </c>
    </row>
    <row r="25455" spans="5:6" ht="15" x14ac:dyDescent="0.25">
      <c r="E25455" s="99" t="s">
        <v>15888</v>
      </c>
      <c r="F25455" s="107">
        <v>1122462.05</v>
      </c>
    </row>
    <row r="25456" spans="5:6" ht="15" x14ac:dyDescent="0.25">
      <c r="E25456" s="99" t="s">
        <v>15889</v>
      </c>
      <c r="F25456" s="107">
        <v>445077.92</v>
      </c>
    </row>
    <row r="25457" spans="5:6" ht="15" x14ac:dyDescent="0.25">
      <c r="E25457" s="99" t="s">
        <v>29859</v>
      </c>
      <c r="F25457" s="107">
        <v>9916.14</v>
      </c>
    </row>
    <row r="25458" spans="5:6" ht="15" x14ac:dyDescent="0.25">
      <c r="E25458" s="99" t="s">
        <v>15890</v>
      </c>
      <c r="F25458" s="107">
        <v>8173708.8899999997</v>
      </c>
    </row>
    <row r="25459" spans="5:6" ht="15" x14ac:dyDescent="0.25">
      <c r="E25459" s="99" t="s">
        <v>15891</v>
      </c>
      <c r="F25459" s="107">
        <v>183102</v>
      </c>
    </row>
    <row r="25460" spans="5:6" ht="15" x14ac:dyDescent="0.25">
      <c r="E25460" s="99" t="s">
        <v>15892</v>
      </c>
      <c r="F25460" s="107">
        <v>1506266.33</v>
      </c>
    </row>
    <row r="25461" spans="5:6" ht="15" x14ac:dyDescent="0.25">
      <c r="E25461" s="99" t="s">
        <v>15893</v>
      </c>
      <c r="F25461" s="107">
        <v>711283.19</v>
      </c>
    </row>
    <row r="25462" spans="5:6" ht="15" x14ac:dyDescent="0.25">
      <c r="E25462" s="99" t="s">
        <v>15894</v>
      </c>
      <c r="F25462" s="107">
        <v>1945936.79</v>
      </c>
    </row>
    <row r="25463" spans="5:6" ht="15" x14ac:dyDescent="0.25">
      <c r="E25463" s="99" t="s">
        <v>15895</v>
      </c>
      <c r="F25463" s="107">
        <v>1005082.56</v>
      </c>
    </row>
    <row r="25464" spans="5:6" ht="15" x14ac:dyDescent="0.25">
      <c r="E25464" s="99" t="s">
        <v>15896</v>
      </c>
      <c r="F25464" s="107">
        <v>350311.66</v>
      </c>
    </row>
    <row r="25465" spans="5:6" ht="15" x14ac:dyDescent="0.25">
      <c r="E25465" s="99" t="s">
        <v>15897</v>
      </c>
      <c r="F25465" s="107">
        <v>10243.43</v>
      </c>
    </row>
    <row r="25466" spans="5:6" ht="15" x14ac:dyDescent="0.25">
      <c r="E25466" s="99" t="s">
        <v>15898</v>
      </c>
      <c r="F25466" s="107">
        <v>83505.97</v>
      </c>
    </row>
    <row r="25467" spans="5:6" ht="15" x14ac:dyDescent="0.25">
      <c r="E25467" s="99" t="s">
        <v>15899</v>
      </c>
      <c r="F25467" s="107">
        <v>916089.92</v>
      </c>
    </row>
    <row r="25468" spans="5:6" ht="15" x14ac:dyDescent="0.25">
      <c r="E25468" s="99" t="s">
        <v>15900</v>
      </c>
      <c r="F25468" s="107">
        <v>140005.24</v>
      </c>
    </row>
    <row r="25469" spans="5:6" ht="15" x14ac:dyDescent="0.25">
      <c r="E25469" s="99" t="s">
        <v>15901</v>
      </c>
      <c r="F25469" s="107">
        <v>103598.88</v>
      </c>
    </row>
    <row r="25470" spans="5:6" ht="15" x14ac:dyDescent="0.25">
      <c r="E25470" s="99" t="s">
        <v>15902</v>
      </c>
      <c r="F25470" s="107">
        <v>241614.27</v>
      </c>
    </row>
    <row r="25471" spans="5:6" ht="15" x14ac:dyDescent="0.25">
      <c r="E25471" s="99" t="s">
        <v>15903</v>
      </c>
      <c r="F25471" s="107">
        <v>41484.18</v>
      </c>
    </row>
    <row r="25472" spans="5:6" ht="15" x14ac:dyDescent="0.25">
      <c r="E25472" s="99" t="s">
        <v>15904</v>
      </c>
      <c r="F25472" s="107">
        <v>540182.62</v>
      </c>
    </row>
    <row r="25473" spans="5:6" ht="15" x14ac:dyDescent="0.25">
      <c r="E25473" s="99" t="s">
        <v>15905</v>
      </c>
      <c r="F25473" s="107">
        <v>41299.22</v>
      </c>
    </row>
    <row r="25474" spans="5:6" ht="15" x14ac:dyDescent="0.25">
      <c r="E25474" s="99" t="s">
        <v>15906</v>
      </c>
      <c r="F25474" s="107">
        <v>53085.16</v>
      </c>
    </row>
    <row r="25475" spans="5:6" ht="15" x14ac:dyDescent="0.25">
      <c r="E25475" s="99" t="s">
        <v>27956</v>
      </c>
      <c r="F25475" s="107">
        <v>270.97000000000003</v>
      </c>
    </row>
    <row r="25476" spans="5:6" ht="15" x14ac:dyDescent="0.25">
      <c r="E25476" s="99" t="s">
        <v>41143</v>
      </c>
      <c r="F25476" s="107">
        <v>30618.13</v>
      </c>
    </row>
    <row r="25477" spans="5:6" ht="15" x14ac:dyDescent="0.25">
      <c r="E25477" s="99" t="s">
        <v>27957</v>
      </c>
      <c r="F25477" s="107">
        <v>5926.2</v>
      </c>
    </row>
    <row r="25478" spans="5:6" ht="15" x14ac:dyDescent="0.25">
      <c r="E25478" s="99" t="s">
        <v>26978</v>
      </c>
      <c r="F25478" s="107">
        <v>13234.4</v>
      </c>
    </row>
    <row r="25479" spans="5:6" ht="15" x14ac:dyDescent="0.25">
      <c r="E25479" s="99" t="s">
        <v>27958</v>
      </c>
      <c r="F25479" s="107">
        <v>21761.64</v>
      </c>
    </row>
    <row r="25480" spans="5:6" ht="15" x14ac:dyDescent="0.25">
      <c r="E25480" s="99" t="s">
        <v>32839</v>
      </c>
      <c r="F25480" s="107">
        <v>1627.66</v>
      </c>
    </row>
    <row r="25481" spans="5:6" ht="15" x14ac:dyDescent="0.25">
      <c r="E25481" s="99" t="s">
        <v>41144</v>
      </c>
      <c r="F25481" s="107">
        <v>125069</v>
      </c>
    </row>
    <row r="25482" spans="5:6" ht="15" x14ac:dyDescent="0.25">
      <c r="E25482" s="99" t="s">
        <v>15907</v>
      </c>
      <c r="F25482" s="107">
        <v>8325635.2599999998</v>
      </c>
    </row>
    <row r="25483" spans="5:6" ht="15" x14ac:dyDescent="0.25">
      <c r="E25483" s="99" t="s">
        <v>32840</v>
      </c>
      <c r="F25483" s="107">
        <v>1627.91</v>
      </c>
    </row>
    <row r="25484" spans="5:6" ht="15" x14ac:dyDescent="0.25">
      <c r="E25484" s="99" t="s">
        <v>29860</v>
      </c>
      <c r="F25484" s="107">
        <v>8092.01</v>
      </c>
    </row>
    <row r="25485" spans="5:6" ht="15" x14ac:dyDescent="0.25">
      <c r="E25485" s="99" t="s">
        <v>15908</v>
      </c>
      <c r="F25485" s="107">
        <v>882666.37</v>
      </c>
    </row>
    <row r="25486" spans="5:6" ht="15" x14ac:dyDescent="0.25">
      <c r="E25486" s="99" t="s">
        <v>15909</v>
      </c>
      <c r="F25486" s="107">
        <v>76864.740000000005</v>
      </c>
    </row>
    <row r="25487" spans="5:6" ht="15" x14ac:dyDescent="0.25">
      <c r="E25487" s="99" t="s">
        <v>15910</v>
      </c>
      <c r="F25487" s="107">
        <v>673699.89</v>
      </c>
    </row>
    <row r="25488" spans="5:6" ht="15" x14ac:dyDescent="0.25">
      <c r="E25488" s="99" t="s">
        <v>15911</v>
      </c>
      <c r="F25488" s="107">
        <v>1817882.95</v>
      </c>
    </row>
    <row r="25489" spans="5:6" ht="15" x14ac:dyDescent="0.25">
      <c r="E25489" s="99" t="s">
        <v>15912</v>
      </c>
      <c r="F25489" s="107">
        <v>1041247.38</v>
      </c>
    </row>
    <row r="25490" spans="5:6" ht="15" x14ac:dyDescent="0.25">
      <c r="E25490" s="99" t="s">
        <v>15913</v>
      </c>
      <c r="F25490" s="107">
        <v>19281.48</v>
      </c>
    </row>
    <row r="25491" spans="5:6" ht="15" x14ac:dyDescent="0.25">
      <c r="E25491" s="99" t="s">
        <v>15914</v>
      </c>
      <c r="F25491" s="107">
        <v>37960.559999999998</v>
      </c>
    </row>
    <row r="25492" spans="5:6" ht="15" x14ac:dyDescent="0.25">
      <c r="E25492" s="99" t="s">
        <v>15915</v>
      </c>
      <c r="F25492" s="107">
        <v>14778.5</v>
      </c>
    </row>
    <row r="25493" spans="5:6" ht="15" x14ac:dyDescent="0.25">
      <c r="E25493" s="99" t="s">
        <v>15916</v>
      </c>
      <c r="F25493" s="107">
        <v>1721.78</v>
      </c>
    </row>
    <row r="25494" spans="5:6" ht="15" x14ac:dyDescent="0.25">
      <c r="E25494" s="99" t="s">
        <v>15917</v>
      </c>
      <c r="F25494" s="107">
        <v>5121.57</v>
      </c>
    </row>
    <row r="25495" spans="5:6" ht="15" x14ac:dyDescent="0.25">
      <c r="E25495" s="99" t="s">
        <v>15918</v>
      </c>
      <c r="F25495" s="107">
        <v>11615.92</v>
      </c>
    </row>
    <row r="25496" spans="5:6" ht="15" x14ac:dyDescent="0.25">
      <c r="E25496" s="99" t="s">
        <v>15919</v>
      </c>
      <c r="F25496" s="107">
        <v>6306</v>
      </c>
    </row>
    <row r="25497" spans="5:6" ht="15" x14ac:dyDescent="0.25">
      <c r="E25497" s="99" t="s">
        <v>15920</v>
      </c>
      <c r="F25497" s="107">
        <v>92392.34</v>
      </c>
    </row>
    <row r="25498" spans="5:6" ht="15" x14ac:dyDescent="0.25">
      <c r="E25498" s="99" t="s">
        <v>15921</v>
      </c>
      <c r="F25498" s="107">
        <v>6118.8</v>
      </c>
    </row>
    <row r="25499" spans="5:6" ht="15" x14ac:dyDescent="0.25">
      <c r="E25499" s="99" t="s">
        <v>27959</v>
      </c>
      <c r="F25499" s="107">
        <v>2547.36</v>
      </c>
    </row>
    <row r="25500" spans="5:6" ht="15" x14ac:dyDescent="0.25">
      <c r="E25500" s="99" t="s">
        <v>15922</v>
      </c>
      <c r="F25500" s="107">
        <v>4062.12</v>
      </c>
    </row>
    <row r="25501" spans="5:6" ht="15" x14ac:dyDescent="0.25">
      <c r="E25501" s="99" t="s">
        <v>29861</v>
      </c>
      <c r="F25501" s="107">
        <v>7289.79</v>
      </c>
    </row>
    <row r="25502" spans="5:6" ht="15" x14ac:dyDescent="0.25">
      <c r="E25502" s="99" t="s">
        <v>15923</v>
      </c>
      <c r="F25502" s="107">
        <v>16083.4</v>
      </c>
    </row>
    <row r="25503" spans="5:6" ht="15" x14ac:dyDescent="0.25">
      <c r="E25503" s="99" t="s">
        <v>18552</v>
      </c>
      <c r="F25503" s="107">
        <v>32700.15</v>
      </c>
    </row>
    <row r="25504" spans="5:6" ht="15" x14ac:dyDescent="0.25">
      <c r="E25504" s="99" t="s">
        <v>15924</v>
      </c>
      <c r="F25504" s="107">
        <v>328251.25</v>
      </c>
    </row>
    <row r="25505" spans="5:6" ht="15" x14ac:dyDescent="0.25">
      <c r="E25505" s="99" t="s">
        <v>15925</v>
      </c>
      <c r="F25505" s="107">
        <v>334404.93</v>
      </c>
    </row>
    <row r="25506" spans="5:6" ht="15" x14ac:dyDescent="0.25">
      <c r="E25506" s="99" t="s">
        <v>15926</v>
      </c>
      <c r="F25506" s="107">
        <v>44604.99</v>
      </c>
    </row>
    <row r="25507" spans="5:6" ht="15" x14ac:dyDescent="0.25">
      <c r="E25507" s="99" t="s">
        <v>15927</v>
      </c>
      <c r="F25507" s="107">
        <v>165298.60999999999</v>
      </c>
    </row>
    <row r="25508" spans="5:6" ht="15" x14ac:dyDescent="0.25">
      <c r="E25508" s="99" t="s">
        <v>15928</v>
      </c>
      <c r="F25508" s="107">
        <v>5583.29</v>
      </c>
    </row>
    <row r="25509" spans="5:6" ht="15" x14ac:dyDescent="0.25">
      <c r="E25509" s="99" t="s">
        <v>32841</v>
      </c>
      <c r="F25509" s="107">
        <v>7805.57</v>
      </c>
    </row>
    <row r="25510" spans="5:6" ht="15" x14ac:dyDescent="0.25">
      <c r="E25510" s="99" t="s">
        <v>15929</v>
      </c>
      <c r="F25510" s="107">
        <v>279370.21999999997</v>
      </c>
    </row>
    <row r="25511" spans="5:6" ht="15" x14ac:dyDescent="0.25">
      <c r="E25511" s="99" t="s">
        <v>41145</v>
      </c>
      <c r="F25511" s="107">
        <v>7839.2</v>
      </c>
    </row>
    <row r="25512" spans="5:6" ht="15" x14ac:dyDescent="0.25">
      <c r="E25512" s="99" t="s">
        <v>36196</v>
      </c>
      <c r="F25512" s="107">
        <v>29438.97</v>
      </c>
    </row>
    <row r="25513" spans="5:6" ht="15" x14ac:dyDescent="0.25">
      <c r="E25513" s="99" t="s">
        <v>29862</v>
      </c>
      <c r="F25513" s="107">
        <v>9265.89</v>
      </c>
    </row>
    <row r="25514" spans="5:6" ht="15" x14ac:dyDescent="0.25">
      <c r="E25514" s="99" t="s">
        <v>41146</v>
      </c>
      <c r="F25514" s="107">
        <v>-15909.71</v>
      </c>
    </row>
    <row r="25515" spans="5:6" ht="15" x14ac:dyDescent="0.25">
      <c r="E25515" s="99" t="s">
        <v>41147</v>
      </c>
      <c r="F25515" s="107">
        <v>131943.59</v>
      </c>
    </row>
    <row r="25516" spans="5:6" ht="15" x14ac:dyDescent="0.25">
      <c r="E25516" s="99" t="s">
        <v>18553</v>
      </c>
      <c r="F25516" s="107">
        <v>17035.439999999999</v>
      </c>
    </row>
    <row r="25517" spans="5:6" ht="15" x14ac:dyDescent="0.25">
      <c r="E25517" s="99" t="s">
        <v>18554</v>
      </c>
      <c r="F25517" s="107">
        <v>224572.53</v>
      </c>
    </row>
    <row r="25518" spans="5:6" ht="15" x14ac:dyDescent="0.25">
      <c r="E25518" s="99" t="s">
        <v>29863</v>
      </c>
      <c r="F25518" s="107">
        <v>10892.97</v>
      </c>
    </row>
    <row r="25519" spans="5:6" ht="15" x14ac:dyDescent="0.25">
      <c r="E25519" s="99" t="s">
        <v>29864</v>
      </c>
      <c r="F25519" s="107">
        <v>90.7</v>
      </c>
    </row>
    <row r="25520" spans="5:6" ht="15" x14ac:dyDescent="0.25">
      <c r="E25520" s="99" t="s">
        <v>27960</v>
      </c>
      <c r="F25520" s="107">
        <v>25144.89</v>
      </c>
    </row>
    <row r="25521" spans="5:6" ht="15" x14ac:dyDescent="0.25">
      <c r="E25521" s="99" t="s">
        <v>36197</v>
      </c>
      <c r="F25521" s="107">
        <v>10319.719999999999</v>
      </c>
    </row>
    <row r="25522" spans="5:6" ht="15" x14ac:dyDescent="0.25">
      <c r="E25522" s="99" t="s">
        <v>41148</v>
      </c>
      <c r="F25522" s="107">
        <v>1422.22</v>
      </c>
    </row>
    <row r="25523" spans="5:6" ht="15" x14ac:dyDescent="0.25">
      <c r="E25523" s="99" t="s">
        <v>27961</v>
      </c>
      <c r="F25523" s="107">
        <v>3344.14</v>
      </c>
    </row>
    <row r="25524" spans="5:6" ht="15" x14ac:dyDescent="0.25">
      <c r="E25524" s="99" t="s">
        <v>41149</v>
      </c>
      <c r="F25524" s="107">
        <v>1085.19</v>
      </c>
    </row>
    <row r="25525" spans="5:6" ht="15" x14ac:dyDescent="0.25">
      <c r="E25525" s="99" t="s">
        <v>26979</v>
      </c>
      <c r="F25525" s="107">
        <v>19400.84</v>
      </c>
    </row>
    <row r="25526" spans="5:6" ht="15" x14ac:dyDescent="0.25">
      <c r="E25526" s="99" t="s">
        <v>29865</v>
      </c>
      <c r="F25526" s="107">
        <v>9112.57</v>
      </c>
    </row>
    <row r="25527" spans="5:6" ht="15" x14ac:dyDescent="0.25">
      <c r="E25527" s="99" t="s">
        <v>18555</v>
      </c>
      <c r="F25527" s="107">
        <v>24174.400000000001</v>
      </c>
    </row>
    <row r="25528" spans="5:6" ht="15" x14ac:dyDescent="0.25">
      <c r="E25528" s="99" t="s">
        <v>18556</v>
      </c>
      <c r="F25528" s="107">
        <v>60642.12</v>
      </c>
    </row>
    <row r="25529" spans="5:6" ht="15" x14ac:dyDescent="0.25">
      <c r="E25529" s="99" t="s">
        <v>26980</v>
      </c>
      <c r="F25529" s="107">
        <v>86759.18</v>
      </c>
    </row>
    <row r="25530" spans="5:6" ht="15" x14ac:dyDescent="0.25">
      <c r="E25530" s="99" t="s">
        <v>18557</v>
      </c>
      <c r="F25530" s="107">
        <v>13070.77</v>
      </c>
    </row>
    <row r="25531" spans="5:6" ht="15" x14ac:dyDescent="0.25">
      <c r="E25531" s="99" t="s">
        <v>26981</v>
      </c>
      <c r="F25531" s="107">
        <v>18930.400000000001</v>
      </c>
    </row>
    <row r="25532" spans="5:6" ht="15" x14ac:dyDescent="0.25">
      <c r="E25532" s="99" t="s">
        <v>41150</v>
      </c>
      <c r="F25532" s="107">
        <v>409.92</v>
      </c>
    </row>
    <row r="25533" spans="5:6" ht="15" x14ac:dyDescent="0.25">
      <c r="E25533" s="99" t="s">
        <v>15930</v>
      </c>
      <c r="F25533" s="107">
        <v>4729383.53</v>
      </c>
    </row>
    <row r="25534" spans="5:6" ht="15" x14ac:dyDescent="0.25">
      <c r="E25534" s="99" t="s">
        <v>15931</v>
      </c>
      <c r="F25534" s="107">
        <v>1304.5</v>
      </c>
    </row>
    <row r="25535" spans="5:6" ht="15" x14ac:dyDescent="0.25">
      <c r="E25535" s="99" t="s">
        <v>15932</v>
      </c>
      <c r="F25535" s="107">
        <v>183194.36</v>
      </c>
    </row>
    <row r="25536" spans="5:6" ht="15" x14ac:dyDescent="0.25">
      <c r="E25536" s="99" t="s">
        <v>41151</v>
      </c>
      <c r="F25536" s="107">
        <v>34480.400000000001</v>
      </c>
    </row>
    <row r="25537" spans="5:6" ht="15" x14ac:dyDescent="0.25">
      <c r="E25537" s="99" t="s">
        <v>29866</v>
      </c>
      <c r="F25537" s="107">
        <v>2622555</v>
      </c>
    </row>
    <row r="25538" spans="5:6" ht="15" x14ac:dyDescent="0.25">
      <c r="E25538" s="99" t="s">
        <v>41152</v>
      </c>
      <c r="F25538" s="107">
        <v>129316.45</v>
      </c>
    </row>
    <row r="25539" spans="5:6" ht="15" x14ac:dyDescent="0.25">
      <c r="E25539" s="99" t="s">
        <v>41153</v>
      </c>
      <c r="F25539" s="107">
        <v>549.76</v>
      </c>
    </row>
    <row r="25540" spans="5:6" ht="15" x14ac:dyDescent="0.25">
      <c r="E25540" s="99" t="s">
        <v>15933</v>
      </c>
      <c r="F25540" s="107">
        <v>5630666.6200000001</v>
      </c>
    </row>
    <row r="25541" spans="5:6" ht="15" x14ac:dyDescent="0.25">
      <c r="E25541" s="99" t="s">
        <v>15934</v>
      </c>
      <c r="F25541" s="107">
        <v>60067.53</v>
      </c>
    </row>
    <row r="25542" spans="5:6" ht="15" x14ac:dyDescent="0.25">
      <c r="E25542" s="99" t="s">
        <v>15935</v>
      </c>
      <c r="F25542" s="107">
        <v>380533.37</v>
      </c>
    </row>
    <row r="25543" spans="5:6" ht="15" x14ac:dyDescent="0.25">
      <c r="E25543" s="99" t="s">
        <v>15936</v>
      </c>
      <c r="F25543" s="107">
        <v>1122258.68</v>
      </c>
    </row>
    <row r="25544" spans="5:6" ht="15" x14ac:dyDescent="0.25">
      <c r="E25544" s="99" t="s">
        <v>15937</v>
      </c>
      <c r="F25544" s="107">
        <v>1162161.81</v>
      </c>
    </row>
    <row r="25545" spans="5:6" ht="15" x14ac:dyDescent="0.25">
      <c r="E25545" s="99" t="s">
        <v>32842</v>
      </c>
      <c r="F25545" s="107">
        <v>3300</v>
      </c>
    </row>
    <row r="25546" spans="5:6" ht="15" x14ac:dyDescent="0.25">
      <c r="E25546" s="99" t="s">
        <v>32843</v>
      </c>
      <c r="F25546" s="107">
        <v>252.54</v>
      </c>
    </row>
    <row r="25547" spans="5:6" ht="15" x14ac:dyDescent="0.25">
      <c r="E25547" s="99" t="s">
        <v>32844</v>
      </c>
      <c r="F25547" s="107">
        <v>651.44000000000005</v>
      </c>
    </row>
    <row r="25548" spans="5:6" ht="15" x14ac:dyDescent="0.25">
      <c r="E25548" s="99" t="s">
        <v>18558</v>
      </c>
      <c r="F25548" s="107">
        <v>95556.88</v>
      </c>
    </row>
    <row r="25549" spans="5:6" ht="15" x14ac:dyDescent="0.25">
      <c r="E25549" s="99" t="s">
        <v>41154</v>
      </c>
      <c r="F25549" s="107">
        <v>7233.5</v>
      </c>
    </row>
    <row r="25550" spans="5:6" ht="15" x14ac:dyDescent="0.25">
      <c r="E25550" s="99" t="s">
        <v>36198</v>
      </c>
      <c r="F25550" s="107">
        <v>2960.5</v>
      </c>
    </row>
    <row r="25551" spans="5:6" ht="15" x14ac:dyDescent="0.25">
      <c r="E25551" s="99" t="s">
        <v>15938</v>
      </c>
      <c r="F25551" s="107">
        <v>7318.91</v>
      </c>
    </row>
    <row r="25552" spans="5:6" ht="15" x14ac:dyDescent="0.25">
      <c r="E25552" s="99" t="s">
        <v>15939</v>
      </c>
      <c r="F25552" s="107">
        <v>20382.46</v>
      </c>
    </row>
    <row r="25553" spans="5:6" ht="15" x14ac:dyDescent="0.25">
      <c r="E25553" s="99" t="s">
        <v>15940</v>
      </c>
      <c r="F25553" s="107">
        <v>10485.76</v>
      </c>
    </row>
    <row r="25554" spans="5:6" ht="15" x14ac:dyDescent="0.25">
      <c r="E25554" s="99" t="s">
        <v>36199</v>
      </c>
      <c r="F25554" s="107">
        <v>374.67</v>
      </c>
    </row>
    <row r="25555" spans="5:6" ht="15" x14ac:dyDescent="0.25">
      <c r="E25555" s="99" t="s">
        <v>41155</v>
      </c>
      <c r="F25555" s="107">
        <v>117.32</v>
      </c>
    </row>
    <row r="25556" spans="5:6" ht="15" x14ac:dyDescent="0.25">
      <c r="E25556" s="99" t="s">
        <v>26982</v>
      </c>
      <c r="F25556" s="107">
        <v>56288.82</v>
      </c>
    </row>
    <row r="25557" spans="5:6" ht="15" x14ac:dyDescent="0.25">
      <c r="E25557" s="99" t="s">
        <v>15941</v>
      </c>
      <c r="F25557" s="107">
        <v>3639508.34</v>
      </c>
    </row>
    <row r="25558" spans="5:6" ht="15" x14ac:dyDescent="0.25">
      <c r="E25558" s="99" t="s">
        <v>41156</v>
      </c>
      <c r="F25558" s="107">
        <v>406.98</v>
      </c>
    </row>
    <row r="25559" spans="5:6" ht="15" x14ac:dyDescent="0.25">
      <c r="E25559" s="99" t="s">
        <v>18559</v>
      </c>
      <c r="F25559" s="107">
        <v>530704.96</v>
      </c>
    </row>
    <row r="25560" spans="5:6" ht="15" x14ac:dyDescent="0.25">
      <c r="E25560" s="99" t="s">
        <v>15942</v>
      </c>
      <c r="F25560" s="107">
        <v>2523654.4</v>
      </c>
    </row>
    <row r="25561" spans="5:6" ht="15" x14ac:dyDescent="0.25">
      <c r="E25561" s="99" t="s">
        <v>15943</v>
      </c>
      <c r="F25561" s="107">
        <v>1031146.76</v>
      </c>
    </row>
    <row r="25562" spans="5:6" ht="15" x14ac:dyDescent="0.25">
      <c r="E25562" s="99" t="s">
        <v>15944</v>
      </c>
      <c r="F25562" s="107">
        <v>2868141.28</v>
      </c>
    </row>
    <row r="25563" spans="5:6" ht="15" x14ac:dyDescent="0.25">
      <c r="E25563" s="99" t="s">
        <v>18560</v>
      </c>
      <c r="F25563" s="107">
        <v>208742.39</v>
      </c>
    </row>
    <row r="25564" spans="5:6" ht="15" x14ac:dyDescent="0.25">
      <c r="E25564" s="99" t="s">
        <v>15945</v>
      </c>
      <c r="F25564" s="107">
        <v>1504058.44</v>
      </c>
    </row>
    <row r="25565" spans="5:6" ht="15" x14ac:dyDescent="0.25">
      <c r="E25565" s="99" t="s">
        <v>15946</v>
      </c>
      <c r="F25565" s="107">
        <v>62400</v>
      </c>
    </row>
    <row r="25566" spans="5:6" ht="15" x14ac:dyDescent="0.25">
      <c r="E25566" s="99" t="s">
        <v>15947</v>
      </c>
      <c r="F25566" s="107">
        <v>1119344.6100000001</v>
      </c>
    </row>
    <row r="25567" spans="5:6" ht="15" x14ac:dyDescent="0.25">
      <c r="E25567" s="99" t="s">
        <v>15948</v>
      </c>
      <c r="F25567" s="107">
        <v>61153.5</v>
      </c>
    </row>
    <row r="25568" spans="5:6" ht="15" x14ac:dyDescent="0.25">
      <c r="E25568" s="99" t="s">
        <v>15949</v>
      </c>
      <c r="F25568" s="107">
        <v>79698.899999999994</v>
      </c>
    </row>
    <row r="25569" spans="5:6" ht="15" x14ac:dyDescent="0.25">
      <c r="E25569" s="99" t="s">
        <v>15950</v>
      </c>
      <c r="F25569" s="107">
        <v>5551.43</v>
      </c>
    </row>
    <row r="25570" spans="5:6" ht="15" x14ac:dyDescent="0.25">
      <c r="E25570" s="99" t="s">
        <v>15951</v>
      </c>
      <c r="F25570" s="107">
        <v>446.14</v>
      </c>
    </row>
    <row r="25571" spans="5:6" ht="15" x14ac:dyDescent="0.25">
      <c r="E25571" s="99" t="s">
        <v>15952</v>
      </c>
      <c r="F25571" s="107">
        <v>20735.419999999998</v>
      </c>
    </row>
    <row r="25572" spans="5:6" ht="15" x14ac:dyDescent="0.25">
      <c r="E25572" s="99" t="s">
        <v>15953</v>
      </c>
      <c r="F25572" s="107">
        <v>972246.71</v>
      </c>
    </row>
    <row r="25573" spans="5:6" ht="15" x14ac:dyDescent="0.25">
      <c r="E25573" s="99" t="s">
        <v>15954</v>
      </c>
      <c r="F25573" s="107">
        <v>2620531.31</v>
      </c>
    </row>
    <row r="25574" spans="5:6" ht="15" x14ac:dyDescent="0.25">
      <c r="E25574" s="99" t="s">
        <v>15955</v>
      </c>
      <c r="F25574" s="107">
        <v>2032841.61</v>
      </c>
    </row>
    <row r="25575" spans="5:6" ht="15" x14ac:dyDescent="0.25">
      <c r="E25575" s="99" t="s">
        <v>15956</v>
      </c>
      <c r="F25575" s="107">
        <v>1497778.28</v>
      </c>
    </row>
    <row r="25576" spans="5:6" ht="15" x14ac:dyDescent="0.25">
      <c r="E25576" s="99" t="s">
        <v>26983</v>
      </c>
      <c r="F25576" s="107">
        <v>116842.57</v>
      </c>
    </row>
    <row r="25577" spans="5:6" ht="15" x14ac:dyDescent="0.25">
      <c r="E25577" s="99" t="s">
        <v>15957</v>
      </c>
      <c r="F25577" s="107">
        <v>956</v>
      </c>
    </row>
    <row r="25578" spans="5:6" ht="15" x14ac:dyDescent="0.25">
      <c r="E25578" s="99" t="s">
        <v>15958</v>
      </c>
      <c r="F25578" s="107">
        <v>117478.18</v>
      </c>
    </row>
    <row r="25579" spans="5:6" ht="15" x14ac:dyDescent="0.25">
      <c r="E25579" s="99" t="s">
        <v>15959</v>
      </c>
      <c r="F25579" s="107">
        <v>313052.84999999998</v>
      </c>
    </row>
    <row r="25580" spans="5:6" ht="15" x14ac:dyDescent="0.25">
      <c r="E25580" s="99" t="s">
        <v>15960</v>
      </c>
      <c r="F25580" s="107">
        <v>168034.52</v>
      </c>
    </row>
    <row r="25581" spans="5:6" ht="15" x14ac:dyDescent="0.25">
      <c r="E25581" s="99" t="s">
        <v>18561</v>
      </c>
      <c r="F25581" s="107">
        <v>152.44999999999999</v>
      </c>
    </row>
    <row r="25582" spans="5:6" ht="15" x14ac:dyDescent="0.25">
      <c r="E25582" s="99" t="s">
        <v>18562</v>
      </c>
      <c r="F25582" s="107">
        <v>300.32</v>
      </c>
    </row>
    <row r="25583" spans="5:6" ht="15" x14ac:dyDescent="0.25">
      <c r="E25583" s="99" t="s">
        <v>41157</v>
      </c>
      <c r="F25583" s="107">
        <v>774.93</v>
      </c>
    </row>
    <row r="25584" spans="5:6" ht="15" x14ac:dyDescent="0.25">
      <c r="E25584" s="99" t="s">
        <v>41158</v>
      </c>
      <c r="F25584" s="107">
        <v>1658.9</v>
      </c>
    </row>
    <row r="25585" spans="5:6" ht="15" x14ac:dyDescent="0.25">
      <c r="E25585" s="99" t="s">
        <v>32845</v>
      </c>
      <c r="F25585" s="107">
        <v>325326.92</v>
      </c>
    </row>
    <row r="25586" spans="5:6" ht="15" x14ac:dyDescent="0.25">
      <c r="E25586" s="99" t="s">
        <v>32846</v>
      </c>
      <c r="F25586" s="107">
        <v>904040.51</v>
      </c>
    </row>
    <row r="25587" spans="5:6" ht="15" x14ac:dyDescent="0.25">
      <c r="E25587" s="99" t="s">
        <v>32847</v>
      </c>
      <c r="F25587" s="107">
        <v>6638995.5599999996</v>
      </c>
    </row>
    <row r="25588" spans="5:6" ht="15" x14ac:dyDescent="0.25">
      <c r="E25588" s="99" t="s">
        <v>32848</v>
      </c>
      <c r="F25588" s="107">
        <v>22849.16</v>
      </c>
    </row>
    <row r="25589" spans="5:6" ht="15" x14ac:dyDescent="0.25">
      <c r="E25589" s="99" t="s">
        <v>41159</v>
      </c>
      <c r="F25589" s="107">
        <v>688.37</v>
      </c>
    </row>
    <row r="25590" spans="5:6" ht="15" x14ac:dyDescent="0.25">
      <c r="E25590" s="99" t="s">
        <v>41160</v>
      </c>
      <c r="F25590" s="107">
        <v>158400</v>
      </c>
    </row>
    <row r="25591" spans="5:6" ht="15" x14ac:dyDescent="0.25">
      <c r="E25591" s="99" t="s">
        <v>36200</v>
      </c>
      <c r="F25591" s="107">
        <v>2603.94</v>
      </c>
    </row>
    <row r="25592" spans="5:6" ht="15" x14ac:dyDescent="0.25">
      <c r="E25592" s="99" t="s">
        <v>32849</v>
      </c>
      <c r="F25592" s="107">
        <v>567349.57999999996</v>
      </c>
    </row>
    <row r="25593" spans="5:6" ht="15" x14ac:dyDescent="0.25">
      <c r="E25593" s="99" t="s">
        <v>32850</v>
      </c>
      <c r="F25593" s="107">
        <v>192715.19</v>
      </c>
    </row>
    <row r="25594" spans="5:6" ht="15" x14ac:dyDescent="0.25">
      <c r="E25594" s="99" t="s">
        <v>32851</v>
      </c>
      <c r="F25594" s="107">
        <v>602758.87</v>
      </c>
    </row>
    <row r="25595" spans="5:6" ht="15" x14ac:dyDescent="0.25">
      <c r="E25595" s="99" t="s">
        <v>32852</v>
      </c>
      <c r="F25595" s="107">
        <v>15966.5</v>
      </c>
    </row>
    <row r="25596" spans="5:6" ht="15" x14ac:dyDescent="0.25">
      <c r="E25596" s="99" t="s">
        <v>32853</v>
      </c>
      <c r="F25596" s="107">
        <v>109575.35</v>
      </c>
    </row>
    <row r="25597" spans="5:6" ht="15" x14ac:dyDescent="0.25">
      <c r="E25597" s="99" t="s">
        <v>32854</v>
      </c>
      <c r="F25597" s="107">
        <v>51744.46</v>
      </c>
    </row>
    <row r="25598" spans="5:6" ht="15" x14ac:dyDescent="0.25">
      <c r="E25598" s="99" t="s">
        <v>32855</v>
      </c>
      <c r="F25598" s="107">
        <v>514006.16</v>
      </c>
    </row>
    <row r="25599" spans="5:6" ht="15" x14ac:dyDescent="0.25">
      <c r="E25599" s="99" t="s">
        <v>32856</v>
      </c>
      <c r="F25599" s="107">
        <v>44872.55</v>
      </c>
    </row>
    <row r="25600" spans="5:6" ht="15" x14ac:dyDescent="0.25">
      <c r="E25600" s="99" t="s">
        <v>32857</v>
      </c>
      <c r="F25600" s="107">
        <v>28374.67</v>
      </c>
    </row>
    <row r="25601" spans="5:6" ht="15" x14ac:dyDescent="0.25">
      <c r="E25601" s="99" t="s">
        <v>32858</v>
      </c>
      <c r="F25601" s="107">
        <v>462639.86</v>
      </c>
    </row>
    <row r="25602" spans="5:6" ht="15" x14ac:dyDescent="0.25">
      <c r="E25602" s="99" t="s">
        <v>36201</v>
      </c>
      <c r="F25602" s="107">
        <v>1000</v>
      </c>
    </row>
    <row r="25603" spans="5:6" ht="15" x14ac:dyDescent="0.25">
      <c r="E25603" s="99" t="s">
        <v>32859</v>
      </c>
      <c r="F25603" s="107">
        <v>827671.25</v>
      </c>
    </row>
    <row r="25604" spans="5:6" ht="15" x14ac:dyDescent="0.25">
      <c r="E25604" s="99" t="s">
        <v>32860</v>
      </c>
      <c r="F25604" s="107">
        <v>32294.85</v>
      </c>
    </row>
    <row r="25605" spans="5:6" ht="15" x14ac:dyDescent="0.25">
      <c r="E25605" s="99" t="s">
        <v>41161</v>
      </c>
      <c r="F25605" s="107">
        <v>12000</v>
      </c>
    </row>
    <row r="25606" spans="5:6" ht="15" x14ac:dyDescent="0.25">
      <c r="E25606" s="99" t="s">
        <v>32861</v>
      </c>
      <c r="F25606" s="107">
        <v>835359.88</v>
      </c>
    </row>
    <row r="25607" spans="5:6" ht="15" x14ac:dyDescent="0.25">
      <c r="E25607" s="99" t="s">
        <v>32862</v>
      </c>
      <c r="F25607" s="107">
        <v>2250295.1</v>
      </c>
    </row>
    <row r="25608" spans="5:6" ht="15" x14ac:dyDescent="0.25">
      <c r="E25608" s="99" t="s">
        <v>32863</v>
      </c>
      <c r="F25608" s="107">
        <v>1421061.75</v>
      </c>
    </row>
    <row r="25609" spans="5:6" ht="15" x14ac:dyDescent="0.25">
      <c r="E25609" s="99" t="s">
        <v>41162</v>
      </c>
      <c r="F25609" s="107">
        <v>432.46</v>
      </c>
    </row>
    <row r="25610" spans="5:6" ht="15" x14ac:dyDescent="0.25">
      <c r="E25610" s="99" t="s">
        <v>41163</v>
      </c>
      <c r="F25610" s="107">
        <v>5866.48</v>
      </c>
    </row>
    <row r="25611" spans="5:6" ht="15" x14ac:dyDescent="0.25">
      <c r="E25611" s="99" t="s">
        <v>32864</v>
      </c>
      <c r="F25611" s="107">
        <v>94.58</v>
      </c>
    </row>
    <row r="25612" spans="5:6" ht="15" x14ac:dyDescent="0.25">
      <c r="E25612" s="99" t="s">
        <v>36202</v>
      </c>
      <c r="F25612" s="107">
        <v>-8.36</v>
      </c>
    </row>
    <row r="25613" spans="5:6" ht="15" x14ac:dyDescent="0.25">
      <c r="E25613" s="99" t="s">
        <v>41164</v>
      </c>
      <c r="F25613" s="107">
        <v>29722.85</v>
      </c>
    </row>
    <row r="25614" spans="5:6" ht="15" x14ac:dyDescent="0.25">
      <c r="E25614" s="99" t="s">
        <v>41165</v>
      </c>
      <c r="F25614" s="107">
        <v>84978.96</v>
      </c>
    </row>
    <row r="25615" spans="5:6" ht="15" x14ac:dyDescent="0.25">
      <c r="E25615" s="99" t="s">
        <v>41166</v>
      </c>
      <c r="F25615" s="107">
        <v>40813.300000000003</v>
      </c>
    </row>
    <row r="25616" spans="5:6" ht="15" x14ac:dyDescent="0.25">
      <c r="E25616" s="99" t="s">
        <v>29867</v>
      </c>
      <c r="F25616" s="107">
        <v>281435</v>
      </c>
    </row>
    <row r="25617" spans="5:6" ht="15" x14ac:dyDescent="0.25">
      <c r="E25617" s="99" t="s">
        <v>29868</v>
      </c>
      <c r="F25617" s="107">
        <v>21529.9</v>
      </c>
    </row>
    <row r="25618" spans="5:6" ht="15" x14ac:dyDescent="0.25">
      <c r="E25618" s="99" t="s">
        <v>32865</v>
      </c>
      <c r="F25618" s="107">
        <v>1168900</v>
      </c>
    </row>
    <row r="25619" spans="5:6" ht="15" x14ac:dyDescent="0.25">
      <c r="E25619" s="99" t="s">
        <v>32866</v>
      </c>
      <c r="F25619" s="107">
        <v>89384.61</v>
      </c>
    </row>
    <row r="25620" spans="5:6" ht="15" x14ac:dyDescent="0.25">
      <c r="E25620" s="99" t="s">
        <v>15961</v>
      </c>
      <c r="F25620" s="107">
        <v>1251592.97</v>
      </c>
    </row>
    <row r="25621" spans="5:6" ht="15" x14ac:dyDescent="0.25">
      <c r="E25621" s="99" t="s">
        <v>41167</v>
      </c>
      <c r="F25621" s="107">
        <v>4162.8</v>
      </c>
    </row>
    <row r="25622" spans="5:6" ht="15" x14ac:dyDescent="0.25">
      <c r="E25622" s="99" t="s">
        <v>41168</v>
      </c>
      <c r="F25622" s="107">
        <v>658.42</v>
      </c>
    </row>
    <row r="25623" spans="5:6" ht="15" x14ac:dyDescent="0.25">
      <c r="E25623" s="99" t="s">
        <v>15962</v>
      </c>
      <c r="F25623" s="107">
        <v>681</v>
      </c>
    </row>
    <row r="25624" spans="5:6" ht="15" x14ac:dyDescent="0.25">
      <c r="E25624" s="99" t="s">
        <v>15963</v>
      </c>
      <c r="F25624" s="107">
        <v>90689.33</v>
      </c>
    </row>
    <row r="25625" spans="5:6" ht="15" x14ac:dyDescent="0.25">
      <c r="E25625" s="99" t="s">
        <v>15964</v>
      </c>
      <c r="F25625" s="107">
        <v>248780.76</v>
      </c>
    </row>
    <row r="25626" spans="5:6" ht="15" x14ac:dyDescent="0.25">
      <c r="E25626" s="99" t="s">
        <v>15965</v>
      </c>
      <c r="F25626" s="107">
        <v>144000.72</v>
      </c>
    </row>
    <row r="25627" spans="5:6" ht="15" x14ac:dyDescent="0.25">
      <c r="E25627" s="99" t="s">
        <v>15966</v>
      </c>
      <c r="F25627" s="107">
        <v>54295.7</v>
      </c>
    </row>
    <row r="25628" spans="5:6" ht="15" x14ac:dyDescent="0.25">
      <c r="E25628" s="99" t="s">
        <v>15967</v>
      </c>
      <c r="F25628" s="107">
        <v>1028</v>
      </c>
    </row>
    <row r="25629" spans="5:6" ht="15" x14ac:dyDescent="0.25">
      <c r="E25629" s="99" t="s">
        <v>15968</v>
      </c>
      <c r="F25629" s="107">
        <v>4159.55</v>
      </c>
    </row>
    <row r="25630" spans="5:6" ht="15" x14ac:dyDescent="0.25">
      <c r="E25630" s="99" t="s">
        <v>15969</v>
      </c>
      <c r="F25630" s="107">
        <v>10766.3</v>
      </c>
    </row>
    <row r="25631" spans="5:6" ht="15" x14ac:dyDescent="0.25">
      <c r="E25631" s="99" t="s">
        <v>15970</v>
      </c>
      <c r="F25631" s="107">
        <v>6306</v>
      </c>
    </row>
    <row r="25632" spans="5:6" ht="15" x14ac:dyDescent="0.25">
      <c r="E25632" s="99" t="s">
        <v>15971</v>
      </c>
      <c r="F25632" s="107">
        <v>61999</v>
      </c>
    </row>
    <row r="25633" spans="5:6" ht="15" x14ac:dyDescent="0.25">
      <c r="E25633" s="99" t="s">
        <v>15972</v>
      </c>
      <c r="F25633" s="107">
        <v>6217.6</v>
      </c>
    </row>
    <row r="25634" spans="5:6" ht="15" x14ac:dyDescent="0.25">
      <c r="E25634" s="99" t="s">
        <v>41169</v>
      </c>
      <c r="F25634" s="107">
        <v>6238.77</v>
      </c>
    </row>
    <row r="25635" spans="5:6" ht="15" x14ac:dyDescent="0.25">
      <c r="E25635" s="99" t="s">
        <v>15973</v>
      </c>
      <c r="F25635" s="107">
        <v>28989.08</v>
      </c>
    </row>
    <row r="25636" spans="5:6" ht="15" x14ac:dyDescent="0.25">
      <c r="E25636" s="99" t="s">
        <v>15974</v>
      </c>
      <c r="F25636" s="107">
        <v>6529425.4800000004</v>
      </c>
    </row>
    <row r="25637" spans="5:6" ht="15" x14ac:dyDescent="0.25">
      <c r="E25637" s="99" t="s">
        <v>15975</v>
      </c>
      <c r="F25637" s="107">
        <v>251574.12</v>
      </c>
    </row>
    <row r="25638" spans="5:6" ht="15" x14ac:dyDescent="0.25">
      <c r="E25638" s="99" t="s">
        <v>15976</v>
      </c>
      <c r="F25638" s="107">
        <v>1861906.17</v>
      </c>
    </row>
    <row r="25639" spans="5:6" ht="15" x14ac:dyDescent="0.25">
      <c r="E25639" s="99" t="s">
        <v>15977</v>
      </c>
      <c r="F25639" s="107">
        <v>37724.92</v>
      </c>
    </row>
    <row r="25640" spans="5:6" ht="15" x14ac:dyDescent="0.25">
      <c r="E25640" s="99" t="s">
        <v>15978</v>
      </c>
      <c r="F25640" s="107">
        <v>604765.5</v>
      </c>
    </row>
    <row r="25641" spans="5:6" ht="15" x14ac:dyDescent="0.25">
      <c r="E25641" s="99" t="s">
        <v>15979</v>
      </c>
      <c r="F25641" s="107">
        <v>1633801.8</v>
      </c>
    </row>
    <row r="25642" spans="5:6" ht="15" x14ac:dyDescent="0.25">
      <c r="E25642" s="99" t="s">
        <v>15980</v>
      </c>
      <c r="F25642" s="107">
        <v>1832762.88</v>
      </c>
    </row>
    <row r="25643" spans="5:6" ht="15" x14ac:dyDescent="0.25">
      <c r="E25643" s="99" t="s">
        <v>36203</v>
      </c>
      <c r="F25643" s="107">
        <v>242522.01</v>
      </c>
    </row>
    <row r="25644" spans="5:6" ht="15" x14ac:dyDescent="0.25">
      <c r="E25644" s="99" t="s">
        <v>32867</v>
      </c>
      <c r="F25644" s="107">
        <v>12420</v>
      </c>
    </row>
    <row r="25645" spans="5:6" ht="15" x14ac:dyDescent="0.25">
      <c r="E25645" s="99" t="s">
        <v>15981</v>
      </c>
      <c r="F25645" s="107">
        <v>8222.2199999999993</v>
      </c>
    </row>
    <row r="25646" spans="5:6" ht="15" x14ac:dyDescent="0.25">
      <c r="E25646" s="99" t="s">
        <v>36204</v>
      </c>
      <c r="F25646" s="107">
        <v>129065.38</v>
      </c>
    </row>
    <row r="25647" spans="5:6" ht="15" x14ac:dyDescent="0.25">
      <c r="E25647" s="99" t="s">
        <v>36205</v>
      </c>
      <c r="F25647" s="107">
        <v>90358.99</v>
      </c>
    </row>
    <row r="25648" spans="5:6" ht="15" x14ac:dyDescent="0.25">
      <c r="E25648" s="99" t="s">
        <v>15982</v>
      </c>
      <c r="F25648" s="107">
        <v>7489.5</v>
      </c>
    </row>
    <row r="25649" spans="5:6" ht="15" x14ac:dyDescent="0.25">
      <c r="E25649" s="99" t="s">
        <v>36206</v>
      </c>
      <c r="F25649" s="107">
        <v>803646.55</v>
      </c>
    </row>
    <row r="25650" spans="5:6" ht="15" x14ac:dyDescent="0.25">
      <c r="E25650" s="99" t="s">
        <v>15983</v>
      </c>
      <c r="F25650" s="107">
        <v>1031128.38</v>
      </c>
    </row>
    <row r="25651" spans="5:6" ht="15" x14ac:dyDescent="0.25">
      <c r="E25651" s="99" t="s">
        <v>15984</v>
      </c>
      <c r="F25651" s="107">
        <v>35454.36</v>
      </c>
    </row>
    <row r="25652" spans="5:6" ht="15" x14ac:dyDescent="0.25">
      <c r="E25652" s="99" t="s">
        <v>15985</v>
      </c>
      <c r="F25652" s="107">
        <v>220960.91</v>
      </c>
    </row>
    <row r="25653" spans="5:6" ht="15" x14ac:dyDescent="0.25">
      <c r="E25653" s="99" t="s">
        <v>29869</v>
      </c>
      <c r="F25653" s="107">
        <v>10295.99</v>
      </c>
    </row>
    <row r="25654" spans="5:6" ht="15" x14ac:dyDescent="0.25">
      <c r="E25654" s="99" t="s">
        <v>41170</v>
      </c>
      <c r="F25654" s="107">
        <v>1383.48</v>
      </c>
    </row>
    <row r="25655" spans="5:6" ht="15" x14ac:dyDescent="0.25">
      <c r="E25655" s="99" t="s">
        <v>18563</v>
      </c>
      <c r="F25655" s="107">
        <v>14999.98</v>
      </c>
    </row>
    <row r="25656" spans="5:6" ht="15" x14ac:dyDescent="0.25">
      <c r="E25656" s="99" t="s">
        <v>41171</v>
      </c>
      <c r="F25656" s="107">
        <v>39695.379999999997</v>
      </c>
    </row>
    <row r="25657" spans="5:6" ht="15" x14ac:dyDescent="0.25">
      <c r="E25657" s="99" t="s">
        <v>15986</v>
      </c>
      <c r="F25657" s="107">
        <v>6186</v>
      </c>
    </row>
    <row r="25658" spans="5:6" ht="15" x14ac:dyDescent="0.25">
      <c r="E25658" s="99" t="s">
        <v>18564</v>
      </c>
      <c r="F25658" s="107">
        <v>239125.95</v>
      </c>
    </row>
    <row r="25659" spans="5:6" ht="15" x14ac:dyDescent="0.25">
      <c r="E25659" s="99" t="s">
        <v>27962</v>
      </c>
      <c r="F25659" s="107">
        <v>28600.07</v>
      </c>
    </row>
    <row r="25660" spans="5:6" ht="15" x14ac:dyDescent="0.25">
      <c r="E25660" s="99" t="s">
        <v>15987</v>
      </c>
      <c r="F25660" s="107">
        <v>162054.79999999999</v>
      </c>
    </row>
    <row r="25661" spans="5:6" ht="15" x14ac:dyDescent="0.25">
      <c r="E25661" s="99" t="s">
        <v>27963</v>
      </c>
      <c r="F25661" s="107">
        <v>54626.78</v>
      </c>
    </row>
    <row r="25662" spans="5:6" ht="15" x14ac:dyDescent="0.25">
      <c r="E25662" s="99" t="s">
        <v>18565</v>
      </c>
      <c r="F25662" s="107">
        <v>43</v>
      </c>
    </row>
    <row r="25663" spans="5:6" ht="15" x14ac:dyDescent="0.25">
      <c r="E25663" s="99" t="s">
        <v>41172</v>
      </c>
      <c r="F25663" s="107">
        <v>318</v>
      </c>
    </row>
    <row r="25664" spans="5:6" ht="15" x14ac:dyDescent="0.25">
      <c r="E25664" s="99" t="s">
        <v>15988</v>
      </c>
      <c r="F25664" s="107">
        <v>34666.06</v>
      </c>
    </row>
    <row r="25665" spans="5:6" ht="15" x14ac:dyDescent="0.25">
      <c r="E25665" s="99" t="s">
        <v>15989</v>
      </c>
      <c r="F25665" s="107">
        <v>96118.3</v>
      </c>
    </row>
    <row r="25666" spans="5:6" ht="15" x14ac:dyDescent="0.25">
      <c r="E25666" s="99" t="s">
        <v>15990</v>
      </c>
      <c r="F25666" s="107">
        <v>67235.039999999994</v>
      </c>
    </row>
    <row r="25667" spans="5:6" ht="15" x14ac:dyDescent="0.25">
      <c r="E25667" s="99" t="s">
        <v>15991</v>
      </c>
      <c r="F25667" s="107">
        <v>396800</v>
      </c>
    </row>
    <row r="25668" spans="5:6" ht="15" x14ac:dyDescent="0.25">
      <c r="E25668" s="99" t="s">
        <v>18566</v>
      </c>
      <c r="F25668" s="107">
        <v>111639.25</v>
      </c>
    </row>
    <row r="25669" spans="5:6" ht="15" x14ac:dyDescent="0.25">
      <c r="E25669" s="99" t="s">
        <v>26984</v>
      </c>
      <c r="F25669" s="107">
        <v>57200</v>
      </c>
    </row>
    <row r="25670" spans="5:6" ht="15" x14ac:dyDescent="0.25">
      <c r="E25670" s="99" t="s">
        <v>29870</v>
      </c>
      <c r="F25670" s="107">
        <v>25835.03</v>
      </c>
    </row>
    <row r="25671" spans="5:6" ht="15" x14ac:dyDescent="0.25">
      <c r="E25671" s="99" t="s">
        <v>15992</v>
      </c>
      <c r="F25671" s="107">
        <v>1616</v>
      </c>
    </row>
    <row r="25672" spans="5:6" ht="15" x14ac:dyDescent="0.25">
      <c r="E25672" s="99" t="s">
        <v>15993</v>
      </c>
      <c r="F25672" s="107">
        <v>42441.59</v>
      </c>
    </row>
    <row r="25673" spans="5:6" ht="15" x14ac:dyDescent="0.25">
      <c r="E25673" s="99" t="s">
        <v>15994</v>
      </c>
      <c r="F25673" s="107">
        <v>117165.41</v>
      </c>
    </row>
    <row r="25674" spans="5:6" ht="15" x14ac:dyDescent="0.25">
      <c r="E25674" s="99" t="s">
        <v>15995</v>
      </c>
      <c r="F25674" s="107">
        <v>68315</v>
      </c>
    </row>
    <row r="25675" spans="5:6" ht="15" x14ac:dyDescent="0.25">
      <c r="E25675" s="99" t="s">
        <v>26985</v>
      </c>
      <c r="F25675" s="107">
        <v>68561.37</v>
      </c>
    </row>
    <row r="25676" spans="5:6" ht="15" x14ac:dyDescent="0.25">
      <c r="E25676" s="99" t="s">
        <v>15996</v>
      </c>
      <c r="F25676" s="107">
        <v>817736.16</v>
      </c>
    </row>
    <row r="25677" spans="5:6" ht="15" x14ac:dyDescent="0.25">
      <c r="E25677" s="99" t="s">
        <v>15997</v>
      </c>
      <c r="F25677" s="107">
        <v>1954966.98</v>
      </c>
    </row>
    <row r="25678" spans="5:6" ht="15" x14ac:dyDescent="0.25">
      <c r="E25678" s="99" t="s">
        <v>15998</v>
      </c>
      <c r="F25678" s="107">
        <v>557431.96</v>
      </c>
    </row>
    <row r="25679" spans="5:6" ht="15" x14ac:dyDescent="0.25">
      <c r="E25679" s="99" t="s">
        <v>41173</v>
      </c>
      <c r="F25679" s="107">
        <v>51700</v>
      </c>
    </row>
    <row r="25680" spans="5:6" ht="15" x14ac:dyDescent="0.25">
      <c r="E25680" s="99" t="s">
        <v>26986</v>
      </c>
      <c r="F25680" s="107">
        <v>372104.47</v>
      </c>
    </row>
    <row r="25681" spans="5:6" ht="15" x14ac:dyDescent="0.25">
      <c r="E25681" s="99" t="s">
        <v>15999</v>
      </c>
      <c r="F25681" s="107">
        <v>48747.88</v>
      </c>
    </row>
    <row r="25682" spans="5:6" ht="15" x14ac:dyDescent="0.25">
      <c r="E25682" s="99" t="s">
        <v>16000</v>
      </c>
      <c r="F25682" s="107">
        <v>23028.62</v>
      </c>
    </row>
    <row r="25683" spans="5:6" ht="15" x14ac:dyDescent="0.25">
      <c r="E25683" s="99" t="s">
        <v>27964</v>
      </c>
      <c r="F25683" s="107">
        <v>33881.019999999997</v>
      </c>
    </row>
    <row r="25684" spans="5:6" ht="15" x14ac:dyDescent="0.25">
      <c r="E25684" s="99" t="s">
        <v>16001</v>
      </c>
      <c r="F25684" s="107">
        <v>287510.71999999997</v>
      </c>
    </row>
    <row r="25685" spans="5:6" ht="15" x14ac:dyDescent="0.25">
      <c r="E25685" s="99" t="s">
        <v>16002</v>
      </c>
      <c r="F25685" s="107">
        <v>762259.35</v>
      </c>
    </row>
    <row r="25686" spans="5:6" ht="15" x14ac:dyDescent="0.25">
      <c r="E25686" s="99" t="s">
        <v>16003</v>
      </c>
      <c r="F25686" s="107">
        <v>596066.56000000006</v>
      </c>
    </row>
    <row r="25687" spans="5:6" ht="15" x14ac:dyDescent="0.25">
      <c r="E25687" s="99" t="s">
        <v>29871</v>
      </c>
      <c r="F25687" s="107">
        <v>179425.07</v>
      </c>
    </row>
    <row r="25688" spans="5:6" ht="15" x14ac:dyDescent="0.25">
      <c r="E25688" s="99" t="s">
        <v>16004</v>
      </c>
      <c r="F25688" s="107">
        <v>309790.93</v>
      </c>
    </row>
    <row r="25689" spans="5:6" ht="15" x14ac:dyDescent="0.25">
      <c r="E25689" s="99" t="s">
        <v>41174</v>
      </c>
      <c r="F25689" s="107">
        <v>19402.82</v>
      </c>
    </row>
    <row r="25690" spans="5:6" ht="15" x14ac:dyDescent="0.25">
      <c r="E25690" s="99" t="s">
        <v>41175</v>
      </c>
      <c r="F25690" s="107">
        <v>188329.12</v>
      </c>
    </row>
    <row r="25691" spans="5:6" ht="15" x14ac:dyDescent="0.25">
      <c r="E25691" s="99" t="s">
        <v>41176</v>
      </c>
      <c r="F25691" s="107">
        <v>10328.06</v>
      </c>
    </row>
    <row r="25692" spans="5:6" ht="15" x14ac:dyDescent="0.25">
      <c r="E25692" s="99" t="s">
        <v>32868</v>
      </c>
      <c r="F25692" s="107">
        <v>-597.25</v>
      </c>
    </row>
    <row r="25693" spans="5:6" ht="15" x14ac:dyDescent="0.25">
      <c r="E25693" s="99" t="s">
        <v>32869</v>
      </c>
      <c r="F25693" s="107">
        <v>426706.11</v>
      </c>
    </row>
    <row r="25694" spans="5:6" ht="15" x14ac:dyDescent="0.25">
      <c r="E25694" s="99" t="s">
        <v>41177</v>
      </c>
      <c r="F25694" s="107">
        <v>206455.72</v>
      </c>
    </row>
    <row r="25695" spans="5:6" ht="15" x14ac:dyDescent="0.25">
      <c r="E25695" s="99" t="s">
        <v>32870</v>
      </c>
      <c r="F25695" s="107">
        <v>1217353.42</v>
      </c>
    </row>
    <row r="25696" spans="5:6" ht="15" x14ac:dyDescent="0.25">
      <c r="E25696" s="99" t="s">
        <v>41178</v>
      </c>
      <c r="F25696" s="107">
        <v>146758.10999999999</v>
      </c>
    </row>
    <row r="25697" spans="5:6" ht="15" x14ac:dyDescent="0.25">
      <c r="E25697" s="99" t="s">
        <v>41179</v>
      </c>
      <c r="F25697" s="107">
        <v>294630</v>
      </c>
    </row>
    <row r="25698" spans="5:6" ht="15" x14ac:dyDescent="0.25">
      <c r="E25698" s="99" t="s">
        <v>41180</v>
      </c>
      <c r="F25698" s="107">
        <v>263272.21999999997</v>
      </c>
    </row>
    <row r="25699" spans="5:6" ht="15" x14ac:dyDescent="0.25">
      <c r="E25699" s="99" t="s">
        <v>41181</v>
      </c>
      <c r="F25699" s="107">
        <v>9900.43</v>
      </c>
    </row>
    <row r="25700" spans="5:6" ht="15" x14ac:dyDescent="0.25">
      <c r="E25700" s="99" t="s">
        <v>41182</v>
      </c>
      <c r="F25700" s="107">
        <v>1189310.3500000001</v>
      </c>
    </row>
    <row r="25701" spans="5:6" ht="15" x14ac:dyDescent="0.25">
      <c r="E25701" s="99" t="s">
        <v>16005</v>
      </c>
      <c r="F25701" s="107">
        <v>6439293.0999999996</v>
      </c>
    </row>
    <row r="25702" spans="5:6" ht="15" x14ac:dyDescent="0.25">
      <c r="E25702" s="99" t="s">
        <v>29872</v>
      </c>
      <c r="F25702" s="107">
        <v>5098.5</v>
      </c>
    </row>
    <row r="25703" spans="5:6" ht="15" x14ac:dyDescent="0.25">
      <c r="E25703" s="99" t="s">
        <v>29873</v>
      </c>
      <c r="F25703" s="107">
        <v>6089.69</v>
      </c>
    </row>
    <row r="25704" spans="5:6" ht="15" x14ac:dyDescent="0.25">
      <c r="E25704" s="99" t="s">
        <v>16006</v>
      </c>
      <c r="F25704" s="107">
        <v>464914.15</v>
      </c>
    </row>
    <row r="25705" spans="5:6" ht="15" x14ac:dyDescent="0.25">
      <c r="E25705" s="99" t="s">
        <v>16007</v>
      </c>
      <c r="F25705" s="107">
        <v>1273359.8400000001</v>
      </c>
    </row>
    <row r="25706" spans="5:6" ht="15" x14ac:dyDescent="0.25">
      <c r="E25706" s="99" t="s">
        <v>16008</v>
      </c>
      <c r="F25706" s="107">
        <v>817880.19</v>
      </c>
    </row>
    <row r="25707" spans="5:6" ht="15" x14ac:dyDescent="0.25">
      <c r="E25707" s="99" t="s">
        <v>16009</v>
      </c>
      <c r="F25707" s="107">
        <v>129648</v>
      </c>
    </row>
    <row r="25708" spans="5:6" ht="15" x14ac:dyDescent="0.25">
      <c r="E25708" s="99" t="s">
        <v>16010</v>
      </c>
      <c r="F25708" s="107">
        <v>183587.52</v>
      </c>
    </row>
    <row r="25709" spans="5:6" ht="15" x14ac:dyDescent="0.25">
      <c r="E25709" s="99" t="s">
        <v>29874</v>
      </c>
      <c r="F25709" s="107">
        <v>63269.36</v>
      </c>
    </row>
    <row r="25710" spans="5:6" ht="15" x14ac:dyDescent="0.25">
      <c r="E25710" s="99" t="s">
        <v>16011</v>
      </c>
      <c r="F25710" s="107">
        <v>221514.36</v>
      </c>
    </row>
    <row r="25711" spans="5:6" ht="15" x14ac:dyDescent="0.25">
      <c r="E25711" s="99" t="s">
        <v>16012</v>
      </c>
      <c r="F25711" s="107">
        <v>40861.32</v>
      </c>
    </row>
    <row r="25712" spans="5:6" ht="15" x14ac:dyDescent="0.25">
      <c r="E25712" s="99" t="s">
        <v>16013</v>
      </c>
      <c r="F25712" s="107">
        <v>113179</v>
      </c>
    </row>
    <row r="25713" spans="5:6" ht="15" x14ac:dyDescent="0.25">
      <c r="E25713" s="99" t="s">
        <v>16014</v>
      </c>
      <c r="F25713" s="107">
        <v>36812.44</v>
      </c>
    </row>
    <row r="25714" spans="5:6" ht="15" x14ac:dyDescent="0.25">
      <c r="E25714" s="99" t="s">
        <v>41183</v>
      </c>
      <c r="F25714" s="107">
        <v>29160.400000000001</v>
      </c>
    </row>
    <row r="25715" spans="5:6" ht="15" x14ac:dyDescent="0.25">
      <c r="E25715" s="99" t="s">
        <v>16015</v>
      </c>
      <c r="F25715" s="107">
        <v>205969.85</v>
      </c>
    </row>
    <row r="25716" spans="5:6" ht="15" x14ac:dyDescent="0.25">
      <c r="E25716" s="99" t="s">
        <v>41184</v>
      </c>
      <c r="F25716" s="107">
        <v>200</v>
      </c>
    </row>
    <row r="25717" spans="5:6" ht="15" x14ac:dyDescent="0.25">
      <c r="E25717" s="99" t="s">
        <v>16016</v>
      </c>
      <c r="F25717" s="107">
        <v>697845.42</v>
      </c>
    </row>
    <row r="25718" spans="5:6" ht="15" x14ac:dyDescent="0.25">
      <c r="E25718" s="99" t="s">
        <v>16017</v>
      </c>
      <c r="F25718" s="107">
        <v>1.54</v>
      </c>
    </row>
    <row r="25719" spans="5:6" ht="15" x14ac:dyDescent="0.25">
      <c r="E25719" s="99" t="s">
        <v>16018</v>
      </c>
      <c r="F25719" s="107">
        <v>66972.67</v>
      </c>
    </row>
    <row r="25720" spans="5:6" ht="15" x14ac:dyDescent="0.25">
      <c r="E25720" s="99" t="s">
        <v>16019</v>
      </c>
      <c r="F25720" s="107">
        <v>149175.47</v>
      </c>
    </row>
    <row r="25721" spans="5:6" ht="15" x14ac:dyDescent="0.25">
      <c r="E25721" s="99" t="s">
        <v>16020</v>
      </c>
      <c r="F25721" s="107">
        <v>185423.28</v>
      </c>
    </row>
    <row r="25722" spans="5:6" ht="15" x14ac:dyDescent="0.25">
      <c r="E25722" s="99" t="s">
        <v>32871</v>
      </c>
      <c r="F25722" s="107">
        <v>137194.39000000001</v>
      </c>
    </row>
    <row r="25723" spans="5:6" ht="15" x14ac:dyDescent="0.25">
      <c r="E25723" s="99" t="s">
        <v>16021</v>
      </c>
      <c r="F25723" s="107">
        <v>1007959.53</v>
      </c>
    </row>
    <row r="25724" spans="5:6" ht="15" x14ac:dyDescent="0.25">
      <c r="E25724" s="99" t="s">
        <v>16022</v>
      </c>
      <c r="F25724" s="107">
        <v>114716</v>
      </c>
    </row>
    <row r="25725" spans="5:6" ht="15" x14ac:dyDescent="0.25">
      <c r="E25725" s="99" t="s">
        <v>29875</v>
      </c>
      <c r="F25725" s="107">
        <v>16700.04</v>
      </c>
    </row>
    <row r="25726" spans="5:6" ht="15" x14ac:dyDescent="0.25">
      <c r="E25726" s="99" t="s">
        <v>16023</v>
      </c>
      <c r="F25726" s="107">
        <v>82669.77</v>
      </c>
    </row>
    <row r="25727" spans="5:6" ht="15" x14ac:dyDescent="0.25">
      <c r="E25727" s="99" t="s">
        <v>16024</v>
      </c>
      <c r="F25727" s="107">
        <v>225235.68</v>
      </c>
    </row>
    <row r="25728" spans="5:6" ht="15" x14ac:dyDescent="0.25">
      <c r="E25728" s="99" t="s">
        <v>16025</v>
      </c>
      <c r="F25728" s="107">
        <v>99776.4</v>
      </c>
    </row>
    <row r="25729" spans="5:6" ht="15" x14ac:dyDescent="0.25">
      <c r="E25729" s="99" t="s">
        <v>41185</v>
      </c>
      <c r="F25729" s="107">
        <v>28798</v>
      </c>
    </row>
    <row r="25730" spans="5:6" ht="15" x14ac:dyDescent="0.25">
      <c r="E25730" s="99" t="s">
        <v>41186</v>
      </c>
      <c r="F25730" s="107">
        <v>1248</v>
      </c>
    </row>
    <row r="25731" spans="5:6" ht="15" x14ac:dyDescent="0.25">
      <c r="E25731" s="99" t="s">
        <v>16026</v>
      </c>
      <c r="F25731" s="107">
        <v>930725.21</v>
      </c>
    </row>
    <row r="25732" spans="5:6" ht="15" x14ac:dyDescent="0.25">
      <c r="E25732" s="99" t="s">
        <v>29876</v>
      </c>
      <c r="F25732" s="107">
        <v>198396</v>
      </c>
    </row>
    <row r="25733" spans="5:6" ht="15" x14ac:dyDescent="0.25">
      <c r="E25733" s="99" t="s">
        <v>16027</v>
      </c>
      <c r="F25733" s="107">
        <v>84114.18</v>
      </c>
    </row>
    <row r="25734" spans="5:6" ht="15" x14ac:dyDescent="0.25">
      <c r="E25734" s="99" t="s">
        <v>16028</v>
      </c>
      <c r="F25734" s="107">
        <v>233816.58</v>
      </c>
    </row>
    <row r="25735" spans="5:6" ht="15" x14ac:dyDescent="0.25">
      <c r="E25735" s="99" t="s">
        <v>16029</v>
      </c>
      <c r="F25735" s="107">
        <v>116523.8</v>
      </c>
    </row>
    <row r="25736" spans="5:6" ht="15" x14ac:dyDescent="0.25">
      <c r="E25736" s="99" t="s">
        <v>16030</v>
      </c>
      <c r="F25736" s="107">
        <v>119464.16</v>
      </c>
    </row>
    <row r="25737" spans="5:6" ht="15" x14ac:dyDescent="0.25">
      <c r="E25737" s="99" t="s">
        <v>16031</v>
      </c>
      <c r="F25737" s="107">
        <v>6387.19</v>
      </c>
    </row>
    <row r="25738" spans="5:6" ht="15" x14ac:dyDescent="0.25">
      <c r="E25738" s="99" t="s">
        <v>16032</v>
      </c>
      <c r="F25738" s="107">
        <v>2145.84</v>
      </c>
    </row>
    <row r="25739" spans="5:6" ht="15" x14ac:dyDescent="0.25">
      <c r="E25739" s="99" t="s">
        <v>16033</v>
      </c>
      <c r="F25739" s="107">
        <v>187239.32</v>
      </c>
    </row>
    <row r="25740" spans="5:6" ht="15" x14ac:dyDescent="0.25">
      <c r="E25740" s="99" t="s">
        <v>16034</v>
      </c>
      <c r="F25740" s="107">
        <v>36317.1</v>
      </c>
    </row>
    <row r="25741" spans="5:6" ht="15" x14ac:dyDescent="0.25">
      <c r="E25741" s="99" t="s">
        <v>16035</v>
      </c>
      <c r="F25741" s="107">
        <v>24937.53</v>
      </c>
    </row>
    <row r="25742" spans="5:6" ht="15" x14ac:dyDescent="0.25">
      <c r="E25742" s="99" t="s">
        <v>16036</v>
      </c>
      <c r="F25742" s="107">
        <v>58868.51</v>
      </c>
    </row>
    <row r="25743" spans="5:6" ht="15" x14ac:dyDescent="0.25">
      <c r="E25743" s="99" t="s">
        <v>16037</v>
      </c>
      <c r="F25743" s="107">
        <v>12107.08</v>
      </c>
    </row>
    <row r="25744" spans="5:6" ht="15" x14ac:dyDescent="0.25">
      <c r="E25744" s="99" t="s">
        <v>26987</v>
      </c>
      <c r="F25744" s="107">
        <v>94636.45</v>
      </c>
    </row>
    <row r="25745" spans="5:6" ht="15" x14ac:dyDescent="0.25">
      <c r="E25745" s="99" t="s">
        <v>36207</v>
      </c>
      <c r="F25745" s="107">
        <v>1273.71</v>
      </c>
    </row>
    <row r="25746" spans="5:6" ht="15" x14ac:dyDescent="0.25">
      <c r="E25746" s="99" t="s">
        <v>16038</v>
      </c>
      <c r="F25746" s="107">
        <v>523108.02</v>
      </c>
    </row>
    <row r="25747" spans="5:6" ht="15" x14ac:dyDescent="0.25">
      <c r="E25747" s="99" t="s">
        <v>29877</v>
      </c>
      <c r="F25747" s="107">
        <v>1430</v>
      </c>
    </row>
    <row r="25748" spans="5:6" ht="15" x14ac:dyDescent="0.25">
      <c r="E25748" s="99" t="s">
        <v>29878</v>
      </c>
      <c r="F25748" s="107">
        <v>94898.29</v>
      </c>
    </row>
    <row r="25749" spans="5:6" ht="15" x14ac:dyDescent="0.25">
      <c r="E25749" s="99" t="s">
        <v>16039</v>
      </c>
      <c r="F25749" s="107">
        <v>13875.1</v>
      </c>
    </row>
    <row r="25750" spans="5:6" ht="15" x14ac:dyDescent="0.25">
      <c r="E25750" s="99" t="s">
        <v>16040</v>
      </c>
      <c r="F25750" s="107">
        <v>45120.41</v>
      </c>
    </row>
    <row r="25751" spans="5:6" ht="15" x14ac:dyDescent="0.25">
      <c r="E25751" s="99" t="s">
        <v>16041</v>
      </c>
      <c r="F25751" s="107">
        <v>122903.96</v>
      </c>
    </row>
    <row r="25752" spans="5:6" ht="15" x14ac:dyDescent="0.25">
      <c r="E25752" s="99" t="s">
        <v>16042</v>
      </c>
      <c r="F25752" s="107">
        <v>77576.63</v>
      </c>
    </row>
    <row r="25753" spans="5:6" ht="15" x14ac:dyDescent="0.25">
      <c r="E25753" s="99" t="s">
        <v>41187</v>
      </c>
      <c r="F25753" s="107">
        <v>3650</v>
      </c>
    </row>
    <row r="25754" spans="5:6" ht="15" x14ac:dyDescent="0.25">
      <c r="E25754" s="99" t="s">
        <v>41188</v>
      </c>
      <c r="F25754" s="107">
        <v>5500</v>
      </c>
    </row>
    <row r="25755" spans="5:6" ht="15" x14ac:dyDescent="0.25">
      <c r="E25755" s="99" t="s">
        <v>16043</v>
      </c>
      <c r="F25755" s="107">
        <v>606</v>
      </c>
    </row>
    <row r="25756" spans="5:6" ht="15" x14ac:dyDescent="0.25">
      <c r="E25756" s="99" t="s">
        <v>36208</v>
      </c>
      <c r="F25756" s="107">
        <v>1892.98</v>
      </c>
    </row>
    <row r="25757" spans="5:6" ht="15" x14ac:dyDescent="0.25">
      <c r="E25757" s="99" t="s">
        <v>16044</v>
      </c>
      <c r="F25757" s="107">
        <v>881.81</v>
      </c>
    </row>
    <row r="25758" spans="5:6" ht="15" x14ac:dyDescent="0.25">
      <c r="E25758" s="99" t="s">
        <v>26988</v>
      </c>
      <c r="F25758" s="107">
        <v>3278.81</v>
      </c>
    </row>
    <row r="25759" spans="5:6" ht="15" x14ac:dyDescent="0.25">
      <c r="E25759" s="99" t="s">
        <v>36209</v>
      </c>
      <c r="F25759" s="107">
        <v>532.36</v>
      </c>
    </row>
    <row r="25760" spans="5:6" ht="15" x14ac:dyDescent="0.25">
      <c r="E25760" s="99" t="s">
        <v>16045</v>
      </c>
      <c r="F25760" s="107">
        <v>11841.49</v>
      </c>
    </row>
    <row r="25761" spans="5:6" ht="15" x14ac:dyDescent="0.25">
      <c r="E25761" s="99" t="s">
        <v>41189</v>
      </c>
      <c r="F25761" s="107">
        <v>1630</v>
      </c>
    </row>
    <row r="25762" spans="5:6" ht="15" x14ac:dyDescent="0.25">
      <c r="E25762" s="99" t="s">
        <v>16046</v>
      </c>
      <c r="F25762" s="107">
        <v>456.5</v>
      </c>
    </row>
    <row r="25763" spans="5:6" ht="15" x14ac:dyDescent="0.25">
      <c r="E25763" s="99" t="s">
        <v>41190</v>
      </c>
      <c r="F25763" s="107">
        <v>946.84</v>
      </c>
    </row>
    <row r="25764" spans="5:6" ht="15" x14ac:dyDescent="0.25">
      <c r="E25764" s="99" t="s">
        <v>16047</v>
      </c>
      <c r="F25764" s="107">
        <v>26477.9</v>
      </c>
    </row>
    <row r="25765" spans="5:6" ht="15" x14ac:dyDescent="0.25">
      <c r="E25765" s="99" t="s">
        <v>16048</v>
      </c>
      <c r="F25765" s="107">
        <v>1913.49</v>
      </c>
    </row>
    <row r="25766" spans="5:6" ht="15" x14ac:dyDescent="0.25">
      <c r="E25766" s="99" t="s">
        <v>27965</v>
      </c>
      <c r="F25766" s="107">
        <v>9932.11</v>
      </c>
    </row>
    <row r="25767" spans="5:6" ht="15" x14ac:dyDescent="0.25">
      <c r="E25767" s="99" t="s">
        <v>36210</v>
      </c>
      <c r="F25767" s="107">
        <v>5948.66</v>
      </c>
    </row>
    <row r="25768" spans="5:6" ht="15" x14ac:dyDescent="0.25">
      <c r="E25768" s="99" t="s">
        <v>36211</v>
      </c>
      <c r="F25768" s="107">
        <v>1231.52</v>
      </c>
    </row>
    <row r="25769" spans="5:6" ht="15" x14ac:dyDescent="0.25">
      <c r="E25769" s="99" t="s">
        <v>16049</v>
      </c>
      <c r="F25769" s="107">
        <v>1741.96</v>
      </c>
    </row>
    <row r="25770" spans="5:6" ht="15" x14ac:dyDescent="0.25">
      <c r="E25770" s="99" t="s">
        <v>41191</v>
      </c>
      <c r="F25770" s="107">
        <v>103787.95</v>
      </c>
    </row>
    <row r="25771" spans="5:6" ht="15" x14ac:dyDescent="0.25">
      <c r="E25771" s="99" t="s">
        <v>16050</v>
      </c>
      <c r="F25771" s="107">
        <v>4412.04</v>
      </c>
    </row>
    <row r="25772" spans="5:6" ht="15" x14ac:dyDescent="0.25">
      <c r="E25772" s="99" t="s">
        <v>29879</v>
      </c>
      <c r="F25772" s="107">
        <v>3075.68</v>
      </c>
    </row>
    <row r="25773" spans="5:6" ht="15" x14ac:dyDescent="0.25">
      <c r="E25773" s="99" t="s">
        <v>36212</v>
      </c>
      <c r="F25773" s="107">
        <v>12392.35</v>
      </c>
    </row>
    <row r="25774" spans="5:6" ht="15" x14ac:dyDescent="0.25">
      <c r="E25774" s="99" t="s">
        <v>27966</v>
      </c>
      <c r="F25774" s="107">
        <v>-3980.16</v>
      </c>
    </row>
    <row r="25775" spans="5:6" ht="15" x14ac:dyDescent="0.25">
      <c r="E25775" s="99" t="s">
        <v>26989</v>
      </c>
      <c r="F25775" s="107">
        <v>5871.16</v>
      </c>
    </row>
    <row r="25776" spans="5:6" ht="15" x14ac:dyDescent="0.25">
      <c r="E25776" s="99" t="s">
        <v>27967</v>
      </c>
      <c r="F25776" s="107">
        <v>106081.19</v>
      </c>
    </row>
    <row r="25777" spans="5:6" ht="15" x14ac:dyDescent="0.25">
      <c r="E25777" s="99" t="s">
        <v>26990</v>
      </c>
      <c r="F25777" s="107">
        <v>8063.01</v>
      </c>
    </row>
    <row r="25778" spans="5:6" ht="15" x14ac:dyDescent="0.25">
      <c r="E25778" s="99" t="s">
        <v>26991</v>
      </c>
      <c r="F25778" s="107">
        <v>17629.650000000001</v>
      </c>
    </row>
    <row r="25779" spans="5:6" ht="15" x14ac:dyDescent="0.25">
      <c r="E25779" s="99" t="s">
        <v>41192</v>
      </c>
      <c r="F25779" s="107">
        <v>1000</v>
      </c>
    </row>
    <row r="25780" spans="5:6" ht="15" x14ac:dyDescent="0.25">
      <c r="E25780" s="99" t="s">
        <v>26992</v>
      </c>
      <c r="F25780" s="107">
        <v>33570.400000000001</v>
      </c>
    </row>
    <row r="25781" spans="5:6" ht="15" x14ac:dyDescent="0.25">
      <c r="E25781" s="99" t="s">
        <v>41193</v>
      </c>
      <c r="F25781" s="107">
        <v>3437.75</v>
      </c>
    </row>
    <row r="25782" spans="5:6" ht="15" x14ac:dyDescent="0.25">
      <c r="E25782" s="99" t="s">
        <v>41194</v>
      </c>
      <c r="F25782" s="107">
        <v>41846</v>
      </c>
    </row>
    <row r="25783" spans="5:6" ht="15" x14ac:dyDescent="0.25">
      <c r="E25783" s="99" t="s">
        <v>16051</v>
      </c>
      <c r="F25783" s="107">
        <v>2438519.4900000002</v>
      </c>
    </row>
    <row r="25784" spans="5:6" ht="15" x14ac:dyDescent="0.25">
      <c r="E25784" s="99" t="s">
        <v>16052</v>
      </c>
      <c r="F25784" s="107">
        <v>9918.75</v>
      </c>
    </row>
    <row r="25785" spans="5:6" ht="15" x14ac:dyDescent="0.25">
      <c r="E25785" s="99" t="s">
        <v>16053</v>
      </c>
      <c r="F25785" s="107">
        <v>116048</v>
      </c>
    </row>
    <row r="25786" spans="5:6" ht="15" x14ac:dyDescent="0.25">
      <c r="E25786" s="99" t="s">
        <v>36213</v>
      </c>
      <c r="F25786" s="107">
        <v>3544.28</v>
      </c>
    </row>
    <row r="25787" spans="5:6" ht="15" x14ac:dyDescent="0.25">
      <c r="E25787" s="99" t="s">
        <v>29880</v>
      </c>
      <c r="F25787" s="107">
        <v>822466.44</v>
      </c>
    </row>
    <row r="25788" spans="5:6" ht="15" x14ac:dyDescent="0.25">
      <c r="E25788" s="99" t="s">
        <v>41195</v>
      </c>
      <c r="F25788" s="107">
        <v>12050.62</v>
      </c>
    </row>
    <row r="25789" spans="5:6" ht="15" x14ac:dyDescent="0.25">
      <c r="E25789" s="99" t="s">
        <v>36214</v>
      </c>
      <c r="F25789" s="107">
        <v>924</v>
      </c>
    </row>
    <row r="25790" spans="5:6" ht="15" x14ac:dyDescent="0.25">
      <c r="E25790" s="99" t="s">
        <v>32872</v>
      </c>
      <c r="F25790" s="107">
        <v>132849.12</v>
      </c>
    </row>
    <row r="25791" spans="5:6" ht="15" x14ac:dyDescent="0.25">
      <c r="E25791" s="99" t="s">
        <v>36215</v>
      </c>
      <c r="F25791" s="107">
        <v>11981.82</v>
      </c>
    </row>
    <row r="25792" spans="5:6" ht="15" x14ac:dyDescent="0.25">
      <c r="E25792" s="99" t="s">
        <v>32873</v>
      </c>
      <c r="F25792" s="107">
        <v>11072.03</v>
      </c>
    </row>
    <row r="25793" spans="5:6" ht="15" x14ac:dyDescent="0.25">
      <c r="E25793" s="99" t="s">
        <v>32874</v>
      </c>
      <c r="F25793" s="107">
        <v>28531.67</v>
      </c>
    </row>
    <row r="25794" spans="5:6" ht="15" x14ac:dyDescent="0.25">
      <c r="E25794" s="99" t="s">
        <v>29881</v>
      </c>
      <c r="F25794" s="107">
        <v>75000</v>
      </c>
    </row>
    <row r="25795" spans="5:6" ht="15" x14ac:dyDescent="0.25">
      <c r="E25795" s="99" t="s">
        <v>32875</v>
      </c>
      <c r="F25795" s="107">
        <v>1094.81</v>
      </c>
    </row>
    <row r="25796" spans="5:6" ht="15" x14ac:dyDescent="0.25">
      <c r="E25796" s="99" t="s">
        <v>32876</v>
      </c>
      <c r="F25796" s="107">
        <v>1521.94</v>
      </c>
    </row>
    <row r="25797" spans="5:6" ht="15" x14ac:dyDescent="0.25">
      <c r="E25797" s="99" t="s">
        <v>32877</v>
      </c>
      <c r="F25797" s="107">
        <v>297433.44</v>
      </c>
    </row>
    <row r="25798" spans="5:6" ht="15" x14ac:dyDescent="0.25">
      <c r="E25798" s="99" t="s">
        <v>29882</v>
      </c>
      <c r="F25798" s="107">
        <v>437901.14</v>
      </c>
    </row>
    <row r="25799" spans="5:6" ht="15" x14ac:dyDescent="0.25">
      <c r="E25799" s="99" t="s">
        <v>36216</v>
      </c>
      <c r="F25799" s="107">
        <v>46648</v>
      </c>
    </row>
    <row r="25800" spans="5:6" ht="15" x14ac:dyDescent="0.25">
      <c r="E25800" s="99" t="s">
        <v>16054</v>
      </c>
      <c r="F25800" s="107">
        <v>479674.93</v>
      </c>
    </row>
    <row r="25801" spans="5:6" ht="15" x14ac:dyDescent="0.25">
      <c r="E25801" s="99" t="s">
        <v>41196</v>
      </c>
      <c r="F25801" s="107">
        <v>43127.13</v>
      </c>
    </row>
    <row r="25802" spans="5:6" ht="15" x14ac:dyDescent="0.25">
      <c r="E25802" s="99" t="s">
        <v>16055</v>
      </c>
      <c r="F25802" s="107">
        <v>62101.4</v>
      </c>
    </row>
    <row r="25803" spans="5:6" ht="15" x14ac:dyDescent="0.25">
      <c r="E25803" s="99" t="s">
        <v>29883</v>
      </c>
      <c r="F25803" s="107">
        <v>160</v>
      </c>
    </row>
    <row r="25804" spans="5:6" ht="15" x14ac:dyDescent="0.25">
      <c r="E25804" s="99" t="s">
        <v>41197</v>
      </c>
      <c r="F25804" s="107">
        <v>61250</v>
      </c>
    </row>
    <row r="25805" spans="5:6" ht="15" x14ac:dyDescent="0.25">
      <c r="E25805" s="99" t="s">
        <v>16056</v>
      </c>
      <c r="F25805" s="107">
        <v>104396.99</v>
      </c>
    </row>
    <row r="25806" spans="5:6" ht="15" x14ac:dyDescent="0.25">
      <c r="E25806" s="99" t="s">
        <v>16057</v>
      </c>
      <c r="F25806" s="107">
        <v>286323.87</v>
      </c>
    </row>
    <row r="25807" spans="5:6" ht="15" x14ac:dyDescent="0.25">
      <c r="E25807" s="99" t="s">
        <v>16058</v>
      </c>
      <c r="F25807" s="107">
        <v>147130.71</v>
      </c>
    </row>
    <row r="25808" spans="5:6" ht="15" x14ac:dyDescent="0.25">
      <c r="E25808" s="99" t="s">
        <v>27968</v>
      </c>
      <c r="F25808" s="107">
        <v>5142.29</v>
      </c>
    </row>
    <row r="25809" spans="5:6" ht="15" x14ac:dyDescent="0.25">
      <c r="E25809" s="99" t="s">
        <v>27969</v>
      </c>
      <c r="F25809" s="107">
        <v>14510.63</v>
      </c>
    </row>
    <row r="25810" spans="5:6" ht="15" x14ac:dyDescent="0.25">
      <c r="E25810" s="99" t="s">
        <v>26993</v>
      </c>
      <c r="F25810" s="107">
        <v>12534.65</v>
      </c>
    </row>
    <row r="25811" spans="5:6" ht="15" x14ac:dyDescent="0.25">
      <c r="E25811" s="99" t="s">
        <v>36217</v>
      </c>
      <c r="F25811" s="107">
        <v>17011.990000000002</v>
      </c>
    </row>
    <row r="25812" spans="5:6" ht="15" x14ac:dyDescent="0.25">
      <c r="E25812" s="99" t="s">
        <v>16059</v>
      </c>
      <c r="F25812" s="107">
        <v>1064942.04</v>
      </c>
    </row>
    <row r="25813" spans="5:6" ht="15" x14ac:dyDescent="0.25">
      <c r="E25813" s="99" t="s">
        <v>32878</v>
      </c>
      <c r="F25813" s="107">
        <v>109533.72</v>
      </c>
    </row>
    <row r="25814" spans="5:6" ht="15" x14ac:dyDescent="0.25">
      <c r="E25814" s="99" t="s">
        <v>29884</v>
      </c>
      <c r="F25814" s="107">
        <v>340.91</v>
      </c>
    </row>
    <row r="25815" spans="5:6" ht="15" x14ac:dyDescent="0.25">
      <c r="E25815" s="99" t="s">
        <v>16060</v>
      </c>
      <c r="F25815" s="107">
        <v>86224.72</v>
      </c>
    </row>
    <row r="25816" spans="5:6" ht="15" x14ac:dyDescent="0.25">
      <c r="E25816" s="99" t="s">
        <v>16061</v>
      </c>
      <c r="F25816" s="107">
        <v>231865.4</v>
      </c>
    </row>
    <row r="25817" spans="5:6" ht="15" x14ac:dyDescent="0.25">
      <c r="E25817" s="99" t="s">
        <v>16062</v>
      </c>
      <c r="F25817" s="107">
        <v>245550.21</v>
      </c>
    </row>
    <row r="25818" spans="5:6" ht="15" x14ac:dyDescent="0.25">
      <c r="E25818" s="99" t="s">
        <v>16063</v>
      </c>
      <c r="F25818" s="107">
        <v>65879.210000000006</v>
      </c>
    </row>
    <row r="25819" spans="5:6" ht="15" x14ac:dyDescent="0.25">
      <c r="E25819" s="99" t="s">
        <v>16064</v>
      </c>
      <c r="F25819" s="107">
        <v>4870.3999999999996</v>
      </c>
    </row>
    <row r="25820" spans="5:6" ht="15" x14ac:dyDescent="0.25">
      <c r="E25820" s="99" t="s">
        <v>16065</v>
      </c>
      <c r="F25820" s="107">
        <v>12831.84</v>
      </c>
    </row>
    <row r="25821" spans="5:6" ht="15" x14ac:dyDescent="0.25">
      <c r="E25821" s="99" t="s">
        <v>16066</v>
      </c>
      <c r="F25821" s="107">
        <v>5268.72</v>
      </c>
    </row>
    <row r="25822" spans="5:6" ht="15" x14ac:dyDescent="0.25">
      <c r="E25822" s="99" t="s">
        <v>16067</v>
      </c>
      <c r="F25822" s="107">
        <v>1770092.8</v>
      </c>
    </row>
    <row r="25823" spans="5:6" ht="15" x14ac:dyDescent="0.25">
      <c r="E25823" s="99" t="s">
        <v>18567</v>
      </c>
      <c r="F25823" s="107">
        <v>50290.66</v>
      </c>
    </row>
    <row r="25824" spans="5:6" ht="15" x14ac:dyDescent="0.25">
      <c r="E25824" s="99" t="s">
        <v>36218</v>
      </c>
      <c r="F25824" s="107">
        <v>41538.699999999997</v>
      </c>
    </row>
    <row r="25825" spans="5:6" ht="15" x14ac:dyDescent="0.25">
      <c r="E25825" s="99" t="s">
        <v>16068</v>
      </c>
      <c r="F25825" s="107">
        <v>527339.29</v>
      </c>
    </row>
    <row r="25826" spans="5:6" ht="15" x14ac:dyDescent="0.25">
      <c r="E25826" s="99" t="s">
        <v>36219</v>
      </c>
      <c r="F25826" s="107">
        <v>148766.46</v>
      </c>
    </row>
    <row r="25827" spans="5:6" ht="15" x14ac:dyDescent="0.25">
      <c r="E25827" s="99" t="s">
        <v>16069</v>
      </c>
      <c r="F25827" s="107">
        <v>30278.65</v>
      </c>
    </row>
    <row r="25828" spans="5:6" ht="15" x14ac:dyDescent="0.25">
      <c r="E25828" s="99" t="s">
        <v>36220</v>
      </c>
      <c r="F25828" s="107">
        <v>317.58</v>
      </c>
    </row>
    <row r="25829" spans="5:6" ht="15" x14ac:dyDescent="0.25">
      <c r="E25829" s="99" t="s">
        <v>16070</v>
      </c>
      <c r="F25829" s="107">
        <v>187932.49</v>
      </c>
    </row>
    <row r="25830" spans="5:6" ht="15" x14ac:dyDescent="0.25">
      <c r="E25830" s="99" t="s">
        <v>16071</v>
      </c>
      <c r="F25830" s="107">
        <v>499843.42</v>
      </c>
    </row>
    <row r="25831" spans="5:6" ht="15" x14ac:dyDescent="0.25">
      <c r="E25831" s="99" t="s">
        <v>16072</v>
      </c>
      <c r="F25831" s="107">
        <v>357788.95</v>
      </c>
    </row>
    <row r="25832" spans="5:6" ht="15" x14ac:dyDescent="0.25">
      <c r="E25832" s="99" t="s">
        <v>18568</v>
      </c>
      <c r="F25832" s="107">
        <v>88943.88</v>
      </c>
    </row>
    <row r="25833" spans="5:6" ht="15" x14ac:dyDescent="0.25">
      <c r="E25833" s="99" t="s">
        <v>16073</v>
      </c>
      <c r="F25833" s="107">
        <v>859774.5</v>
      </c>
    </row>
    <row r="25834" spans="5:6" ht="15" x14ac:dyDescent="0.25">
      <c r="E25834" s="99" t="s">
        <v>36221</v>
      </c>
      <c r="F25834" s="107">
        <v>824</v>
      </c>
    </row>
    <row r="25835" spans="5:6" ht="15" x14ac:dyDescent="0.25">
      <c r="E25835" s="99" t="s">
        <v>16074</v>
      </c>
      <c r="F25835" s="107">
        <v>117750</v>
      </c>
    </row>
    <row r="25836" spans="5:6" ht="15" x14ac:dyDescent="0.25">
      <c r="E25836" s="99" t="s">
        <v>41198</v>
      </c>
      <c r="F25836" s="107">
        <v>52325.599999999999</v>
      </c>
    </row>
    <row r="25837" spans="5:6" ht="15" x14ac:dyDescent="0.25">
      <c r="E25837" s="99" t="s">
        <v>16075</v>
      </c>
      <c r="F25837" s="107">
        <v>619304.03</v>
      </c>
    </row>
    <row r="25838" spans="5:6" ht="15" x14ac:dyDescent="0.25">
      <c r="E25838" s="99" t="s">
        <v>16076</v>
      </c>
      <c r="F25838" s="107">
        <v>23130.799999999999</v>
      </c>
    </row>
    <row r="25839" spans="5:6" ht="15" x14ac:dyDescent="0.25">
      <c r="E25839" s="99" t="s">
        <v>18569</v>
      </c>
      <c r="F25839" s="107">
        <v>105386.01</v>
      </c>
    </row>
    <row r="25840" spans="5:6" ht="15" x14ac:dyDescent="0.25">
      <c r="E25840" s="99" t="s">
        <v>16077</v>
      </c>
      <c r="F25840" s="107">
        <v>2522</v>
      </c>
    </row>
    <row r="25841" spans="5:6" ht="15" x14ac:dyDescent="0.25">
      <c r="E25841" s="99" t="s">
        <v>32879</v>
      </c>
      <c r="F25841" s="107">
        <v>16836.599999999999</v>
      </c>
    </row>
    <row r="25842" spans="5:6" ht="15" x14ac:dyDescent="0.25">
      <c r="E25842" s="99" t="s">
        <v>16078</v>
      </c>
      <c r="F25842" s="107">
        <v>107180.41</v>
      </c>
    </row>
    <row r="25843" spans="5:6" ht="15" x14ac:dyDescent="0.25">
      <c r="E25843" s="99" t="s">
        <v>41199</v>
      </c>
      <c r="F25843" s="107">
        <v>2919.37</v>
      </c>
    </row>
    <row r="25844" spans="5:6" ht="15" x14ac:dyDescent="0.25">
      <c r="E25844" s="99" t="s">
        <v>27970</v>
      </c>
      <c r="F25844" s="107">
        <v>20880</v>
      </c>
    </row>
    <row r="25845" spans="5:6" ht="15" x14ac:dyDescent="0.25">
      <c r="E25845" s="99" t="s">
        <v>41200</v>
      </c>
      <c r="F25845" s="107">
        <v>24598.09</v>
      </c>
    </row>
    <row r="25846" spans="5:6" ht="15" x14ac:dyDescent="0.25">
      <c r="E25846" s="99" t="s">
        <v>16079</v>
      </c>
      <c r="F25846" s="107">
        <v>361.48</v>
      </c>
    </row>
    <row r="25847" spans="5:6" ht="15" x14ac:dyDescent="0.25">
      <c r="E25847" s="99" t="s">
        <v>16080</v>
      </c>
      <c r="F25847" s="107">
        <v>147758.79</v>
      </c>
    </row>
    <row r="25848" spans="5:6" ht="15" x14ac:dyDescent="0.25">
      <c r="E25848" s="99" t="s">
        <v>16081</v>
      </c>
      <c r="F25848" s="107">
        <v>351701.22</v>
      </c>
    </row>
    <row r="25849" spans="5:6" ht="15" x14ac:dyDescent="0.25">
      <c r="E25849" s="99" t="s">
        <v>16082</v>
      </c>
      <c r="F25849" s="107">
        <v>271792.31</v>
      </c>
    </row>
    <row r="25850" spans="5:6" ht="15" x14ac:dyDescent="0.25">
      <c r="E25850" s="99" t="s">
        <v>16083</v>
      </c>
      <c r="F25850" s="107">
        <v>574203.68000000005</v>
      </c>
    </row>
    <row r="25851" spans="5:6" ht="15" x14ac:dyDescent="0.25">
      <c r="E25851" s="99" t="s">
        <v>32880</v>
      </c>
      <c r="F25851" s="107">
        <v>13171.24</v>
      </c>
    </row>
    <row r="25852" spans="5:6" ht="15" x14ac:dyDescent="0.25">
      <c r="E25852" s="99" t="s">
        <v>27971</v>
      </c>
      <c r="F25852" s="107">
        <v>3676.75</v>
      </c>
    </row>
    <row r="25853" spans="5:6" ht="15" x14ac:dyDescent="0.25">
      <c r="E25853" s="99" t="s">
        <v>36222</v>
      </c>
      <c r="F25853" s="107">
        <v>724.6</v>
      </c>
    </row>
    <row r="25854" spans="5:6" ht="15" x14ac:dyDescent="0.25">
      <c r="E25854" s="99" t="s">
        <v>16084</v>
      </c>
      <c r="F25854" s="107">
        <v>4077.05</v>
      </c>
    </row>
    <row r="25855" spans="5:6" ht="15" x14ac:dyDescent="0.25">
      <c r="E25855" s="99" t="s">
        <v>16085</v>
      </c>
      <c r="F25855" s="107">
        <v>912.24</v>
      </c>
    </row>
    <row r="25856" spans="5:6" ht="15" x14ac:dyDescent="0.25">
      <c r="E25856" s="99" t="s">
        <v>41201</v>
      </c>
      <c r="F25856" s="107">
        <v>5198.1000000000004</v>
      </c>
    </row>
    <row r="25857" spans="5:6" ht="15" x14ac:dyDescent="0.25">
      <c r="E25857" s="99" t="s">
        <v>36223</v>
      </c>
      <c r="F25857" s="107">
        <v>924</v>
      </c>
    </row>
    <row r="25858" spans="5:6" ht="15" x14ac:dyDescent="0.25">
      <c r="E25858" s="99" t="s">
        <v>41202</v>
      </c>
      <c r="F25858" s="107">
        <v>320.25</v>
      </c>
    </row>
    <row r="25859" spans="5:6" ht="15" x14ac:dyDescent="0.25">
      <c r="E25859" s="99" t="s">
        <v>32881</v>
      </c>
      <c r="F25859" s="107">
        <v>197286.44</v>
      </c>
    </row>
    <row r="25860" spans="5:6" ht="15" x14ac:dyDescent="0.25">
      <c r="E25860" s="99" t="s">
        <v>41203</v>
      </c>
      <c r="F25860" s="107">
        <v>899.48</v>
      </c>
    </row>
    <row r="25861" spans="5:6" ht="15" x14ac:dyDescent="0.25">
      <c r="E25861" s="99" t="s">
        <v>41204</v>
      </c>
      <c r="F25861" s="107">
        <v>3100</v>
      </c>
    </row>
    <row r="25862" spans="5:6" ht="15" x14ac:dyDescent="0.25">
      <c r="E25862" s="99" t="s">
        <v>32882</v>
      </c>
      <c r="F25862" s="107">
        <v>2596.9499999999998</v>
      </c>
    </row>
    <row r="25863" spans="5:6" ht="15" x14ac:dyDescent="0.25">
      <c r="E25863" s="99" t="s">
        <v>32883</v>
      </c>
      <c r="F25863" s="107">
        <v>14514.74</v>
      </c>
    </row>
    <row r="25864" spans="5:6" ht="15" x14ac:dyDescent="0.25">
      <c r="E25864" s="99" t="s">
        <v>32884</v>
      </c>
      <c r="F25864" s="107">
        <v>40259.1</v>
      </c>
    </row>
    <row r="25865" spans="5:6" ht="15" x14ac:dyDescent="0.25">
      <c r="E25865" s="99" t="s">
        <v>32885</v>
      </c>
      <c r="F25865" s="107">
        <v>21524.92</v>
      </c>
    </row>
    <row r="25866" spans="5:6" ht="15" x14ac:dyDescent="0.25">
      <c r="E25866" s="99" t="s">
        <v>32886</v>
      </c>
      <c r="F25866" s="107">
        <v>1437.12</v>
      </c>
    </row>
    <row r="25867" spans="5:6" ht="15" x14ac:dyDescent="0.25">
      <c r="E25867" s="99" t="s">
        <v>41205</v>
      </c>
      <c r="F25867" s="107">
        <v>729.36</v>
      </c>
    </row>
    <row r="25868" spans="5:6" ht="15" x14ac:dyDescent="0.25">
      <c r="E25868" s="99" t="s">
        <v>32887</v>
      </c>
      <c r="F25868" s="107">
        <v>156.25</v>
      </c>
    </row>
    <row r="25869" spans="5:6" ht="15" x14ac:dyDescent="0.25">
      <c r="E25869" s="99" t="s">
        <v>41206</v>
      </c>
      <c r="F25869" s="107">
        <v>16097.64</v>
      </c>
    </row>
    <row r="25870" spans="5:6" ht="15" x14ac:dyDescent="0.25">
      <c r="E25870" s="99" t="s">
        <v>41207</v>
      </c>
      <c r="F25870" s="107">
        <v>21899.08</v>
      </c>
    </row>
    <row r="25871" spans="5:6" ht="15" x14ac:dyDescent="0.25">
      <c r="E25871" s="99" t="s">
        <v>29885</v>
      </c>
      <c r="F25871" s="107">
        <v>151578.04999999999</v>
      </c>
    </row>
    <row r="25872" spans="5:6" ht="15" x14ac:dyDescent="0.25">
      <c r="E25872" s="99" t="s">
        <v>29886</v>
      </c>
      <c r="F25872" s="107">
        <v>328916</v>
      </c>
    </row>
    <row r="25873" spans="5:6" ht="15" x14ac:dyDescent="0.25">
      <c r="E25873" s="99" t="s">
        <v>29887</v>
      </c>
      <c r="F25873" s="107">
        <v>2412844.06</v>
      </c>
    </row>
    <row r="25874" spans="5:6" ht="15" x14ac:dyDescent="0.25">
      <c r="E25874" s="99" t="s">
        <v>41208</v>
      </c>
      <c r="F25874" s="107">
        <v>68543</v>
      </c>
    </row>
    <row r="25875" spans="5:6" ht="15" x14ac:dyDescent="0.25">
      <c r="E25875" s="99" t="s">
        <v>36224</v>
      </c>
      <c r="F25875" s="107">
        <v>1953.48</v>
      </c>
    </row>
    <row r="25876" spans="5:6" ht="15" x14ac:dyDescent="0.25">
      <c r="E25876" s="99" t="s">
        <v>29888</v>
      </c>
      <c r="F25876" s="107">
        <v>332311.93</v>
      </c>
    </row>
    <row r="25877" spans="5:6" ht="15" x14ac:dyDescent="0.25">
      <c r="E25877" s="99" t="s">
        <v>29889</v>
      </c>
      <c r="F25877" s="107">
        <v>216439.13</v>
      </c>
    </row>
    <row r="25878" spans="5:6" ht="15" x14ac:dyDescent="0.25">
      <c r="E25878" s="99" t="s">
        <v>41209</v>
      </c>
      <c r="F25878" s="107">
        <v>11400.4</v>
      </c>
    </row>
    <row r="25879" spans="5:6" ht="15" x14ac:dyDescent="0.25">
      <c r="E25879" s="99" t="s">
        <v>29890</v>
      </c>
      <c r="F25879" s="107">
        <v>201171.88</v>
      </c>
    </row>
    <row r="25880" spans="5:6" ht="15" x14ac:dyDescent="0.25">
      <c r="E25880" s="99" t="s">
        <v>41210</v>
      </c>
      <c r="F25880" s="107">
        <v>20400</v>
      </c>
    </row>
    <row r="25881" spans="5:6" ht="15" x14ac:dyDescent="0.25">
      <c r="E25881" s="99" t="s">
        <v>29891</v>
      </c>
      <c r="F25881" s="107">
        <v>68320.08</v>
      </c>
    </row>
    <row r="25882" spans="5:6" ht="15" x14ac:dyDescent="0.25">
      <c r="E25882" s="99" t="s">
        <v>29892</v>
      </c>
      <c r="F25882" s="107">
        <v>2212</v>
      </c>
    </row>
    <row r="25883" spans="5:6" ht="15" x14ac:dyDescent="0.25">
      <c r="E25883" s="99" t="s">
        <v>29893</v>
      </c>
      <c r="F25883" s="107">
        <v>265899.5</v>
      </c>
    </row>
    <row r="25884" spans="5:6" ht="15" x14ac:dyDescent="0.25">
      <c r="E25884" s="99" t="s">
        <v>41211</v>
      </c>
      <c r="F25884" s="107">
        <v>140558.71</v>
      </c>
    </row>
    <row r="25885" spans="5:6" ht="15" x14ac:dyDescent="0.25">
      <c r="E25885" s="99" t="s">
        <v>41212</v>
      </c>
      <c r="F25885" s="107">
        <v>161500</v>
      </c>
    </row>
    <row r="25886" spans="5:6" ht="15" x14ac:dyDescent="0.25">
      <c r="E25886" s="99" t="s">
        <v>41213</v>
      </c>
      <c r="F25886" s="107">
        <v>13688.74</v>
      </c>
    </row>
    <row r="25887" spans="5:6" ht="15" x14ac:dyDescent="0.25">
      <c r="E25887" s="99" t="s">
        <v>36225</v>
      </c>
      <c r="F25887" s="107">
        <v>132691.72</v>
      </c>
    </row>
    <row r="25888" spans="5:6" ht="15" x14ac:dyDescent="0.25">
      <c r="E25888" s="99" t="s">
        <v>41214</v>
      </c>
      <c r="F25888" s="107">
        <v>6354.04</v>
      </c>
    </row>
    <row r="25889" spans="5:6" ht="15" x14ac:dyDescent="0.25">
      <c r="E25889" s="99" t="s">
        <v>32888</v>
      </c>
      <c r="F25889" s="107">
        <v>5816.01</v>
      </c>
    </row>
    <row r="25890" spans="5:6" ht="15" x14ac:dyDescent="0.25">
      <c r="E25890" s="99" t="s">
        <v>32889</v>
      </c>
      <c r="F25890" s="107">
        <v>3013.96</v>
      </c>
    </row>
    <row r="25891" spans="5:6" ht="15" x14ac:dyDescent="0.25">
      <c r="E25891" s="99" t="s">
        <v>41215</v>
      </c>
      <c r="F25891" s="107">
        <v>620.9</v>
      </c>
    </row>
    <row r="25892" spans="5:6" ht="15" x14ac:dyDescent="0.25">
      <c r="E25892" s="99" t="s">
        <v>29894</v>
      </c>
      <c r="F25892" s="107">
        <v>341253.24</v>
      </c>
    </row>
    <row r="25893" spans="5:6" ht="15" x14ac:dyDescent="0.25">
      <c r="E25893" s="99" t="s">
        <v>29895</v>
      </c>
      <c r="F25893" s="107">
        <v>871549.76</v>
      </c>
    </row>
    <row r="25894" spans="5:6" ht="15" x14ac:dyDescent="0.25">
      <c r="E25894" s="99" t="s">
        <v>29896</v>
      </c>
      <c r="F25894" s="107">
        <v>610555.5</v>
      </c>
    </row>
    <row r="25895" spans="5:6" ht="15" x14ac:dyDescent="0.25">
      <c r="E25895" s="99" t="s">
        <v>41216</v>
      </c>
      <c r="F25895" s="107">
        <v>26973</v>
      </c>
    </row>
    <row r="25896" spans="5:6" ht="15" x14ac:dyDescent="0.25">
      <c r="E25896" s="99" t="s">
        <v>29897</v>
      </c>
      <c r="F25896" s="107">
        <v>184716.88</v>
      </c>
    </row>
    <row r="25897" spans="5:6" ht="15" x14ac:dyDescent="0.25">
      <c r="E25897" s="99" t="s">
        <v>29898</v>
      </c>
      <c r="F25897" s="107">
        <v>7688.16</v>
      </c>
    </row>
    <row r="25898" spans="5:6" ht="15" x14ac:dyDescent="0.25">
      <c r="E25898" s="99" t="s">
        <v>29899</v>
      </c>
      <c r="F25898" s="107">
        <v>196200.76</v>
      </c>
    </row>
    <row r="25899" spans="5:6" ht="15" x14ac:dyDescent="0.25">
      <c r="E25899" s="99" t="s">
        <v>29900</v>
      </c>
      <c r="F25899" s="107">
        <v>17983.86</v>
      </c>
    </row>
    <row r="25900" spans="5:6" ht="15" x14ac:dyDescent="0.25">
      <c r="E25900" s="99" t="s">
        <v>29901</v>
      </c>
      <c r="F25900" s="107">
        <v>29918.27</v>
      </c>
    </row>
    <row r="25901" spans="5:6" ht="15" x14ac:dyDescent="0.25">
      <c r="E25901" s="99" t="s">
        <v>41217</v>
      </c>
      <c r="F25901" s="107">
        <v>840.92</v>
      </c>
    </row>
    <row r="25902" spans="5:6" ht="15" x14ac:dyDescent="0.25">
      <c r="E25902" s="99" t="s">
        <v>41218</v>
      </c>
      <c r="F25902" s="107">
        <v>300091.61</v>
      </c>
    </row>
    <row r="25903" spans="5:6" ht="15" x14ac:dyDescent="0.25">
      <c r="E25903" s="99" t="s">
        <v>41219</v>
      </c>
      <c r="F25903" s="107">
        <v>1570.41</v>
      </c>
    </row>
    <row r="25904" spans="5:6" ht="15" x14ac:dyDescent="0.25">
      <c r="E25904" s="99" t="s">
        <v>41220</v>
      </c>
      <c r="F25904" s="107">
        <v>7406.83</v>
      </c>
    </row>
    <row r="25905" spans="5:6" ht="15" x14ac:dyDescent="0.25">
      <c r="E25905" s="99" t="s">
        <v>41221</v>
      </c>
      <c r="F25905" s="107">
        <v>1913.13</v>
      </c>
    </row>
    <row r="25906" spans="5:6" ht="15" x14ac:dyDescent="0.25">
      <c r="E25906" s="99" t="s">
        <v>36226</v>
      </c>
      <c r="F25906" s="107">
        <v>1345</v>
      </c>
    </row>
    <row r="25907" spans="5:6" ht="15" x14ac:dyDescent="0.25">
      <c r="E25907" s="99" t="s">
        <v>29902</v>
      </c>
      <c r="F25907" s="107">
        <v>4070</v>
      </c>
    </row>
    <row r="25908" spans="5:6" ht="15" x14ac:dyDescent="0.25">
      <c r="E25908" s="99" t="s">
        <v>29903</v>
      </c>
      <c r="F25908" s="107">
        <v>11082</v>
      </c>
    </row>
    <row r="25909" spans="5:6" ht="15" x14ac:dyDescent="0.25">
      <c r="E25909" s="99" t="s">
        <v>29904</v>
      </c>
      <c r="F25909" s="107">
        <v>19405</v>
      </c>
    </row>
    <row r="25910" spans="5:6" ht="15" x14ac:dyDescent="0.25">
      <c r="E25910" s="99" t="s">
        <v>29905</v>
      </c>
      <c r="F25910" s="107">
        <v>778</v>
      </c>
    </row>
    <row r="25911" spans="5:6" ht="15" x14ac:dyDescent="0.25">
      <c r="E25911" s="99" t="s">
        <v>29906</v>
      </c>
      <c r="F25911" s="107">
        <v>59977.8</v>
      </c>
    </row>
    <row r="25912" spans="5:6" ht="15" x14ac:dyDescent="0.25">
      <c r="E25912" s="99" t="s">
        <v>41222</v>
      </c>
      <c r="F25912" s="107">
        <v>2668.75</v>
      </c>
    </row>
    <row r="25913" spans="5:6" ht="15" x14ac:dyDescent="0.25">
      <c r="E25913" s="99" t="s">
        <v>41223</v>
      </c>
      <c r="F25913" s="107">
        <v>195683.03</v>
      </c>
    </row>
    <row r="25914" spans="5:6" ht="15" x14ac:dyDescent="0.25">
      <c r="E25914" s="99" t="s">
        <v>41224</v>
      </c>
      <c r="F25914" s="107">
        <v>16347.62</v>
      </c>
    </row>
    <row r="25915" spans="5:6" ht="15" x14ac:dyDescent="0.25">
      <c r="E25915" s="99" t="s">
        <v>41225</v>
      </c>
      <c r="F25915" s="107">
        <v>4183</v>
      </c>
    </row>
    <row r="25916" spans="5:6" ht="15" x14ac:dyDescent="0.25">
      <c r="E25916" s="99" t="s">
        <v>41226</v>
      </c>
      <c r="F25916" s="107">
        <v>295387.94</v>
      </c>
    </row>
    <row r="25917" spans="5:6" ht="15" x14ac:dyDescent="0.25">
      <c r="E25917" s="99" t="s">
        <v>41227</v>
      </c>
      <c r="F25917" s="107">
        <v>6018</v>
      </c>
    </row>
    <row r="25918" spans="5:6" ht="15" x14ac:dyDescent="0.25">
      <c r="E25918" s="99" t="s">
        <v>16086</v>
      </c>
      <c r="F25918" s="107">
        <v>285112.78000000003</v>
      </c>
    </row>
    <row r="25919" spans="5:6" ht="15" x14ac:dyDescent="0.25">
      <c r="E25919" s="99" t="s">
        <v>16087</v>
      </c>
      <c r="F25919" s="107">
        <v>20940.189999999999</v>
      </c>
    </row>
    <row r="25920" spans="5:6" ht="15" x14ac:dyDescent="0.25">
      <c r="E25920" s="99" t="s">
        <v>16088</v>
      </c>
      <c r="F25920" s="107">
        <v>56351.76</v>
      </c>
    </row>
    <row r="25921" spans="5:6" ht="15" x14ac:dyDescent="0.25">
      <c r="E25921" s="99" t="s">
        <v>16089</v>
      </c>
      <c r="F25921" s="107">
        <v>18658.68</v>
      </c>
    </row>
    <row r="25922" spans="5:6" ht="15" x14ac:dyDescent="0.25">
      <c r="E25922" s="99" t="s">
        <v>16090</v>
      </c>
      <c r="F25922" s="107">
        <v>281238.24</v>
      </c>
    </row>
    <row r="25923" spans="5:6" ht="15" x14ac:dyDescent="0.25">
      <c r="E25923" s="99" t="s">
        <v>16091</v>
      </c>
      <c r="F25923" s="107">
        <v>20759.93</v>
      </c>
    </row>
    <row r="25924" spans="5:6" ht="15" x14ac:dyDescent="0.25">
      <c r="E25924" s="99" t="s">
        <v>16092</v>
      </c>
      <c r="F25924" s="107">
        <v>50079.69</v>
      </c>
    </row>
    <row r="25925" spans="5:6" ht="15" x14ac:dyDescent="0.25">
      <c r="E25925" s="99" t="s">
        <v>16093</v>
      </c>
      <c r="F25925" s="107">
        <v>24442.14</v>
      </c>
    </row>
    <row r="25926" spans="5:6" ht="15" x14ac:dyDescent="0.25">
      <c r="E25926" s="99" t="s">
        <v>29907</v>
      </c>
      <c r="F25926" s="107">
        <v>30575</v>
      </c>
    </row>
    <row r="25927" spans="5:6" ht="15" x14ac:dyDescent="0.25">
      <c r="E25927" s="99" t="s">
        <v>29908</v>
      </c>
      <c r="F25927" s="107">
        <v>2339</v>
      </c>
    </row>
    <row r="25928" spans="5:6" ht="15" x14ac:dyDescent="0.25">
      <c r="E25928" s="99" t="s">
        <v>32890</v>
      </c>
      <c r="F25928" s="107">
        <v>50350</v>
      </c>
    </row>
    <row r="25929" spans="5:6" ht="15" x14ac:dyDescent="0.25">
      <c r="E25929" s="99" t="s">
        <v>32891</v>
      </c>
      <c r="F25929" s="107">
        <v>3392.79</v>
      </c>
    </row>
    <row r="25930" spans="5:6" ht="15" x14ac:dyDescent="0.25">
      <c r="E25930" s="99" t="s">
        <v>32892</v>
      </c>
      <c r="F25930" s="107">
        <v>132561.16</v>
      </c>
    </row>
    <row r="25931" spans="5:6" ht="15" x14ac:dyDescent="0.25">
      <c r="E25931" s="99" t="s">
        <v>41228</v>
      </c>
      <c r="F25931" s="107">
        <v>68640</v>
      </c>
    </row>
    <row r="25932" spans="5:6" ht="15" x14ac:dyDescent="0.25">
      <c r="E25932" s="99" t="s">
        <v>41229</v>
      </c>
      <c r="F25932" s="107">
        <v>9727.41</v>
      </c>
    </row>
    <row r="25933" spans="5:6" ht="15" x14ac:dyDescent="0.25">
      <c r="E25933" s="99" t="s">
        <v>41230</v>
      </c>
      <c r="F25933" s="107">
        <v>1800</v>
      </c>
    </row>
    <row r="25934" spans="5:6" ht="15" x14ac:dyDescent="0.25">
      <c r="E25934" s="99" t="s">
        <v>32893</v>
      </c>
      <c r="F25934" s="107">
        <v>1550.3</v>
      </c>
    </row>
    <row r="25935" spans="5:6" ht="15" x14ac:dyDescent="0.25">
      <c r="E25935" s="99" t="s">
        <v>32894</v>
      </c>
      <c r="F25935" s="107">
        <v>16266.3</v>
      </c>
    </row>
    <row r="25936" spans="5:6" ht="15" x14ac:dyDescent="0.25">
      <c r="E25936" s="99" t="s">
        <v>32895</v>
      </c>
      <c r="F25936" s="107">
        <v>16573.400000000001</v>
      </c>
    </row>
    <row r="25937" spans="5:6" ht="15" x14ac:dyDescent="0.25">
      <c r="E25937" s="99" t="s">
        <v>32896</v>
      </c>
      <c r="F25937" s="107">
        <v>44395.22</v>
      </c>
    </row>
    <row r="25938" spans="5:6" ht="15" x14ac:dyDescent="0.25">
      <c r="E25938" s="99" t="s">
        <v>32897</v>
      </c>
      <c r="F25938" s="107">
        <v>24271.24</v>
      </c>
    </row>
    <row r="25939" spans="5:6" ht="15" x14ac:dyDescent="0.25">
      <c r="E25939" s="99" t="s">
        <v>32898</v>
      </c>
      <c r="F25939" s="107">
        <v>909.11</v>
      </c>
    </row>
    <row r="25940" spans="5:6" ht="15" x14ac:dyDescent="0.25">
      <c r="E25940" s="99" t="s">
        <v>32899</v>
      </c>
      <c r="F25940" s="107">
        <v>665.1</v>
      </c>
    </row>
    <row r="25941" spans="5:6" ht="15" x14ac:dyDescent="0.25">
      <c r="E25941" s="99" t="s">
        <v>32900</v>
      </c>
      <c r="F25941" s="107">
        <v>11594.76</v>
      </c>
    </row>
    <row r="25942" spans="5:6" ht="15" x14ac:dyDescent="0.25">
      <c r="E25942" s="99" t="s">
        <v>16094</v>
      </c>
      <c r="F25942" s="107">
        <v>60720.01</v>
      </c>
    </row>
    <row r="25943" spans="5:6" ht="15" x14ac:dyDescent="0.25">
      <c r="E25943" s="99" t="s">
        <v>16095</v>
      </c>
      <c r="F25943" s="107">
        <v>35646.959999999999</v>
      </c>
    </row>
    <row r="25944" spans="5:6" ht="15" x14ac:dyDescent="0.25">
      <c r="E25944" s="99" t="s">
        <v>41231</v>
      </c>
      <c r="F25944" s="107">
        <v>1161</v>
      </c>
    </row>
    <row r="25945" spans="5:6" ht="15" x14ac:dyDescent="0.25">
      <c r="E25945" s="99" t="s">
        <v>16096</v>
      </c>
      <c r="F25945" s="107">
        <v>7255.61</v>
      </c>
    </row>
    <row r="25946" spans="5:6" ht="15" x14ac:dyDescent="0.25">
      <c r="E25946" s="99" t="s">
        <v>16097</v>
      </c>
      <c r="F25946" s="107">
        <v>19212.96</v>
      </c>
    </row>
    <row r="25947" spans="5:6" ht="15" x14ac:dyDescent="0.25">
      <c r="E25947" s="99" t="s">
        <v>16098</v>
      </c>
      <c r="F25947" s="107">
        <v>12612</v>
      </c>
    </row>
    <row r="25948" spans="5:6" ht="15" x14ac:dyDescent="0.25">
      <c r="E25948" s="99" t="s">
        <v>16099</v>
      </c>
      <c r="F25948" s="107">
        <v>64364.35</v>
      </c>
    </row>
    <row r="25949" spans="5:6" ht="15" x14ac:dyDescent="0.25">
      <c r="E25949" s="99" t="s">
        <v>16100</v>
      </c>
      <c r="F25949" s="107">
        <v>4579.92</v>
      </c>
    </row>
    <row r="25950" spans="5:6" ht="15" x14ac:dyDescent="0.25">
      <c r="E25950" s="99" t="s">
        <v>16101</v>
      </c>
      <c r="F25950" s="107">
        <v>2408.2199999999998</v>
      </c>
    </row>
    <row r="25951" spans="5:6" ht="15" x14ac:dyDescent="0.25">
      <c r="E25951" s="99" t="s">
        <v>16102</v>
      </c>
      <c r="F25951" s="107">
        <v>67038.97</v>
      </c>
    </row>
    <row r="25952" spans="5:6" ht="15" x14ac:dyDescent="0.25">
      <c r="E25952" s="99" t="s">
        <v>16103</v>
      </c>
      <c r="F25952" s="107">
        <v>43636.98</v>
      </c>
    </row>
    <row r="25953" spans="5:6" ht="15" x14ac:dyDescent="0.25">
      <c r="E25953" s="99" t="s">
        <v>16104</v>
      </c>
      <c r="F25953" s="107">
        <v>600278.74</v>
      </c>
    </row>
    <row r="25954" spans="5:6" ht="15" x14ac:dyDescent="0.25">
      <c r="E25954" s="99" t="s">
        <v>16105</v>
      </c>
      <c r="F25954" s="107">
        <v>131020.56</v>
      </c>
    </row>
    <row r="25955" spans="5:6" ht="15" x14ac:dyDescent="0.25">
      <c r="E25955" s="99" t="s">
        <v>16106</v>
      </c>
      <c r="F25955" s="107">
        <v>9410.61</v>
      </c>
    </row>
    <row r="25956" spans="5:6" ht="15" x14ac:dyDescent="0.25">
      <c r="E25956" s="99" t="s">
        <v>16107</v>
      </c>
      <c r="F25956" s="107">
        <v>58242.42</v>
      </c>
    </row>
    <row r="25957" spans="5:6" ht="15" x14ac:dyDescent="0.25">
      <c r="E25957" s="99" t="s">
        <v>16108</v>
      </c>
      <c r="F25957" s="107">
        <v>76665.27</v>
      </c>
    </row>
    <row r="25958" spans="5:6" ht="15" x14ac:dyDescent="0.25">
      <c r="E25958" s="99" t="s">
        <v>16109</v>
      </c>
      <c r="F25958" s="107">
        <v>74215.600000000006</v>
      </c>
    </row>
    <row r="25959" spans="5:6" ht="15" x14ac:dyDescent="0.25">
      <c r="E25959" s="99" t="s">
        <v>27972</v>
      </c>
      <c r="F25959" s="107">
        <v>52732.43</v>
      </c>
    </row>
    <row r="25960" spans="5:6" ht="15" x14ac:dyDescent="0.25">
      <c r="E25960" s="99" t="s">
        <v>16110</v>
      </c>
      <c r="F25960" s="107">
        <v>1979.32</v>
      </c>
    </row>
    <row r="25961" spans="5:6" ht="15" x14ac:dyDescent="0.25">
      <c r="E25961" s="99" t="s">
        <v>26994</v>
      </c>
      <c r="F25961" s="107">
        <v>72507.41</v>
      </c>
    </row>
    <row r="25962" spans="5:6" ht="15" x14ac:dyDescent="0.25">
      <c r="E25962" s="99" t="s">
        <v>16111</v>
      </c>
      <c r="F25962" s="107">
        <v>3415.25</v>
      </c>
    </row>
    <row r="25963" spans="5:6" ht="15" x14ac:dyDescent="0.25">
      <c r="E25963" s="99" t="s">
        <v>36227</v>
      </c>
      <c r="F25963" s="107">
        <v>139.76</v>
      </c>
    </row>
    <row r="25964" spans="5:6" ht="15" x14ac:dyDescent="0.25">
      <c r="E25964" s="99" t="s">
        <v>16112</v>
      </c>
      <c r="F25964" s="107">
        <v>3683.09</v>
      </c>
    </row>
    <row r="25965" spans="5:6" ht="15" x14ac:dyDescent="0.25">
      <c r="E25965" s="99" t="s">
        <v>26995</v>
      </c>
      <c r="F25965" s="107">
        <v>13858.18</v>
      </c>
    </row>
    <row r="25966" spans="5:6" ht="15" x14ac:dyDescent="0.25">
      <c r="E25966" s="99" t="s">
        <v>16113</v>
      </c>
      <c r="F25966" s="107">
        <v>62692.800000000003</v>
      </c>
    </row>
    <row r="25967" spans="5:6" ht="15" x14ac:dyDescent="0.25">
      <c r="E25967" s="99" t="s">
        <v>16114</v>
      </c>
      <c r="F25967" s="107">
        <v>50851.01</v>
      </c>
    </row>
    <row r="25968" spans="5:6" ht="15" x14ac:dyDescent="0.25">
      <c r="E25968" s="99" t="s">
        <v>16115</v>
      </c>
      <c r="F25968" s="107">
        <v>4713.58</v>
      </c>
    </row>
    <row r="25969" spans="5:6" ht="15" x14ac:dyDescent="0.25">
      <c r="E25969" s="99" t="s">
        <v>16116</v>
      </c>
      <c r="F25969" s="107">
        <v>15477.99</v>
      </c>
    </row>
    <row r="25970" spans="5:6" ht="15" x14ac:dyDescent="0.25">
      <c r="E25970" s="99" t="s">
        <v>26996</v>
      </c>
      <c r="F25970" s="107">
        <v>40</v>
      </c>
    </row>
    <row r="25971" spans="5:6" ht="15" x14ac:dyDescent="0.25">
      <c r="E25971" s="99" t="s">
        <v>16117</v>
      </c>
      <c r="F25971" s="107">
        <v>1144.6199999999999</v>
      </c>
    </row>
    <row r="25972" spans="5:6" ht="15" x14ac:dyDescent="0.25">
      <c r="E25972" s="99" t="s">
        <v>27973</v>
      </c>
      <c r="F25972" s="107">
        <v>51769.39</v>
      </c>
    </row>
    <row r="25973" spans="5:6" ht="15" x14ac:dyDescent="0.25">
      <c r="E25973" s="99" t="s">
        <v>29909</v>
      </c>
      <c r="F25973" s="107">
        <v>1292.46</v>
      </c>
    </row>
    <row r="25974" spans="5:6" ht="15" x14ac:dyDescent="0.25">
      <c r="E25974" s="99" t="s">
        <v>16118</v>
      </c>
      <c r="F25974" s="107">
        <v>820.44</v>
      </c>
    </row>
    <row r="25975" spans="5:6" ht="15" x14ac:dyDescent="0.25">
      <c r="E25975" s="99" t="s">
        <v>16119</v>
      </c>
      <c r="F25975" s="107">
        <v>90973.94</v>
      </c>
    </row>
    <row r="25976" spans="5:6" ht="15" x14ac:dyDescent="0.25">
      <c r="E25976" s="99" t="s">
        <v>41232</v>
      </c>
      <c r="F25976" s="107">
        <v>19953.560000000001</v>
      </c>
    </row>
    <row r="25977" spans="5:6" ht="15" x14ac:dyDescent="0.25">
      <c r="E25977" s="99" t="s">
        <v>41233</v>
      </c>
      <c r="F25977" s="107">
        <v>368.59</v>
      </c>
    </row>
    <row r="25978" spans="5:6" ht="15" x14ac:dyDescent="0.25">
      <c r="E25978" s="99" t="s">
        <v>16120</v>
      </c>
      <c r="F25978" s="107">
        <v>132343</v>
      </c>
    </row>
    <row r="25979" spans="5:6" ht="15" x14ac:dyDescent="0.25">
      <c r="E25979" s="99" t="s">
        <v>16121</v>
      </c>
      <c r="F25979" s="107">
        <v>40000</v>
      </c>
    </row>
    <row r="25980" spans="5:6" ht="15" x14ac:dyDescent="0.25">
      <c r="E25980" s="99" t="s">
        <v>16122</v>
      </c>
      <c r="F25980" s="107">
        <v>242187.38</v>
      </c>
    </row>
    <row r="25981" spans="5:6" ht="15" x14ac:dyDescent="0.25">
      <c r="E25981" s="99" t="s">
        <v>36228</v>
      </c>
      <c r="F25981" s="107">
        <v>15075.42</v>
      </c>
    </row>
    <row r="25982" spans="5:6" ht="15" x14ac:dyDescent="0.25">
      <c r="E25982" s="99" t="s">
        <v>32901</v>
      </c>
      <c r="F25982" s="107">
        <v>230122.88</v>
      </c>
    </row>
    <row r="25983" spans="5:6" ht="15" x14ac:dyDescent="0.25">
      <c r="E25983" s="99" t="s">
        <v>32902</v>
      </c>
      <c r="F25983" s="107">
        <v>57383.64</v>
      </c>
    </row>
    <row r="25984" spans="5:6" ht="15" x14ac:dyDescent="0.25">
      <c r="E25984" s="99" t="s">
        <v>41234</v>
      </c>
      <c r="F25984" s="107">
        <v>337.5</v>
      </c>
    </row>
    <row r="25985" spans="5:6" ht="15" x14ac:dyDescent="0.25">
      <c r="E25985" s="99" t="s">
        <v>41235</v>
      </c>
      <c r="F25985" s="107">
        <v>870</v>
      </c>
    </row>
    <row r="25986" spans="5:6" ht="15" x14ac:dyDescent="0.25">
      <c r="E25986" s="99" t="s">
        <v>29910</v>
      </c>
      <c r="F25986" s="107">
        <v>35214.92</v>
      </c>
    </row>
    <row r="25987" spans="5:6" ht="15" x14ac:dyDescent="0.25">
      <c r="E25987" s="99" t="s">
        <v>41236</v>
      </c>
      <c r="F25987" s="107">
        <v>1200</v>
      </c>
    </row>
    <row r="25988" spans="5:6" ht="15" x14ac:dyDescent="0.25">
      <c r="E25988" s="99" t="s">
        <v>16123</v>
      </c>
      <c r="F25988" s="107">
        <v>54175.4</v>
      </c>
    </row>
    <row r="25989" spans="5:6" ht="15" x14ac:dyDescent="0.25">
      <c r="E25989" s="99" t="s">
        <v>16124</v>
      </c>
      <c r="F25989" s="107">
        <v>143080.5</v>
      </c>
    </row>
    <row r="25990" spans="5:6" ht="15" x14ac:dyDescent="0.25">
      <c r="E25990" s="99" t="s">
        <v>16125</v>
      </c>
      <c r="F25990" s="107">
        <v>92519.34</v>
      </c>
    </row>
    <row r="25991" spans="5:6" ht="15" x14ac:dyDescent="0.25">
      <c r="E25991" s="99" t="s">
        <v>27974</v>
      </c>
      <c r="F25991" s="107">
        <v>133409.04999999999</v>
      </c>
    </row>
    <row r="25992" spans="5:6" ht="15" x14ac:dyDescent="0.25">
      <c r="E25992" s="99" t="s">
        <v>16126</v>
      </c>
      <c r="F25992" s="107">
        <v>241819.28</v>
      </c>
    </row>
    <row r="25993" spans="5:6" ht="15" x14ac:dyDescent="0.25">
      <c r="E25993" s="99" t="s">
        <v>41237</v>
      </c>
      <c r="F25993" s="107">
        <v>20942.37</v>
      </c>
    </row>
    <row r="25994" spans="5:6" ht="15" x14ac:dyDescent="0.25">
      <c r="E25994" s="99" t="s">
        <v>29911</v>
      </c>
      <c r="F25994" s="107">
        <v>1215.3599999999999</v>
      </c>
    </row>
    <row r="25995" spans="5:6" ht="15" x14ac:dyDescent="0.25">
      <c r="E25995" s="99" t="s">
        <v>16127</v>
      </c>
      <c r="F25995" s="107">
        <v>11082.22</v>
      </c>
    </row>
    <row r="25996" spans="5:6" ht="15" x14ac:dyDescent="0.25">
      <c r="E25996" s="99" t="s">
        <v>16128</v>
      </c>
      <c r="F25996" s="107">
        <v>19254.8</v>
      </c>
    </row>
    <row r="25997" spans="5:6" ht="15" x14ac:dyDescent="0.25">
      <c r="E25997" s="99" t="s">
        <v>16129</v>
      </c>
      <c r="F25997" s="107">
        <v>777607.27</v>
      </c>
    </row>
    <row r="25998" spans="5:6" ht="15" x14ac:dyDescent="0.25">
      <c r="E25998" s="99" t="s">
        <v>29912</v>
      </c>
      <c r="F25998" s="107">
        <v>7600.67</v>
      </c>
    </row>
    <row r="25999" spans="5:6" ht="15" x14ac:dyDescent="0.25">
      <c r="E25999" s="99" t="s">
        <v>41238</v>
      </c>
      <c r="F25999" s="107">
        <v>3903.66</v>
      </c>
    </row>
    <row r="26000" spans="5:6" ht="15" x14ac:dyDescent="0.25">
      <c r="E26000" s="99" t="s">
        <v>41239</v>
      </c>
      <c r="F26000" s="107">
        <v>24320</v>
      </c>
    </row>
    <row r="26001" spans="5:6" ht="15" x14ac:dyDescent="0.25">
      <c r="E26001" s="99" t="s">
        <v>16130</v>
      </c>
      <c r="F26001" s="107">
        <v>27114</v>
      </c>
    </row>
    <row r="26002" spans="5:6" ht="15" x14ac:dyDescent="0.25">
      <c r="E26002" s="99" t="s">
        <v>36229</v>
      </c>
      <c r="F26002" s="107">
        <v>6513.5</v>
      </c>
    </row>
    <row r="26003" spans="5:6" ht="15" x14ac:dyDescent="0.25">
      <c r="E26003" s="99" t="s">
        <v>41240</v>
      </c>
      <c r="F26003" s="107">
        <v>19036</v>
      </c>
    </row>
    <row r="26004" spans="5:6" ht="15" x14ac:dyDescent="0.25">
      <c r="E26004" s="99" t="s">
        <v>29913</v>
      </c>
      <c r="F26004" s="107">
        <v>39720</v>
      </c>
    </row>
    <row r="26005" spans="5:6" ht="15" x14ac:dyDescent="0.25">
      <c r="E26005" s="99" t="s">
        <v>41241</v>
      </c>
      <c r="F26005" s="107">
        <v>518408.37</v>
      </c>
    </row>
    <row r="26006" spans="5:6" ht="15" x14ac:dyDescent="0.25">
      <c r="E26006" s="99" t="s">
        <v>41242</v>
      </c>
      <c r="F26006" s="107">
        <v>69531.7</v>
      </c>
    </row>
    <row r="26007" spans="5:6" ht="15" x14ac:dyDescent="0.25">
      <c r="E26007" s="99" t="s">
        <v>41243</v>
      </c>
      <c r="F26007" s="107">
        <v>5319.17</v>
      </c>
    </row>
    <row r="26008" spans="5:6" ht="15" x14ac:dyDescent="0.25">
      <c r="E26008" s="99" t="s">
        <v>41244</v>
      </c>
      <c r="F26008" s="107">
        <v>13697.74</v>
      </c>
    </row>
    <row r="26009" spans="5:6" ht="15" x14ac:dyDescent="0.25">
      <c r="E26009" s="99" t="s">
        <v>41245</v>
      </c>
      <c r="F26009" s="107">
        <v>40907.54</v>
      </c>
    </row>
    <row r="26010" spans="5:6" ht="15" x14ac:dyDescent="0.25">
      <c r="E26010" s="99" t="s">
        <v>41246</v>
      </c>
      <c r="F26010" s="107">
        <v>317.95</v>
      </c>
    </row>
    <row r="26011" spans="5:6" ht="15" x14ac:dyDescent="0.25">
      <c r="E26011" s="99" t="s">
        <v>41247</v>
      </c>
      <c r="F26011" s="107">
        <v>43510.03</v>
      </c>
    </row>
    <row r="26012" spans="5:6" ht="15" x14ac:dyDescent="0.25">
      <c r="E26012" s="99" t="s">
        <v>41248</v>
      </c>
      <c r="F26012" s="107">
        <v>6664.6</v>
      </c>
    </row>
    <row r="26013" spans="5:6" ht="15" x14ac:dyDescent="0.25">
      <c r="E26013" s="99" t="s">
        <v>41249</v>
      </c>
      <c r="F26013" s="107">
        <v>42226.27</v>
      </c>
    </row>
    <row r="26014" spans="5:6" ht="15" x14ac:dyDescent="0.25">
      <c r="E26014" s="99" t="s">
        <v>41250</v>
      </c>
      <c r="F26014" s="107">
        <v>6664</v>
      </c>
    </row>
    <row r="26015" spans="5:6" ht="15" x14ac:dyDescent="0.25">
      <c r="E26015" s="99" t="s">
        <v>16131</v>
      </c>
      <c r="F26015" s="107">
        <v>337868132.18000001</v>
      </c>
    </row>
    <row r="26016" spans="5:6" ht="15" x14ac:dyDescent="0.25">
      <c r="E26016" s="99" t="s">
        <v>18570</v>
      </c>
      <c r="F26016" s="107">
        <v>389117.07</v>
      </c>
    </row>
    <row r="26017" spans="5:6" ht="15" x14ac:dyDescent="0.25">
      <c r="E26017" s="99" t="s">
        <v>16132</v>
      </c>
      <c r="F26017" s="107">
        <v>87300.12</v>
      </c>
    </row>
    <row r="26018" spans="5:6" ht="15" x14ac:dyDescent="0.25">
      <c r="E26018" s="99" t="s">
        <v>29914</v>
      </c>
      <c r="F26018" s="107">
        <v>103697.47</v>
      </c>
    </row>
    <row r="26019" spans="5:6" ht="15" x14ac:dyDescent="0.25">
      <c r="E26019" s="99" t="s">
        <v>16133</v>
      </c>
      <c r="F26019" s="107">
        <v>24641009.760000002</v>
      </c>
    </row>
    <row r="26020" spans="5:6" ht="15" x14ac:dyDescent="0.25">
      <c r="E26020" s="99" t="s">
        <v>16134</v>
      </c>
      <c r="F26020" s="107">
        <v>66246293.32</v>
      </c>
    </row>
    <row r="26021" spans="5:6" ht="15" x14ac:dyDescent="0.25">
      <c r="E26021" s="99" t="s">
        <v>16135</v>
      </c>
      <c r="F26021" s="107">
        <v>38818236.590000004</v>
      </c>
    </row>
    <row r="26022" spans="5:6" ht="15" x14ac:dyDescent="0.25">
      <c r="E26022" s="99" t="s">
        <v>16136</v>
      </c>
      <c r="F26022" s="107">
        <v>143820</v>
      </c>
    </row>
    <row r="26023" spans="5:6" ht="15" x14ac:dyDescent="0.25">
      <c r="E26023" s="99" t="s">
        <v>27975</v>
      </c>
      <c r="F26023" s="107">
        <v>429360</v>
      </c>
    </row>
    <row r="26024" spans="5:6" ht="15" x14ac:dyDescent="0.25">
      <c r="E26024" s="99" t="s">
        <v>16137</v>
      </c>
      <c r="F26024" s="107">
        <v>1129766.17</v>
      </c>
    </row>
    <row r="26025" spans="5:6" ht="15" x14ac:dyDescent="0.25">
      <c r="E26025" s="99" t="s">
        <v>16138</v>
      </c>
      <c r="F26025" s="107">
        <v>106344</v>
      </c>
    </row>
    <row r="26026" spans="5:6" ht="15" x14ac:dyDescent="0.25">
      <c r="E26026" s="99" t="s">
        <v>16139</v>
      </c>
      <c r="F26026" s="107">
        <v>467396</v>
      </c>
    </row>
    <row r="26027" spans="5:6" ht="15" x14ac:dyDescent="0.25">
      <c r="E26027" s="99" t="s">
        <v>16140</v>
      </c>
      <c r="F26027" s="107">
        <v>156944.78</v>
      </c>
    </row>
    <row r="26028" spans="5:6" ht="15" x14ac:dyDescent="0.25">
      <c r="E26028" s="99" t="s">
        <v>16141</v>
      </c>
      <c r="F26028" s="107">
        <v>448206.74</v>
      </c>
    </row>
    <row r="26029" spans="5:6" ht="15" x14ac:dyDescent="0.25">
      <c r="E26029" s="99" t="s">
        <v>16142</v>
      </c>
      <c r="F26029" s="107">
        <v>140322.31</v>
      </c>
    </row>
    <row r="26030" spans="5:6" ht="15" x14ac:dyDescent="0.25">
      <c r="E26030" s="99" t="s">
        <v>16143</v>
      </c>
      <c r="F26030" s="107">
        <v>27458445.859999999</v>
      </c>
    </row>
    <row r="26031" spans="5:6" ht="15" x14ac:dyDescent="0.25">
      <c r="E26031" s="99" t="s">
        <v>26997</v>
      </c>
      <c r="F26031" s="107">
        <v>741850.78</v>
      </c>
    </row>
    <row r="26032" spans="5:6" ht="15" x14ac:dyDescent="0.25">
      <c r="E26032" s="99" t="s">
        <v>16144</v>
      </c>
      <c r="F26032" s="107">
        <v>1201</v>
      </c>
    </row>
    <row r="26033" spans="5:6" ht="15" x14ac:dyDescent="0.25">
      <c r="E26033" s="99" t="s">
        <v>16145</v>
      </c>
      <c r="F26033" s="107">
        <v>11241539.24</v>
      </c>
    </row>
    <row r="26034" spans="5:6" ht="15" x14ac:dyDescent="0.25">
      <c r="E26034" s="99" t="s">
        <v>16146</v>
      </c>
      <c r="F26034" s="107">
        <v>683912.13</v>
      </c>
    </row>
    <row r="26035" spans="5:6" ht="15" x14ac:dyDescent="0.25">
      <c r="E26035" s="99" t="s">
        <v>16147</v>
      </c>
      <c r="F26035" s="107">
        <v>9234.1</v>
      </c>
    </row>
    <row r="26036" spans="5:6" ht="15" x14ac:dyDescent="0.25">
      <c r="E26036" s="99" t="s">
        <v>16148</v>
      </c>
      <c r="F26036" s="107">
        <v>2869849.71</v>
      </c>
    </row>
    <row r="26037" spans="5:6" ht="15" x14ac:dyDescent="0.25">
      <c r="E26037" s="99" t="s">
        <v>16149</v>
      </c>
      <c r="F26037" s="107">
        <v>7772650.8300000001</v>
      </c>
    </row>
    <row r="26038" spans="5:6" ht="15" x14ac:dyDescent="0.25">
      <c r="E26038" s="99" t="s">
        <v>16150</v>
      </c>
      <c r="F26038" s="107">
        <v>6796622.3499999996</v>
      </c>
    </row>
    <row r="26039" spans="5:6" ht="15" x14ac:dyDescent="0.25">
      <c r="E26039" s="99" t="s">
        <v>16151</v>
      </c>
      <c r="F26039" s="107">
        <v>14033630.779999999</v>
      </c>
    </row>
    <row r="26040" spans="5:6" ht="15" x14ac:dyDescent="0.25">
      <c r="E26040" s="99" t="s">
        <v>16152</v>
      </c>
      <c r="F26040" s="107">
        <v>11228525.619999999</v>
      </c>
    </row>
    <row r="26041" spans="5:6" ht="15" x14ac:dyDescent="0.25">
      <c r="E26041" s="99" t="s">
        <v>32903</v>
      </c>
      <c r="F26041" s="107">
        <v>91387.61</v>
      </c>
    </row>
    <row r="26042" spans="5:6" ht="15" x14ac:dyDescent="0.25">
      <c r="E26042" s="99" t="s">
        <v>29915</v>
      </c>
      <c r="F26042" s="107">
        <v>64673.54</v>
      </c>
    </row>
    <row r="26043" spans="5:6" ht="15" x14ac:dyDescent="0.25">
      <c r="E26043" s="99" t="s">
        <v>16153</v>
      </c>
      <c r="F26043" s="107">
        <v>1845726.43</v>
      </c>
    </row>
    <row r="26044" spans="5:6" ht="15" x14ac:dyDescent="0.25">
      <c r="E26044" s="99" t="s">
        <v>16154</v>
      </c>
      <c r="F26044" s="107">
        <v>4915983.04</v>
      </c>
    </row>
    <row r="26045" spans="5:6" ht="15" x14ac:dyDescent="0.25">
      <c r="E26045" s="99" t="s">
        <v>16155</v>
      </c>
      <c r="F26045" s="107">
        <v>2150276.8199999998</v>
      </c>
    </row>
    <row r="26046" spans="5:6" ht="15" x14ac:dyDescent="0.25">
      <c r="E26046" s="99" t="s">
        <v>29916</v>
      </c>
      <c r="F26046" s="107">
        <v>32127.39</v>
      </c>
    </row>
    <row r="26047" spans="5:6" ht="15" x14ac:dyDescent="0.25">
      <c r="E26047" s="99" t="s">
        <v>16156</v>
      </c>
      <c r="F26047" s="107">
        <v>25193092.969999999</v>
      </c>
    </row>
    <row r="26048" spans="5:6" ht="15" x14ac:dyDescent="0.25">
      <c r="E26048" s="99" t="s">
        <v>27976</v>
      </c>
      <c r="F26048" s="107">
        <v>8568392.0199999996</v>
      </c>
    </row>
    <row r="26049" spans="5:6" ht="15" x14ac:dyDescent="0.25">
      <c r="E26049" s="99" t="s">
        <v>16157</v>
      </c>
      <c r="F26049" s="107">
        <v>5045653.0999999996</v>
      </c>
    </row>
    <row r="26050" spans="5:6" ht="15" x14ac:dyDescent="0.25">
      <c r="E26050" s="99" t="s">
        <v>16158</v>
      </c>
      <c r="F26050" s="107">
        <v>5399514.1900000004</v>
      </c>
    </row>
    <row r="26051" spans="5:6" ht="15" x14ac:dyDescent="0.25">
      <c r="E26051" s="99" t="s">
        <v>16159</v>
      </c>
      <c r="F26051" s="107">
        <v>3205296.15</v>
      </c>
    </row>
    <row r="26052" spans="5:6" ht="15" x14ac:dyDescent="0.25">
      <c r="E26052" s="99" t="s">
        <v>16160</v>
      </c>
      <c r="F26052" s="107">
        <v>8690988.1400000006</v>
      </c>
    </row>
    <row r="26053" spans="5:6" ht="15" x14ac:dyDescent="0.25">
      <c r="E26053" s="99" t="s">
        <v>16161</v>
      </c>
      <c r="F26053" s="107">
        <v>4371026.2</v>
      </c>
    </row>
    <row r="26054" spans="5:6" ht="15" x14ac:dyDescent="0.25">
      <c r="E26054" s="99" t="s">
        <v>16162</v>
      </c>
      <c r="F26054" s="107">
        <v>1845106.41</v>
      </c>
    </row>
    <row r="26055" spans="5:6" ht="15" x14ac:dyDescent="0.25">
      <c r="E26055" s="99" t="s">
        <v>16163</v>
      </c>
      <c r="F26055" s="107">
        <v>126137.84</v>
      </c>
    </row>
    <row r="26056" spans="5:6" ht="15" x14ac:dyDescent="0.25">
      <c r="E26056" s="99" t="s">
        <v>16164</v>
      </c>
      <c r="F26056" s="107">
        <v>-204616.41</v>
      </c>
    </row>
    <row r="26057" spans="5:6" ht="15" x14ac:dyDescent="0.25">
      <c r="E26057" s="99" t="s">
        <v>16165</v>
      </c>
      <c r="F26057" s="107">
        <v>3114217.87</v>
      </c>
    </row>
    <row r="26058" spans="5:6" ht="15" x14ac:dyDescent="0.25">
      <c r="E26058" s="99" t="s">
        <v>16166</v>
      </c>
      <c r="F26058" s="107">
        <v>403819.07</v>
      </c>
    </row>
    <row r="26059" spans="5:6" ht="15" x14ac:dyDescent="0.25">
      <c r="E26059" s="99" t="s">
        <v>16167</v>
      </c>
      <c r="F26059" s="107">
        <v>386993.78</v>
      </c>
    </row>
    <row r="26060" spans="5:6" ht="15" x14ac:dyDescent="0.25">
      <c r="E26060" s="99" t="s">
        <v>16168</v>
      </c>
      <c r="F26060" s="107">
        <v>925748.56</v>
      </c>
    </row>
    <row r="26061" spans="5:6" ht="15" x14ac:dyDescent="0.25">
      <c r="E26061" s="99" t="s">
        <v>16169</v>
      </c>
      <c r="F26061" s="107">
        <v>69494.52</v>
      </c>
    </row>
    <row r="26062" spans="5:6" ht="15" x14ac:dyDescent="0.25">
      <c r="E26062" s="99" t="s">
        <v>18571</v>
      </c>
      <c r="F26062" s="107">
        <v>10215864.439999999</v>
      </c>
    </row>
    <row r="26063" spans="5:6" ht="15" x14ac:dyDescent="0.25">
      <c r="E26063" s="99" t="s">
        <v>29917</v>
      </c>
      <c r="F26063" s="107">
        <v>20142.95</v>
      </c>
    </row>
    <row r="26064" spans="5:6" ht="15" x14ac:dyDescent="0.25">
      <c r="E26064" s="99" t="s">
        <v>29918</v>
      </c>
      <c r="F26064" s="107">
        <v>14195.11</v>
      </c>
    </row>
    <row r="26065" spans="5:6" ht="15" x14ac:dyDescent="0.25">
      <c r="E26065" s="99" t="s">
        <v>41251</v>
      </c>
      <c r="F26065" s="107">
        <v>1882347.52</v>
      </c>
    </row>
    <row r="26066" spans="5:6" ht="15" x14ac:dyDescent="0.25">
      <c r="E26066" s="99" t="s">
        <v>16170</v>
      </c>
      <c r="F26066" s="107">
        <v>894186.97</v>
      </c>
    </row>
    <row r="26067" spans="5:6" ht="15" x14ac:dyDescent="0.25">
      <c r="E26067" s="99" t="s">
        <v>16171</v>
      </c>
      <c r="F26067" s="107">
        <v>2317005.86</v>
      </c>
    </row>
    <row r="26068" spans="5:6" ht="15" x14ac:dyDescent="0.25">
      <c r="E26068" s="99" t="s">
        <v>16172</v>
      </c>
      <c r="F26068" s="107">
        <v>1102283.1499999999</v>
      </c>
    </row>
    <row r="26069" spans="5:6" ht="15" x14ac:dyDescent="0.25">
      <c r="E26069" s="99" t="s">
        <v>16173</v>
      </c>
      <c r="F26069" s="107">
        <v>3034</v>
      </c>
    </row>
    <row r="26070" spans="5:6" ht="15" x14ac:dyDescent="0.25">
      <c r="E26070" s="99" t="s">
        <v>16174</v>
      </c>
      <c r="F26070" s="107">
        <v>325.58999999999997</v>
      </c>
    </row>
    <row r="26071" spans="5:6" ht="15" x14ac:dyDescent="0.25">
      <c r="E26071" s="99" t="s">
        <v>16175</v>
      </c>
      <c r="F26071" s="107">
        <v>256.89999999999998</v>
      </c>
    </row>
    <row r="26072" spans="5:6" ht="15" x14ac:dyDescent="0.25">
      <c r="E26072" s="99" t="s">
        <v>29919</v>
      </c>
      <c r="F26072" s="107">
        <v>64.150000000000006</v>
      </c>
    </row>
    <row r="26073" spans="5:6" ht="15" x14ac:dyDescent="0.25">
      <c r="E26073" s="99" t="s">
        <v>16176</v>
      </c>
      <c r="F26073" s="107">
        <v>60000</v>
      </c>
    </row>
    <row r="26074" spans="5:6" ht="15" x14ac:dyDescent="0.25">
      <c r="E26074" s="99" t="s">
        <v>16177</v>
      </c>
      <c r="F26074" s="107">
        <v>4314.09</v>
      </c>
    </row>
    <row r="26075" spans="5:6" ht="15" x14ac:dyDescent="0.25">
      <c r="E26075" s="99" t="s">
        <v>16178</v>
      </c>
      <c r="F26075" s="107">
        <v>11820</v>
      </c>
    </row>
    <row r="26076" spans="5:6" ht="15" x14ac:dyDescent="0.25">
      <c r="E26076" s="99" t="s">
        <v>16179</v>
      </c>
      <c r="F26076" s="107">
        <v>6306</v>
      </c>
    </row>
    <row r="26077" spans="5:6" ht="15" x14ac:dyDescent="0.25">
      <c r="E26077" s="99" t="s">
        <v>16180</v>
      </c>
      <c r="F26077" s="107">
        <v>1778551.28</v>
      </c>
    </row>
    <row r="26078" spans="5:6" ht="15" x14ac:dyDescent="0.25">
      <c r="E26078" s="99" t="s">
        <v>16181</v>
      </c>
      <c r="F26078" s="107">
        <v>3027.23</v>
      </c>
    </row>
    <row r="26079" spans="5:6" ht="15" x14ac:dyDescent="0.25">
      <c r="E26079" s="99" t="s">
        <v>16182</v>
      </c>
      <c r="F26079" s="107">
        <v>2324.75</v>
      </c>
    </row>
    <row r="26080" spans="5:6" ht="15" x14ac:dyDescent="0.25">
      <c r="E26080" s="99" t="s">
        <v>16183</v>
      </c>
      <c r="F26080" s="107">
        <v>3337.68</v>
      </c>
    </row>
    <row r="26081" spans="5:6" ht="15" x14ac:dyDescent="0.25">
      <c r="E26081" s="99" t="s">
        <v>16184</v>
      </c>
      <c r="F26081" s="107">
        <v>4812.2299999999996</v>
      </c>
    </row>
    <row r="26082" spans="5:6" ht="15" x14ac:dyDescent="0.25">
      <c r="E26082" s="99" t="s">
        <v>16185</v>
      </c>
      <c r="F26082" s="107">
        <v>193575</v>
      </c>
    </row>
    <row r="26083" spans="5:6" ht="15" x14ac:dyDescent="0.25">
      <c r="E26083" s="99" t="s">
        <v>16186</v>
      </c>
      <c r="F26083" s="107">
        <v>280744.90999999997</v>
      </c>
    </row>
    <row r="26084" spans="5:6" ht="15" x14ac:dyDescent="0.25">
      <c r="E26084" s="99" t="s">
        <v>16187</v>
      </c>
      <c r="F26084" s="107">
        <v>74450.539999999994</v>
      </c>
    </row>
    <row r="26085" spans="5:6" ht="15" x14ac:dyDescent="0.25">
      <c r="E26085" s="99" t="s">
        <v>16188</v>
      </c>
      <c r="F26085" s="107">
        <v>1623.58</v>
      </c>
    </row>
    <row r="26086" spans="5:6" ht="15" x14ac:dyDescent="0.25">
      <c r="E26086" s="99" t="s">
        <v>16189</v>
      </c>
      <c r="F26086" s="107">
        <v>189143.93</v>
      </c>
    </row>
    <row r="26087" spans="5:6" ht="15" x14ac:dyDescent="0.25">
      <c r="E26087" s="99" t="s">
        <v>16190</v>
      </c>
      <c r="F26087" s="107">
        <v>300195.3</v>
      </c>
    </row>
    <row r="26088" spans="5:6" ht="15" x14ac:dyDescent="0.25">
      <c r="E26088" s="99" t="s">
        <v>29920</v>
      </c>
      <c r="F26088" s="107">
        <v>84</v>
      </c>
    </row>
    <row r="26089" spans="5:6" ht="15" x14ac:dyDescent="0.25">
      <c r="E26089" s="99" t="s">
        <v>16191</v>
      </c>
      <c r="F26089" s="107">
        <v>27049755.850000001</v>
      </c>
    </row>
    <row r="26090" spans="5:6" ht="15" x14ac:dyDescent="0.25">
      <c r="E26090" s="99" t="s">
        <v>29921</v>
      </c>
      <c r="F26090" s="107">
        <v>3501.99</v>
      </c>
    </row>
    <row r="26091" spans="5:6" ht="15" x14ac:dyDescent="0.25">
      <c r="E26091" s="99" t="s">
        <v>29922</v>
      </c>
      <c r="F26091" s="107">
        <v>19103.89</v>
      </c>
    </row>
    <row r="26092" spans="5:6" ht="15" x14ac:dyDescent="0.25">
      <c r="E26092" s="99" t="s">
        <v>16192</v>
      </c>
      <c r="F26092" s="107">
        <v>5920566.2300000004</v>
      </c>
    </row>
    <row r="26093" spans="5:6" ht="15" x14ac:dyDescent="0.25">
      <c r="E26093" s="99" t="s">
        <v>16193</v>
      </c>
      <c r="F26093" s="107">
        <v>443156.61</v>
      </c>
    </row>
    <row r="26094" spans="5:6" ht="15" x14ac:dyDescent="0.25">
      <c r="E26094" s="99" t="s">
        <v>41252</v>
      </c>
      <c r="F26094" s="107">
        <v>705</v>
      </c>
    </row>
    <row r="26095" spans="5:6" ht="15" x14ac:dyDescent="0.25">
      <c r="E26095" s="99" t="s">
        <v>16194</v>
      </c>
      <c r="F26095" s="107">
        <v>174435.44</v>
      </c>
    </row>
    <row r="26096" spans="5:6" ht="15" x14ac:dyDescent="0.25">
      <c r="E26096" s="99" t="s">
        <v>16195</v>
      </c>
      <c r="F26096" s="107">
        <v>19306.77</v>
      </c>
    </row>
    <row r="26097" spans="5:6" ht="15" x14ac:dyDescent="0.25">
      <c r="E26097" s="99" t="s">
        <v>16196</v>
      </c>
      <c r="F26097" s="107">
        <v>2455688.91</v>
      </c>
    </row>
    <row r="26098" spans="5:6" ht="15" x14ac:dyDescent="0.25">
      <c r="E26098" s="99" t="s">
        <v>16197</v>
      </c>
      <c r="F26098" s="107">
        <v>6460540.0199999996</v>
      </c>
    </row>
    <row r="26099" spans="5:6" ht="15" x14ac:dyDescent="0.25">
      <c r="E26099" s="99" t="s">
        <v>16198</v>
      </c>
      <c r="F26099" s="107">
        <v>3651981.19</v>
      </c>
    </row>
    <row r="26100" spans="5:6" ht="15" x14ac:dyDescent="0.25">
      <c r="E26100" s="99" t="s">
        <v>36230</v>
      </c>
      <c r="F26100" s="107">
        <v>10397.459999999999</v>
      </c>
    </row>
    <row r="26101" spans="5:6" ht="15" x14ac:dyDescent="0.25">
      <c r="E26101" s="99" t="s">
        <v>16199</v>
      </c>
      <c r="F26101" s="107">
        <v>74640.070000000007</v>
      </c>
    </row>
    <row r="26102" spans="5:6" ht="15" x14ac:dyDescent="0.25">
      <c r="E26102" s="99" t="s">
        <v>16200</v>
      </c>
      <c r="F26102" s="107">
        <v>87752.5</v>
      </c>
    </row>
    <row r="26103" spans="5:6" ht="15" x14ac:dyDescent="0.25">
      <c r="E26103" s="99" t="s">
        <v>27977</v>
      </c>
      <c r="F26103" s="107">
        <v>325.58</v>
      </c>
    </row>
    <row r="26104" spans="5:6" ht="15" x14ac:dyDescent="0.25">
      <c r="E26104" s="99" t="s">
        <v>16201</v>
      </c>
      <c r="F26104" s="107">
        <v>4645.12</v>
      </c>
    </row>
    <row r="26105" spans="5:6" ht="15" x14ac:dyDescent="0.25">
      <c r="E26105" s="99" t="s">
        <v>16202</v>
      </c>
      <c r="F26105" s="107">
        <v>11029.6</v>
      </c>
    </row>
    <row r="26106" spans="5:6" ht="15" x14ac:dyDescent="0.25">
      <c r="E26106" s="99" t="s">
        <v>16203</v>
      </c>
      <c r="F26106" s="107">
        <v>3937.5</v>
      </c>
    </row>
    <row r="26107" spans="5:6" ht="15" x14ac:dyDescent="0.25">
      <c r="E26107" s="99" t="s">
        <v>16204</v>
      </c>
      <c r="F26107" s="107">
        <v>17025.5</v>
      </c>
    </row>
    <row r="26108" spans="5:6" ht="15" x14ac:dyDescent="0.25">
      <c r="E26108" s="99" t="s">
        <v>16205</v>
      </c>
      <c r="F26108" s="107">
        <v>13903.75</v>
      </c>
    </row>
    <row r="26109" spans="5:6" ht="15" x14ac:dyDescent="0.25">
      <c r="E26109" s="99" t="s">
        <v>16206</v>
      </c>
      <c r="F26109" s="107">
        <v>16642.25</v>
      </c>
    </row>
    <row r="26110" spans="5:6" ht="15" x14ac:dyDescent="0.25">
      <c r="E26110" s="99" t="s">
        <v>16207</v>
      </c>
      <c r="F26110" s="107">
        <v>26641.64</v>
      </c>
    </row>
    <row r="26111" spans="5:6" ht="15" x14ac:dyDescent="0.25">
      <c r="E26111" s="99" t="s">
        <v>16208</v>
      </c>
      <c r="F26111" s="107">
        <v>12612</v>
      </c>
    </row>
    <row r="26112" spans="5:6" ht="15" x14ac:dyDescent="0.25">
      <c r="E26112" s="99" t="s">
        <v>16209</v>
      </c>
      <c r="F26112" s="107">
        <v>77594.83</v>
      </c>
    </row>
    <row r="26113" spans="5:6" ht="15" x14ac:dyDescent="0.25">
      <c r="E26113" s="99" t="s">
        <v>16210</v>
      </c>
      <c r="F26113" s="107">
        <v>39214.49</v>
      </c>
    </row>
    <row r="26114" spans="5:6" ht="15" x14ac:dyDescent="0.25">
      <c r="E26114" s="99" t="s">
        <v>16211</v>
      </c>
      <c r="F26114" s="107">
        <v>2915.29</v>
      </c>
    </row>
    <row r="26115" spans="5:6" ht="15" x14ac:dyDescent="0.25">
      <c r="E26115" s="99" t="s">
        <v>26998</v>
      </c>
      <c r="F26115" s="107">
        <v>1432.76</v>
      </c>
    </row>
    <row r="26116" spans="5:6" ht="15" x14ac:dyDescent="0.25">
      <c r="E26116" s="99" t="s">
        <v>18572</v>
      </c>
      <c r="F26116" s="107">
        <v>2991.26</v>
      </c>
    </row>
    <row r="26117" spans="5:6" ht="15" x14ac:dyDescent="0.25">
      <c r="E26117" s="99" t="s">
        <v>16212</v>
      </c>
      <c r="F26117" s="107">
        <v>9854.42</v>
      </c>
    </row>
    <row r="26118" spans="5:6" ht="15" x14ac:dyDescent="0.25">
      <c r="E26118" s="99" t="s">
        <v>16213</v>
      </c>
      <c r="F26118" s="107">
        <v>16512.919999999998</v>
      </c>
    </row>
    <row r="26119" spans="5:6" ht="15" x14ac:dyDescent="0.25">
      <c r="E26119" s="99" t="s">
        <v>16214</v>
      </c>
      <c r="F26119" s="107">
        <v>123790.57</v>
      </c>
    </row>
    <row r="26120" spans="5:6" ht="15" x14ac:dyDescent="0.25">
      <c r="E26120" s="99" t="s">
        <v>36231</v>
      </c>
      <c r="F26120" s="107">
        <v>183.7</v>
      </c>
    </row>
    <row r="26121" spans="5:6" ht="15" x14ac:dyDescent="0.25">
      <c r="E26121" s="99" t="s">
        <v>16215</v>
      </c>
      <c r="F26121" s="107">
        <v>-35.42</v>
      </c>
    </row>
    <row r="26122" spans="5:6" ht="15" x14ac:dyDescent="0.25">
      <c r="E26122" s="99" t="s">
        <v>16216</v>
      </c>
      <c r="F26122" s="107">
        <v>338201.95</v>
      </c>
    </row>
    <row r="26123" spans="5:6" ht="15" x14ac:dyDescent="0.25">
      <c r="E26123" s="99" t="s">
        <v>16217</v>
      </c>
      <c r="F26123" s="107">
        <v>23652.5</v>
      </c>
    </row>
    <row r="26124" spans="5:6" ht="15" x14ac:dyDescent="0.25">
      <c r="E26124" s="99" t="s">
        <v>16218</v>
      </c>
      <c r="F26124" s="107">
        <v>790752.6</v>
      </c>
    </row>
    <row r="26125" spans="5:6" ht="15" x14ac:dyDescent="0.25">
      <c r="E26125" s="99" t="s">
        <v>16219</v>
      </c>
      <c r="F26125" s="107">
        <v>110346.08</v>
      </c>
    </row>
    <row r="26126" spans="5:6" ht="15" x14ac:dyDescent="0.25">
      <c r="E26126" s="99" t="s">
        <v>16220</v>
      </c>
      <c r="F26126" s="107">
        <v>2353.8200000000002</v>
      </c>
    </row>
    <row r="26127" spans="5:6" ht="15" x14ac:dyDescent="0.25">
      <c r="E26127" s="99" t="s">
        <v>16221</v>
      </c>
      <c r="F26127" s="107">
        <v>148646.65</v>
      </c>
    </row>
    <row r="26128" spans="5:6" ht="15" x14ac:dyDescent="0.25">
      <c r="E26128" s="99" t="s">
        <v>32904</v>
      </c>
      <c r="F26128" s="107">
        <v>39957</v>
      </c>
    </row>
    <row r="26129" spans="5:6" ht="15" x14ac:dyDescent="0.25">
      <c r="E26129" s="99" t="s">
        <v>32905</v>
      </c>
      <c r="F26129" s="107">
        <v>6674.4</v>
      </c>
    </row>
    <row r="26130" spans="5:6" ht="15" x14ac:dyDescent="0.25">
      <c r="E26130" s="99" t="s">
        <v>32906</v>
      </c>
      <c r="F26130" s="107">
        <v>3367.88</v>
      </c>
    </row>
    <row r="26131" spans="5:6" ht="15" x14ac:dyDescent="0.25">
      <c r="E26131" s="99" t="s">
        <v>32907</v>
      </c>
      <c r="F26131" s="107">
        <v>858.78</v>
      </c>
    </row>
    <row r="26132" spans="5:6" ht="15" x14ac:dyDescent="0.25">
      <c r="E26132" s="99" t="s">
        <v>16222</v>
      </c>
      <c r="F26132" s="107">
        <v>439801.39</v>
      </c>
    </row>
    <row r="26133" spans="5:6" ht="15" x14ac:dyDescent="0.25">
      <c r="E26133" s="99" t="s">
        <v>16223</v>
      </c>
      <c r="F26133" s="107">
        <v>961702.83</v>
      </c>
    </row>
    <row r="26134" spans="5:6" ht="15" x14ac:dyDescent="0.25">
      <c r="E26134" s="99" t="s">
        <v>18573</v>
      </c>
      <c r="F26134" s="107">
        <v>1265088.04</v>
      </c>
    </row>
    <row r="26135" spans="5:6" ht="15" x14ac:dyDescent="0.25">
      <c r="E26135" s="99" t="s">
        <v>36232</v>
      </c>
      <c r="F26135" s="107">
        <v>39207</v>
      </c>
    </row>
    <row r="26136" spans="5:6" ht="15" x14ac:dyDescent="0.25">
      <c r="E26136" s="99" t="s">
        <v>32908</v>
      </c>
      <c r="F26136" s="107">
        <v>244.3</v>
      </c>
    </row>
    <row r="26137" spans="5:6" ht="15" x14ac:dyDescent="0.25">
      <c r="E26137" s="99" t="s">
        <v>18574</v>
      </c>
      <c r="F26137" s="107">
        <v>5891</v>
      </c>
    </row>
    <row r="26138" spans="5:6" ht="15" x14ac:dyDescent="0.25">
      <c r="E26138" s="99" t="s">
        <v>27978</v>
      </c>
      <c r="F26138" s="107">
        <v>81.400000000000006</v>
      </c>
    </row>
    <row r="26139" spans="5:6" ht="15" x14ac:dyDescent="0.25">
      <c r="E26139" s="99" t="s">
        <v>18575</v>
      </c>
      <c r="F26139" s="107">
        <v>69718.78</v>
      </c>
    </row>
    <row r="26140" spans="5:6" ht="15" x14ac:dyDescent="0.25">
      <c r="E26140" s="99" t="s">
        <v>18576</v>
      </c>
      <c r="F26140" s="107">
        <v>813.99</v>
      </c>
    </row>
    <row r="26141" spans="5:6" ht="15" x14ac:dyDescent="0.25">
      <c r="E26141" s="99" t="s">
        <v>32909</v>
      </c>
      <c r="F26141" s="107">
        <v>7008.75</v>
      </c>
    </row>
    <row r="26142" spans="5:6" ht="15" x14ac:dyDescent="0.25">
      <c r="E26142" s="99" t="s">
        <v>18577</v>
      </c>
      <c r="F26142" s="107">
        <v>31143.82</v>
      </c>
    </row>
    <row r="26143" spans="5:6" ht="15" x14ac:dyDescent="0.25">
      <c r="E26143" s="99" t="s">
        <v>29923</v>
      </c>
      <c r="F26143" s="107">
        <v>708.75</v>
      </c>
    </row>
    <row r="26144" spans="5:6" ht="15" x14ac:dyDescent="0.25">
      <c r="E26144" s="99" t="s">
        <v>18578</v>
      </c>
      <c r="F26144" s="107">
        <v>108502.06</v>
      </c>
    </row>
    <row r="26145" spans="5:6" ht="15" x14ac:dyDescent="0.25">
      <c r="E26145" s="99" t="s">
        <v>18579</v>
      </c>
      <c r="F26145" s="107">
        <v>252770.71</v>
      </c>
    </row>
    <row r="26146" spans="5:6" ht="15" x14ac:dyDescent="0.25">
      <c r="E26146" s="99" t="s">
        <v>26999</v>
      </c>
      <c r="F26146" s="107">
        <v>36604.089999999997</v>
      </c>
    </row>
    <row r="26147" spans="5:6" ht="15" x14ac:dyDescent="0.25">
      <c r="E26147" s="99" t="s">
        <v>36233</v>
      </c>
      <c r="F26147" s="107">
        <v>1250</v>
      </c>
    </row>
    <row r="26148" spans="5:6" ht="15" x14ac:dyDescent="0.25">
      <c r="E26148" s="99" t="s">
        <v>41253</v>
      </c>
      <c r="F26148" s="107">
        <v>9984.9599999999991</v>
      </c>
    </row>
    <row r="26149" spans="5:6" ht="15" x14ac:dyDescent="0.25">
      <c r="E26149" s="99" t="s">
        <v>18580</v>
      </c>
      <c r="F26149" s="107">
        <v>175757.52</v>
      </c>
    </row>
    <row r="26150" spans="5:6" ht="15" x14ac:dyDescent="0.25">
      <c r="E26150" s="99" t="s">
        <v>18581</v>
      </c>
      <c r="F26150" s="107">
        <v>354617.23</v>
      </c>
    </row>
    <row r="26151" spans="5:6" ht="15" x14ac:dyDescent="0.25">
      <c r="E26151" s="99" t="s">
        <v>16224</v>
      </c>
      <c r="F26151" s="107">
        <v>4841023.7300000004</v>
      </c>
    </row>
    <row r="26152" spans="5:6" ht="15" x14ac:dyDescent="0.25">
      <c r="E26152" s="99" t="s">
        <v>16225</v>
      </c>
      <c r="F26152" s="107">
        <v>49795</v>
      </c>
    </row>
    <row r="26153" spans="5:6" ht="15" x14ac:dyDescent="0.25">
      <c r="E26153" s="99" t="s">
        <v>29924</v>
      </c>
      <c r="F26153" s="107">
        <v>45.5</v>
      </c>
    </row>
    <row r="26154" spans="5:6" ht="15" x14ac:dyDescent="0.25">
      <c r="E26154" s="99" t="s">
        <v>29925</v>
      </c>
      <c r="F26154" s="107">
        <v>7000</v>
      </c>
    </row>
    <row r="26155" spans="5:6" ht="15" x14ac:dyDescent="0.25">
      <c r="E26155" s="99" t="s">
        <v>16226</v>
      </c>
      <c r="F26155" s="107">
        <v>229448.11</v>
      </c>
    </row>
    <row r="26156" spans="5:6" ht="15" x14ac:dyDescent="0.25">
      <c r="E26156" s="99" t="s">
        <v>29926</v>
      </c>
      <c r="F26156" s="107">
        <v>1378.56</v>
      </c>
    </row>
    <row r="26157" spans="5:6" ht="15" x14ac:dyDescent="0.25">
      <c r="E26157" s="99" t="s">
        <v>27979</v>
      </c>
      <c r="F26157" s="107">
        <v>137596.60999999999</v>
      </c>
    </row>
    <row r="26158" spans="5:6" ht="15" x14ac:dyDescent="0.25">
      <c r="E26158" s="99" t="s">
        <v>29927</v>
      </c>
      <c r="F26158" s="107">
        <v>2257460</v>
      </c>
    </row>
    <row r="26159" spans="5:6" ht="15" x14ac:dyDescent="0.25">
      <c r="E26159" s="99" t="s">
        <v>41254</v>
      </c>
      <c r="F26159" s="107">
        <v>98892.98</v>
      </c>
    </row>
    <row r="26160" spans="5:6" ht="15" x14ac:dyDescent="0.25">
      <c r="E26160" s="99" t="s">
        <v>16227</v>
      </c>
      <c r="F26160" s="107">
        <v>21226794.829999998</v>
      </c>
    </row>
    <row r="26161" spans="5:6" ht="15" x14ac:dyDescent="0.25">
      <c r="E26161" s="99" t="s">
        <v>16228</v>
      </c>
      <c r="F26161" s="107">
        <v>816518.58</v>
      </c>
    </row>
    <row r="26162" spans="5:6" ht="15" x14ac:dyDescent="0.25">
      <c r="E26162" s="99" t="s">
        <v>16229</v>
      </c>
      <c r="F26162" s="107">
        <v>4837.96</v>
      </c>
    </row>
    <row r="26163" spans="5:6" ht="15" x14ac:dyDescent="0.25">
      <c r="E26163" s="99" t="s">
        <v>16230</v>
      </c>
      <c r="F26163" s="107">
        <v>1563318.22</v>
      </c>
    </row>
    <row r="26164" spans="5:6" ht="15" x14ac:dyDescent="0.25">
      <c r="E26164" s="99" t="s">
        <v>16231</v>
      </c>
      <c r="F26164" s="107">
        <v>4301777.68</v>
      </c>
    </row>
    <row r="26165" spans="5:6" ht="15" x14ac:dyDescent="0.25">
      <c r="E26165" s="99" t="s">
        <v>16232</v>
      </c>
      <c r="F26165" s="107">
        <v>4692879.7300000004</v>
      </c>
    </row>
    <row r="26166" spans="5:6" ht="15" x14ac:dyDescent="0.25">
      <c r="E26166" s="99" t="s">
        <v>32910</v>
      </c>
      <c r="F26166" s="107">
        <v>22168.48</v>
      </c>
    </row>
    <row r="26167" spans="5:6" ht="15" x14ac:dyDescent="0.25">
      <c r="E26167" s="99" t="s">
        <v>32911</v>
      </c>
      <c r="F26167" s="107">
        <v>1843.14</v>
      </c>
    </row>
    <row r="26168" spans="5:6" ht="15" x14ac:dyDescent="0.25">
      <c r="E26168" s="99" t="s">
        <v>32912</v>
      </c>
      <c r="F26168" s="107">
        <v>4622.55</v>
      </c>
    </row>
    <row r="26169" spans="5:6" ht="15" x14ac:dyDescent="0.25">
      <c r="E26169" s="99" t="s">
        <v>16233</v>
      </c>
      <c r="F26169" s="107">
        <v>140113.75</v>
      </c>
    </row>
    <row r="26170" spans="5:6" ht="15" x14ac:dyDescent="0.25">
      <c r="E26170" s="99" t="s">
        <v>32913</v>
      </c>
      <c r="F26170" s="107">
        <v>27309.42</v>
      </c>
    </row>
    <row r="26171" spans="5:6" ht="15" x14ac:dyDescent="0.25">
      <c r="E26171" s="99" t="s">
        <v>36234</v>
      </c>
      <c r="F26171" s="107">
        <v>668.52</v>
      </c>
    </row>
    <row r="26172" spans="5:6" ht="15" x14ac:dyDescent="0.25">
      <c r="E26172" s="99" t="s">
        <v>36235</v>
      </c>
      <c r="F26172" s="107">
        <v>81.400000000000006</v>
      </c>
    </row>
    <row r="26173" spans="5:6" ht="15" x14ac:dyDescent="0.25">
      <c r="E26173" s="99" t="s">
        <v>16234</v>
      </c>
      <c r="F26173" s="107">
        <v>11737.85</v>
      </c>
    </row>
    <row r="26174" spans="5:6" ht="15" x14ac:dyDescent="0.25">
      <c r="E26174" s="99" t="s">
        <v>16235</v>
      </c>
      <c r="F26174" s="107">
        <v>32998.35</v>
      </c>
    </row>
    <row r="26175" spans="5:6" ht="15" x14ac:dyDescent="0.25">
      <c r="E26175" s="99" t="s">
        <v>16236</v>
      </c>
      <c r="F26175" s="107">
        <v>18926.43</v>
      </c>
    </row>
    <row r="26176" spans="5:6" ht="15" x14ac:dyDescent="0.25">
      <c r="E26176" s="99" t="s">
        <v>41255</v>
      </c>
      <c r="F26176" s="107">
        <v>2364.2800000000002</v>
      </c>
    </row>
    <row r="26177" spans="5:6" ht="15" x14ac:dyDescent="0.25">
      <c r="E26177" s="99" t="s">
        <v>32914</v>
      </c>
      <c r="F26177" s="107">
        <v>10080.5</v>
      </c>
    </row>
    <row r="26178" spans="5:6" ht="15" x14ac:dyDescent="0.25">
      <c r="E26178" s="99" t="s">
        <v>41256</v>
      </c>
      <c r="F26178" s="107">
        <v>651.16</v>
      </c>
    </row>
    <row r="26179" spans="5:6" ht="15" x14ac:dyDescent="0.25">
      <c r="E26179" s="99" t="s">
        <v>36236</v>
      </c>
      <c r="F26179" s="107">
        <v>1400</v>
      </c>
    </row>
    <row r="26180" spans="5:6" ht="15" x14ac:dyDescent="0.25">
      <c r="E26180" s="99" t="s">
        <v>32915</v>
      </c>
      <c r="F26180" s="107">
        <v>896.21</v>
      </c>
    </row>
    <row r="26181" spans="5:6" ht="15" x14ac:dyDescent="0.25">
      <c r="E26181" s="99" t="s">
        <v>32916</v>
      </c>
      <c r="F26181" s="107">
        <v>315.77</v>
      </c>
    </row>
    <row r="26182" spans="5:6" ht="15" x14ac:dyDescent="0.25">
      <c r="E26182" s="99" t="s">
        <v>32917</v>
      </c>
      <c r="F26182" s="107">
        <v>18074.349999999999</v>
      </c>
    </row>
    <row r="26183" spans="5:6" ht="15" x14ac:dyDescent="0.25">
      <c r="E26183" s="99" t="s">
        <v>36237</v>
      </c>
      <c r="F26183" s="107">
        <v>127.86</v>
      </c>
    </row>
    <row r="26184" spans="5:6" ht="15" x14ac:dyDescent="0.25">
      <c r="E26184" s="99" t="s">
        <v>32918</v>
      </c>
      <c r="F26184" s="107">
        <v>43114.15</v>
      </c>
    </row>
    <row r="26185" spans="5:6" ht="15" x14ac:dyDescent="0.25">
      <c r="E26185" s="99" t="s">
        <v>36238</v>
      </c>
      <c r="F26185" s="107">
        <v>340</v>
      </c>
    </row>
    <row r="26186" spans="5:6" ht="15" x14ac:dyDescent="0.25">
      <c r="E26186" s="99" t="s">
        <v>16237</v>
      </c>
      <c r="F26186" s="107">
        <v>29176224.530000001</v>
      </c>
    </row>
    <row r="26187" spans="5:6" ht="15" x14ac:dyDescent="0.25">
      <c r="E26187" s="99" t="s">
        <v>36239</v>
      </c>
      <c r="F26187" s="107">
        <v>20762.59</v>
      </c>
    </row>
    <row r="26188" spans="5:6" ht="15" x14ac:dyDescent="0.25">
      <c r="E26188" s="99" t="s">
        <v>41257</v>
      </c>
      <c r="F26188" s="107">
        <v>516.28</v>
      </c>
    </row>
    <row r="26189" spans="5:6" ht="15" x14ac:dyDescent="0.25">
      <c r="E26189" s="99" t="s">
        <v>29928</v>
      </c>
      <c r="F26189" s="107">
        <v>1059.68</v>
      </c>
    </row>
    <row r="26190" spans="5:6" ht="15" x14ac:dyDescent="0.25">
      <c r="E26190" s="99" t="s">
        <v>16238</v>
      </c>
      <c r="F26190" s="107">
        <v>510615.8</v>
      </c>
    </row>
    <row r="26191" spans="5:6" ht="15" x14ac:dyDescent="0.25">
      <c r="E26191" s="99" t="s">
        <v>16239</v>
      </c>
      <c r="F26191" s="107">
        <v>2058573.65</v>
      </c>
    </row>
    <row r="26192" spans="5:6" ht="15" x14ac:dyDescent="0.25">
      <c r="E26192" s="99" t="s">
        <v>16240</v>
      </c>
      <c r="F26192" s="107">
        <v>38412</v>
      </c>
    </row>
    <row r="26193" spans="5:6" ht="15" x14ac:dyDescent="0.25">
      <c r="E26193" s="99" t="s">
        <v>16241</v>
      </c>
      <c r="F26193" s="107">
        <v>1545169.1</v>
      </c>
    </row>
    <row r="26194" spans="5:6" ht="15" x14ac:dyDescent="0.25">
      <c r="E26194" s="99" t="s">
        <v>16242</v>
      </c>
      <c r="F26194" s="107">
        <v>1081670.78</v>
      </c>
    </row>
    <row r="26195" spans="5:6" ht="15" x14ac:dyDescent="0.25">
      <c r="E26195" s="99" t="s">
        <v>16243</v>
      </c>
      <c r="F26195" s="107">
        <v>22230186.789999999</v>
      </c>
    </row>
    <row r="26196" spans="5:6" ht="15" x14ac:dyDescent="0.25">
      <c r="E26196" s="99" t="s">
        <v>16244</v>
      </c>
      <c r="F26196" s="107">
        <v>668277.05000000005</v>
      </c>
    </row>
    <row r="26197" spans="5:6" ht="15" x14ac:dyDescent="0.25">
      <c r="E26197" s="99" t="s">
        <v>16245</v>
      </c>
      <c r="F26197" s="107">
        <v>5227584.92</v>
      </c>
    </row>
    <row r="26198" spans="5:6" ht="15" x14ac:dyDescent="0.25">
      <c r="E26198" s="99" t="s">
        <v>16246</v>
      </c>
      <c r="F26198" s="107">
        <v>174437.76000000001</v>
      </c>
    </row>
    <row r="26199" spans="5:6" ht="15" x14ac:dyDescent="0.25">
      <c r="E26199" s="99" t="s">
        <v>41258</v>
      </c>
      <c r="F26199" s="107">
        <v>531</v>
      </c>
    </row>
    <row r="26200" spans="5:6" ht="15" x14ac:dyDescent="0.25">
      <c r="E26200" s="99" t="s">
        <v>16247</v>
      </c>
      <c r="F26200" s="107">
        <v>4746</v>
      </c>
    </row>
    <row r="26201" spans="5:6" ht="15" x14ac:dyDescent="0.25">
      <c r="E26201" s="99" t="s">
        <v>16248</v>
      </c>
      <c r="F26201" s="107">
        <v>435054.42</v>
      </c>
    </row>
    <row r="26202" spans="5:6" ht="15" x14ac:dyDescent="0.25">
      <c r="E26202" s="99" t="s">
        <v>16249</v>
      </c>
      <c r="F26202" s="107">
        <v>4579096.74</v>
      </c>
    </row>
    <row r="26203" spans="5:6" ht="15" x14ac:dyDescent="0.25">
      <c r="E26203" s="99" t="s">
        <v>16250</v>
      </c>
      <c r="F26203" s="107">
        <v>12297699.66</v>
      </c>
    </row>
    <row r="26204" spans="5:6" ht="15" x14ac:dyDescent="0.25">
      <c r="E26204" s="99" t="s">
        <v>16251</v>
      </c>
      <c r="F26204" s="107">
        <v>10243373.060000001</v>
      </c>
    </row>
    <row r="26205" spans="5:6" ht="15" x14ac:dyDescent="0.25">
      <c r="E26205" s="99" t="s">
        <v>41259</v>
      </c>
      <c r="F26205" s="107">
        <v>13831.19</v>
      </c>
    </row>
    <row r="26206" spans="5:6" ht="15" x14ac:dyDescent="0.25">
      <c r="E26206" s="99" t="s">
        <v>36240</v>
      </c>
      <c r="F26206" s="107">
        <v>6418454.29</v>
      </c>
    </row>
    <row r="26207" spans="5:6" ht="15" x14ac:dyDescent="0.25">
      <c r="E26207" s="99" t="s">
        <v>36241</v>
      </c>
      <c r="F26207" s="107">
        <v>6934.37</v>
      </c>
    </row>
    <row r="26208" spans="5:6" ht="15" x14ac:dyDescent="0.25">
      <c r="E26208" s="99" t="s">
        <v>36242</v>
      </c>
      <c r="F26208" s="107">
        <v>52800</v>
      </c>
    </row>
    <row r="26209" spans="5:6" ht="15" x14ac:dyDescent="0.25">
      <c r="E26209" s="99" t="s">
        <v>36243</v>
      </c>
      <c r="F26209" s="107">
        <v>34819.199999999997</v>
      </c>
    </row>
    <row r="26210" spans="5:6" ht="15" x14ac:dyDescent="0.25">
      <c r="E26210" s="99" t="s">
        <v>36244</v>
      </c>
      <c r="F26210" s="107">
        <v>2088.81</v>
      </c>
    </row>
    <row r="26211" spans="5:6" ht="15" x14ac:dyDescent="0.25">
      <c r="E26211" s="99" t="s">
        <v>41260</v>
      </c>
      <c r="F26211" s="107">
        <v>136.5</v>
      </c>
    </row>
    <row r="26212" spans="5:6" ht="15" x14ac:dyDescent="0.25">
      <c r="E26212" s="99" t="s">
        <v>36245</v>
      </c>
      <c r="F26212" s="107">
        <v>472466.2</v>
      </c>
    </row>
    <row r="26213" spans="5:6" ht="15" x14ac:dyDescent="0.25">
      <c r="E26213" s="99" t="s">
        <v>36246</v>
      </c>
      <c r="F26213" s="107">
        <v>1161439.6399999999</v>
      </c>
    </row>
    <row r="26214" spans="5:6" ht="15" x14ac:dyDescent="0.25">
      <c r="E26214" s="99" t="s">
        <v>36247</v>
      </c>
      <c r="F26214" s="107">
        <v>606768.99</v>
      </c>
    </row>
    <row r="26215" spans="5:6" ht="15" x14ac:dyDescent="0.25">
      <c r="E26215" s="99" t="s">
        <v>29929</v>
      </c>
      <c r="F26215" s="107">
        <v>1497197.51</v>
      </c>
    </row>
    <row r="26216" spans="5:6" ht="15" x14ac:dyDescent="0.25">
      <c r="E26216" s="99" t="s">
        <v>29930</v>
      </c>
      <c r="F26216" s="107">
        <v>2252715.7999999998</v>
      </c>
    </row>
    <row r="26217" spans="5:6" ht="15" x14ac:dyDescent="0.25">
      <c r="E26217" s="99" t="s">
        <v>41261</v>
      </c>
      <c r="F26217" s="107">
        <v>5355</v>
      </c>
    </row>
    <row r="26218" spans="5:6" ht="15" x14ac:dyDescent="0.25">
      <c r="E26218" s="99" t="s">
        <v>29931</v>
      </c>
      <c r="F26218" s="107">
        <v>30526287.440000001</v>
      </c>
    </row>
    <row r="26219" spans="5:6" ht="15" x14ac:dyDescent="0.25">
      <c r="E26219" s="99" t="s">
        <v>36248</v>
      </c>
      <c r="F26219" s="107">
        <v>60000</v>
      </c>
    </row>
    <row r="26220" spans="5:6" ht="15" x14ac:dyDescent="0.25">
      <c r="E26220" s="99" t="s">
        <v>32919</v>
      </c>
      <c r="F26220" s="107">
        <v>10379.66</v>
      </c>
    </row>
    <row r="26221" spans="5:6" ht="15" x14ac:dyDescent="0.25">
      <c r="E26221" s="99" t="s">
        <v>32920</v>
      </c>
      <c r="F26221" s="107">
        <v>33252.730000000003</v>
      </c>
    </row>
    <row r="26222" spans="5:6" ht="15" x14ac:dyDescent="0.25">
      <c r="E26222" s="99" t="s">
        <v>41262</v>
      </c>
      <c r="F26222" s="107">
        <v>24988.26</v>
      </c>
    </row>
    <row r="26223" spans="5:6" ht="15" x14ac:dyDescent="0.25">
      <c r="E26223" s="99" t="s">
        <v>29932</v>
      </c>
      <c r="F26223" s="107">
        <v>18015.060000000001</v>
      </c>
    </row>
    <row r="26224" spans="5:6" ht="15" x14ac:dyDescent="0.25">
      <c r="E26224" s="99" t="s">
        <v>29933</v>
      </c>
      <c r="F26224" s="107">
        <v>2307713.83</v>
      </c>
    </row>
    <row r="26225" spans="5:6" ht="15" x14ac:dyDescent="0.25">
      <c r="E26225" s="99" t="s">
        <v>29934</v>
      </c>
      <c r="F26225" s="107">
        <v>99918.09</v>
      </c>
    </row>
    <row r="26226" spans="5:6" ht="15" x14ac:dyDescent="0.25">
      <c r="E26226" s="99" t="s">
        <v>32921</v>
      </c>
      <c r="F26226" s="107">
        <v>897375.24</v>
      </c>
    </row>
    <row r="26227" spans="5:6" ht="15" x14ac:dyDescent="0.25">
      <c r="E26227" s="99" t="s">
        <v>29935</v>
      </c>
      <c r="F26227" s="107">
        <v>2139757.4300000002</v>
      </c>
    </row>
    <row r="26228" spans="5:6" ht="15" x14ac:dyDescent="0.25">
      <c r="E26228" s="99" t="s">
        <v>32922</v>
      </c>
      <c r="F26228" s="107">
        <v>38965.35</v>
      </c>
    </row>
    <row r="26229" spans="5:6" ht="15" x14ac:dyDescent="0.25">
      <c r="E26229" s="99" t="s">
        <v>29936</v>
      </c>
      <c r="F26229" s="107">
        <v>2249267.2000000002</v>
      </c>
    </row>
    <row r="26230" spans="5:6" ht="15" x14ac:dyDescent="0.25">
      <c r="E26230" s="99" t="s">
        <v>32923</v>
      </c>
      <c r="F26230" s="107">
        <v>407214.99</v>
      </c>
    </row>
    <row r="26231" spans="5:6" ht="15" x14ac:dyDescent="0.25">
      <c r="E26231" s="99" t="s">
        <v>29937</v>
      </c>
      <c r="F26231" s="107">
        <v>4559.5</v>
      </c>
    </row>
    <row r="26232" spans="5:6" ht="15" x14ac:dyDescent="0.25">
      <c r="E26232" s="99" t="s">
        <v>29938</v>
      </c>
      <c r="F26232" s="107">
        <v>24291.29</v>
      </c>
    </row>
    <row r="26233" spans="5:6" ht="15" x14ac:dyDescent="0.25">
      <c r="E26233" s="99" t="s">
        <v>32924</v>
      </c>
      <c r="F26233" s="107">
        <v>569.79</v>
      </c>
    </row>
    <row r="26234" spans="5:6" ht="15" x14ac:dyDescent="0.25">
      <c r="E26234" s="99" t="s">
        <v>29939</v>
      </c>
      <c r="F26234" s="107">
        <v>96736</v>
      </c>
    </row>
    <row r="26235" spans="5:6" ht="15" x14ac:dyDescent="0.25">
      <c r="E26235" s="99" t="s">
        <v>29940</v>
      </c>
      <c r="F26235" s="107">
        <v>1385076.65</v>
      </c>
    </row>
    <row r="26236" spans="5:6" ht="15" x14ac:dyDescent="0.25">
      <c r="E26236" s="99" t="s">
        <v>41263</v>
      </c>
      <c r="F26236" s="107">
        <v>86054.84</v>
      </c>
    </row>
    <row r="26237" spans="5:6" ht="15" x14ac:dyDescent="0.25">
      <c r="E26237" s="99" t="s">
        <v>36249</v>
      </c>
      <c r="F26237" s="107">
        <v>107257.5</v>
      </c>
    </row>
    <row r="26238" spans="5:6" ht="15" x14ac:dyDescent="0.25">
      <c r="E26238" s="99" t="s">
        <v>32925</v>
      </c>
      <c r="F26238" s="107">
        <v>37412</v>
      </c>
    </row>
    <row r="26239" spans="5:6" ht="15" x14ac:dyDescent="0.25">
      <c r="E26239" s="99" t="s">
        <v>32926</v>
      </c>
      <c r="F26239" s="107">
        <v>20329.34</v>
      </c>
    </row>
    <row r="26240" spans="5:6" ht="15" x14ac:dyDescent="0.25">
      <c r="E26240" s="99" t="s">
        <v>29941</v>
      </c>
      <c r="F26240" s="107">
        <v>3235468.53</v>
      </c>
    </row>
    <row r="26241" spans="5:6" ht="15" x14ac:dyDescent="0.25">
      <c r="E26241" s="99" t="s">
        <v>29942</v>
      </c>
      <c r="F26241" s="107">
        <v>8568090.8000000007</v>
      </c>
    </row>
    <row r="26242" spans="5:6" ht="15" x14ac:dyDescent="0.25">
      <c r="E26242" s="99" t="s">
        <v>29943</v>
      </c>
      <c r="F26242" s="107">
        <v>5605891.4000000004</v>
      </c>
    </row>
    <row r="26243" spans="5:6" ht="15" x14ac:dyDescent="0.25">
      <c r="E26243" s="99" t="s">
        <v>41264</v>
      </c>
      <c r="F26243" s="107">
        <v>39927.67</v>
      </c>
    </row>
    <row r="26244" spans="5:6" ht="15" x14ac:dyDescent="0.25">
      <c r="E26244" s="99" t="s">
        <v>29944</v>
      </c>
      <c r="F26244" s="107">
        <v>174116.19</v>
      </c>
    </row>
    <row r="26245" spans="5:6" ht="15" x14ac:dyDescent="0.25">
      <c r="E26245" s="99" t="s">
        <v>29945</v>
      </c>
      <c r="F26245" s="107">
        <v>22138.13</v>
      </c>
    </row>
    <row r="26246" spans="5:6" ht="15" x14ac:dyDescent="0.25">
      <c r="E26246" s="99" t="s">
        <v>29946</v>
      </c>
      <c r="F26246" s="107">
        <v>19371.55</v>
      </c>
    </row>
    <row r="26247" spans="5:6" ht="15" x14ac:dyDescent="0.25">
      <c r="E26247" s="99" t="s">
        <v>32927</v>
      </c>
      <c r="F26247" s="107">
        <v>883.82</v>
      </c>
    </row>
    <row r="26248" spans="5:6" ht="15" x14ac:dyDescent="0.25">
      <c r="E26248" s="99" t="s">
        <v>41265</v>
      </c>
      <c r="F26248" s="107">
        <v>2040.24</v>
      </c>
    </row>
    <row r="26249" spans="5:6" ht="15" x14ac:dyDescent="0.25">
      <c r="E26249" s="99" t="s">
        <v>32928</v>
      </c>
      <c r="F26249" s="107">
        <v>7277.3</v>
      </c>
    </row>
    <row r="26250" spans="5:6" ht="15" x14ac:dyDescent="0.25">
      <c r="E26250" s="99" t="s">
        <v>32929</v>
      </c>
      <c r="F26250" s="107">
        <v>6233.94</v>
      </c>
    </row>
    <row r="26251" spans="5:6" ht="15" x14ac:dyDescent="0.25">
      <c r="E26251" s="99" t="s">
        <v>32930</v>
      </c>
      <c r="F26251" s="107">
        <v>8349</v>
      </c>
    </row>
    <row r="26252" spans="5:6" ht="15" x14ac:dyDescent="0.25">
      <c r="E26252" s="99" t="s">
        <v>36250</v>
      </c>
      <c r="F26252" s="107">
        <v>2003</v>
      </c>
    </row>
    <row r="26253" spans="5:6" ht="15" x14ac:dyDescent="0.25">
      <c r="E26253" s="99" t="s">
        <v>29947</v>
      </c>
      <c r="F26253" s="107">
        <v>1552228.77</v>
      </c>
    </row>
    <row r="26254" spans="5:6" ht="15" x14ac:dyDescent="0.25">
      <c r="E26254" s="99" t="s">
        <v>41266</v>
      </c>
      <c r="F26254" s="107">
        <v>2403.84</v>
      </c>
    </row>
    <row r="26255" spans="5:6" ht="15" x14ac:dyDescent="0.25">
      <c r="E26255" s="99" t="s">
        <v>41267</v>
      </c>
      <c r="F26255" s="107">
        <v>4370.7299999999996</v>
      </c>
    </row>
    <row r="26256" spans="5:6" ht="15" x14ac:dyDescent="0.25">
      <c r="E26256" s="99" t="s">
        <v>32931</v>
      </c>
      <c r="F26256" s="107">
        <v>181.5</v>
      </c>
    </row>
    <row r="26257" spans="5:6" ht="15" x14ac:dyDescent="0.25">
      <c r="E26257" s="99" t="s">
        <v>41268</v>
      </c>
      <c r="F26257" s="107">
        <v>53153.46</v>
      </c>
    </row>
    <row r="26258" spans="5:6" ht="15" x14ac:dyDescent="0.25">
      <c r="E26258" s="99" t="s">
        <v>32932</v>
      </c>
      <c r="F26258" s="107">
        <v>8903.6200000000008</v>
      </c>
    </row>
    <row r="26259" spans="5:6" ht="15" x14ac:dyDescent="0.25">
      <c r="E26259" s="99" t="s">
        <v>41269</v>
      </c>
      <c r="F26259" s="107">
        <v>142987.28</v>
      </c>
    </row>
    <row r="26260" spans="5:6" ht="15" x14ac:dyDescent="0.25">
      <c r="E26260" s="99" t="s">
        <v>41270</v>
      </c>
      <c r="F26260" s="107">
        <v>31301.56</v>
      </c>
    </row>
    <row r="26261" spans="5:6" ht="15" x14ac:dyDescent="0.25">
      <c r="E26261" s="99" t="s">
        <v>29948</v>
      </c>
      <c r="F26261" s="107">
        <v>887800</v>
      </c>
    </row>
    <row r="26262" spans="5:6" ht="15" x14ac:dyDescent="0.25">
      <c r="E26262" s="99" t="s">
        <v>29949</v>
      </c>
      <c r="F26262" s="107">
        <v>65917.58</v>
      </c>
    </row>
    <row r="26263" spans="5:6" ht="15" x14ac:dyDescent="0.25">
      <c r="E26263" s="99" t="s">
        <v>32933</v>
      </c>
      <c r="F26263" s="107">
        <v>3221800</v>
      </c>
    </row>
    <row r="26264" spans="5:6" ht="15" x14ac:dyDescent="0.25">
      <c r="E26264" s="99" t="s">
        <v>32934</v>
      </c>
      <c r="F26264" s="107">
        <v>238263.37</v>
      </c>
    </row>
    <row r="26265" spans="5:6" ht="15" x14ac:dyDescent="0.25">
      <c r="E26265" s="99" t="s">
        <v>32935</v>
      </c>
      <c r="F26265" s="107">
        <v>7483961.3399999999</v>
      </c>
    </row>
    <row r="26266" spans="5:6" ht="15" x14ac:dyDescent="0.25">
      <c r="E26266" s="99" t="s">
        <v>32936</v>
      </c>
      <c r="F26266" s="107">
        <v>112760</v>
      </c>
    </row>
    <row r="26267" spans="5:6" ht="15" x14ac:dyDescent="0.25">
      <c r="E26267" s="99" t="s">
        <v>32937</v>
      </c>
      <c r="F26267" s="107">
        <v>1548.09</v>
      </c>
    </row>
    <row r="26268" spans="5:6" ht="15" x14ac:dyDescent="0.25">
      <c r="E26268" s="99" t="s">
        <v>32938</v>
      </c>
      <c r="F26268" s="107">
        <v>555401.77</v>
      </c>
    </row>
    <row r="26269" spans="5:6" ht="15" x14ac:dyDescent="0.25">
      <c r="E26269" s="99" t="s">
        <v>32939</v>
      </c>
      <c r="F26269" s="107">
        <v>1425884.66</v>
      </c>
    </row>
    <row r="26270" spans="5:6" ht="15" x14ac:dyDescent="0.25">
      <c r="E26270" s="99" t="s">
        <v>32940</v>
      </c>
      <c r="F26270" s="107">
        <v>793815.14</v>
      </c>
    </row>
    <row r="26271" spans="5:6" ht="15" x14ac:dyDescent="0.25">
      <c r="E26271" s="99" t="s">
        <v>27000</v>
      </c>
      <c r="F26271" s="107">
        <v>83190.48</v>
      </c>
    </row>
    <row r="26272" spans="5:6" ht="15" x14ac:dyDescent="0.25">
      <c r="E26272" s="99" t="s">
        <v>16252</v>
      </c>
      <c r="F26272" s="107">
        <v>131904.65</v>
      </c>
    </row>
    <row r="26273" spans="5:6" ht="15" x14ac:dyDescent="0.25">
      <c r="E26273" s="99" t="s">
        <v>32941</v>
      </c>
      <c r="F26273" s="107">
        <v>66825</v>
      </c>
    </row>
    <row r="26274" spans="5:6" ht="15" x14ac:dyDescent="0.25">
      <c r="E26274" s="99" t="s">
        <v>36251</v>
      </c>
      <c r="F26274" s="107">
        <v>7555.59</v>
      </c>
    </row>
    <row r="26275" spans="5:6" ht="15" x14ac:dyDescent="0.25">
      <c r="E26275" s="99" t="s">
        <v>16253</v>
      </c>
      <c r="F26275" s="107">
        <v>6295.5</v>
      </c>
    </row>
    <row r="26276" spans="5:6" ht="15" x14ac:dyDescent="0.25">
      <c r="E26276" s="99" t="s">
        <v>27980</v>
      </c>
      <c r="F26276" s="107">
        <v>235.82</v>
      </c>
    </row>
    <row r="26277" spans="5:6" ht="15" x14ac:dyDescent="0.25">
      <c r="E26277" s="99" t="s">
        <v>36252</v>
      </c>
      <c r="F26277" s="107">
        <v>13650</v>
      </c>
    </row>
    <row r="26278" spans="5:6" ht="15" x14ac:dyDescent="0.25">
      <c r="E26278" s="99" t="s">
        <v>32942</v>
      </c>
      <c r="F26278" s="107">
        <v>2134</v>
      </c>
    </row>
    <row r="26279" spans="5:6" ht="15" x14ac:dyDescent="0.25">
      <c r="E26279" s="99" t="s">
        <v>29950</v>
      </c>
      <c r="F26279" s="107">
        <v>3351.25</v>
      </c>
    </row>
    <row r="26280" spans="5:6" ht="15" x14ac:dyDescent="0.25">
      <c r="E26280" s="99" t="s">
        <v>16254</v>
      </c>
      <c r="F26280" s="107">
        <v>22899.85</v>
      </c>
    </row>
    <row r="26281" spans="5:6" ht="15" x14ac:dyDescent="0.25">
      <c r="E26281" s="99" t="s">
        <v>16255</v>
      </c>
      <c r="F26281" s="107">
        <v>60735.14</v>
      </c>
    </row>
    <row r="26282" spans="5:6" ht="15" x14ac:dyDescent="0.25">
      <c r="E26282" s="99" t="s">
        <v>16256</v>
      </c>
      <c r="F26282" s="107">
        <v>27603.06</v>
      </c>
    </row>
    <row r="26283" spans="5:6" ht="15" x14ac:dyDescent="0.25">
      <c r="E26283" s="99" t="s">
        <v>16257</v>
      </c>
      <c r="F26283" s="107">
        <v>143334.31</v>
      </c>
    </row>
    <row r="26284" spans="5:6" ht="15" x14ac:dyDescent="0.25">
      <c r="E26284" s="99" t="s">
        <v>16258</v>
      </c>
      <c r="F26284" s="107">
        <v>10370.290000000001</v>
      </c>
    </row>
    <row r="26285" spans="5:6" ht="15" x14ac:dyDescent="0.25">
      <c r="E26285" s="99" t="s">
        <v>41271</v>
      </c>
      <c r="F26285" s="107">
        <v>256.52999999999997</v>
      </c>
    </row>
    <row r="26286" spans="5:6" ht="15" x14ac:dyDescent="0.25">
      <c r="E26286" s="99" t="s">
        <v>32943</v>
      </c>
      <c r="F26286" s="107">
        <v>1600</v>
      </c>
    </row>
    <row r="26287" spans="5:6" ht="15" x14ac:dyDescent="0.25">
      <c r="E26287" s="99" t="s">
        <v>36253</v>
      </c>
      <c r="F26287" s="107">
        <v>459.07</v>
      </c>
    </row>
    <row r="26288" spans="5:6" ht="15" x14ac:dyDescent="0.25">
      <c r="E26288" s="99" t="s">
        <v>16259</v>
      </c>
      <c r="F26288" s="107">
        <v>4400.87</v>
      </c>
    </row>
    <row r="26289" spans="5:6" ht="15" x14ac:dyDescent="0.25">
      <c r="E26289" s="99" t="s">
        <v>32944</v>
      </c>
      <c r="F26289" s="107">
        <v>12.28</v>
      </c>
    </row>
    <row r="26290" spans="5:6" ht="15" x14ac:dyDescent="0.25">
      <c r="E26290" s="99" t="s">
        <v>36254</v>
      </c>
      <c r="F26290" s="107">
        <v>6499</v>
      </c>
    </row>
    <row r="26291" spans="5:6" ht="15" x14ac:dyDescent="0.25">
      <c r="E26291" s="99" t="s">
        <v>16260</v>
      </c>
      <c r="F26291" s="107">
        <v>195274.06</v>
      </c>
    </row>
    <row r="26292" spans="5:6" ht="15" x14ac:dyDescent="0.25">
      <c r="E26292" s="99" t="s">
        <v>16261</v>
      </c>
      <c r="F26292" s="107">
        <v>165997.48000000001</v>
      </c>
    </row>
    <row r="26293" spans="5:6" ht="15" x14ac:dyDescent="0.25">
      <c r="E26293" s="99" t="s">
        <v>41272</v>
      </c>
      <c r="F26293" s="107">
        <v>903.41</v>
      </c>
    </row>
    <row r="26294" spans="5:6" ht="15" x14ac:dyDescent="0.25">
      <c r="E26294" s="99" t="s">
        <v>36255</v>
      </c>
      <c r="F26294" s="107">
        <v>544.61</v>
      </c>
    </row>
    <row r="26295" spans="5:6" ht="15" x14ac:dyDescent="0.25">
      <c r="E26295" s="99" t="s">
        <v>16262</v>
      </c>
      <c r="F26295" s="107">
        <v>327024.06</v>
      </c>
    </row>
    <row r="26296" spans="5:6" ht="15" x14ac:dyDescent="0.25">
      <c r="E26296" s="99" t="s">
        <v>16263</v>
      </c>
      <c r="F26296" s="107">
        <v>18395129.960000001</v>
      </c>
    </row>
    <row r="26297" spans="5:6" ht="15" x14ac:dyDescent="0.25">
      <c r="E26297" s="99" t="s">
        <v>16264</v>
      </c>
      <c r="F26297" s="107">
        <v>365435.18</v>
      </c>
    </row>
    <row r="26298" spans="5:6" ht="15" x14ac:dyDescent="0.25">
      <c r="E26298" s="99" t="s">
        <v>16265</v>
      </c>
      <c r="F26298" s="107">
        <v>6821955.1200000001</v>
      </c>
    </row>
    <row r="26299" spans="5:6" ht="15" x14ac:dyDescent="0.25">
      <c r="E26299" s="99" t="s">
        <v>16266</v>
      </c>
      <c r="F26299" s="107">
        <v>1510999.33</v>
      </c>
    </row>
    <row r="26300" spans="5:6" ht="15" x14ac:dyDescent="0.25">
      <c r="E26300" s="99" t="s">
        <v>16267</v>
      </c>
      <c r="F26300" s="107">
        <v>260874.91</v>
      </c>
    </row>
    <row r="26301" spans="5:6" ht="15" x14ac:dyDescent="0.25">
      <c r="E26301" s="99" t="s">
        <v>16268</v>
      </c>
      <c r="F26301" s="107">
        <v>1992497.91</v>
      </c>
    </row>
    <row r="26302" spans="5:6" ht="15" x14ac:dyDescent="0.25">
      <c r="E26302" s="99" t="s">
        <v>16269</v>
      </c>
      <c r="F26302" s="107">
        <v>5377319.6500000004</v>
      </c>
    </row>
    <row r="26303" spans="5:6" ht="15" x14ac:dyDescent="0.25">
      <c r="E26303" s="99" t="s">
        <v>16270</v>
      </c>
      <c r="F26303" s="107">
        <v>5313940.74</v>
      </c>
    </row>
    <row r="26304" spans="5:6" ht="15" x14ac:dyDescent="0.25">
      <c r="E26304" s="99" t="s">
        <v>32945</v>
      </c>
      <c r="F26304" s="107">
        <v>398749.34</v>
      </c>
    </row>
    <row r="26305" spans="5:6" ht="15" x14ac:dyDescent="0.25">
      <c r="E26305" s="99" t="s">
        <v>32946</v>
      </c>
      <c r="F26305" s="107">
        <v>35420</v>
      </c>
    </row>
    <row r="26306" spans="5:6" ht="15" x14ac:dyDescent="0.25">
      <c r="E26306" s="99" t="s">
        <v>16271</v>
      </c>
      <c r="F26306" s="107">
        <v>11188829.060000001</v>
      </c>
    </row>
    <row r="26307" spans="5:6" ht="15" x14ac:dyDescent="0.25">
      <c r="E26307" s="99" t="s">
        <v>27001</v>
      </c>
      <c r="F26307" s="107">
        <v>278240.82</v>
      </c>
    </row>
    <row r="26308" spans="5:6" ht="15" x14ac:dyDescent="0.25">
      <c r="E26308" s="99" t="s">
        <v>16272</v>
      </c>
      <c r="F26308" s="107">
        <v>4243842.6100000003</v>
      </c>
    </row>
    <row r="26309" spans="5:6" ht="15" x14ac:dyDescent="0.25">
      <c r="E26309" s="99" t="s">
        <v>16273</v>
      </c>
      <c r="F26309" s="107">
        <v>3863541.15</v>
      </c>
    </row>
    <row r="26310" spans="5:6" ht="15" x14ac:dyDescent="0.25">
      <c r="E26310" s="99" t="s">
        <v>29951</v>
      </c>
      <c r="F26310" s="107">
        <v>10096.6</v>
      </c>
    </row>
    <row r="26311" spans="5:6" ht="15" x14ac:dyDescent="0.25">
      <c r="E26311" s="99" t="s">
        <v>32947</v>
      </c>
      <c r="F26311" s="107">
        <v>22887.56</v>
      </c>
    </row>
    <row r="26312" spans="5:6" ht="15" x14ac:dyDescent="0.25">
      <c r="E26312" s="99" t="s">
        <v>36256</v>
      </c>
      <c r="F26312" s="107">
        <v>1506</v>
      </c>
    </row>
    <row r="26313" spans="5:6" ht="15" x14ac:dyDescent="0.25">
      <c r="E26313" s="99" t="s">
        <v>41273</v>
      </c>
      <c r="F26313" s="107">
        <v>9452</v>
      </c>
    </row>
    <row r="26314" spans="5:6" ht="15" x14ac:dyDescent="0.25">
      <c r="E26314" s="99" t="s">
        <v>41274</v>
      </c>
      <c r="F26314" s="107">
        <v>785.47</v>
      </c>
    </row>
    <row r="26315" spans="5:6" ht="15" x14ac:dyDescent="0.25">
      <c r="E26315" s="99" t="s">
        <v>27002</v>
      </c>
      <c r="F26315" s="107">
        <v>57341.75</v>
      </c>
    </row>
    <row r="26316" spans="5:6" ht="15" x14ac:dyDescent="0.25">
      <c r="E26316" s="99" t="s">
        <v>27003</v>
      </c>
      <c r="F26316" s="107">
        <v>1377</v>
      </c>
    </row>
    <row r="26317" spans="5:6" ht="15" x14ac:dyDescent="0.25">
      <c r="E26317" s="99" t="s">
        <v>27004</v>
      </c>
      <c r="F26317" s="107">
        <v>4322.47</v>
      </c>
    </row>
    <row r="26318" spans="5:6" ht="15" x14ac:dyDescent="0.25">
      <c r="E26318" s="99" t="s">
        <v>27005</v>
      </c>
      <c r="F26318" s="107">
        <v>11395.67</v>
      </c>
    </row>
    <row r="26319" spans="5:6" ht="15" x14ac:dyDescent="0.25">
      <c r="E26319" s="99" t="s">
        <v>27006</v>
      </c>
      <c r="F26319" s="107">
        <v>14768.88</v>
      </c>
    </row>
    <row r="26320" spans="5:6" ht="15" x14ac:dyDescent="0.25">
      <c r="E26320" s="99" t="s">
        <v>16274</v>
      </c>
      <c r="F26320" s="107">
        <v>1717744.7</v>
      </c>
    </row>
    <row r="26321" spans="5:6" ht="15" x14ac:dyDescent="0.25">
      <c r="E26321" s="99" t="s">
        <v>16275</v>
      </c>
      <c r="F26321" s="107">
        <v>49980</v>
      </c>
    </row>
    <row r="26322" spans="5:6" ht="15" x14ac:dyDescent="0.25">
      <c r="E26322" s="99" t="s">
        <v>16276</v>
      </c>
      <c r="F26322" s="107">
        <v>3691.91</v>
      </c>
    </row>
    <row r="26323" spans="5:6" ht="15" x14ac:dyDescent="0.25">
      <c r="E26323" s="99" t="s">
        <v>16277</v>
      </c>
      <c r="F26323" s="107">
        <v>912427.2</v>
      </c>
    </row>
    <row r="26324" spans="5:6" ht="15" x14ac:dyDescent="0.25">
      <c r="E26324" s="99" t="s">
        <v>16278</v>
      </c>
      <c r="F26324" s="107">
        <v>67958.759999999995</v>
      </c>
    </row>
    <row r="26325" spans="5:6" ht="15" x14ac:dyDescent="0.25">
      <c r="E26325" s="99" t="s">
        <v>16279</v>
      </c>
      <c r="F26325" s="107">
        <v>621305.28</v>
      </c>
    </row>
    <row r="26326" spans="5:6" ht="15" x14ac:dyDescent="0.25">
      <c r="E26326" s="99" t="s">
        <v>41275</v>
      </c>
      <c r="F26326" s="107">
        <v>28262.55</v>
      </c>
    </row>
    <row r="26327" spans="5:6" ht="15" x14ac:dyDescent="0.25">
      <c r="E26327" s="99" t="s">
        <v>16280</v>
      </c>
      <c r="F26327" s="107">
        <v>141566.57999999999</v>
      </c>
    </row>
    <row r="26328" spans="5:6" ht="15" x14ac:dyDescent="0.25">
      <c r="E26328" s="99" t="s">
        <v>27007</v>
      </c>
      <c r="F26328" s="107">
        <v>171600</v>
      </c>
    </row>
    <row r="26329" spans="5:6" ht="15" x14ac:dyDescent="0.25">
      <c r="E26329" s="99" t="s">
        <v>16281</v>
      </c>
      <c r="F26329" s="107">
        <v>44894.17</v>
      </c>
    </row>
    <row r="26330" spans="5:6" ht="15" x14ac:dyDescent="0.25">
      <c r="E26330" s="99" t="s">
        <v>16282</v>
      </c>
      <c r="F26330" s="107">
        <v>34483.379999999997</v>
      </c>
    </row>
    <row r="26331" spans="5:6" ht="15" x14ac:dyDescent="0.25">
      <c r="E26331" s="99" t="s">
        <v>29952</v>
      </c>
      <c r="F26331" s="107">
        <v>325.58</v>
      </c>
    </row>
    <row r="26332" spans="5:6" ht="15" x14ac:dyDescent="0.25">
      <c r="E26332" s="99" t="s">
        <v>16283</v>
      </c>
      <c r="F26332" s="107">
        <v>76987.759999999995</v>
      </c>
    </row>
    <row r="26333" spans="5:6" ht="15" x14ac:dyDescent="0.25">
      <c r="E26333" s="99" t="s">
        <v>16284</v>
      </c>
      <c r="F26333" s="107">
        <v>201989.8</v>
      </c>
    </row>
    <row r="26334" spans="5:6" ht="15" x14ac:dyDescent="0.25">
      <c r="E26334" s="99" t="s">
        <v>16285</v>
      </c>
      <c r="F26334" s="107">
        <v>148887.38</v>
      </c>
    </row>
    <row r="26335" spans="5:6" ht="15" x14ac:dyDescent="0.25">
      <c r="E26335" s="99" t="s">
        <v>16286</v>
      </c>
      <c r="F26335" s="107">
        <v>265564.34999999998</v>
      </c>
    </row>
    <row r="26336" spans="5:6" ht="15" x14ac:dyDescent="0.25">
      <c r="E26336" s="99" t="s">
        <v>16287</v>
      </c>
      <c r="F26336" s="107">
        <v>735574.16</v>
      </c>
    </row>
    <row r="26337" spans="5:6" ht="15" x14ac:dyDescent="0.25">
      <c r="E26337" s="99" t="s">
        <v>27008</v>
      </c>
      <c r="F26337" s="107">
        <v>294973.21999999997</v>
      </c>
    </row>
    <row r="26338" spans="5:6" ht="15" x14ac:dyDescent="0.25">
      <c r="E26338" s="99" t="s">
        <v>16288</v>
      </c>
      <c r="F26338" s="107">
        <v>146581</v>
      </c>
    </row>
    <row r="26339" spans="5:6" ht="15" x14ac:dyDescent="0.25">
      <c r="E26339" s="99" t="s">
        <v>16289</v>
      </c>
      <c r="F26339" s="107">
        <v>103225.45</v>
      </c>
    </row>
    <row r="26340" spans="5:6" ht="15" x14ac:dyDescent="0.25">
      <c r="E26340" s="99" t="s">
        <v>16290</v>
      </c>
      <c r="F26340" s="107">
        <v>274065.86</v>
      </c>
    </row>
    <row r="26341" spans="5:6" ht="15" x14ac:dyDescent="0.25">
      <c r="E26341" s="99" t="s">
        <v>16291</v>
      </c>
      <c r="F26341" s="107">
        <v>168491.21</v>
      </c>
    </row>
    <row r="26342" spans="5:6" ht="15" x14ac:dyDescent="0.25">
      <c r="E26342" s="99" t="s">
        <v>16292</v>
      </c>
      <c r="F26342" s="107">
        <v>1044887.27</v>
      </c>
    </row>
    <row r="26343" spans="5:6" ht="15" x14ac:dyDescent="0.25">
      <c r="E26343" s="99" t="s">
        <v>16293</v>
      </c>
      <c r="F26343" s="107">
        <v>530794</v>
      </c>
    </row>
    <row r="26344" spans="5:6" ht="15" x14ac:dyDescent="0.25">
      <c r="E26344" s="99" t="s">
        <v>41276</v>
      </c>
      <c r="F26344" s="107">
        <v>692254.95</v>
      </c>
    </row>
    <row r="26345" spans="5:6" ht="15" x14ac:dyDescent="0.25">
      <c r="E26345" s="99" t="s">
        <v>29953</v>
      </c>
      <c r="F26345" s="107">
        <v>1653868.05</v>
      </c>
    </row>
    <row r="26346" spans="5:6" ht="15" x14ac:dyDescent="0.25">
      <c r="E26346" s="99" t="s">
        <v>41277</v>
      </c>
      <c r="F26346" s="107">
        <v>170931.49</v>
      </c>
    </row>
    <row r="26347" spans="5:6" ht="15" x14ac:dyDescent="0.25">
      <c r="E26347" s="99" t="s">
        <v>41278</v>
      </c>
      <c r="F26347" s="107">
        <v>37035.01</v>
      </c>
    </row>
    <row r="26348" spans="5:6" ht="15" x14ac:dyDescent="0.25">
      <c r="E26348" s="99" t="s">
        <v>41279</v>
      </c>
      <c r="F26348" s="107">
        <v>14716.29</v>
      </c>
    </row>
    <row r="26349" spans="5:6" ht="15" x14ac:dyDescent="0.25">
      <c r="E26349" s="99" t="s">
        <v>41280</v>
      </c>
      <c r="F26349" s="107">
        <v>4626.55</v>
      </c>
    </row>
    <row r="26350" spans="5:6" ht="15" x14ac:dyDescent="0.25">
      <c r="E26350" s="99" t="s">
        <v>41281</v>
      </c>
      <c r="F26350" s="107">
        <v>93610.17</v>
      </c>
    </row>
    <row r="26351" spans="5:6" ht="15" x14ac:dyDescent="0.25">
      <c r="E26351" s="99" t="s">
        <v>41282</v>
      </c>
      <c r="F26351" s="107">
        <v>116227.86</v>
      </c>
    </row>
    <row r="26352" spans="5:6" ht="15" x14ac:dyDescent="0.25">
      <c r="E26352" s="99" t="s">
        <v>41283</v>
      </c>
      <c r="F26352" s="107">
        <v>526052.63</v>
      </c>
    </row>
    <row r="26353" spans="5:6" ht="15" x14ac:dyDescent="0.25">
      <c r="E26353" s="99" t="s">
        <v>41284</v>
      </c>
      <c r="F26353" s="107">
        <v>62120.72</v>
      </c>
    </row>
    <row r="26354" spans="5:6" ht="15" x14ac:dyDescent="0.25">
      <c r="E26354" s="99" t="s">
        <v>36257</v>
      </c>
      <c r="F26354" s="107">
        <v>1478986.75</v>
      </c>
    </row>
    <row r="26355" spans="5:6" ht="15" x14ac:dyDescent="0.25">
      <c r="E26355" s="99" t="s">
        <v>36258</v>
      </c>
      <c r="F26355" s="107">
        <v>3113124.53</v>
      </c>
    </row>
    <row r="26356" spans="5:6" ht="15" x14ac:dyDescent="0.25">
      <c r="E26356" s="99" t="s">
        <v>36259</v>
      </c>
      <c r="F26356" s="107">
        <v>296962</v>
      </c>
    </row>
    <row r="26357" spans="5:6" ht="15" x14ac:dyDescent="0.25">
      <c r="E26357" s="99" t="s">
        <v>41285</v>
      </c>
      <c r="F26357" s="107">
        <v>1381061.35</v>
      </c>
    </row>
    <row r="26358" spans="5:6" ht="15" x14ac:dyDescent="0.25">
      <c r="E26358" s="99" t="s">
        <v>41286</v>
      </c>
      <c r="F26358" s="107">
        <v>2448755.65</v>
      </c>
    </row>
    <row r="26359" spans="5:6" ht="15" x14ac:dyDescent="0.25">
      <c r="E26359" s="99" t="s">
        <v>16294</v>
      </c>
      <c r="F26359" s="107">
        <v>60860.81</v>
      </c>
    </row>
    <row r="26360" spans="5:6" ht="15" x14ac:dyDescent="0.25">
      <c r="E26360" s="99" t="s">
        <v>16295</v>
      </c>
      <c r="F26360" s="107">
        <v>3992.77</v>
      </c>
    </row>
    <row r="26361" spans="5:6" ht="15" x14ac:dyDescent="0.25">
      <c r="E26361" s="99" t="s">
        <v>16296</v>
      </c>
      <c r="F26361" s="107">
        <v>12314.45</v>
      </c>
    </row>
    <row r="26362" spans="5:6" ht="15" x14ac:dyDescent="0.25">
      <c r="E26362" s="99" t="s">
        <v>16297</v>
      </c>
      <c r="F26362" s="107">
        <v>6593.48</v>
      </c>
    </row>
    <row r="26363" spans="5:6" ht="15" x14ac:dyDescent="0.25">
      <c r="E26363" s="99" t="s">
        <v>16298</v>
      </c>
      <c r="F26363" s="107">
        <v>113200.65</v>
      </c>
    </row>
    <row r="26364" spans="5:6" ht="15" x14ac:dyDescent="0.25">
      <c r="E26364" s="99" t="s">
        <v>18582</v>
      </c>
      <c r="F26364" s="107">
        <v>92008.28</v>
      </c>
    </row>
    <row r="26365" spans="5:6" ht="15" x14ac:dyDescent="0.25">
      <c r="E26365" s="99" t="s">
        <v>16299</v>
      </c>
      <c r="F26365" s="107">
        <v>72077.16</v>
      </c>
    </row>
    <row r="26366" spans="5:6" ht="15" x14ac:dyDescent="0.25">
      <c r="E26366" s="99" t="s">
        <v>16300</v>
      </c>
      <c r="F26366" s="107">
        <v>150099.48000000001</v>
      </c>
    </row>
    <row r="26367" spans="5:6" ht="15" x14ac:dyDescent="0.25">
      <c r="E26367" s="99" t="s">
        <v>16301</v>
      </c>
      <c r="F26367" s="107">
        <v>26276.27</v>
      </c>
    </row>
    <row r="26368" spans="5:6" ht="15" x14ac:dyDescent="0.25">
      <c r="E26368" s="99" t="s">
        <v>16302</v>
      </c>
      <c r="F26368" s="107">
        <v>76521.89</v>
      </c>
    </row>
    <row r="26369" spans="5:6" ht="15" x14ac:dyDescent="0.25">
      <c r="E26369" s="99" t="s">
        <v>16303</v>
      </c>
      <c r="F26369" s="107">
        <v>15509.27</v>
      </c>
    </row>
    <row r="26370" spans="5:6" ht="15" x14ac:dyDescent="0.25">
      <c r="E26370" s="99" t="s">
        <v>41287</v>
      </c>
      <c r="F26370" s="107">
        <v>725</v>
      </c>
    </row>
    <row r="26371" spans="5:6" ht="15" x14ac:dyDescent="0.25">
      <c r="E26371" s="99" t="s">
        <v>41288</v>
      </c>
      <c r="F26371" s="107">
        <v>6</v>
      </c>
    </row>
    <row r="26372" spans="5:6" ht="15" x14ac:dyDescent="0.25">
      <c r="E26372" s="99" t="s">
        <v>16304</v>
      </c>
      <c r="F26372" s="107">
        <v>55472.17</v>
      </c>
    </row>
    <row r="26373" spans="5:6" ht="15" x14ac:dyDescent="0.25">
      <c r="E26373" s="99" t="s">
        <v>29954</v>
      </c>
      <c r="F26373" s="107">
        <v>12174.74</v>
      </c>
    </row>
    <row r="26374" spans="5:6" ht="15" x14ac:dyDescent="0.25">
      <c r="E26374" s="99" t="s">
        <v>16305</v>
      </c>
      <c r="F26374" s="107">
        <v>91793.51</v>
      </c>
    </row>
    <row r="26375" spans="5:6" ht="15" x14ac:dyDescent="0.25">
      <c r="E26375" s="99" t="s">
        <v>16306</v>
      </c>
      <c r="F26375" s="107">
        <v>8767.25</v>
      </c>
    </row>
    <row r="26376" spans="5:6" ht="15" x14ac:dyDescent="0.25">
      <c r="E26376" s="99" t="s">
        <v>16307</v>
      </c>
      <c r="F26376" s="107">
        <v>11491.43</v>
      </c>
    </row>
    <row r="26377" spans="5:6" ht="15" x14ac:dyDescent="0.25">
      <c r="E26377" s="99" t="s">
        <v>16308</v>
      </c>
      <c r="F26377" s="107">
        <v>60599.17</v>
      </c>
    </row>
    <row r="26378" spans="5:6" ht="15" x14ac:dyDescent="0.25">
      <c r="E26378" s="99" t="s">
        <v>16309</v>
      </c>
      <c r="F26378" s="107">
        <v>23995</v>
      </c>
    </row>
    <row r="26379" spans="5:6" ht="15" x14ac:dyDescent="0.25">
      <c r="E26379" s="99" t="s">
        <v>16310</v>
      </c>
      <c r="F26379" s="107">
        <v>616.88</v>
      </c>
    </row>
    <row r="26380" spans="5:6" ht="15" x14ac:dyDescent="0.25">
      <c r="E26380" s="99" t="s">
        <v>16311</v>
      </c>
      <c r="F26380" s="107">
        <v>8420.65</v>
      </c>
    </row>
    <row r="26381" spans="5:6" ht="15" x14ac:dyDescent="0.25">
      <c r="E26381" s="99" t="s">
        <v>16312</v>
      </c>
      <c r="F26381" s="107">
        <v>376.04</v>
      </c>
    </row>
    <row r="26382" spans="5:6" ht="15" x14ac:dyDescent="0.25">
      <c r="E26382" s="99" t="s">
        <v>32948</v>
      </c>
      <c r="F26382" s="107">
        <v>339.32</v>
      </c>
    </row>
    <row r="26383" spans="5:6" ht="15" x14ac:dyDescent="0.25">
      <c r="E26383" s="99" t="s">
        <v>41289</v>
      </c>
      <c r="F26383" s="107">
        <v>528.12</v>
      </c>
    </row>
    <row r="26384" spans="5:6" ht="15" x14ac:dyDescent="0.25">
      <c r="E26384" s="99" t="s">
        <v>16313</v>
      </c>
      <c r="F26384" s="107">
        <v>171188.32</v>
      </c>
    </row>
    <row r="26385" spans="5:6" ht="15" x14ac:dyDescent="0.25">
      <c r="E26385" s="99" t="s">
        <v>41290</v>
      </c>
      <c r="F26385" s="107">
        <v>5725.6</v>
      </c>
    </row>
    <row r="26386" spans="5:6" ht="15" x14ac:dyDescent="0.25">
      <c r="E26386" s="99" t="s">
        <v>41291</v>
      </c>
      <c r="F26386" s="107">
        <v>44583</v>
      </c>
    </row>
    <row r="26387" spans="5:6" ht="15" x14ac:dyDescent="0.25">
      <c r="E26387" s="99" t="s">
        <v>16314</v>
      </c>
      <c r="F26387" s="107">
        <v>80</v>
      </c>
    </row>
    <row r="26388" spans="5:6" ht="15" x14ac:dyDescent="0.25">
      <c r="E26388" s="99" t="s">
        <v>16315</v>
      </c>
      <c r="F26388" s="107">
        <v>16024.73</v>
      </c>
    </row>
    <row r="26389" spans="5:6" ht="15" x14ac:dyDescent="0.25">
      <c r="E26389" s="99" t="s">
        <v>16316</v>
      </c>
      <c r="F26389" s="107">
        <v>43587.8</v>
      </c>
    </row>
    <row r="26390" spans="5:6" ht="15" x14ac:dyDescent="0.25">
      <c r="E26390" s="99" t="s">
        <v>16317</v>
      </c>
      <c r="F26390" s="107">
        <v>22171.86</v>
      </c>
    </row>
    <row r="26391" spans="5:6" ht="15" x14ac:dyDescent="0.25">
      <c r="E26391" s="99" t="s">
        <v>18583</v>
      </c>
      <c r="F26391" s="107">
        <v>663</v>
      </c>
    </row>
    <row r="26392" spans="5:6" ht="15" x14ac:dyDescent="0.25">
      <c r="E26392" s="99" t="s">
        <v>16318</v>
      </c>
      <c r="F26392" s="107">
        <v>224.37</v>
      </c>
    </row>
    <row r="26393" spans="5:6" ht="15" x14ac:dyDescent="0.25">
      <c r="E26393" s="99" t="s">
        <v>29955</v>
      </c>
      <c r="F26393" s="107">
        <v>20598.060000000001</v>
      </c>
    </row>
    <row r="26394" spans="5:6" ht="15" x14ac:dyDescent="0.25">
      <c r="E26394" s="99" t="s">
        <v>16319</v>
      </c>
      <c r="F26394" s="107">
        <v>1665.01</v>
      </c>
    </row>
    <row r="26395" spans="5:6" ht="15" x14ac:dyDescent="0.25">
      <c r="E26395" s="99" t="s">
        <v>16320</v>
      </c>
      <c r="F26395" s="107">
        <v>4113.96</v>
      </c>
    </row>
    <row r="26396" spans="5:6" ht="15" x14ac:dyDescent="0.25">
      <c r="E26396" s="99" t="s">
        <v>41292</v>
      </c>
      <c r="F26396" s="107">
        <v>307.52999999999997</v>
      </c>
    </row>
    <row r="26397" spans="5:6" ht="15" x14ac:dyDescent="0.25">
      <c r="E26397" s="99" t="s">
        <v>41293</v>
      </c>
      <c r="F26397" s="107">
        <v>4950</v>
      </c>
    </row>
    <row r="26398" spans="5:6" ht="15" x14ac:dyDescent="0.25">
      <c r="E26398" s="99" t="s">
        <v>16321</v>
      </c>
      <c r="F26398" s="107">
        <v>5068.29</v>
      </c>
    </row>
    <row r="26399" spans="5:6" ht="15" x14ac:dyDescent="0.25">
      <c r="E26399" s="99" t="s">
        <v>41294</v>
      </c>
      <c r="F26399" s="107">
        <v>330</v>
      </c>
    </row>
    <row r="26400" spans="5:6" ht="15" x14ac:dyDescent="0.25">
      <c r="E26400" s="99" t="s">
        <v>41295</v>
      </c>
      <c r="F26400" s="107">
        <v>94.5</v>
      </c>
    </row>
    <row r="26401" spans="5:6" ht="15" x14ac:dyDescent="0.25">
      <c r="E26401" s="99" t="s">
        <v>16322</v>
      </c>
      <c r="F26401" s="107">
        <v>59903.72</v>
      </c>
    </row>
    <row r="26402" spans="5:6" ht="15" x14ac:dyDescent="0.25">
      <c r="E26402" s="99" t="s">
        <v>41296</v>
      </c>
      <c r="F26402" s="107">
        <v>9427.5</v>
      </c>
    </row>
    <row r="26403" spans="5:6" ht="15" x14ac:dyDescent="0.25">
      <c r="E26403" s="99" t="s">
        <v>41297</v>
      </c>
      <c r="F26403" s="107">
        <v>641.25</v>
      </c>
    </row>
    <row r="26404" spans="5:6" ht="15" x14ac:dyDescent="0.25">
      <c r="E26404" s="99" t="s">
        <v>41298</v>
      </c>
      <c r="F26404" s="107">
        <v>4200.8100000000004</v>
      </c>
    </row>
    <row r="26405" spans="5:6" ht="15" x14ac:dyDescent="0.25">
      <c r="E26405" s="99" t="s">
        <v>32949</v>
      </c>
      <c r="F26405" s="107">
        <v>6496.04</v>
      </c>
    </row>
    <row r="26406" spans="5:6" ht="15" x14ac:dyDescent="0.25">
      <c r="E26406" s="99" t="s">
        <v>36260</v>
      </c>
      <c r="F26406" s="107">
        <v>1457.89</v>
      </c>
    </row>
    <row r="26407" spans="5:6" ht="15" x14ac:dyDescent="0.25">
      <c r="E26407" s="99" t="s">
        <v>27981</v>
      </c>
      <c r="F26407" s="107">
        <v>16046.12</v>
      </c>
    </row>
    <row r="26408" spans="5:6" ht="15" x14ac:dyDescent="0.25">
      <c r="E26408" s="99" t="s">
        <v>36261</v>
      </c>
      <c r="F26408" s="107">
        <v>-378.13</v>
      </c>
    </row>
    <row r="26409" spans="5:6" ht="15" x14ac:dyDescent="0.25">
      <c r="E26409" s="99" t="s">
        <v>41299</v>
      </c>
      <c r="F26409" s="107">
        <v>1519</v>
      </c>
    </row>
    <row r="26410" spans="5:6" ht="15" x14ac:dyDescent="0.25">
      <c r="E26410" s="99" t="s">
        <v>41300</v>
      </c>
      <c r="F26410" s="107">
        <v>562.47</v>
      </c>
    </row>
    <row r="26411" spans="5:6" ht="15" x14ac:dyDescent="0.25">
      <c r="E26411" s="99" t="s">
        <v>18584</v>
      </c>
      <c r="F26411" s="107">
        <v>49581.68</v>
      </c>
    </row>
    <row r="26412" spans="5:6" ht="15" x14ac:dyDescent="0.25">
      <c r="E26412" s="99" t="s">
        <v>18585</v>
      </c>
      <c r="F26412" s="107">
        <v>3906.88</v>
      </c>
    </row>
    <row r="26413" spans="5:6" ht="15" x14ac:dyDescent="0.25">
      <c r="E26413" s="99" t="s">
        <v>18586</v>
      </c>
      <c r="F26413" s="107">
        <v>6535.91</v>
      </c>
    </row>
    <row r="26414" spans="5:6" ht="15" x14ac:dyDescent="0.25">
      <c r="E26414" s="99" t="s">
        <v>41301</v>
      </c>
      <c r="F26414" s="107">
        <v>3165.75</v>
      </c>
    </row>
    <row r="26415" spans="5:6" ht="15" x14ac:dyDescent="0.25">
      <c r="E26415" s="99" t="s">
        <v>41302</v>
      </c>
      <c r="F26415" s="107">
        <v>225.5</v>
      </c>
    </row>
    <row r="26416" spans="5:6" ht="15" x14ac:dyDescent="0.25">
      <c r="E26416" s="99" t="s">
        <v>32950</v>
      </c>
      <c r="F26416" s="107">
        <v>153019.73000000001</v>
      </c>
    </row>
    <row r="26417" spans="5:6" ht="15" x14ac:dyDescent="0.25">
      <c r="E26417" s="99" t="s">
        <v>27982</v>
      </c>
      <c r="F26417" s="107">
        <v>175314.88</v>
      </c>
    </row>
    <row r="26418" spans="5:6" ht="15" x14ac:dyDescent="0.25">
      <c r="E26418" s="99" t="s">
        <v>32951</v>
      </c>
      <c r="F26418" s="107">
        <v>664.2</v>
      </c>
    </row>
    <row r="26419" spans="5:6" ht="15" x14ac:dyDescent="0.25">
      <c r="E26419" s="99" t="s">
        <v>41303</v>
      </c>
      <c r="F26419" s="107">
        <v>68640</v>
      </c>
    </row>
    <row r="26420" spans="5:6" ht="15" x14ac:dyDescent="0.25">
      <c r="E26420" s="99" t="s">
        <v>16323</v>
      </c>
      <c r="F26420" s="107">
        <v>66839.350000000006</v>
      </c>
    </row>
    <row r="26421" spans="5:6" ht="15" x14ac:dyDescent="0.25">
      <c r="E26421" s="99" t="s">
        <v>41304</v>
      </c>
      <c r="F26421" s="107">
        <v>23047.200000000001</v>
      </c>
    </row>
    <row r="26422" spans="5:6" ht="15" x14ac:dyDescent="0.25">
      <c r="E26422" s="99" t="s">
        <v>41305</v>
      </c>
      <c r="F26422" s="107">
        <v>11199.02</v>
      </c>
    </row>
    <row r="26423" spans="5:6" ht="15" x14ac:dyDescent="0.25">
      <c r="E26423" s="99" t="s">
        <v>16324</v>
      </c>
      <c r="F26423" s="107">
        <v>280007.40000000002</v>
      </c>
    </row>
    <row r="26424" spans="5:6" ht="15" x14ac:dyDescent="0.25">
      <c r="E26424" s="99" t="s">
        <v>16325</v>
      </c>
      <c r="F26424" s="107">
        <v>88949.52</v>
      </c>
    </row>
    <row r="26425" spans="5:6" ht="15" x14ac:dyDescent="0.25">
      <c r="E26425" s="99" t="s">
        <v>16326</v>
      </c>
      <c r="F26425" s="107">
        <v>22666.5</v>
      </c>
    </row>
    <row r="26426" spans="5:6" ht="15" x14ac:dyDescent="0.25">
      <c r="E26426" s="99" t="s">
        <v>29956</v>
      </c>
      <c r="F26426" s="107">
        <v>1080</v>
      </c>
    </row>
    <row r="26427" spans="5:6" ht="15" x14ac:dyDescent="0.25">
      <c r="E26427" s="99" t="s">
        <v>41306</v>
      </c>
      <c r="F26427" s="107">
        <v>715.5</v>
      </c>
    </row>
    <row r="26428" spans="5:6" ht="15" x14ac:dyDescent="0.25">
      <c r="E26428" s="99" t="s">
        <v>41307</v>
      </c>
      <c r="F26428" s="107">
        <v>117.12</v>
      </c>
    </row>
    <row r="26429" spans="5:6" ht="15" x14ac:dyDescent="0.25">
      <c r="E26429" s="99" t="s">
        <v>16327</v>
      </c>
      <c r="F26429" s="107">
        <v>105003.15</v>
      </c>
    </row>
    <row r="26430" spans="5:6" ht="15" x14ac:dyDescent="0.25">
      <c r="E26430" s="99" t="s">
        <v>16328</v>
      </c>
      <c r="F26430" s="107">
        <v>10733.04</v>
      </c>
    </row>
    <row r="26431" spans="5:6" ht="15" x14ac:dyDescent="0.25">
      <c r="E26431" s="99" t="s">
        <v>41308</v>
      </c>
      <c r="F26431" s="107">
        <v>196.34</v>
      </c>
    </row>
    <row r="26432" spans="5:6" ht="15" x14ac:dyDescent="0.25">
      <c r="E26432" s="99" t="s">
        <v>41309</v>
      </c>
      <c r="F26432" s="107">
        <v>1942.14</v>
      </c>
    </row>
    <row r="26433" spans="5:6" ht="15" x14ac:dyDescent="0.25">
      <c r="E26433" s="99" t="s">
        <v>16329</v>
      </c>
      <c r="F26433" s="107">
        <v>73093.84</v>
      </c>
    </row>
    <row r="26434" spans="5:6" ht="15" x14ac:dyDescent="0.25">
      <c r="E26434" s="99" t="s">
        <v>16330</v>
      </c>
      <c r="F26434" s="107">
        <v>189508.17</v>
      </c>
    </row>
    <row r="26435" spans="5:6" ht="15" x14ac:dyDescent="0.25">
      <c r="E26435" s="99" t="s">
        <v>16331</v>
      </c>
      <c r="F26435" s="107">
        <v>143842.71</v>
      </c>
    </row>
    <row r="26436" spans="5:6" ht="15" x14ac:dyDescent="0.25">
      <c r="E26436" s="99" t="s">
        <v>16332</v>
      </c>
      <c r="F26436" s="107">
        <v>150993.44</v>
      </c>
    </row>
    <row r="26437" spans="5:6" ht="15" x14ac:dyDescent="0.25">
      <c r="E26437" s="99" t="s">
        <v>16333</v>
      </c>
      <c r="F26437" s="107">
        <v>4039.44</v>
      </c>
    </row>
    <row r="26438" spans="5:6" ht="15" x14ac:dyDescent="0.25">
      <c r="E26438" s="99" t="s">
        <v>41310</v>
      </c>
      <c r="F26438" s="107">
        <v>6000</v>
      </c>
    </row>
    <row r="26439" spans="5:6" ht="15" x14ac:dyDescent="0.25">
      <c r="E26439" s="99" t="s">
        <v>41311</v>
      </c>
      <c r="F26439" s="107">
        <v>540</v>
      </c>
    </row>
    <row r="26440" spans="5:6" ht="15" x14ac:dyDescent="0.25">
      <c r="E26440" s="99" t="s">
        <v>27983</v>
      </c>
      <c r="F26440" s="107">
        <v>295</v>
      </c>
    </row>
    <row r="26441" spans="5:6" ht="15" x14ac:dyDescent="0.25">
      <c r="E26441" s="99" t="s">
        <v>16334</v>
      </c>
      <c r="F26441" s="107">
        <v>16333.68</v>
      </c>
    </row>
    <row r="26442" spans="5:6" ht="15" x14ac:dyDescent="0.25">
      <c r="E26442" s="99" t="s">
        <v>41312</v>
      </c>
      <c r="F26442" s="107">
        <v>23.72</v>
      </c>
    </row>
    <row r="26443" spans="5:6" ht="15" x14ac:dyDescent="0.25">
      <c r="E26443" s="99" t="s">
        <v>18587</v>
      </c>
      <c r="F26443" s="107">
        <v>519093.25</v>
      </c>
    </row>
    <row r="26444" spans="5:6" ht="15" x14ac:dyDescent="0.25">
      <c r="E26444" s="99" t="s">
        <v>18588</v>
      </c>
      <c r="F26444" s="107">
        <v>23138.57</v>
      </c>
    </row>
    <row r="26445" spans="5:6" ht="15" x14ac:dyDescent="0.25">
      <c r="E26445" s="99" t="s">
        <v>29957</v>
      </c>
      <c r="F26445" s="107">
        <v>214095.2</v>
      </c>
    </row>
    <row r="26446" spans="5:6" ht="15" x14ac:dyDescent="0.25">
      <c r="E26446" s="99" t="s">
        <v>16335</v>
      </c>
      <c r="F26446" s="107">
        <v>28712.51</v>
      </c>
    </row>
    <row r="26447" spans="5:6" ht="15" x14ac:dyDescent="0.25">
      <c r="E26447" s="99" t="s">
        <v>16336</v>
      </c>
      <c r="F26447" s="107">
        <v>1871.95</v>
      </c>
    </row>
    <row r="26448" spans="5:6" ht="15" x14ac:dyDescent="0.25">
      <c r="E26448" s="99" t="s">
        <v>16337</v>
      </c>
      <c r="F26448" s="107">
        <v>5687.43</v>
      </c>
    </row>
    <row r="26449" spans="5:6" ht="15" x14ac:dyDescent="0.25">
      <c r="E26449" s="99" t="s">
        <v>16338</v>
      </c>
      <c r="F26449" s="107">
        <v>7343.28</v>
      </c>
    </row>
    <row r="26450" spans="5:6" ht="15" x14ac:dyDescent="0.25">
      <c r="E26450" s="99" t="s">
        <v>16339</v>
      </c>
      <c r="F26450" s="107">
        <v>20805.48</v>
      </c>
    </row>
    <row r="26451" spans="5:6" ht="15" x14ac:dyDescent="0.25">
      <c r="E26451" s="99" t="s">
        <v>16340</v>
      </c>
      <c r="F26451" s="107">
        <v>382525</v>
      </c>
    </row>
    <row r="26452" spans="5:6" ht="15" x14ac:dyDescent="0.25">
      <c r="E26452" s="99" t="s">
        <v>41313</v>
      </c>
      <c r="F26452" s="107">
        <v>648.52</v>
      </c>
    </row>
    <row r="26453" spans="5:6" ht="15" x14ac:dyDescent="0.25">
      <c r="E26453" s="99" t="s">
        <v>36262</v>
      </c>
      <c r="F26453" s="107">
        <v>111755</v>
      </c>
    </row>
    <row r="26454" spans="5:6" ht="15" x14ac:dyDescent="0.25">
      <c r="E26454" s="99" t="s">
        <v>16341</v>
      </c>
      <c r="F26454" s="107">
        <v>10016.91</v>
      </c>
    </row>
    <row r="26455" spans="5:6" ht="15" x14ac:dyDescent="0.25">
      <c r="E26455" s="99" t="s">
        <v>16342</v>
      </c>
      <c r="F26455" s="107">
        <v>105343.97</v>
      </c>
    </row>
    <row r="26456" spans="5:6" ht="15" x14ac:dyDescent="0.25">
      <c r="E26456" s="99" t="s">
        <v>41314</v>
      </c>
      <c r="F26456" s="107">
        <v>41185.97</v>
      </c>
    </row>
    <row r="26457" spans="5:6" ht="15" x14ac:dyDescent="0.25">
      <c r="E26457" s="99" t="s">
        <v>16343</v>
      </c>
      <c r="F26457" s="107">
        <v>30772</v>
      </c>
    </row>
    <row r="26458" spans="5:6" ht="15" x14ac:dyDescent="0.25">
      <c r="E26458" s="99" t="s">
        <v>29958</v>
      </c>
      <c r="F26458" s="107">
        <v>1021.64</v>
      </c>
    </row>
    <row r="26459" spans="5:6" ht="15" x14ac:dyDescent="0.25">
      <c r="E26459" s="99" t="s">
        <v>36263</v>
      </c>
      <c r="F26459" s="107">
        <v>339.24</v>
      </c>
    </row>
    <row r="26460" spans="5:6" ht="15" x14ac:dyDescent="0.25">
      <c r="E26460" s="99" t="s">
        <v>16344</v>
      </c>
      <c r="F26460" s="107">
        <v>52336.01</v>
      </c>
    </row>
    <row r="26461" spans="5:6" ht="15" x14ac:dyDescent="0.25">
      <c r="E26461" s="99" t="s">
        <v>16345</v>
      </c>
      <c r="F26461" s="107">
        <v>121076.61</v>
      </c>
    </row>
    <row r="26462" spans="5:6" ht="15" x14ac:dyDescent="0.25">
      <c r="E26462" s="99" t="s">
        <v>16346</v>
      </c>
      <c r="F26462" s="107">
        <v>101454.77</v>
      </c>
    </row>
    <row r="26463" spans="5:6" ht="15" x14ac:dyDescent="0.25">
      <c r="E26463" s="99" t="s">
        <v>16347</v>
      </c>
      <c r="F26463" s="107">
        <v>200002.83</v>
      </c>
    </row>
    <row r="26464" spans="5:6" ht="15" x14ac:dyDescent="0.25">
      <c r="E26464" s="99" t="s">
        <v>41315</v>
      </c>
      <c r="F26464" s="107">
        <v>2624.51</v>
      </c>
    </row>
    <row r="26465" spans="5:6" ht="15" x14ac:dyDescent="0.25">
      <c r="E26465" s="99" t="s">
        <v>41316</v>
      </c>
      <c r="F26465" s="107">
        <v>279</v>
      </c>
    </row>
    <row r="26466" spans="5:6" ht="15" x14ac:dyDescent="0.25">
      <c r="E26466" s="99" t="s">
        <v>41317</v>
      </c>
      <c r="F26466" s="107">
        <v>501.73</v>
      </c>
    </row>
    <row r="26467" spans="5:6" ht="15" x14ac:dyDescent="0.25">
      <c r="E26467" s="99" t="s">
        <v>36264</v>
      </c>
      <c r="F26467" s="107">
        <v>3009.36</v>
      </c>
    </row>
    <row r="26468" spans="5:6" ht="15" x14ac:dyDescent="0.25">
      <c r="E26468" s="99" t="s">
        <v>41318</v>
      </c>
      <c r="F26468" s="107">
        <v>85.26</v>
      </c>
    </row>
    <row r="26469" spans="5:6" ht="15" x14ac:dyDescent="0.25">
      <c r="E26469" s="99" t="s">
        <v>41319</v>
      </c>
      <c r="F26469" s="107">
        <v>8.4499999999999993</v>
      </c>
    </row>
    <row r="26470" spans="5:6" ht="15" x14ac:dyDescent="0.25">
      <c r="E26470" s="99" t="s">
        <v>32952</v>
      </c>
      <c r="F26470" s="107">
        <v>310980.94</v>
      </c>
    </row>
    <row r="26471" spans="5:6" ht="15" x14ac:dyDescent="0.25">
      <c r="E26471" s="99" t="s">
        <v>32953</v>
      </c>
      <c r="F26471" s="107">
        <v>244988.46</v>
      </c>
    </row>
    <row r="26472" spans="5:6" ht="15" x14ac:dyDescent="0.25">
      <c r="E26472" s="99" t="s">
        <v>32954</v>
      </c>
      <c r="F26472" s="107">
        <v>2477749.34</v>
      </c>
    </row>
    <row r="26473" spans="5:6" ht="15" x14ac:dyDescent="0.25">
      <c r="E26473" s="99" t="s">
        <v>41320</v>
      </c>
      <c r="F26473" s="107">
        <v>57200</v>
      </c>
    </row>
    <row r="26474" spans="5:6" ht="15" x14ac:dyDescent="0.25">
      <c r="E26474" s="99" t="s">
        <v>32955</v>
      </c>
      <c r="F26474" s="107">
        <v>788845.65</v>
      </c>
    </row>
    <row r="26475" spans="5:6" ht="15" x14ac:dyDescent="0.25">
      <c r="E26475" s="99" t="s">
        <v>41321</v>
      </c>
      <c r="F26475" s="107">
        <v>2926.77</v>
      </c>
    </row>
    <row r="26476" spans="5:6" ht="15" x14ac:dyDescent="0.25">
      <c r="E26476" s="99" t="s">
        <v>32956</v>
      </c>
      <c r="F26476" s="107">
        <v>8537</v>
      </c>
    </row>
    <row r="26477" spans="5:6" ht="15" x14ac:dyDescent="0.25">
      <c r="E26477" s="99" t="s">
        <v>32957</v>
      </c>
      <c r="F26477" s="107">
        <v>403804.21</v>
      </c>
    </row>
    <row r="26478" spans="5:6" ht="15" x14ac:dyDescent="0.25">
      <c r="E26478" s="99" t="s">
        <v>32958</v>
      </c>
      <c r="F26478" s="107">
        <v>171910</v>
      </c>
    </row>
    <row r="26479" spans="5:6" ht="15" x14ac:dyDescent="0.25">
      <c r="E26479" s="99" t="s">
        <v>32959</v>
      </c>
      <c r="F26479" s="107">
        <v>601566.11</v>
      </c>
    </row>
    <row r="26480" spans="5:6" ht="15" x14ac:dyDescent="0.25">
      <c r="E26480" s="99" t="s">
        <v>32960</v>
      </c>
      <c r="F26480" s="107">
        <v>31044.2</v>
      </c>
    </row>
    <row r="26481" spans="5:6" ht="15" x14ac:dyDescent="0.25">
      <c r="E26481" s="99" t="s">
        <v>32961</v>
      </c>
      <c r="F26481" s="107">
        <v>32283.22</v>
      </c>
    </row>
    <row r="26482" spans="5:6" ht="15" x14ac:dyDescent="0.25">
      <c r="E26482" s="99" t="s">
        <v>32962</v>
      </c>
      <c r="F26482" s="107">
        <v>2643.37</v>
      </c>
    </row>
    <row r="26483" spans="5:6" ht="15" x14ac:dyDescent="0.25">
      <c r="E26483" s="99" t="s">
        <v>32963</v>
      </c>
      <c r="F26483" s="107">
        <v>233256.89</v>
      </c>
    </row>
    <row r="26484" spans="5:6" ht="15" x14ac:dyDescent="0.25">
      <c r="E26484" s="99" t="s">
        <v>32964</v>
      </c>
      <c r="F26484" s="107">
        <v>243133.77</v>
      </c>
    </row>
    <row r="26485" spans="5:6" ht="15" x14ac:dyDescent="0.25">
      <c r="E26485" s="99" t="s">
        <v>32965</v>
      </c>
      <c r="F26485" s="107">
        <v>110479.78</v>
      </c>
    </row>
    <row r="26486" spans="5:6" ht="15" x14ac:dyDescent="0.25">
      <c r="E26486" s="99" t="s">
        <v>32966</v>
      </c>
      <c r="F26486" s="107">
        <v>3010</v>
      </c>
    </row>
    <row r="26487" spans="5:6" ht="15" x14ac:dyDescent="0.25">
      <c r="E26487" s="99" t="s">
        <v>32967</v>
      </c>
      <c r="F26487" s="107">
        <v>5324.71</v>
      </c>
    </row>
    <row r="26488" spans="5:6" ht="15" x14ac:dyDescent="0.25">
      <c r="E26488" s="99" t="s">
        <v>32968</v>
      </c>
      <c r="F26488" s="107">
        <v>1014.97</v>
      </c>
    </row>
    <row r="26489" spans="5:6" ht="15" x14ac:dyDescent="0.25">
      <c r="E26489" s="99" t="s">
        <v>32969</v>
      </c>
      <c r="F26489" s="107">
        <v>114457.54</v>
      </c>
    </row>
    <row r="26490" spans="5:6" ht="15" x14ac:dyDescent="0.25">
      <c r="E26490" s="99" t="s">
        <v>41322</v>
      </c>
      <c r="F26490" s="107">
        <v>41788.589999999997</v>
      </c>
    </row>
    <row r="26491" spans="5:6" ht="15" x14ac:dyDescent="0.25">
      <c r="E26491" s="99" t="s">
        <v>32970</v>
      </c>
      <c r="F26491" s="107">
        <v>230821.95</v>
      </c>
    </row>
    <row r="26492" spans="5:6" ht="15" x14ac:dyDescent="0.25">
      <c r="E26492" s="99" t="s">
        <v>36265</v>
      </c>
      <c r="F26492" s="107">
        <v>4811.87</v>
      </c>
    </row>
    <row r="26493" spans="5:6" ht="15" x14ac:dyDescent="0.25">
      <c r="E26493" s="99" t="s">
        <v>36266</v>
      </c>
      <c r="F26493" s="107">
        <v>11858.53</v>
      </c>
    </row>
    <row r="26494" spans="5:6" ht="15" x14ac:dyDescent="0.25">
      <c r="E26494" s="99" t="s">
        <v>41323</v>
      </c>
      <c r="F26494" s="107">
        <v>2475</v>
      </c>
    </row>
    <row r="26495" spans="5:6" ht="15" x14ac:dyDescent="0.25">
      <c r="E26495" s="99" t="s">
        <v>41324</v>
      </c>
      <c r="F26495" s="107">
        <v>1397</v>
      </c>
    </row>
    <row r="26496" spans="5:6" ht="15" x14ac:dyDescent="0.25">
      <c r="E26496" s="99" t="s">
        <v>32971</v>
      </c>
      <c r="F26496" s="107">
        <v>1700.75</v>
      </c>
    </row>
    <row r="26497" spans="5:6" ht="15" x14ac:dyDescent="0.25">
      <c r="E26497" s="99" t="s">
        <v>32972</v>
      </c>
      <c r="F26497" s="107">
        <v>449410.61</v>
      </c>
    </row>
    <row r="26498" spans="5:6" ht="15" x14ac:dyDescent="0.25">
      <c r="E26498" s="99" t="s">
        <v>32973</v>
      </c>
      <c r="F26498" s="107">
        <v>995540.5</v>
      </c>
    </row>
    <row r="26499" spans="5:6" ht="15" x14ac:dyDescent="0.25">
      <c r="E26499" s="99" t="s">
        <v>32974</v>
      </c>
      <c r="F26499" s="107">
        <v>691361.86</v>
      </c>
    </row>
    <row r="26500" spans="5:6" ht="15" x14ac:dyDescent="0.25">
      <c r="E26500" s="99" t="s">
        <v>41325</v>
      </c>
      <c r="F26500" s="107">
        <v>43.76</v>
      </c>
    </row>
    <row r="26501" spans="5:6" ht="15" x14ac:dyDescent="0.25">
      <c r="E26501" s="99" t="s">
        <v>32975</v>
      </c>
      <c r="F26501" s="107">
        <v>394481.89</v>
      </c>
    </row>
    <row r="26502" spans="5:6" ht="15" x14ac:dyDescent="0.25">
      <c r="E26502" s="99" t="s">
        <v>32976</v>
      </c>
      <c r="F26502" s="107">
        <v>17209.8</v>
      </c>
    </row>
    <row r="26503" spans="5:6" ht="15" x14ac:dyDescent="0.25">
      <c r="E26503" s="99" t="s">
        <v>32977</v>
      </c>
      <c r="F26503" s="107">
        <v>259974.8</v>
      </c>
    </row>
    <row r="26504" spans="5:6" ht="15" x14ac:dyDescent="0.25">
      <c r="E26504" s="99" t="s">
        <v>32978</v>
      </c>
      <c r="F26504" s="107">
        <v>305526.78999999998</v>
      </c>
    </row>
    <row r="26505" spans="5:6" ht="15" x14ac:dyDescent="0.25">
      <c r="E26505" s="99" t="s">
        <v>32979</v>
      </c>
      <c r="F26505" s="107">
        <v>57260.69</v>
      </c>
    </row>
    <row r="26506" spans="5:6" ht="15" x14ac:dyDescent="0.25">
      <c r="E26506" s="99" t="s">
        <v>32980</v>
      </c>
      <c r="F26506" s="107">
        <v>46378.98</v>
      </c>
    </row>
    <row r="26507" spans="5:6" ht="15" x14ac:dyDescent="0.25">
      <c r="E26507" s="99" t="s">
        <v>32981</v>
      </c>
      <c r="F26507" s="107">
        <v>58971.89</v>
      </c>
    </row>
    <row r="26508" spans="5:6" ht="15" x14ac:dyDescent="0.25">
      <c r="E26508" s="99" t="s">
        <v>32982</v>
      </c>
      <c r="F26508" s="107">
        <v>44598.400000000001</v>
      </c>
    </row>
    <row r="26509" spans="5:6" ht="15" x14ac:dyDescent="0.25">
      <c r="E26509" s="99" t="s">
        <v>32983</v>
      </c>
      <c r="F26509" s="107">
        <v>2620.04</v>
      </c>
    </row>
    <row r="26510" spans="5:6" ht="15" x14ac:dyDescent="0.25">
      <c r="E26510" s="99" t="s">
        <v>32984</v>
      </c>
      <c r="F26510" s="107">
        <v>7871.5</v>
      </c>
    </row>
    <row r="26511" spans="5:6" ht="15" x14ac:dyDescent="0.25">
      <c r="E26511" s="99" t="s">
        <v>32985</v>
      </c>
      <c r="F26511" s="107">
        <v>385</v>
      </c>
    </row>
    <row r="26512" spans="5:6" ht="15" x14ac:dyDescent="0.25">
      <c r="E26512" s="99" t="s">
        <v>32986</v>
      </c>
      <c r="F26512" s="107">
        <v>181185.16</v>
      </c>
    </row>
    <row r="26513" spans="5:6" ht="15" x14ac:dyDescent="0.25">
      <c r="E26513" s="99" t="s">
        <v>36267</v>
      </c>
      <c r="F26513" s="107">
        <v>617.04</v>
      </c>
    </row>
    <row r="26514" spans="5:6" ht="15" x14ac:dyDescent="0.25">
      <c r="E26514" s="99" t="s">
        <v>32987</v>
      </c>
      <c r="F26514" s="107">
        <v>14986.53</v>
      </c>
    </row>
    <row r="26515" spans="5:6" ht="15" x14ac:dyDescent="0.25">
      <c r="E26515" s="99" t="s">
        <v>41326</v>
      </c>
      <c r="F26515" s="107">
        <v>2839.11</v>
      </c>
    </row>
    <row r="26516" spans="5:6" ht="15" x14ac:dyDescent="0.25">
      <c r="E26516" s="99" t="s">
        <v>41327</v>
      </c>
      <c r="F26516" s="107">
        <v>202.4</v>
      </c>
    </row>
    <row r="26517" spans="5:6" ht="15" x14ac:dyDescent="0.25">
      <c r="E26517" s="99" t="s">
        <v>41328</v>
      </c>
      <c r="F26517" s="107">
        <v>624.04999999999995</v>
      </c>
    </row>
    <row r="26518" spans="5:6" ht="15" x14ac:dyDescent="0.25">
      <c r="E26518" s="99" t="s">
        <v>41329</v>
      </c>
      <c r="F26518" s="107">
        <v>306.48</v>
      </c>
    </row>
    <row r="26519" spans="5:6" ht="15" x14ac:dyDescent="0.25">
      <c r="E26519" s="99" t="s">
        <v>41330</v>
      </c>
      <c r="F26519" s="107">
        <v>44100</v>
      </c>
    </row>
    <row r="26520" spans="5:6" ht="15" x14ac:dyDescent="0.25">
      <c r="E26520" s="99" t="s">
        <v>41331</v>
      </c>
      <c r="F26520" s="107">
        <v>3201.99</v>
      </c>
    </row>
    <row r="26521" spans="5:6" ht="15" x14ac:dyDescent="0.25">
      <c r="E26521" s="99" t="s">
        <v>41332</v>
      </c>
      <c r="F26521" s="107">
        <v>8647.3799999999992</v>
      </c>
    </row>
    <row r="26522" spans="5:6" ht="15" x14ac:dyDescent="0.25">
      <c r="E26522" s="99" t="s">
        <v>41333</v>
      </c>
      <c r="F26522" s="107">
        <v>5282.44</v>
      </c>
    </row>
    <row r="26523" spans="5:6" ht="15" x14ac:dyDescent="0.25">
      <c r="E26523" s="99" t="s">
        <v>41334</v>
      </c>
      <c r="F26523" s="107">
        <v>10000</v>
      </c>
    </row>
    <row r="26524" spans="5:6" ht="15" x14ac:dyDescent="0.25">
      <c r="E26524" s="99" t="s">
        <v>29959</v>
      </c>
      <c r="F26524" s="107">
        <v>10500</v>
      </c>
    </row>
    <row r="26525" spans="5:6" ht="15" x14ac:dyDescent="0.25">
      <c r="E26525" s="99" t="s">
        <v>29960</v>
      </c>
      <c r="F26525" s="107">
        <v>605</v>
      </c>
    </row>
    <row r="26526" spans="5:6" ht="15" x14ac:dyDescent="0.25">
      <c r="E26526" s="99" t="s">
        <v>32988</v>
      </c>
      <c r="F26526" s="107">
        <v>33000</v>
      </c>
    </row>
    <row r="26527" spans="5:6" ht="15" x14ac:dyDescent="0.25">
      <c r="E26527" s="99" t="s">
        <v>32989</v>
      </c>
      <c r="F26527" s="107">
        <v>2524.5</v>
      </c>
    </row>
    <row r="26528" spans="5:6" ht="15" x14ac:dyDescent="0.25">
      <c r="E26528" s="99" t="s">
        <v>32990</v>
      </c>
      <c r="F26528" s="107">
        <v>38640.300000000003</v>
      </c>
    </row>
    <row r="26529" spans="5:6" ht="15" x14ac:dyDescent="0.25">
      <c r="E26529" s="99" t="s">
        <v>32991</v>
      </c>
      <c r="F26529" s="107">
        <v>2827.66</v>
      </c>
    </row>
    <row r="26530" spans="5:6" ht="15" x14ac:dyDescent="0.25">
      <c r="E26530" s="99" t="s">
        <v>32992</v>
      </c>
      <c r="F26530" s="107">
        <v>7011.91</v>
      </c>
    </row>
    <row r="26531" spans="5:6" ht="15" x14ac:dyDescent="0.25">
      <c r="E26531" s="99" t="s">
        <v>32993</v>
      </c>
      <c r="F26531" s="107">
        <v>3960.3</v>
      </c>
    </row>
    <row r="26532" spans="5:6" ht="15" x14ac:dyDescent="0.25">
      <c r="E26532" s="99" t="s">
        <v>32994</v>
      </c>
      <c r="F26532" s="107">
        <v>68124.95</v>
      </c>
    </row>
    <row r="26533" spans="5:6" ht="15" x14ac:dyDescent="0.25">
      <c r="E26533" s="99" t="s">
        <v>41335</v>
      </c>
      <c r="F26533" s="107">
        <v>2102.1</v>
      </c>
    </row>
    <row r="26534" spans="5:6" ht="15" x14ac:dyDescent="0.25">
      <c r="E26534" s="99" t="s">
        <v>36268</v>
      </c>
      <c r="F26534" s="107">
        <v>3979.36</v>
      </c>
    </row>
    <row r="26535" spans="5:6" ht="15" x14ac:dyDescent="0.25">
      <c r="E26535" s="99" t="s">
        <v>16348</v>
      </c>
      <c r="F26535" s="107">
        <v>43972.5</v>
      </c>
    </row>
    <row r="26536" spans="5:6" ht="15" x14ac:dyDescent="0.25">
      <c r="E26536" s="99" t="s">
        <v>16349</v>
      </c>
      <c r="F26536" s="107">
        <v>25284.2</v>
      </c>
    </row>
    <row r="26537" spans="5:6" ht="15" x14ac:dyDescent="0.25">
      <c r="E26537" s="99" t="s">
        <v>16350</v>
      </c>
      <c r="F26537" s="107">
        <v>27219.360000000001</v>
      </c>
    </row>
    <row r="26538" spans="5:6" ht="15" x14ac:dyDescent="0.25">
      <c r="E26538" s="99" t="s">
        <v>16351</v>
      </c>
      <c r="F26538" s="107">
        <v>198.72</v>
      </c>
    </row>
    <row r="26539" spans="5:6" ht="15" x14ac:dyDescent="0.25">
      <c r="E26539" s="99" t="s">
        <v>16352</v>
      </c>
      <c r="F26539" s="107">
        <v>12534.85</v>
      </c>
    </row>
    <row r="26540" spans="5:6" ht="15" x14ac:dyDescent="0.25">
      <c r="E26540" s="99" t="s">
        <v>16353</v>
      </c>
      <c r="F26540" s="107">
        <v>33648.400000000001</v>
      </c>
    </row>
    <row r="26541" spans="5:6" ht="15" x14ac:dyDescent="0.25">
      <c r="E26541" s="99" t="s">
        <v>16354</v>
      </c>
      <c r="F26541" s="107">
        <v>11152.41</v>
      </c>
    </row>
    <row r="26542" spans="5:6" ht="15" x14ac:dyDescent="0.25">
      <c r="E26542" s="99" t="s">
        <v>16355</v>
      </c>
      <c r="F26542" s="107">
        <v>1637.91</v>
      </c>
    </row>
    <row r="26543" spans="5:6" ht="15" x14ac:dyDescent="0.25">
      <c r="E26543" s="99" t="s">
        <v>41336</v>
      </c>
      <c r="F26543" s="107">
        <v>3000</v>
      </c>
    </row>
    <row r="26544" spans="5:6" ht="15" x14ac:dyDescent="0.25">
      <c r="E26544" s="99" t="s">
        <v>16356</v>
      </c>
      <c r="F26544" s="107">
        <v>42103.19</v>
      </c>
    </row>
    <row r="26545" spans="5:6" ht="15" x14ac:dyDescent="0.25">
      <c r="E26545" s="99" t="s">
        <v>41337</v>
      </c>
      <c r="F26545" s="107">
        <v>83.69</v>
      </c>
    </row>
    <row r="26546" spans="5:6" ht="15" x14ac:dyDescent="0.25">
      <c r="E26546" s="99" t="s">
        <v>16357</v>
      </c>
      <c r="F26546" s="107">
        <v>14744.92</v>
      </c>
    </row>
    <row r="26547" spans="5:6" ht="15" x14ac:dyDescent="0.25">
      <c r="E26547" s="99" t="s">
        <v>16358</v>
      </c>
      <c r="F26547" s="107">
        <v>415928.2</v>
      </c>
    </row>
    <row r="26548" spans="5:6" ht="15" x14ac:dyDescent="0.25">
      <c r="E26548" s="99" t="s">
        <v>16359</v>
      </c>
      <c r="F26548" s="107">
        <v>205291.65</v>
      </c>
    </row>
    <row r="26549" spans="5:6" ht="15" x14ac:dyDescent="0.25">
      <c r="E26549" s="99" t="s">
        <v>16360</v>
      </c>
      <c r="F26549" s="107">
        <v>48171.62</v>
      </c>
    </row>
    <row r="26550" spans="5:6" ht="15" x14ac:dyDescent="0.25">
      <c r="E26550" s="99" t="s">
        <v>16361</v>
      </c>
      <c r="F26550" s="107">
        <v>50438.59</v>
      </c>
    </row>
    <row r="26551" spans="5:6" ht="15" x14ac:dyDescent="0.25">
      <c r="E26551" s="99" t="s">
        <v>29961</v>
      </c>
      <c r="F26551" s="107">
        <v>40672.620000000003</v>
      </c>
    </row>
    <row r="26552" spans="5:6" ht="15" x14ac:dyDescent="0.25">
      <c r="E26552" s="99" t="s">
        <v>16362</v>
      </c>
      <c r="F26552" s="107">
        <v>23909.59</v>
      </c>
    </row>
    <row r="26553" spans="5:6" ht="15" x14ac:dyDescent="0.25">
      <c r="E26553" s="99" t="s">
        <v>32995</v>
      </c>
      <c r="F26553" s="107">
        <v>200</v>
      </c>
    </row>
    <row r="26554" spans="5:6" ht="15" x14ac:dyDescent="0.25">
      <c r="E26554" s="99" t="s">
        <v>16363</v>
      </c>
      <c r="F26554" s="107">
        <v>5198.63</v>
      </c>
    </row>
    <row r="26555" spans="5:6" ht="15" x14ac:dyDescent="0.25">
      <c r="E26555" s="99" t="s">
        <v>36269</v>
      </c>
      <c r="F26555" s="107">
        <v>2810.18</v>
      </c>
    </row>
    <row r="26556" spans="5:6" ht="15" x14ac:dyDescent="0.25">
      <c r="E26556" s="99" t="s">
        <v>36270</v>
      </c>
      <c r="F26556" s="107">
        <v>817</v>
      </c>
    </row>
    <row r="26557" spans="5:6" ht="15" x14ac:dyDescent="0.25">
      <c r="E26557" s="99" t="s">
        <v>41338</v>
      </c>
      <c r="F26557" s="107">
        <v>1920.51</v>
      </c>
    </row>
    <row r="26558" spans="5:6" ht="15" x14ac:dyDescent="0.25">
      <c r="E26558" s="99" t="s">
        <v>16364</v>
      </c>
      <c r="F26558" s="107">
        <v>2523.44</v>
      </c>
    </row>
    <row r="26559" spans="5:6" ht="15" x14ac:dyDescent="0.25">
      <c r="E26559" s="99" t="s">
        <v>16365</v>
      </c>
      <c r="F26559" s="107">
        <v>52775.61</v>
      </c>
    </row>
    <row r="26560" spans="5:6" ht="15" x14ac:dyDescent="0.25">
      <c r="E26560" s="99" t="s">
        <v>16366</v>
      </c>
      <c r="F26560" s="107">
        <v>95139.76</v>
      </c>
    </row>
    <row r="26561" spans="5:6" ht="15" x14ac:dyDescent="0.25">
      <c r="E26561" s="99" t="s">
        <v>16367</v>
      </c>
      <c r="F26561" s="107">
        <v>2279.86</v>
      </c>
    </row>
    <row r="26562" spans="5:6" ht="15" x14ac:dyDescent="0.25">
      <c r="E26562" s="99" t="s">
        <v>16368</v>
      </c>
      <c r="F26562" s="107">
        <v>8272.43</v>
      </c>
    </row>
    <row r="26563" spans="5:6" ht="15" x14ac:dyDescent="0.25">
      <c r="E26563" s="99" t="s">
        <v>41339</v>
      </c>
      <c r="F26563" s="107">
        <v>1078.3900000000001</v>
      </c>
    </row>
    <row r="26564" spans="5:6" ht="15" x14ac:dyDescent="0.25">
      <c r="E26564" s="99" t="s">
        <v>36271</v>
      </c>
      <c r="F26564" s="107">
        <v>8024</v>
      </c>
    </row>
    <row r="26565" spans="5:6" ht="15" x14ac:dyDescent="0.25">
      <c r="E26565" s="99" t="s">
        <v>32996</v>
      </c>
      <c r="F26565" s="107">
        <v>21392.799999999999</v>
      </c>
    </row>
    <row r="26566" spans="5:6" ht="15" x14ac:dyDescent="0.25">
      <c r="E26566" s="99" t="s">
        <v>32997</v>
      </c>
      <c r="F26566" s="107">
        <v>1636.53</v>
      </c>
    </row>
    <row r="26567" spans="5:6" ht="15" x14ac:dyDescent="0.25">
      <c r="E26567" s="99" t="s">
        <v>41340</v>
      </c>
      <c r="F26567" s="107">
        <v>19058.099999999999</v>
      </c>
    </row>
    <row r="26568" spans="5:6" ht="15" x14ac:dyDescent="0.25">
      <c r="E26568" s="99" t="s">
        <v>16369</v>
      </c>
      <c r="F26568" s="107">
        <v>165922.85999999999</v>
      </c>
    </row>
    <row r="26569" spans="5:6" ht="15" x14ac:dyDescent="0.25">
      <c r="E26569" s="99" t="s">
        <v>41341</v>
      </c>
      <c r="F26569" s="107">
        <v>57200</v>
      </c>
    </row>
    <row r="26570" spans="5:6" ht="15" x14ac:dyDescent="0.25">
      <c r="E26570" s="99" t="s">
        <v>32998</v>
      </c>
      <c r="F26570" s="107">
        <v>121919.9</v>
      </c>
    </row>
    <row r="26571" spans="5:6" ht="15" x14ac:dyDescent="0.25">
      <c r="E26571" s="99" t="s">
        <v>16370</v>
      </c>
      <c r="F26571" s="107">
        <v>25617.78</v>
      </c>
    </row>
    <row r="26572" spans="5:6" ht="15" x14ac:dyDescent="0.25">
      <c r="E26572" s="99" t="s">
        <v>16371</v>
      </c>
      <c r="F26572" s="107">
        <v>71891.850000000006</v>
      </c>
    </row>
    <row r="26573" spans="5:6" ht="15" x14ac:dyDescent="0.25">
      <c r="E26573" s="99" t="s">
        <v>16372</v>
      </c>
      <c r="F26573" s="107">
        <v>58436.98</v>
      </c>
    </row>
    <row r="26574" spans="5:6" ht="15" x14ac:dyDescent="0.25">
      <c r="E26574" s="99" t="s">
        <v>41342</v>
      </c>
      <c r="F26574" s="107">
        <v>291.93</v>
      </c>
    </row>
    <row r="26575" spans="5:6" ht="15" x14ac:dyDescent="0.25">
      <c r="E26575" s="99" t="s">
        <v>41343</v>
      </c>
      <c r="F26575" s="107">
        <v>121.96</v>
      </c>
    </row>
    <row r="26576" spans="5:6" ht="15" x14ac:dyDescent="0.25">
      <c r="E26576" s="99" t="s">
        <v>36272</v>
      </c>
      <c r="F26576" s="107">
        <v>27719.040000000001</v>
      </c>
    </row>
    <row r="26577" spans="5:6" ht="15" x14ac:dyDescent="0.25">
      <c r="E26577" s="99" t="s">
        <v>36273</v>
      </c>
      <c r="F26577" s="107">
        <v>8282</v>
      </c>
    </row>
    <row r="26578" spans="5:6" ht="15" x14ac:dyDescent="0.25">
      <c r="E26578" s="99" t="s">
        <v>41344</v>
      </c>
      <c r="F26578" s="107">
        <v>6148.8</v>
      </c>
    </row>
    <row r="26579" spans="5:6" ht="15" x14ac:dyDescent="0.25">
      <c r="E26579" s="99" t="s">
        <v>41345</v>
      </c>
      <c r="F26579" s="107">
        <v>5291.2</v>
      </c>
    </row>
    <row r="26580" spans="5:6" ht="15" x14ac:dyDescent="0.25">
      <c r="E26580" s="99" t="s">
        <v>41346</v>
      </c>
      <c r="F26580" s="107">
        <v>761.13</v>
      </c>
    </row>
    <row r="26581" spans="5:6" ht="15" x14ac:dyDescent="0.25">
      <c r="E26581" s="99" t="s">
        <v>41347</v>
      </c>
      <c r="F26581" s="107">
        <v>10573.87</v>
      </c>
    </row>
    <row r="26582" spans="5:6" ht="15" x14ac:dyDescent="0.25">
      <c r="E26582" s="99" t="s">
        <v>41348</v>
      </c>
      <c r="F26582" s="107">
        <v>69425</v>
      </c>
    </row>
    <row r="26583" spans="5:6" ht="15" x14ac:dyDescent="0.25">
      <c r="E26583" s="99" t="s">
        <v>16373</v>
      </c>
      <c r="F26583" s="107">
        <v>1722712.19</v>
      </c>
    </row>
    <row r="26584" spans="5:6" ht="15" x14ac:dyDescent="0.25">
      <c r="E26584" s="99" t="s">
        <v>29962</v>
      </c>
      <c r="F26584" s="107">
        <v>2546.6</v>
      </c>
    </row>
    <row r="26585" spans="5:6" ht="15" x14ac:dyDescent="0.25">
      <c r="E26585" s="99" t="s">
        <v>16374</v>
      </c>
      <c r="F26585" s="107">
        <v>125488.76</v>
      </c>
    </row>
    <row r="26586" spans="5:6" ht="15" x14ac:dyDescent="0.25">
      <c r="E26586" s="99" t="s">
        <v>16375</v>
      </c>
      <c r="F26586" s="107">
        <v>342608.94</v>
      </c>
    </row>
    <row r="26587" spans="5:6" ht="15" x14ac:dyDescent="0.25">
      <c r="E26587" s="99" t="s">
        <v>16376</v>
      </c>
      <c r="F26587" s="107">
        <v>221391.34</v>
      </c>
    </row>
    <row r="26588" spans="5:6" ht="15" x14ac:dyDescent="0.25">
      <c r="E26588" s="99" t="s">
        <v>16377</v>
      </c>
      <c r="F26588" s="107">
        <v>114425.94</v>
      </c>
    </row>
    <row r="26589" spans="5:6" ht="15" x14ac:dyDescent="0.25">
      <c r="E26589" s="99" t="s">
        <v>16378</v>
      </c>
      <c r="F26589" s="107">
        <v>261057.85</v>
      </c>
    </row>
    <row r="26590" spans="5:6" ht="15" x14ac:dyDescent="0.25">
      <c r="E26590" s="99" t="s">
        <v>16379</v>
      </c>
      <c r="F26590" s="107">
        <v>80000.039999999994</v>
      </c>
    </row>
    <row r="26591" spans="5:6" ht="15" x14ac:dyDescent="0.25">
      <c r="E26591" s="99" t="s">
        <v>16380</v>
      </c>
      <c r="F26591" s="107">
        <v>34072.120000000003</v>
      </c>
    </row>
    <row r="26592" spans="5:6" ht="15" x14ac:dyDescent="0.25">
      <c r="E26592" s="99" t="s">
        <v>16381</v>
      </c>
      <c r="F26592" s="107">
        <v>85334.49</v>
      </c>
    </row>
    <row r="26593" spans="5:6" ht="15" x14ac:dyDescent="0.25">
      <c r="E26593" s="99" t="s">
        <v>16382</v>
      </c>
      <c r="F26593" s="107">
        <v>38207.56</v>
      </c>
    </row>
    <row r="26594" spans="5:6" ht="15" x14ac:dyDescent="0.25">
      <c r="E26594" s="99" t="s">
        <v>18589</v>
      </c>
      <c r="F26594" s="107">
        <v>22360.18</v>
      </c>
    </row>
    <row r="26595" spans="5:6" ht="15" x14ac:dyDescent="0.25">
      <c r="E26595" s="99" t="s">
        <v>16383</v>
      </c>
      <c r="F26595" s="107">
        <v>63357.06</v>
      </c>
    </row>
    <row r="26596" spans="5:6" ht="15" x14ac:dyDescent="0.25">
      <c r="E26596" s="99" t="s">
        <v>16384</v>
      </c>
      <c r="F26596" s="107">
        <v>163453.46</v>
      </c>
    </row>
    <row r="26597" spans="5:6" ht="15" x14ac:dyDescent="0.25">
      <c r="E26597" s="99" t="s">
        <v>16385</v>
      </c>
      <c r="F26597" s="107">
        <v>18613.77</v>
      </c>
    </row>
    <row r="26598" spans="5:6" ht="15" x14ac:dyDescent="0.25">
      <c r="E26598" s="99" t="s">
        <v>16386</v>
      </c>
      <c r="F26598" s="107">
        <v>32062.76</v>
      </c>
    </row>
    <row r="26599" spans="5:6" ht="15" x14ac:dyDescent="0.25">
      <c r="E26599" s="99" t="s">
        <v>16387</v>
      </c>
      <c r="F26599" s="107">
        <v>34728.769999999997</v>
      </c>
    </row>
    <row r="26600" spans="5:6" ht="15" x14ac:dyDescent="0.25">
      <c r="E26600" s="99" t="s">
        <v>16388</v>
      </c>
      <c r="F26600" s="107">
        <v>236223.96</v>
      </c>
    </row>
    <row r="26601" spans="5:6" ht="15" x14ac:dyDescent="0.25">
      <c r="E26601" s="99" t="s">
        <v>16389</v>
      </c>
      <c r="F26601" s="107">
        <v>145877.60999999999</v>
      </c>
    </row>
    <row r="26602" spans="5:6" ht="15" x14ac:dyDescent="0.25">
      <c r="E26602" s="99" t="s">
        <v>16390</v>
      </c>
      <c r="F26602" s="107">
        <v>27242.33</v>
      </c>
    </row>
    <row r="26603" spans="5:6" ht="15" x14ac:dyDescent="0.25">
      <c r="E26603" s="99" t="s">
        <v>16391</v>
      </c>
      <c r="F26603" s="107">
        <v>75350.95</v>
      </c>
    </row>
    <row r="26604" spans="5:6" ht="15" x14ac:dyDescent="0.25">
      <c r="E26604" s="99" t="s">
        <v>16392</v>
      </c>
      <c r="F26604" s="107">
        <v>34527.160000000003</v>
      </c>
    </row>
    <row r="26605" spans="5:6" ht="15" x14ac:dyDescent="0.25">
      <c r="E26605" s="99" t="s">
        <v>16393</v>
      </c>
      <c r="F26605" s="107">
        <v>285969.06</v>
      </c>
    </row>
    <row r="26606" spans="5:6" ht="15" x14ac:dyDescent="0.25">
      <c r="E26606" s="99" t="s">
        <v>16394</v>
      </c>
      <c r="F26606" s="107">
        <v>19790.330000000002</v>
      </c>
    </row>
    <row r="26607" spans="5:6" ht="15" x14ac:dyDescent="0.25">
      <c r="E26607" s="99" t="s">
        <v>16395</v>
      </c>
      <c r="F26607" s="107">
        <v>56829.43</v>
      </c>
    </row>
    <row r="26608" spans="5:6" ht="15" x14ac:dyDescent="0.25">
      <c r="E26608" s="99" t="s">
        <v>16396</v>
      </c>
      <c r="F26608" s="107">
        <v>36220.01</v>
      </c>
    </row>
    <row r="26609" spans="5:6" ht="15" x14ac:dyDescent="0.25">
      <c r="E26609" s="99" t="s">
        <v>16397</v>
      </c>
      <c r="F26609" s="107">
        <v>50490.400000000001</v>
      </c>
    </row>
    <row r="26610" spans="5:6" ht="15" x14ac:dyDescent="0.25">
      <c r="E26610" s="99" t="s">
        <v>16398</v>
      </c>
      <c r="F26610" s="107">
        <v>8038.29</v>
      </c>
    </row>
    <row r="26611" spans="5:6" ht="15" x14ac:dyDescent="0.25">
      <c r="E26611" s="99" t="s">
        <v>16399</v>
      </c>
      <c r="F26611" s="107">
        <v>41670.949999999997</v>
      </c>
    </row>
    <row r="26612" spans="5:6" ht="15" x14ac:dyDescent="0.25">
      <c r="E26612" s="99" t="s">
        <v>16400</v>
      </c>
      <c r="F26612" s="107">
        <v>7661.46</v>
      </c>
    </row>
    <row r="26613" spans="5:6" ht="15" x14ac:dyDescent="0.25">
      <c r="E26613" s="99" t="s">
        <v>16401</v>
      </c>
      <c r="F26613" s="107">
        <v>19507.64</v>
      </c>
    </row>
    <row r="26614" spans="5:6" ht="15" x14ac:dyDescent="0.25">
      <c r="E26614" s="99" t="s">
        <v>32999</v>
      </c>
      <c r="F26614" s="107">
        <v>2000.04</v>
      </c>
    </row>
    <row r="26615" spans="5:6" ht="15" x14ac:dyDescent="0.25">
      <c r="E26615" s="99" t="s">
        <v>33000</v>
      </c>
      <c r="F26615" s="107">
        <v>148.24</v>
      </c>
    </row>
    <row r="26616" spans="5:6" ht="15" x14ac:dyDescent="0.25">
      <c r="E26616" s="99" t="s">
        <v>33001</v>
      </c>
      <c r="F26616" s="107">
        <v>393.96</v>
      </c>
    </row>
    <row r="26617" spans="5:6" ht="15" x14ac:dyDescent="0.25">
      <c r="E26617" s="99" t="s">
        <v>33002</v>
      </c>
      <c r="F26617" s="107">
        <v>204.18</v>
      </c>
    </row>
    <row r="26618" spans="5:6" ht="15" x14ac:dyDescent="0.25">
      <c r="E26618" s="99" t="s">
        <v>16402</v>
      </c>
      <c r="F26618" s="107">
        <v>6985.4</v>
      </c>
    </row>
    <row r="26619" spans="5:6" ht="15" x14ac:dyDescent="0.25">
      <c r="E26619" s="99" t="s">
        <v>41349</v>
      </c>
      <c r="F26619" s="107">
        <v>4181.1099999999997</v>
      </c>
    </row>
    <row r="26620" spans="5:6" ht="15" x14ac:dyDescent="0.25">
      <c r="E26620" s="99" t="s">
        <v>16403</v>
      </c>
      <c r="F26620" s="107">
        <v>1131.93</v>
      </c>
    </row>
    <row r="26621" spans="5:6" ht="15" x14ac:dyDescent="0.25">
      <c r="E26621" s="99" t="s">
        <v>16404</v>
      </c>
      <c r="F26621" s="107">
        <v>946.05</v>
      </c>
    </row>
    <row r="26622" spans="5:6" ht="15" x14ac:dyDescent="0.25">
      <c r="E26622" s="99" t="s">
        <v>41350</v>
      </c>
      <c r="F26622" s="107">
        <v>2092.3000000000002</v>
      </c>
    </row>
    <row r="26623" spans="5:6" ht="15" x14ac:dyDescent="0.25">
      <c r="E26623" s="99" t="s">
        <v>36274</v>
      </c>
      <c r="F26623" s="107">
        <v>7352.5</v>
      </c>
    </row>
    <row r="26624" spans="5:6" ht="15" x14ac:dyDescent="0.25">
      <c r="E26624" s="99" t="s">
        <v>16405</v>
      </c>
      <c r="F26624" s="107">
        <v>204512.31</v>
      </c>
    </row>
    <row r="26625" spans="5:6" ht="15" x14ac:dyDescent="0.25">
      <c r="E26625" s="99" t="s">
        <v>16406</v>
      </c>
      <c r="F26625" s="107">
        <v>6000</v>
      </c>
    </row>
    <row r="26626" spans="5:6" ht="15" x14ac:dyDescent="0.25">
      <c r="E26626" s="99" t="s">
        <v>16407</v>
      </c>
      <c r="F26626" s="107">
        <v>14894.96</v>
      </c>
    </row>
    <row r="26627" spans="5:6" ht="15" x14ac:dyDescent="0.25">
      <c r="E26627" s="99" t="s">
        <v>16408</v>
      </c>
      <c r="F26627" s="107">
        <v>40587.71</v>
      </c>
    </row>
    <row r="26628" spans="5:6" ht="15" x14ac:dyDescent="0.25">
      <c r="E26628" s="99" t="s">
        <v>16409</v>
      </c>
      <c r="F26628" s="107">
        <v>24425.61</v>
      </c>
    </row>
    <row r="26629" spans="5:6" ht="15" x14ac:dyDescent="0.25">
      <c r="E26629" s="99" t="s">
        <v>16410</v>
      </c>
      <c r="F26629" s="107">
        <v>1440</v>
      </c>
    </row>
    <row r="26630" spans="5:6" ht="15" x14ac:dyDescent="0.25">
      <c r="E26630" s="99" t="s">
        <v>18590</v>
      </c>
      <c r="F26630" s="107">
        <v>521</v>
      </c>
    </row>
    <row r="26631" spans="5:6" ht="15" x14ac:dyDescent="0.25">
      <c r="E26631" s="99" t="s">
        <v>16411</v>
      </c>
      <c r="F26631" s="107">
        <v>150</v>
      </c>
    </row>
    <row r="26632" spans="5:6" ht="15" x14ac:dyDescent="0.25">
      <c r="E26632" s="99" t="s">
        <v>16412</v>
      </c>
      <c r="F26632" s="107">
        <v>4520.8599999999997</v>
      </c>
    </row>
    <row r="26633" spans="5:6" ht="15" x14ac:dyDescent="0.25">
      <c r="E26633" s="99" t="s">
        <v>41351</v>
      </c>
      <c r="F26633" s="107">
        <v>-15.6</v>
      </c>
    </row>
    <row r="26634" spans="5:6" ht="15" x14ac:dyDescent="0.25">
      <c r="E26634" s="99" t="s">
        <v>16413</v>
      </c>
      <c r="F26634" s="107">
        <v>121.8</v>
      </c>
    </row>
    <row r="26635" spans="5:6" ht="15" x14ac:dyDescent="0.25">
      <c r="E26635" s="99" t="s">
        <v>16414</v>
      </c>
      <c r="F26635" s="107">
        <v>1103.7</v>
      </c>
    </row>
    <row r="26636" spans="5:6" ht="15" x14ac:dyDescent="0.25">
      <c r="E26636" s="99" t="s">
        <v>29963</v>
      </c>
      <c r="F26636" s="107">
        <v>1710.14</v>
      </c>
    </row>
    <row r="26637" spans="5:6" ht="15" x14ac:dyDescent="0.25">
      <c r="E26637" s="99" t="s">
        <v>16415</v>
      </c>
      <c r="F26637" s="107">
        <v>23183.97</v>
      </c>
    </row>
    <row r="26638" spans="5:6" ht="15" x14ac:dyDescent="0.25">
      <c r="E26638" s="99" t="s">
        <v>27984</v>
      </c>
      <c r="F26638" s="107">
        <v>2130</v>
      </c>
    </row>
    <row r="26639" spans="5:6" ht="15" x14ac:dyDescent="0.25">
      <c r="E26639" s="99" t="s">
        <v>41352</v>
      </c>
      <c r="F26639" s="107">
        <v>16566.13</v>
      </c>
    </row>
    <row r="26640" spans="5:6" ht="15" x14ac:dyDescent="0.25">
      <c r="E26640" s="99" t="s">
        <v>41353</v>
      </c>
      <c r="F26640" s="107">
        <v>400</v>
      </c>
    </row>
    <row r="26641" spans="5:6" ht="15" x14ac:dyDescent="0.25">
      <c r="E26641" s="99" t="s">
        <v>41354</v>
      </c>
      <c r="F26641" s="107">
        <v>30.6</v>
      </c>
    </row>
    <row r="26642" spans="5:6" ht="15" x14ac:dyDescent="0.25">
      <c r="E26642" s="99" t="s">
        <v>16416</v>
      </c>
      <c r="F26642" s="107">
        <v>4004.64</v>
      </c>
    </row>
    <row r="26643" spans="5:6" ht="15" x14ac:dyDescent="0.25">
      <c r="E26643" s="99" t="s">
        <v>27985</v>
      </c>
      <c r="F26643" s="107">
        <v>103.82</v>
      </c>
    </row>
    <row r="26644" spans="5:6" ht="15" x14ac:dyDescent="0.25">
      <c r="E26644" s="99" t="s">
        <v>41355</v>
      </c>
      <c r="F26644" s="107">
        <v>4533.3599999999997</v>
      </c>
    </row>
    <row r="26645" spans="5:6" ht="15" x14ac:dyDescent="0.25">
      <c r="E26645" s="99" t="s">
        <v>16417</v>
      </c>
      <c r="F26645" s="107">
        <v>3956.56</v>
      </c>
    </row>
    <row r="26646" spans="5:6" ht="15" x14ac:dyDescent="0.25">
      <c r="E26646" s="99" t="s">
        <v>29964</v>
      </c>
      <c r="F26646" s="107">
        <v>650</v>
      </c>
    </row>
    <row r="26647" spans="5:6" ht="15" x14ac:dyDescent="0.25">
      <c r="E26647" s="99" t="s">
        <v>16418</v>
      </c>
      <c r="F26647" s="107">
        <v>2112.25</v>
      </c>
    </row>
    <row r="26648" spans="5:6" ht="15" x14ac:dyDescent="0.25">
      <c r="E26648" s="99" t="s">
        <v>16419</v>
      </c>
      <c r="F26648" s="107">
        <v>-379.23</v>
      </c>
    </row>
    <row r="26649" spans="5:6" ht="15" x14ac:dyDescent="0.25">
      <c r="E26649" s="99" t="s">
        <v>27009</v>
      </c>
      <c r="F26649" s="107">
        <v>8950</v>
      </c>
    </row>
    <row r="26650" spans="5:6" ht="15" x14ac:dyDescent="0.25">
      <c r="E26650" s="99" t="s">
        <v>27010</v>
      </c>
      <c r="F26650" s="107">
        <v>684.67</v>
      </c>
    </row>
    <row r="26651" spans="5:6" ht="15" x14ac:dyDescent="0.25">
      <c r="E26651" s="99" t="s">
        <v>27011</v>
      </c>
      <c r="F26651" s="107">
        <v>1763.15</v>
      </c>
    </row>
    <row r="26652" spans="5:6" ht="15" x14ac:dyDescent="0.25">
      <c r="E26652" s="99" t="s">
        <v>27012</v>
      </c>
      <c r="F26652" s="107">
        <v>28750.81</v>
      </c>
    </row>
    <row r="26653" spans="5:6" ht="15" x14ac:dyDescent="0.25">
      <c r="E26653" s="99" t="s">
        <v>36275</v>
      </c>
      <c r="F26653" s="107">
        <v>13494.93</v>
      </c>
    </row>
    <row r="26654" spans="5:6" ht="15" x14ac:dyDescent="0.25">
      <c r="E26654" s="99" t="s">
        <v>41356</v>
      </c>
      <c r="F26654" s="107">
        <v>19268.22</v>
      </c>
    </row>
    <row r="26655" spans="5:6" ht="15" x14ac:dyDescent="0.25">
      <c r="E26655" s="99" t="s">
        <v>36276</v>
      </c>
      <c r="F26655" s="107">
        <v>47239.56</v>
      </c>
    </row>
    <row r="26656" spans="5:6" ht="15" x14ac:dyDescent="0.25">
      <c r="E26656" s="99" t="s">
        <v>36277</v>
      </c>
      <c r="F26656" s="107">
        <v>1875</v>
      </c>
    </row>
    <row r="26657" spans="5:6" ht="15" x14ac:dyDescent="0.25">
      <c r="E26657" s="99" t="s">
        <v>16420</v>
      </c>
      <c r="F26657" s="107">
        <v>104514.18</v>
      </c>
    </row>
    <row r="26658" spans="5:6" ht="15" x14ac:dyDescent="0.25">
      <c r="E26658" s="99" t="s">
        <v>33003</v>
      </c>
      <c r="F26658" s="107">
        <v>44402.74</v>
      </c>
    </row>
    <row r="26659" spans="5:6" ht="15" x14ac:dyDescent="0.25">
      <c r="E26659" s="99" t="s">
        <v>16421</v>
      </c>
      <c r="F26659" s="107">
        <v>17067.04</v>
      </c>
    </row>
    <row r="26660" spans="5:6" ht="15" x14ac:dyDescent="0.25">
      <c r="E26660" s="99" t="s">
        <v>16422</v>
      </c>
      <c r="F26660" s="107">
        <v>42713.75</v>
      </c>
    </row>
    <row r="26661" spans="5:6" ht="15" x14ac:dyDescent="0.25">
      <c r="E26661" s="99" t="s">
        <v>16423</v>
      </c>
      <c r="F26661" s="107">
        <v>33962.67</v>
      </c>
    </row>
    <row r="26662" spans="5:6" ht="15" x14ac:dyDescent="0.25">
      <c r="E26662" s="99" t="s">
        <v>36278</v>
      </c>
      <c r="F26662" s="107">
        <v>1704.75</v>
      </c>
    </row>
    <row r="26663" spans="5:6" ht="15" x14ac:dyDescent="0.25">
      <c r="E26663" s="99" t="s">
        <v>16424</v>
      </c>
      <c r="F26663" s="107">
        <v>73536.14</v>
      </c>
    </row>
    <row r="26664" spans="5:6" ht="15" x14ac:dyDescent="0.25">
      <c r="E26664" s="99" t="s">
        <v>16425</v>
      </c>
      <c r="F26664" s="107">
        <v>238326.84</v>
      </c>
    </row>
    <row r="26665" spans="5:6" ht="15" x14ac:dyDescent="0.25">
      <c r="E26665" s="99" t="s">
        <v>16426</v>
      </c>
      <c r="F26665" s="107">
        <v>513.85</v>
      </c>
    </row>
    <row r="26666" spans="5:6" ht="15" x14ac:dyDescent="0.25">
      <c r="E26666" s="99" t="s">
        <v>36279</v>
      </c>
      <c r="F26666" s="107">
        <v>57916.94</v>
      </c>
    </row>
    <row r="26667" spans="5:6" ht="15" x14ac:dyDescent="0.25">
      <c r="E26667" s="99" t="s">
        <v>41357</v>
      </c>
      <c r="F26667" s="107">
        <v>415.39</v>
      </c>
    </row>
    <row r="26668" spans="5:6" ht="15" x14ac:dyDescent="0.25">
      <c r="E26668" s="99" t="s">
        <v>16427</v>
      </c>
      <c r="F26668" s="107">
        <v>447521.8</v>
      </c>
    </row>
    <row r="26669" spans="5:6" ht="15" x14ac:dyDescent="0.25">
      <c r="E26669" s="99" t="s">
        <v>41358</v>
      </c>
      <c r="F26669" s="107">
        <v>11921.25</v>
      </c>
    </row>
    <row r="26670" spans="5:6" ht="15" x14ac:dyDescent="0.25">
      <c r="E26670" s="99" t="s">
        <v>16428</v>
      </c>
      <c r="F26670" s="107">
        <v>80</v>
      </c>
    </row>
    <row r="26671" spans="5:6" ht="15" x14ac:dyDescent="0.25">
      <c r="E26671" s="99" t="s">
        <v>36280</v>
      </c>
      <c r="F26671" s="107">
        <v>6389.34</v>
      </c>
    </row>
    <row r="26672" spans="5:6" ht="15" x14ac:dyDescent="0.25">
      <c r="E26672" s="99" t="s">
        <v>16429</v>
      </c>
      <c r="F26672" s="107">
        <v>5740.42</v>
      </c>
    </row>
    <row r="26673" spans="5:6" ht="15" x14ac:dyDescent="0.25">
      <c r="E26673" s="99" t="s">
        <v>36281</v>
      </c>
      <c r="F26673" s="107">
        <v>881.08</v>
      </c>
    </row>
    <row r="26674" spans="5:6" ht="15" x14ac:dyDescent="0.25">
      <c r="E26674" s="99" t="s">
        <v>36282</v>
      </c>
      <c r="F26674" s="107">
        <v>29500</v>
      </c>
    </row>
    <row r="26675" spans="5:6" ht="15" x14ac:dyDescent="0.25">
      <c r="E26675" s="99" t="s">
        <v>29965</v>
      </c>
      <c r="F26675" s="107">
        <v>249192.58</v>
      </c>
    </row>
    <row r="26676" spans="5:6" ht="15" x14ac:dyDescent="0.25">
      <c r="E26676" s="99" t="s">
        <v>41359</v>
      </c>
      <c r="F26676" s="107">
        <v>5204.74</v>
      </c>
    </row>
    <row r="26677" spans="5:6" ht="15" x14ac:dyDescent="0.25">
      <c r="E26677" s="99" t="s">
        <v>36283</v>
      </c>
      <c r="F26677" s="107">
        <v>6284.25</v>
      </c>
    </row>
    <row r="26678" spans="5:6" ht="15" x14ac:dyDescent="0.25">
      <c r="E26678" s="99" t="s">
        <v>33004</v>
      </c>
      <c r="F26678" s="107">
        <v>480</v>
      </c>
    </row>
    <row r="26679" spans="5:6" ht="15" x14ac:dyDescent="0.25">
      <c r="E26679" s="99" t="s">
        <v>33005</v>
      </c>
      <c r="F26679" s="107">
        <v>12000</v>
      </c>
    </row>
    <row r="26680" spans="5:6" ht="15" x14ac:dyDescent="0.25">
      <c r="E26680" s="99" t="s">
        <v>33006</v>
      </c>
      <c r="F26680" s="107">
        <v>1399.28</v>
      </c>
    </row>
    <row r="26681" spans="5:6" ht="15" x14ac:dyDescent="0.25">
      <c r="E26681" s="99" t="s">
        <v>33007</v>
      </c>
      <c r="F26681" s="107">
        <v>3614.2</v>
      </c>
    </row>
    <row r="26682" spans="5:6" ht="15" x14ac:dyDescent="0.25">
      <c r="E26682" s="99" t="s">
        <v>36284</v>
      </c>
      <c r="F26682" s="107">
        <v>737.36</v>
      </c>
    </row>
    <row r="26683" spans="5:6" ht="15" x14ac:dyDescent="0.25">
      <c r="E26683" s="99" t="s">
        <v>33008</v>
      </c>
      <c r="F26683" s="107">
        <v>22936.6</v>
      </c>
    </row>
    <row r="26684" spans="5:6" ht="15" x14ac:dyDescent="0.25">
      <c r="E26684" s="99" t="s">
        <v>33009</v>
      </c>
      <c r="F26684" s="107">
        <v>4528.1400000000003</v>
      </c>
    </row>
    <row r="26685" spans="5:6" ht="15" x14ac:dyDescent="0.25">
      <c r="E26685" s="99" t="s">
        <v>41360</v>
      </c>
      <c r="F26685" s="107">
        <v>299.17</v>
      </c>
    </row>
    <row r="26686" spans="5:6" ht="15" x14ac:dyDescent="0.25">
      <c r="E26686" s="99" t="s">
        <v>41361</v>
      </c>
      <c r="F26686" s="107">
        <v>12750</v>
      </c>
    </row>
    <row r="26687" spans="5:6" ht="15" x14ac:dyDescent="0.25">
      <c r="E26687" s="99" t="s">
        <v>16430</v>
      </c>
      <c r="F26687" s="107">
        <v>155970.12</v>
      </c>
    </row>
    <row r="26688" spans="5:6" ht="15" x14ac:dyDescent="0.25">
      <c r="E26688" s="99" t="s">
        <v>27013</v>
      </c>
      <c r="F26688" s="107">
        <v>19500</v>
      </c>
    </row>
    <row r="26689" spans="5:6" ht="15" x14ac:dyDescent="0.25">
      <c r="E26689" s="99" t="s">
        <v>41362</v>
      </c>
      <c r="F26689" s="107">
        <v>11284.52</v>
      </c>
    </row>
    <row r="26690" spans="5:6" ht="15" x14ac:dyDescent="0.25">
      <c r="E26690" s="99" t="s">
        <v>27986</v>
      </c>
      <c r="F26690" s="107">
        <v>88407.96</v>
      </c>
    </row>
    <row r="26691" spans="5:6" ht="15" x14ac:dyDescent="0.25">
      <c r="E26691" s="99" t="s">
        <v>16431</v>
      </c>
      <c r="F26691" s="107">
        <v>19755.5</v>
      </c>
    </row>
    <row r="26692" spans="5:6" ht="15" x14ac:dyDescent="0.25">
      <c r="E26692" s="99" t="s">
        <v>16432</v>
      </c>
      <c r="F26692" s="107">
        <v>54234.94</v>
      </c>
    </row>
    <row r="26693" spans="5:6" ht="15" x14ac:dyDescent="0.25">
      <c r="E26693" s="99" t="s">
        <v>16433</v>
      </c>
      <c r="F26693" s="107">
        <v>33924.89</v>
      </c>
    </row>
    <row r="26694" spans="5:6" ht="15" x14ac:dyDescent="0.25">
      <c r="E26694" s="99" t="s">
        <v>29966</v>
      </c>
      <c r="F26694" s="107">
        <v>62095.06</v>
      </c>
    </row>
    <row r="26695" spans="5:6" ht="15" x14ac:dyDescent="0.25">
      <c r="E26695" s="99" t="s">
        <v>29967</v>
      </c>
      <c r="F26695" s="107">
        <v>0.18</v>
      </c>
    </row>
    <row r="26696" spans="5:6" ht="15" x14ac:dyDescent="0.25">
      <c r="E26696" s="99" t="s">
        <v>41363</v>
      </c>
      <c r="F26696" s="107">
        <v>1358.83</v>
      </c>
    </row>
    <row r="26697" spans="5:6" ht="15" x14ac:dyDescent="0.25">
      <c r="E26697" s="99" t="s">
        <v>16434</v>
      </c>
      <c r="F26697" s="107">
        <v>169514.84</v>
      </c>
    </row>
    <row r="26698" spans="5:6" ht="15" x14ac:dyDescent="0.25">
      <c r="E26698" s="99" t="s">
        <v>16435</v>
      </c>
      <c r="F26698" s="107">
        <v>11868.73</v>
      </c>
    </row>
    <row r="26699" spans="5:6" ht="15" x14ac:dyDescent="0.25">
      <c r="E26699" s="99" t="s">
        <v>16436</v>
      </c>
      <c r="F26699" s="107">
        <v>33506.92</v>
      </c>
    </row>
    <row r="26700" spans="5:6" ht="15" x14ac:dyDescent="0.25">
      <c r="E26700" s="99" t="s">
        <v>16437</v>
      </c>
      <c r="F26700" s="107">
        <v>50662.51</v>
      </c>
    </row>
    <row r="26701" spans="5:6" ht="15" x14ac:dyDescent="0.25">
      <c r="E26701" s="99" t="s">
        <v>33010</v>
      </c>
      <c r="F26701" s="107">
        <v>5916</v>
      </c>
    </row>
    <row r="26702" spans="5:6" ht="15" x14ac:dyDescent="0.25">
      <c r="E26702" s="99" t="s">
        <v>16438</v>
      </c>
      <c r="F26702" s="107">
        <v>43463</v>
      </c>
    </row>
    <row r="26703" spans="5:6" ht="15" x14ac:dyDescent="0.25">
      <c r="E26703" s="99" t="s">
        <v>16439</v>
      </c>
      <c r="F26703" s="107">
        <v>3650.64</v>
      </c>
    </row>
    <row r="26704" spans="5:6" ht="15" x14ac:dyDescent="0.25">
      <c r="E26704" s="99" t="s">
        <v>16440</v>
      </c>
      <c r="F26704" s="107">
        <v>8664.36</v>
      </c>
    </row>
    <row r="26705" spans="5:6" ht="15" x14ac:dyDescent="0.25">
      <c r="E26705" s="99" t="s">
        <v>16441</v>
      </c>
      <c r="F26705" s="107">
        <v>6306</v>
      </c>
    </row>
    <row r="26706" spans="5:6" ht="15" x14ac:dyDescent="0.25">
      <c r="E26706" s="99" t="s">
        <v>41364</v>
      </c>
      <c r="F26706" s="107">
        <v>1500</v>
      </c>
    </row>
    <row r="26707" spans="5:6" ht="15" x14ac:dyDescent="0.25">
      <c r="E26707" s="99" t="s">
        <v>16442</v>
      </c>
      <c r="F26707" s="107">
        <v>320901.15999999997</v>
      </c>
    </row>
    <row r="26708" spans="5:6" ht="15" x14ac:dyDescent="0.25">
      <c r="E26708" s="99" t="s">
        <v>16443</v>
      </c>
      <c r="F26708" s="107">
        <v>22803.09</v>
      </c>
    </row>
    <row r="26709" spans="5:6" ht="15" x14ac:dyDescent="0.25">
      <c r="E26709" s="99" t="s">
        <v>16444</v>
      </c>
      <c r="F26709" s="107">
        <v>63027.64</v>
      </c>
    </row>
    <row r="26710" spans="5:6" ht="15" x14ac:dyDescent="0.25">
      <c r="E26710" s="99" t="s">
        <v>16445</v>
      </c>
      <c r="F26710" s="107">
        <v>51928.11</v>
      </c>
    </row>
    <row r="26711" spans="5:6" ht="15" x14ac:dyDescent="0.25">
      <c r="E26711" s="99" t="s">
        <v>16446</v>
      </c>
      <c r="F26711" s="107">
        <v>63974.52</v>
      </c>
    </row>
    <row r="26712" spans="5:6" ht="15" x14ac:dyDescent="0.25">
      <c r="E26712" s="99" t="s">
        <v>16447</v>
      </c>
      <c r="F26712" s="107">
        <v>248380.22</v>
      </c>
    </row>
    <row r="26713" spans="5:6" ht="15" x14ac:dyDescent="0.25">
      <c r="E26713" s="99" t="s">
        <v>33011</v>
      </c>
      <c r="F26713" s="107">
        <v>166875.26999999999</v>
      </c>
    </row>
    <row r="26714" spans="5:6" ht="15" x14ac:dyDescent="0.25">
      <c r="E26714" s="99" t="s">
        <v>29968</v>
      </c>
      <c r="F26714" s="107">
        <v>777.64</v>
      </c>
    </row>
    <row r="26715" spans="5:6" ht="15" x14ac:dyDescent="0.25">
      <c r="E26715" s="99" t="s">
        <v>41365</v>
      </c>
      <c r="F26715" s="107">
        <v>11031.17</v>
      </c>
    </row>
    <row r="26716" spans="5:6" ht="15" x14ac:dyDescent="0.25">
      <c r="E26716" s="99" t="s">
        <v>33012</v>
      </c>
      <c r="F26716" s="107">
        <v>1840</v>
      </c>
    </row>
    <row r="26717" spans="5:6" ht="15" x14ac:dyDescent="0.25">
      <c r="E26717" s="99" t="s">
        <v>16448</v>
      </c>
      <c r="F26717" s="107">
        <v>12940.5</v>
      </c>
    </row>
    <row r="26718" spans="5:6" ht="15" x14ac:dyDescent="0.25">
      <c r="E26718" s="99" t="s">
        <v>41366</v>
      </c>
      <c r="F26718" s="107">
        <v>1610.5</v>
      </c>
    </row>
    <row r="26719" spans="5:6" ht="15" x14ac:dyDescent="0.25">
      <c r="E26719" s="99" t="s">
        <v>16449</v>
      </c>
      <c r="F26719" s="107">
        <v>27668.1</v>
      </c>
    </row>
    <row r="26720" spans="5:6" ht="15" x14ac:dyDescent="0.25">
      <c r="E26720" s="99" t="s">
        <v>16450</v>
      </c>
      <c r="F26720" s="107">
        <v>62691.09</v>
      </c>
    </row>
    <row r="26721" spans="5:6" ht="15" x14ac:dyDescent="0.25">
      <c r="E26721" s="99" t="s">
        <v>16451</v>
      </c>
      <c r="F26721" s="107">
        <v>41985.120000000003</v>
      </c>
    </row>
    <row r="26722" spans="5:6" ht="15" x14ac:dyDescent="0.25">
      <c r="E26722" s="99" t="s">
        <v>33013</v>
      </c>
      <c r="F26722" s="107">
        <v>183445.9</v>
      </c>
    </row>
    <row r="26723" spans="5:6" ht="15" x14ac:dyDescent="0.25">
      <c r="E26723" s="99" t="s">
        <v>36285</v>
      </c>
      <c r="F26723" s="107">
        <v>779.57</v>
      </c>
    </row>
    <row r="26724" spans="5:6" ht="15" x14ac:dyDescent="0.25">
      <c r="E26724" s="99" t="s">
        <v>36286</v>
      </c>
      <c r="F26724" s="107">
        <v>916.51</v>
      </c>
    </row>
    <row r="26725" spans="5:6" ht="15" x14ac:dyDescent="0.25">
      <c r="E26725" s="99" t="s">
        <v>36287</v>
      </c>
      <c r="F26725" s="107">
        <v>8246.18</v>
      </c>
    </row>
    <row r="26726" spans="5:6" ht="15" x14ac:dyDescent="0.25">
      <c r="E26726" s="99" t="s">
        <v>36288</v>
      </c>
      <c r="F26726" s="107">
        <v>10733.06</v>
      </c>
    </row>
    <row r="26727" spans="5:6" ht="15" x14ac:dyDescent="0.25">
      <c r="E26727" s="99" t="s">
        <v>41367</v>
      </c>
      <c r="F26727" s="107">
        <v>266.88</v>
      </c>
    </row>
    <row r="26728" spans="5:6" ht="15" x14ac:dyDescent="0.25">
      <c r="E26728" s="99" t="s">
        <v>41368</v>
      </c>
      <c r="F26728" s="107">
        <v>217.77</v>
      </c>
    </row>
    <row r="26729" spans="5:6" ht="15" x14ac:dyDescent="0.25">
      <c r="E26729" s="99" t="s">
        <v>27987</v>
      </c>
      <c r="F26729" s="107">
        <v>35783.199999999997</v>
      </c>
    </row>
    <row r="26730" spans="5:6" ht="15" x14ac:dyDescent="0.25">
      <c r="E26730" s="99" t="s">
        <v>18591</v>
      </c>
      <c r="F26730" s="107">
        <v>2737.43</v>
      </c>
    </row>
    <row r="26731" spans="5:6" ht="15" x14ac:dyDescent="0.25">
      <c r="E26731" s="99" t="s">
        <v>18592</v>
      </c>
      <c r="F26731" s="107">
        <v>1044.0999999999999</v>
      </c>
    </row>
    <row r="26732" spans="5:6" ht="15" x14ac:dyDescent="0.25">
      <c r="E26732" s="99" t="s">
        <v>16452</v>
      </c>
      <c r="F26732" s="107">
        <v>324.39999999999998</v>
      </c>
    </row>
    <row r="26733" spans="5:6" ht="15" x14ac:dyDescent="0.25">
      <c r="E26733" s="99" t="s">
        <v>18593</v>
      </c>
      <c r="F26733" s="107">
        <v>214.6</v>
      </c>
    </row>
    <row r="26734" spans="5:6" ht="15" x14ac:dyDescent="0.25">
      <c r="E26734" s="99" t="s">
        <v>27014</v>
      </c>
      <c r="F26734" s="107">
        <v>6678</v>
      </c>
    </row>
    <row r="26735" spans="5:6" ht="15" x14ac:dyDescent="0.25">
      <c r="E26735" s="99" t="s">
        <v>41369</v>
      </c>
      <c r="F26735" s="107">
        <v>120</v>
      </c>
    </row>
    <row r="26736" spans="5:6" ht="15" x14ac:dyDescent="0.25">
      <c r="E26736" s="99" t="s">
        <v>18594</v>
      </c>
      <c r="F26736" s="107">
        <v>17591.07</v>
      </c>
    </row>
    <row r="26737" spans="5:6" ht="15" x14ac:dyDescent="0.25">
      <c r="E26737" s="99" t="s">
        <v>36289</v>
      </c>
      <c r="F26737" s="107">
        <v>64976.52</v>
      </c>
    </row>
    <row r="26738" spans="5:6" ht="15" x14ac:dyDescent="0.25">
      <c r="E26738" s="99" t="s">
        <v>36290</v>
      </c>
      <c r="F26738" s="107">
        <v>71531.039999999994</v>
      </c>
    </row>
    <row r="26739" spans="5:6" ht="15" x14ac:dyDescent="0.25">
      <c r="E26739" s="99" t="s">
        <v>36291</v>
      </c>
      <c r="F26739" s="107">
        <v>72931.41</v>
      </c>
    </row>
    <row r="26740" spans="5:6" ht="15" x14ac:dyDescent="0.25">
      <c r="E26740" s="99" t="s">
        <v>36292</v>
      </c>
      <c r="F26740" s="107">
        <v>754087.55</v>
      </c>
    </row>
    <row r="26741" spans="5:6" ht="15" x14ac:dyDescent="0.25">
      <c r="E26741" s="99" t="s">
        <v>41370</v>
      </c>
      <c r="F26741" s="107">
        <v>18972.64</v>
      </c>
    </row>
    <row r="26742" spans="5:6" ht="15" x14ac:dyDescent="0.25">
      <c r="E26742" s="99" t="s">
        <v>36293</v>
      </c>
      <c r="F26742" s="107">
        <v>33455.919999999998</v>
      </c>
    </row>
    <row r="26743" spans="5:6" ht="15" x14ac:dyDescent="0.25">
      <c r="E26743" s="99" t="s">
        <v>41371</v>
      </c>
      <c r="F26743" s="107">
        <v>3350</v>
      </c>
    </row>
    <row r="26744" spans="5:6" ht="15" x14ac:dyDescent="0.25">
      <c r="E26744" s="99" t="s">
        <v>36294</v>
      </c>
      <c r="F26744" s="107">
        <v>108810</v>
      </c>
    </row>
    <row r="26745" spans="5:6" ht="15" x14ac:dyDescent="0.25">
      <c r="E26745" s="99" t="s">
        <v>36295</v>
      </c>
      <c r="F26745" s="107">
        <v>42385.47</v>
      </c>
    </row>
    <row r="26746" spans="5:6" ht="15" x14ac:dyDescent="0.25">
      <c r="E26746" s="99" t="s">
        <v>36296</v>
      </c>
      <c r="F26746" s="107">
        <v>61905.07</v>
      </c>
    </row>
    <row r="26747" spans="5:6" ht="15" x14ac:dyDescent="0.25">
      <c r="E26747" s="99" t="s">
        <v>36297</v>
      </c>
      <c r="F26747" s="107">
        <v>22736</v>
      </c>
    </row>
    <row r="26748" spans="5:6" ht="15" x14ac:dyDescent="0.25">
      <c r="E26748" s="99" t="s">
        <v>36298</v>
      </c>
      <c r="F26748" s="107">
        <v>88010.880000000005</v>
      </c>
    </row>
    <row r="26749" spans="5:6" ht="15" x14ac:dyDescent="0.25">
      <c r="E26749" s="99" t="s">
        <v>36299</v>
      </c>
      <c r="F26749" s="107">
        <v>235.35</v>
      </c>
    </row>
    <row r="26750" spans="5:6" ht="15" x14ac:dyDescent="0.25">
      <c r="E26750" s="99" t="s">
        <v>36300</v>
      </c>
      <c r="F26750" s="107">
        <v>8548.14</v>
      </c>
    </row>
    <row r="26751" spans="5:6" ht="15" x14ac:dyDescent="0.25">
      <c r="E26751" s="99" t="s">
        <v>36301</v>
      </c>
      <c r="F26751" s="107">
        <v>4300</v>
      </c>
    </row>
    <row r="26752" spans="5:6" ht="15" x14ac:dyDescent="0.25">
      <c r="E26752" s="99" t="s">
        <v>36302</v>
      </c>
      <c r="F26752" s="107">
        <v>99040.52</v>
      </c>
    </row>
    <row r="26753" spans="5:6" ht="15" x14ac:dyDescent="0.25">
      <c r="E26753" s="99" t="s">
        <v>36303</v>
      </c>
      <c r="F26753" s="107">
        <v>263244.46000000002</v>
      </c>
    </row>
    <row r="26754" spans="5:6" ht="15" x14ac:dyDescent="0.25">
      <c r="E26754" s="99" t="s">
        <v>36304</v>
      </c>
      <c r="F26754" s="107">
        <v>186261.27</v>
      </c>
    </row>
    <row r="26755" spans="5:6" ht="15" x14ac:dyDescent="0.25">
      <c r="E26755" s="99" t="s">
        <v>36305</v>
      </c>
      <c r="F26755" s="107">
        <v>42990.75</v>
      </c>
    </row>
    <row r="26756" spans="5:6" ht="15" x14ac:dyDescent="0.25">
      <c r="E26756" s="99" t="s">
        <v>36306</v>
      </c>
      <c r="F26756" s="107">
        <v>2262.81</v>
      </c>
    </row>
    <row r="26757" spans="5:6" ht="15" x14ac:dyDescent="0.25">
      <c r="E26757" s="99" t="s">
        <v>36307</v>
      </c>
      <c r="F26757" s="107">
        <v>29841.26</v>
      </c>
    </row>
    <row r="26758" spans="5:6" ht="15" x14ac:dyDescent="0.25">
      <c r="E26758" s="99" t="s">
        <v>36308</v>
      </c>
      <c r="F26758" s="107">
        <v>103871.2</v>
      </c>
    </row>
    <row r="26759" spans="5:6" ht="15" x14ac:dyDescent="0.25">
      <c r="E26759" s="99" t="s">
        <v>36309</v>
      </c>
      <c r="F26759" s="107">
        <v>14572.03</v>
      </c>
    </row>
    <row r="26760" spans="5:6" ht="15" x14ac:dyDescent="0.25">
      <c r="E26760" s="99" t="s">
        <v>41372</v>
      </c>
      <c r="F26760" s="107">
        <v>4197</v>
      </c>
    </row>
    <row r="26761" spans="5:6" ht="15" x14ac:dyDescent="0.25">
      <c r="E26761" s="99" t="s">
        <v>41373</v>
      </c>
      <c r="F26761" s="107">
        <v>211.86</v>
      </c>
    </row>
    <row r="26762" spans="5:6" ht="15" x14ac:dyDescent="0.25">
      <c r="E26762" s="99" t="s">
        <v>36310</v>
      </c>
      <c r="F26762" s="107">
        <v>799.82</v>
      </c>
    </row>
    <row r="26763" spans="5:6" ht="15" x14ac:dyDescent="0.25">
      <c r="E26763" s="99" t="s">
        <v>36311</v>
      </c>
      <c r="F26763" s="107">
        <v>1140</v>
      </c>
    </row>
    <row r="26764" spans="5:6" ht="15" x14ac:dyDescent="0.25">
      <c r="E26764" s="99" t="s">
        <v>41374</v>
      </c>
      <c r="F26764" s="107">
        <v>7652.26</v>
      </c>
    </row>
    <row r="26765" spans="5:6" ht="15" x14ac:dyDescent="0.25">
      <c r="E26765" s="99" t="s">
        <v>36312</v>
      </c>
      <c r="F26765" s="107">
        <v>27689.08</v>
      </c>
    </row>
    <row r="26766" spans="5:6" ht="15" x14ac:dyDescent="0.25">
      <c r="E26766" s="99" t="s">
        <v>36313</v>
      </c>
      <c r="F26766" s="107">
        <v>3875</v>
      </c>
    </row>
    <row r="26767" spans="5:6" ht="15" x14ac:dyDescent="0.25">
      <c r="E26767" s="99" t="s">
        <v>36314</v>
      </c>
      <c r="F26767" s="107">
        <v>30886.19</v>
      </c>
    </row>
    <row r="26768" spans="5:6" ht="15" x14ac:dyDescent="0.25">
      <c r="E26768" s="99" t="s">
        <v>36315</v>
      </c>
      <c r="F26768" s="107">
        <v>16985.22</v>
      </c>
    </row>
    <row r="26769" spans="5:6" ht="15" x14ac:dyDescent="0.25">
      <c r="E26769" s="99" t="s">
        <v>41375</v>
      </c>
      <c r="F26769" s="107">
        <v>5200</v>
      </c>
    </row>
    <row r="26770" spans="5:6" ht="15" x14ac:dyDescent="0.25">
      <c r="E26770" s="99" t="s">
        <v>41376</v>
      </c>
      <c r="F26770" s="107">
        <v>666.28</v>
      </c>
    </row>
    <row r="26771" spans="5:6" ht="15" x14ac:dyDescent="0.25">
      <c r="E26771" s="99" t="s">
        <v>41377</v>
      </c>
      <c r="F26771" s="107">
        <v>20522.71</v>
      </c>
    </row>
    <row r="26772" spans="5:6" ht="15" x14ac:dyDescent="0.25">
      <c r="E26772" s="99" t="s">
        <v>41378</v>
      </c>
      <c r="F26772" s="107">
        <v>12450</v>
      </c>
    </row>
    <row r="26773" spans="5:6" ht="15" x14ac:dyDescent="0.25">
      <c r="E26773" s="99" t="s">
        <v>36316</v>
      </c>
      <c r="F26773" s="107">
        <v>2503.2800000000002</v>
      </c>
    </row>
    <row r="26774" spans="5:6" ht="15" x14ac:dyDescent="0.25">
      <c r="E26774" s="99" t="s">
        <v>36317</v>
      </c>
      <c r="F26774" s="107">
        <v>6495.62</v>
      </c>
    </row>
    <row r="26775" spans="5:6" ht="15" x14ac:dyDescent="0.25">
      <c r="E26775" s="99" t="s">
        <v>36318</v>
      </c>
      <c r="F26775" s="107">
        <v>3139.28</v>
      </c>
    </row>
    <row r="26776" spans="5:6" ht="15" x14ac:dyDescent="0.25">
      <c r="E26776" s="99" t="s">
        <v>18595</v>
      </c>
      <c r="F26776" s="107">
        <v>62580.05</v>
      </c>
    </row>
    <row r="26777" spans="5:6" ht="15" x14ac:dyDescent="0.25">
      <c r="E26777" s="99" t="s">
        <v>29969</v>
      </c>
      <c r="F26777" s="107">
        <v>21548.22</v>
      </c>
    </row>
    <row r="26778" spans="5:6" ht="15" x14ac:dyDescent="0.25">
      <c r="E26778" s="99" t="s">
        <v>41379</v>
      </c>
      <c r="F26778" s="107">
        <v>54848.97</v>
      </c>
    </row>
    <row r="26779" spans="5:6" ht="15" x14ac:dyDescent="0.25">
      <c r="E26779" s="99" t="s">
        <v>36319</v>
      </c>
      <c r="F26779" s="107">
        <v>73209.95</v>
      </c>
    </row>
    <row r="26780" spans="5:6" ht="15" x14ac:dyDescent="0.25">
      <c r="E26780" s="99" t="s">
        <v>41380</v>
      </c>
      <c r="F26780" s="107">
        <v>128889.92</v>
      </c>
    </row>
    <row r="26781" spans="5:6" ht="15" x14ac:dyDescent="0.25">
      <c r="E26781" s="99" t="s">
        <v>29970</v>
      </c>
      <c r="F26781" s="107">
        <v>10130</v>
      </c>
    </row>
    <row r="26782" spans="5:6" ht="15" x14ac:dyDescent="0.25">
      <c r="E26782" s="99" t="s">
        <v>29971</v>
      </c>
      <c r="F26782" s="107">
        <v>774.95</v>
      </c>
    </row>
    <row r="26783" spans="5:6" ht="15" x14ac:dyDescent="0.25">
      <c r="E26783" s="99" t="s">
        <v>33014</v>
      </c>
      <c r="F26783" s="107">
        <v>17975</v>
      </c>
    </row>
    <row r="26784" spans="5:6" ht="15" x14ac:dyDescent="0.25">
      <c r="E26784" s="99" t="s">
        <v>33015</v>
      </c>
      <c r="F26784" s="107">
        <v>763.11</v>
      </c>
    </row>
    <row r="26785" spans="5:6" ht="15" x14ac:dyDescent="0.25">
      <c r="E26785" s="99" t="s">
        <v>16453</v>
      </c>
      <c r="F26785" s="107">
        <v>46558.1</v>
      </c>
    </row>
    <row r="26786" spans="5:6" ht="15" x14ac:dyDescent="0.25">
      <c r="E26786" s="99" t="s">
        <v>16454</v>
      </c>
      <c r="F26786" s="107">
        <v>3315.89</v>
      </c>
    </row>
    <row r="26787" spans="5:6" ht="15" x14ac:dyDescent="0.25">
      <c r="E26787" s="99" t="s">
        <v>16455</v>
      </c>
      <c r="F26787" s="107">
        <v>9196.59</v>
      </c>
    </row>
    <row r="26788" spans="5:6" ht="15" x14ac:dyDescent="0.25">
      <c r="E26788" s="99" t="s">
        <v>16456</v>
      </c>
      <c r="F26788" s="107">
        <v>4961.82</v>
      </c>
    </row>
    <row r="26789" spans="5:6" ht="15" x14ac:dyDescent="0.25">
      <c r="E26789" s="99" t="s">
        <v>27015</v>
      </c>
      <c r="F26789" s="107">
        <v>581.70000000000005</v>
      </c>
    </row>
    <row r="26790" spans="5:6" ht="15" x14ac:dyDescent="0.25">
      <c r="E26790" s="99" t="s">
        <v>41381</v>
      </c>
      <c r="F26790" s="107">
        <v>11040.08</v>
      </c>
    </row>
    <row r="26791" spans="5:6" ht="15" x14ac:dyDescent="0.25">
      <c r="E26791" s="99" t="s">
        <v>33016</v>
      </c>
      <c r="F26791" s="107">
        <v>66963.77</v>
      </c>
    </row>
    <row r="26792" spans="5:6" ht="15" x14ac:dyDescent="0.25">
      <c r="E26792" s="99" t="s">
        <v>41382</v>
      </c>
      <c r="F26792" s="107">
        <v>2660.5</v>
      </c>
    </row>
    <row r="26793" spans="5:6" ht="15" x14ac:dyDescent="0.25">
      <c r="E26793" s="99" t="s">
        <v>41383</v>
      </c>
      <c r="F26793" s="107">
        <v>45720</v>
      </c>
    </row>
    <row r="26794" spans="5:6" ht="15" x14ac:dyDescent="0.25">
      <c r="E26794" s="99" t="s">
        <v>36320</v>
      </c>
      <c r="F26794" s="107">
        <v>13329.36</v>
      </c>
    </row>
    <row r="26795" spans="5:6" ht="15" x14ac:dyDescent="0.25">
      <c r="E26795" s="99" t="s">
        <v>36321</v>
      </c>
      <c r="F26795" s="107">
        <v>250</v>
      </c>
    </row>
    <row r="26796" spans="5:6" ht="15" x14ac:dyDescent="0.25">
      <c r="E26796" s="99" t="s">
        <v>33017</v>
      </c>
      <c r="F26796" s="107">
        <v>9147.35</v>
      </c>
    </row>
    <row r="26797" spans="5:6" ht="15" x14ac:dyDescent="0.25">
      <c r="E26797" s="99" t="s">
        <v>33018</v>
      </c>
      <c r="F26797" s="107">
        <v>25305.77</v>
      </c>
    </row>
    <row r="26798" spans="5:6" ht="15" x14ac:dyDescent="0.25">
      <c r="E26798" s="99" t="s">
        <v>33019</v>
      </c>
      <c r="F26798" s="107">
        <v>16665.89</v>
      </c>
    </row>
    <row r="26799" spans="5:6" ht="15" x14ac:dyDescent="0.25">
      <c r="E26799" s="99" t="s">
        <v>33020</v>
      </c>
      <c r="F26799" s="107">
        <v>35223.14</v>
      </c>
    </row>
    <row r="26800" spans="5:6" ht="15" x14ac:dyDescent="0.25">
      <c r="E26800" s="99" t="s">
        <v>41384</v>
      </c>
      <c r="F26800" s="107">
        <v>7725.04</v>
      </c>
    </row>
    <row r="26801" spans="5:6" ht="15" x14ac:dyDescent="0.25">
      <c r="E26801" s="99" t="s">
        <v>33021</v>
      </c>
      <c r="F26801" s="107">
        <v>658.25</v>
      </c>
    </row>
    <row r="26802" spans="5:6" ht="15" x14ac:dyDescent="0.25">
      <c r="E26802" s="99" t="s">
        <v>33022</v>
      </c>
      <c r="F26802" s="107">
        <v>1069.95</v>
      </c>
    </row>
    <row r="26803" spans="5:6" ht="15" x14ac:dyDescent="0.25">
      <c r="E26803" s="99" t="s">
        <v>36322</v>
      </c>
      <c r="F26803" s="107">
        <v>76</v>
      </c>
    </row>
    <row r="26804" spans="5:6" ht="15" x14ac:dyDescent="0.25">
      <c r="E26804" s="99" t="s">
        <v>33023</v>
      </c>
      <c r="F26804" s="107">
        <v>14601.25</v>
      </c>
    </row>
    <row r="26805" spans="5:6" ht="15" x14ac:dyDescent="0.25">
      <c r="E26805" s="99" t="s">
        <v>33024</v>
      </c>
      <c r="F26805" s="107">
        <v>12060.38</v>
      </c>
    </row>
    <row r="26806" spans="5:6" ht="15" x14ac:dyDescent="0.25">
      <c r="E26806" s="99" t="s">
        <v>33025</v>
      </c>
      <c r="F26806" s="107">
        <v>880.77</v>
      </c>
    </row>
    <row r="26807" spans="5:6" ht="15" x14ac:dyDescent="0.25">
      <c r="E26807" s="99" t="s">
        <v>33026</v>
      </c>
      <c r="F26807" s="107">
        <v>3026.38</v>
      </c>
    </row>
    <row r="26808" spans="5:6" ht="15" x14ac:dyDescent="0.25">
      <c r="E26808" s="99" t="s">
        <v>16457</v>
      </c>
      <c r="F26808" s="107">
        <v>11859.85</v>
      </c>
    </row>
    <row r="26809" spans="5:6" ht="15" x14ac:dyDescent="0.25">
      <c r="E26809" s="99" t="s">
        <v>16458</v>
      </c>
      <c r="F26809" s="107">
        <v>181724.73</v>
      </c>
    </row>
    <row r="26810" spans="5:6" ht="15" x14ac:dyDescent="0.25">
      <c r="E26810" s="99" t="s">
        <v>16459</v>
      </c>
      <c r="F26810" s="107">
        <v>169457.22</v>
      </c>
    </row>
    <row r="26811" spans="5:6" ht="15" x14ac:dyDescent="0.25">
      <c r="E26811" s="99" t="s">
        <v>16460</v>
      </c>
      <c r="F26811" s="107">
        <v>26593.040000000001</v>
      </c>
    </row>
    <row r="26812" spans="5:6" ht="15" x14ac:dyDescent="0.25">
      <c r="E26812" s="99" t="s">
        <v>16461</v>
      </c>
      <c r="F26812" s="107">
        <v>38975.97</v>
      </c>
    </row>
    <row r="26813" spans="5:6" ht="15" x14ac:dyDescent="0.25">
      <c r="E26813" s="99" t="s">
        <v>16462</v>
      </c>
      <c r="F26813" s="107">
        <v>31919.81</v>
      </c>
    </row>
    <row r="26814" spans="5:6" ht="15" x14ac:dyDescent="0.25">
      <c r="E26814" s="99" t="s">
        <v>18596</v>
      </c>
      <c r="F26814" s="107">
        <v>19212.560000000001</v>
      </c>
    </row>
    <row r="26815" spans="5:6" ht="15" x14ac:dyDescent="0.25">
      <c r="E26815" s="99" t="s">
        <v>33027</v>
      </c>
      <c r="F26815" s="107">
        <v>3487</v>
      </c>
    </row>
    <row r="26816" spans="5:6" ht="15" x14ac:dyDescent="0.25">
      <c r="E26816" s="99" t="s">
        <v>16463</v>
      </c>
      <c r="F26816" s="107">
        <v>436.57</v>
      </c>
    </row>
    <row r="26817" spans="5:6" ht="15" x14ac:dyDescent="0.25">
      <c r="E26817" s="99" t="s">
        <v>18597</v>
      </c>
      <c r="F26817" s="107">
        <v>742.05</v>
      </c>
    </row>
    <row r="26818" spans="5:6" ht="15" x14ac:dyDescent="0.25">
      <c r="E26818" s="99" t="s">
        <v>33028</v>
      </c>
      <c r="F26818" s="107">
        <v>1278.52</v>
      </c>
    </row>
    <row r="26819" spans="5:6" ht="15" x14ac:dyDescent="0.25">
      <c r="E26819" s="99" t="s">
        <v>16464</v>
      </c>
      <c r="F26819" s="107">
        <v>2470.56</v>
      </c>
    </row>
    <row r="26820" spans="5:6" ht="15" x14ac:dyDescent="0.25">
      <c r="E26820" s="99" t="s">
        <v>29972</v>
      </c>
      <c r="F26820" s="107">
        <v>34.07</v>
      </c>
    </row>
    <row r="26821" spans="5:6" ht="15" x14ac:dyDescent="0.25">
      <c r="E26821" s="99" t="s">
        <v>16465</v>
      </c>
      <c r="F26821" s="107">
        <v>7055.79</v>
      </c>
    </row>
    <row r="26822" spans="5:6" ht="15" x14ac:dyDescent="0.25">
      <c r="E26822" s="99" t="s">
        <v>18598</v>
      </c>
      <c r="F26822" s="107">
        <v>200.48</v>
      </c>
    </row>
    <row r="26823" spans="5:6" ht="15" x14ac:dyDescent="0.25">
      <c r="E26823" s="99" t="s">
        <v>16466</v>
      </c>
      <c r="F26823" s="107">
        <v>23323.79</v>
      </c>
    </row>
    <row r="26824" spans="5:6" ht="15" x14ac:dyDescent="0.25">
      <c r="E26824" s="99" t="s">
        <v>16467</v>
      </c>
      <c r="F26824" s="107">
        <v>55446.14</v>
      </c>
    </row>
    <row r="26825" spans="5:6" ht="15" x14ac:dyDescent="0.25">
      <c r="E26825" s="99" t="s">
        <v>16468</v>
      </c>
      <c r="F26825" s="107">
        <v>1461.02</v>
      </c>
    </row>
    <row r="26826" spans="5:6" ht="15" x14ac:dyDescent="0.25">
      <c r="E26826" s="99" t="s">
        <v>16469</v>
      </c>
      <c r="F26826" s="107">
        <v>16709.830000000002</v>
      </c>
    </row>
    <row r="26827" spans="5:6" ht="15" x14ac:dyDescent="0.25">
      <c r="E26827" s="99" t="s">
        <v>16470</v>
      </c>
      <c r="F26827" s="107">
        <v>25518.04</v>
      </c>
    </row>
    <row r="26828" spans="5:6" ht="15" x14ac:dyDescent="0.25">
      <c r="E26828" s="99" t="s">
        <v>41385</v>
      </c>
      <c r="F26828" s="107">
        <v>1886.35</v>
      </c>
    </row>
    <row r="26829" spans="5:6" ht="15" x14ac:dyDescent="0.25">
      <c r="E26829" s="99" t="s">
        <v>41386</v>
      </c>
      <c r="F26829" s="107">
        <v>46461.05</v>
      </c>
    </row>
    <row r="26830" spans="5:6" ht="15" x14ac:dyDescent="0.25">
      <c r="E26830" s="99" t="s">
        <v>16471</v>
      </c>
      <c r="F26830" s="107">
        <v>98697.62</v>
      </c>
    </row>
    <row r="26831" spans="5:6" ht="15" x14ac:dyDescent="0.25">
      <c r="E26831" s="99" t="s">
        <v>16472</v>
      </c>
      <c r="F26831" s="107">
        <v>9832.3700000000008</v>
      </c>
    </row>
    <row r="26832" spans="5:6" ht="15" x14ac:dyDescent="0.25">
      <c r="E26832" s="99" t="s">
        <v>29973</v>
      </c>
      <c r="F26832" s="107">
        <v>63335.11</v>
      </c>
    </row>
    <row r="26833" spans="5:6" ht="15" x14ac:dyDescent="0.25">
      <c r="E26833" s="99" t="s">
        <v>16473</v>
      </c>
      <c r="F26833" s="107">
        <v>80</v>
      </c>
    </row>
    <row r="26834" spans="5:6" ht="15" x14ac:dyDescent="0.25">
      <c r="E26834" s="99" t="s">
        <v>16474</v>
      </c>
      <c r="F26834" s="107">
        <v>15991.84</v>
      </c>
    </row>
    <row r="26835" spans="5:6" ht="15" x14ac:dyDescent="0.25">
      <c r="E26835" s="99" t="s">
        <v>16475</v>
      </c>
      <c r="F26835" s="107">
        <v>43151.83</v>
      </c>
    </row>
    <row r="26836" spans="5:6" ht="15" x14ac:dyDescent="0.25">
      <c r="E26836" s="99" t="s">
        <v>16476</v>
      </c>
      <c r="F26836" s="107">
        <v>32097.87</v>
      </c>
    </row>
    <row r="26837" spans="5:6" ht="15" x14ac:dyDescent="0.25">
      <c r="E26837" s="99" t="s">
        <v>16477</v>
      </c>
      <c r="F26837" s="107">
        <v>407.6</v>
      </c>
    </row>
    <row r="26838" spans="5:6" ht="15" x14ac:dyDescent="0.25">
      <c r="E26838" s="99" t="s">
        <v>16478</v>
      </c>
      <c r="F26838" s="107">
        <v>8.7100000000000009</v>
      </c>
    </row>
    <row r="26839" spans="5:6" ht="15" x14ac:dyDescent="0.25">
      <c r="E26839" s="99" t="s">
        <v>29974</v>
      </c>
      <c r="F26839" s="107">
        <v>3490</v>
      </c>
    </row>
    <row r="26840" spans="5:6" ht="15" x14ac:dyDescent="0.25">
      <c r="E26840" s="99" t="s">
        <v>41387</v>
      </c>
      <c r="F26840" s="107">
        <v>2531.09</v>
      </c>
    </row>
    <row r="26841" spans="5:6" ht="15" x14ac:dyDescent="0.25">
      <c r="E26841" s="99" t="s">
        <v>16479</v>
      </c>
      <c r="F26841" s="107">
        <v>8424.91</v>
      </c>
    </row>
    <row r="26842" spans="5:6" ht="15" x14ac:dyDescent="0.25">
      <c r="E26842" s="99" t="s">
        <v>36323</v>
      </c>
      <c r="F26842" s="107">
        <v>1516.5</v>
      </c>
    </row>
    <row r="26843" spans="5:6" ht="15" x14ac:dyDescent="0.25">
      <c r="E26843" s="99" t="s">
        <v>29975</v>
      </c>
      <c r="F26843" s="107">
        <v>3269.22</v>
      </c>
    </row>
    <row r="26844" spans="5:6" ht="15" x14ac:dyDescent="0.25">
      <c r="E26844" s="99" t="s">
        <v>41388</v>
      </c>
      <c r="F26844" s="107">
        <v>9333.2000000000007</v>
      </c>
    </row>
    <row r="26845" spans="5:6" ht="15" x14ac:dyDescent="0.25">
      <c r="E26845" s="99" t="s">
        <v>36324</v>
      </c>
      <c r="F26845" s="107">
        <v>20537.54</v>
      </c>
    </row>
    <row r="26846" spans="5:6" ht="15" x14ac:dyDescent="0.25">
      <c r="E26846" s="99" t="s">
        <v>41389</v>
      </c>
      <c r="F26846" s="107">
        <v>3196.1</v>
      </c>
    </row>
    <row r="26847" spans="5:6" ht="15" x14ac:dyDescent="0.25">
      <c r="E26847" s="99" t="s">
        <v>41390</v>
      </c>
      <c r="F26847" s="107">
        <v>49187.9</v>
      </c>
    </row>
    <row r="26848" spans="5:6" ht="15" x14ac:dyDescent="0.25">
      <c r="E26848" s="99" t="s">
        <v>16480</v>
      </c>
      <c r="F26848" s="107">
        <v>11608187.91</v>
      </c>
    </row>
    <row r="26849" spans="5:6" ht="15" x14ac:dyDescent="0.25">
      <c r="E26849" s="99" t="s">
        <v>29976</v>
      </c>
      <c r="F26849" s="107">
        <v>682.3</v>
      </c>
    </row>
    <row r="26850" spans="5:6" ht="15" x14ac:dyDescent="0.25">
      <c r="E26850" s="99" t="s">
        <v>16481</v>
      </c>
      <c r="F26850" s="107">
        <v>817524.61</v>
      </c>
    </row>
    <row r="26851" spans="5:6" ht="15" x14ac:dyDescent="0.25">
      <c r="E26851" s="99" t="s">
        <v>16482</v>
      </c>
      <c r="F26851" s="107">
        <v>2309759.85</v>
      </c>
    </row>
    <row r="26852" spans="5:6" ht="15" x14ac:dyDescent="0.25">
      <c r="E26852" s="99" t="s">
        <v>16483</v>
      </c>
      <c r="F26852" s="107">
        <v>1332803.1100000001</v>
      </c>
    </row>
    <row r="26853" spans="5:6" ht="15" x14ac:dyDescent="0.25">
      <c r="E26853" s="99" t="s">
        <v>27016</v>
      </c>
      <c r="F26853" s="107">
        <v>122484</v>
      </c>
    </row>
    <row r="26854" spans="5:6" ht="15" x14ac:dyDescent="0.25">
      <c r="E26854" s="99" t="s">
        <v>16484</v>
      </c>
      <c r="F26854" s="107">
        <v>136268.64000000001</v>
      </c>
    </row>
    <row r="26855" spans="5:6" ht="15" x14ac:dyDescent="0.25">
      <c r="E26855" s="99" t="s">
        <v>16485</v>
      </c>
      <c r="F26855" s="107">
        <v>89120.88</v>
      </c>
    </row>
    <row r="26856" spans="5:6" ht="15" x14ac:dyDescent="0.25">
      <c r="E26856" s="99" t="s">
        <v>16486</v>
      </c>
      <c r="F26856" s="107">
        <v>96539.88</v>
      </c>
    </row>
    <row r="26857" spans="5:6" ht="15" x14ac:dyDescent="0.25">
      <c r="E26857" s="99" t="s">
        <v>16487</v>
      </c>
      <c r="F26857" s="107">
        <v>31600.79</v>
      </c>
    </row>
    <row r="26858" spans="5:6" ht="15" x14ac:dyDescent="0.25">
      <c r="E26858" s="99" t="s">
        <v>16488</v>
      </c>
      <c r="F26858" s="107">
        <v>81229.759999999995</v>
      </c>
    </row>
    <row r="26859" spans="5:6" ht="15" x14ac:dyDescent="0.25">
      <c r="E26859" s="99" t="s">
        <v>16489</v>
      </c>
      <c r="F26859" s="107">
        <v>9123.0499999999993</v>
      </c>
    </row>
    <row r="26860" spans="5:6" ht="15" x14ac:dyDescent="0.25">
      <c r="E26860" s="99" t="s">
        <v>16490</v>
      </c>
      <c r="F26860" s="107">
        <v>148572.96</v>
      </c>
    </row>
    <row r="26861" spans="5:6" ht="15" x14ac:dyDescent="0.25">
      <c r="E26861" s="99" t="s">
        <v>16491</v>
      </c>
      <c r="F26861" s="107">
        <v>680293.13</v>
      </c>
    </row>
    <row r="26862" spans="5:6" ht="15" x14ac:dyDescent="0.25">
      <c r="E26862" s="99" t="s">
        <v>16492</v>
      </c>
      <c r="F26862" s="107">
        <v>24167.62</v>
      </c>
    </row>
    <row r="26863" spans="5:6" ht="15" x14ac:dyDescent="0.25">
      <c r="E26863" s="99" t="s">
        <v>16493</v>
      </c>
      <c r="F26863" s="107">
        <v>122180.23</v>
      </c>
    </row>
    <row r="26864" spans="5:6" ht="15" x14ac:dyDescent="0.25">
      <c r="E26864" s="99" t="s">
        <v>16494</v>
      </c>
      <c r="F26864" s="107">
        <v>138363.4</v>
      </c>
    </row>
    <row r="26865" spans="5:6" ht="15" x14ac:dyDescent="0.25">
      <c r="E26865" s="99" t="s">
        <v>16495</v>
      </c>
      <c r="F26865" s="107">
        <v>157253.66</v>
      </c>
    </row>
    <row r="26866" spans="5:6" ht="15" x14ac:dyDescent="0.25">
      <c r="E26866" s="99" t="s">
        <v>16496</v>
      </c>
      <c r="F26866" s="107">
        <v>693929.51</v>
      </c>
    </row>
    <row r="26867" spans="5:6" ht="15" x14ac:dyDescent="0.25">
      <c r="E26867" s="99" t="s">
        <v>16497</v>
      </c>
      <c r="F26867" s="107">
        <v>337429.91</v>
      </c>
    </row>
    <row r="26868" spans="5:6" ht="15" x14ac:dyDescent="0.25">
      <c r="E26868" s="99" t="s">
        <v>29977</v>
      </c>
      <c r="F26868" s="107">
        <v>834.48</v>
      </c>
    </row>
    <row r="26869" spans="5:6" ht="15" x14ac:dyDescent="0.25">
      <c r="E26869" s="99" t="s">
        <v>16498</v>
      </c>
      <c r="F26869" s="107">
        <v>75772.100000000006</v>
      </c>
    </row>
    <row r="26870" spans="5:6" ht="15" x14ac:dyDescent="0.25">
      <c r="E26870" s="99" t="s">
        <v>16499</v>
      </c>
      <c r="F26870" s="107">
        <v>196827.31</v>
      </c>
    </row>
    <row r="26871" spans="5:6" ht="15" x14ac:dyDescent="0.25">
      <c r="E26871" s="99" t="s">
        <v>16500</v>
      </c>
      <c r="F26871" s="107">
        <v>87674.66</v>
      </c>
    </row>
    <row r="26872" spans="5:6" ht="15" x14ac:dyDescent="0.25">
      <c r="E26872" s="99" t="s">
        <v>16501</v>
      </c>
      <c r="F26872" s="107">
        <v>1060849.8799999999</v>
      </c>
    </row>
    <row r="26873" spans="5:6" ht="15" x14ac:dyDescent="0.25">
      <c r="E26873" s="99" t="s">
        <v>27988</v>
      </c>
      <c r="F26873" s="107">
        <v>56210</v>
      </c>
    </row>
    <row r="26874" spans="5:6" ht="15" x14ac:dyDescent="0.25">
      <c r="E26874" s="99" t="s">
        <v>16502</v>
      </c>
      <c r="F26874" s="107">
        <v>121210</v>
      </c>
    </row>
    <row r="26875" spans="5:6" ht="15" x14ac:dyDescent="0.25">
      <c r="E26875" s="99" t="s">
        <v>16503</v>
      </c>
      <c r="F26875" s="107">
        <v>84787.33</v>
      </c>
    </row>
    <row r="26876" spans="5:6" ht="15" x14ac:dyDescent="0.25">
      <c r="E26876" s="99" t="s">
        <v>16504</v>
      </c>
      <c r="F26876" s="107">
        <v>246729.92</v>
      </c>
    </row>
    <row r="26877" spans="5:6" ht="15" x14ac:dyDescent="0.25">
      <c r="E26877" s="99" t="s">
        <v>16505</v>
      </c>
      <c r="F26877" s="107">
        <v>144154.32</v>
      </c>
    </row>
    <row r="26878" spans="5:6" ht="15" x14ac:dyDescent="0.25">
      <c r="E26878" s="99" t="s">
        <v>16506</v>
      </c>
      <c r="F26878" s="107">
        <v>56546.04</v>
      </c>
    </row>
    <row r="26879" spans="5:6" ht="15" x14ac:dyDescent="0.25">
      <c r="E26879" s="99" t="s">
        <v>16507</v>
      </c>
      <c r="F26879" s="107">
        <v>4854.96</v>
      </c>
    </row>
    <row r="26880" spans="5:6" ht="15" x14ac:dyDescent="0.25">
      <c r="E26880" s="99" t="s">
        <v>16508</v>
      </c>
      <c r="F26880" s="107">
        <v>11728.56</v>
      </c>
    </row>
    <row r="26881" spans="5:6" ht="15" x14ac:dyDescent="0.25">
      <c r="E26881" s="99" t="s">
        <v>16509</v>
      </c>
      <c r="F26881" s="107">
        <v>99447.71</v>
      </c>
    </row>
    <row r="26882" spans="5:6" ht="15" x14ac:dyDescent="0.25">
      <c r="E26882" s="99" t="s">
        <v>27989</v>
      </c>
      <c r="F26882" s="107">
        <v>8841.69</v>
      </c>
    </row>
    <row r="26883" spans="5:6" ht="15" x14ac:dyDescent="0.25">
      <c r="E26883" s="99" t="s">
        <v>16510</v>
      </c>
      <c r="F26883" s="107">
        <v>12918.41</v>
      </c>
    </row>
    <row r="26884" spans="5:6" ht="15" x14ac:dyDescent="0.25">
      <c r="E26884" s="99" t="s">
        <v>16511</v>
      </c>
      <c r="F26884" s="107">
        <v>31081.01</v>
      </c>
    </row>
    <row r="26885" spans="5:6" ht="15" x14ac:dyDescent="0.25">
      <c r="E26885" s="99" t="s">
        <v>16512</v>
      </c>
      <c r="F26885" s="107">
        <v>7861.92</v>
      </c>
    </row>
    <row r="26886" spans="5:6" ht="15" x14ac:dyDescent="0.25">
      <c r="E26886" s="99" t="s">
        <v>27990</v>
      </c>
      <c r="F26886" s="107">
        <v>526</v>
      </c>
    </row>
    <row r="26887" spans="5:6" ht="15" x14ac:dyDescent="0.25">
      <c r="E26887" s="99" t="s">
        <v>27991</v>
      </c>
      <c r="F26887" s="107">
        <v>40.24</v>
      </c>
    </row>
    <row r="26888" spans="5:6" ht="15" x14ac:dyDescent="0.25">
      <c r="E26888" s="99" t="s">
        <v>16513</v>
      </c>
      <c r="F26888" s="107">
        <v>55616</v>
      </c>
    </row>
    <row r="26889" spans="5:6" ht="15" x14ac:dyDescent="0.25">
      <c r="E26889" s="99" t="s">
        <v>33029</v>
      </c>
      <c r="F26889" s="107">
        <v>912.08</v>
      </c>
    </row>
    <row r="26890" spans="5:6" ht="15" x14ac:dyDescent="0.25">
      <c r="E26890" s="99" t="s">
        <v>16514</v>
      </c>
      <c r="F26890" s="107">
        <v>1021832.62</v>
      </c>
    </row>
    <row r="26891" spans="5:6" ht="15" x14ac:dyDescent="0.25">
      <c r="E26891" s="99" t="s">
        <v>16515</v>
      </c>
      <c r="F26891" s="107">
        <v>8908.09</v>
      </c>
    </row>
    <row r="26892" spans="5:6" ht="15" x14ac:dyDescent="0.25">
      <c r="E26892" s="99" t="s">
        <v>16516</v>
      </c>
      <c r="F26892" s="107">
        <v>74542.539999999994</v>
      </c>
    </row>
    <row r="26893" spans="5:6" ht="15" x14ac:dyDescent="0.25">
      <c r="E26893" s="99" t="s">
        <v>16517</v>
      </c>
      <c r="F26893" s="107">
        <v>202662</v>
      </c>
    </row>
    <row r="26894" spans="5:6" ht="15" x14ac:dyDescent="0.25">
      <c r="E26894" s="99" t="s">
        <v>16518</v>
      </c>
      <c r="F26894" s="107">
        <v>134884.72</v>
      </c>
    </row>
    <row r="26895" spans="5:6" ht="15" x14ac:dyDescent="0.25">
      <c r="E26895" s="99" t="s">
        <v>16519</v>
      </c>
      <c r="F26895" s="107">
        <v>3855</v>
      </c>
    </row>
    <row r="26896" spans="5:6" ht="15" x14ac:dyDescent="0.25">
      <c r="E26896" s="99" t="s">
        <v>16520</v>
      </c>
      <c r="F26896" s="107">
        <v>294.89</v>
      </c>
    </row>
    <row r="26897" spans="5:6" ht="15" x14ac:dyDescent="0.25">
      <c r="E26897" s="99" t="s">
        <v>36325</v>
      </c>
      <c r="F26897" s="107">
        <v>4520.78</v>
      </c>
    </row>
    <row r="26898" spans="5:6" ht="15" x14ac:dyDescent="0.25">
      <c r="E26898" s="99" t="s">
        <v>16521</v>
      </c>
      <c r="F26898" s="107">
        <v>4265.45</v>
      </c>
    </row>
    <row r="26899" spans="5:6" ht="15" x14ac:dyDescent="0.25">
      <c r="E26899" s="99" t="s">
        <v>16522</v>
      </c>
      <c r="F26899" s="107">
        <v>8200.77</v>
      </c>
    </row>
    <row r="26900" spans="5:6" ht="15" x14ac:dyDescent="0.25">
      <c r="E26900" s="99" t="s">
        <v>33030</v>
      </c>
      <c r="F26900" s="107">
        <v>14352.65</v>
      </c>
    </row>
    <row r="26901" spans="5:6" ht="15" x14ac:dyDescent="0.25">
      <c r="E26901" s="99" t="s">
        <v>36326</v>
      </c>
      <c r="F26901" s="107">
        <v>2599</v>
      </c>
    </row>
    <row r="26902" spans="5:6" ht="15" x14ac:dyDescent="0.25">
      <c r="E26902" s="99" t="s">
        <v>16523</v>
      </c>
      <c r="F26902" s="107">
        <v>86893.92</v>
      </c>
    </row>
    <row r="26903" spans="5:6" ht="15" x14ac:dyDescent="0.25">
      <c r="E26903" s="99" t="s">
        <v>33031</v>
      </c>
      <c r="F26903" s="107">
        <v>1062.1600000000001</v>
      </c>
    </row>
    <row r="26904" spans="5:6" ht="15" x14ac:dyDescent="0.25">
      <c r="E26904" s="99" t="s">
        <v>16524</v>
      </c>
      <c r="F26904" s="107">
        <v>2809.83</v>
      </c>
    </row>
    <row r="26905" spans="5:6" ht="15" x14ac:dyDescent="0.25">
      <c r="E26905" s="99" t="s">
        <v>33032</v>
      </c>
      <c r="F26905" s="107">
        <v>9137.4599999999991</v>
      </c>
    </row>
    <row r="26906" spans="5:6" ht="15" x14ac:dyDescent="0.25">
      <c r="E26906" s="99" t="s">
        <v>36327</v>
      </c>
      <c r="F26906" s="107">
        <v>52733.11</v>
      </c>
    </row>
    <row r="26907" spans="5:6" ht="15" x14ac:dyDescent="0.25">
      <c r="E26907" s="99" t="s">
        <v>36328</v>
      </c>
      <c r="F26907" s="107">
        <v>17748.11</v>
      </c>
    </row>
    <row r="26908" spans="5:6" ht="15" x14ac:dyDescent="0.25">
      <c r="E26908" s="99" t="s">
        <v>16525</v>
      </c>
      <c r="F26908" s="107">
        <v>2829.25</v>
      </c>
    </row>
    <row r="26909" spans="5:6" ht="15" x14ac:dyDescent="0.25">
      <c r="E26909" s="99" t="s">
        <v>16526</v>
      </c>
      <c r="F26909" s="107">
        <v>53212.75</v>
      </c>
    </row>
    <row r="26910" spans="5:6" ht="15" x14ac:dyDescent="0.25">
      <c r="E26910" s="99" t="s">
        <v>18599</v>
      </c>
      <c r="F26910" s="107">
        <v>14458.6</v>
      </c>
    </row>
    <row r="26911" spans="5:6" ht="15" x14ac:dyDescent="0.25">
      <c r="E26911" s="99" t="s">
        <v>41391</v>
      </c>
      <c r="F26911" s="107">
        <v>76.739999999999995</v>
      </c>
    </row>
    <row r="26912" spans="5:6" ht="15" x14ac:dyDescent="0.25">
      <c r="E26912" s="99" t="s">
        <v>18600</v>
      </c>
      <c r="F26912" s="107">
        <v>2674.92</v>
      </c>
    </row>
    <row r="26913" spans="5:6" ht="15" x14ac:dyDescent="0.25">
      <c r="E26913" s="99" t="s">
        <v>41392</v>
      </c>
      <c r="F26913" s="107">
        <v>369.25</v>
      </c>
    </row>
    <row r="26914" spans="5:6" ht="15" x14ac:dyDescent="0.25">
      <c r="E26914" s="99" t="s">
        <v>29978</v>
      </c>
      <c r="F26914" s="107">
        <v>1227.2</v>
      </c>
    </row>
    <row r="26915" spans="5:6" ht="15" x14ac:dyDescent="0.25">
      <c r="E26915" s="99" t="s">
        <v>18601</v>
      </c>
      <c r="F26915" s="107">
        <v>10509.6</v>
      </c>
    </row>
    <row r="26916" spans="5:6" ht="15" x14ac:dyDescent="0.25">
      <c r="E26916" s="99" t="s">
        <v>18602</v>
      </c>
      <c r="F26916" s="107">
        <v>2157.38</v>
      </c>
    </row>
    <row r="26917" spans="5:6" ht="15" x14ac:dyDescent="0.25">
      <c r="E26917" s="99" t="s">
        <v>18603</v>
      </c>
      <c r="F26917" s="107">
        <v>4820.12</v>
      </c>
    </row>
    <row r="26918" spans="5:6" ht="15" x14ac:dyDescent="0.25">
      <c r="E26918" s="99" t="s">
        <v>41393</v>
      </c>
      <c r="F26918" s="107">
        <v>457.41</v>
      </c>
    </row>
    <row r="26919" spans="5:6" ht="15" x14ac:dyDescent="0.25">
      <c r="E26919" s="99" t="s">
        <v>27992</v>
      </c>
      <c r="F26919" s="107">
        <v>1683.51</v>
      </c>
    </row>
    <row r="26920" spans="5:6" ht="15" x14ac:dyDescent="0.25">
      <c r="E26920" s="99" t="s">
        <v>41394</v>
      </c>
      <c r="F26920" s="107">
        <v>715.51</v>
      </c>
    </row>
    <row r="26921" spans="5:6" ht="15" x14ac:dyDescent="0.25">
      <c r="E26921" s="99" t="s">
        <v>41395</v>
      </c>
      <c r="F26921" s="107">
        <v>1072</v>
      </c>
    </row>
    <row r="26922" spans="5:6" ht="15" x14ac:dyDescent="0.25">
      <c r="E26922" s="99" t="s">
        <v>41396</v>
      </c>
      <c r="F26922" s="107">
        <v>22.9</v>
      </c>
    </row>
    <row r="26923" spans="5:6" ht="15" x14ac:dyDescent="0.25">
      <c r="E26923" s="99" t="s">
        <v>41397</v>
      </c>
      <c r="F26923" s="107">
        <v>177.54</v>
      </c>
    </row>
    <row r="26924" spans="5:6" ht="15" x14ac:dyDescent="0.25">
      <c r="E26924" s="99" t="s">
        <v>16527</v>
      </c>
      <c r="F26924" s="107">
        <v>73480</v>
      </c>
    </row>
    <row r="26925" spans="5:6" ht="15" x14ac:dyDescent="0.25">
      <c r="E26925" s="99" t="s">
        <v>16528</v>
      </c>
      <c r="F26925" s="107">
        <v>4960.13</v>
      </c>
    </row>
    <row r="26926" spans="5:6" ht="15" x14ac:dyDescent="0.25">
      <c r="E26926" s="99" t="s">
        <v>16529</v>
      </c>
      <c r="F26926" s="107">
        <v>14475.56</v>
      </c>
    </row>
    <row r="26927" spans="5:6" ht="15" x14ac:dyDescent="0.25">
      <c r="E26927" s="99" t="s">
        <v>16530</v>
      </c>
      <c r="F26927" s="107">
        <v>63600.31</v>
      </c>
    </row>
    <row r="26928" spans="5:6" ht="15" x14ac:dyDescent="0.25">
      <c r="E26928" s="99" t="s">
        <v>16531</v>
      </c>
      <c r="F26928" s="107">
        <v>780970.12</v>
      </c>
    </row>
    <row r="26929" spans="5:6" ht="15" x14ac:dyDescent="0.25">
      <c r="E26929" s="99" t="s">
        <v>41398</v>
      </c>
      <c r="F26929" s="107">
        <v>651.16999999999996</v>
      </c>
    </row>
    <row r="26930" spans="5:6" ht="15" x14ac:dyDescent="0.25">
      <c r="E26930" s="99" t="s">
        <v>16532</v>
      </c>
      <c r="F26930" s="107">
        <v>11098.87</v>
      </c>
    </row>
    <row r="26931" spans="5:6" ht="15" x14ac:dyDescent="0.25">
      <c r="E26931" s="99" t="s">
        <v>16533</v>
      </c>
      <c r="F26931" s="107">
        <v>52187.97</v>
      </c>
    </row>
    <row r="26932" spans="5:6" ht="15" x14ac:dyDescent="0.25">
      <c r="E26932" s="99" t="s">
        <v>16534</v>
      </c>
      <c r="F26932" s="107">
        <v>114553.4</v>
      </c>
    </row>
    <row r="26933" spans="5:6" ht="15" x14ac:dyDescent="0.25">
      <c r="E26933" s="99" t="s">
        <v>16535</v>
      </c>
      <c r="F26933" s="107">
        <v>206560.47</v>
      </c>
    </row>
    <row r="26934" spans="5:6" ht="15" x14ac:dyDescent="0.25">
      <c r="E26934" s="99" t="s">
        <v>36329</v>
      </c>
      <c r="F26934" s="107">
        <v>2599.92</v>
      </c>
    </row>
    <row r="26935" spans="5:6" ht="15" x14ac:dyDescent="0.25">
      <c r="E26935" s="99" t="s">
        <v>36330</v>
      </c>
      <c r="F26935" s="107">
        <v>199.1</v>
      </c>
    </row>
    <row r="26936" spans="5:6" ht="15" x14ac:dyDescent="0.25">
      <c r="E26936" s="99" t="s">
        <v>36331</v>
      </c>
      <c r="F26936" s="107">
        <v>515.08000000000004</v>
      </c>
    </row>
    <row r="26937" spans="5:6" ht="15" x14ac:dyDescent="0.25">
      <c r="E26937" s="99" t="s">
        <v>27993</v>
      </c>
      <c r="F26937" s="107">
        <v>29280</v>
      </c>
    </row>
    <row r="26938" spans="5:6" ht="15" x14ac:dyDescent="0.25">
      <c r="E26938" s="99" t="s">
        <v>41399</v>
      </c>
      <c r="F26938" s="107">
        <v>57100</v>
      </c>
    </row>
    <row r="26939" spans="5:6" ht="15" x14ac:dyDescent="0.25">
      <c r="E26939" s="99" t="s">
        <v>41400</v>
      </c>
      <c r="F26939" s="107">
        <v>6783.93</v>
      </c>
    </row>
    <row r="26940" spans="5:6" ht="15" x14ac:dyDescent="0.25">
      <c r="E26940" s="99" t="s">
        <v>41401</v>
      </c>
      <c r="F26940" s="107">
        <v>1327</v>
      </c>
    </row>
    <row r="26941" spans="5:6" ht="15" x14ac:dyDescent="0.25">
      <c r="E26941" s="99" t="s">
        <v>16536</v>
      </c>
      <c r="F26941" s="107">
        <v>7321.61</v>
      </c>
    </row>
    <row r="26942" spans="5:6" ht="15" x14ac:dyDescent="0.25">
      <c r="E26942" s="99" t="s">
        <v>16537</v>
      </c>
      <c r="F26942" s="107">
        <v>11745.44</v>
      </c>
    </row>
    <row r="26943" spans="5:6" ht="15" x14ac:dyDescent="0.25">
      <c r="E26943" s="99" t="s">
        <v>16538</v>
      </c>
      <c r="F26943" s="107">
        <v>-259.32</v>
      </c>
    </row>
    <row r="26944" spans="5:6" ht="15" x14ac:dyDescent="0.25">
      <c r="E26944" s="99" t="s">
        <v>41402</v>
      </c>
      <c r="F26944" s="107">
        <v>3082.34</v>
      </c>
    </row>
    <row r="26945" spans="5:6" ht="15" x14ac:dyDescent="0.25">
      <c r="E26945" s="99" t="s">
        <v>41403</v>
      </c>
      <c r="F26945" s="107">
        <v>11500</v>
      </c>
    </row>
    <row r="26946" spans="5:6" ht="15" x14ac:dyDescent="0.25">
      <c r="E26946" s="99" t="s">
        <v>16539</v>
      </c>
      <c r="F26946" s="107">
        <v>88467.6</v>
      </c>
    </row>
    <row r="26947" spans="5:6" ht="15" x14ac:dyDescent="0.25">
      <c r="E26947" s="99" t="s">
        <v>16540</v>
      </c>
      <c r="F26947" s="107">
        <v>1133995.19</v>
      </c>
    </row>
    <row r="26948" spans="5:6" ht="15" x14ac:dyDescent="0.25">
      <c r="E26948" s="99" t="s">
        <v>16541</v>
      </c>
      <c r="F26948" s="107">
        <v>561807.98</v>
      </c>
    </row>
    <row r="26949" spans="5:6" ht="15" x14ac:dyDescent="0.25">
      <c r="E26949" s="99" t="s">
        <v>16542</v>
      </c>
      <c r="F26949" s="107">
        <v>112520</v>
      </c>
    </row>
    <row r="26950" spans="5:6" ht="15" x14ac:dyDescent="0.25">
      <c r="E26950" s="99" t="s">
        <v>16543</v>
      </c>
      <c r="F26950" s="107">
        <v>92521.56</v>
      </c>
    </row>
    <row r="26951" spans="5:6" ht="15" x14ac:dyDescent="0.25">
      <c r="E26951" s="99" t="s">
        <v>16544</v>
      </c>
      <c r="F26951" s="107">
        <v>278407.11</v>
      </c>
    </row>
    <row r="26952" spans="5:6" ht="15" x14ac:dyDescent="0.25">
      <c r="E26952" s="99" t="s">
        <v>27994</v>
      </c>
      <c r="F26952" s="107">
        <v>38862</v>
      </c>
    </row>
    <row r="26953" spans="5:6" ht="15" x14ac:dyDescent="0.25">
      <c r="E26953" s="99" t="s">
        <v>16545</v>
      </c>
      <c r="F26953" s="107">
        <v>5696</v>
      </c>
    </row>
    <row r="26954" spans="5:6" ht="15" x14ac:dyDescent="0.25">
      <c r="E26954" s="99" t="s">
        <v>41404</v>
      </c>
      <c r="F26954" s="107">
        <v>40</v>
      </c>
    </row>
    <row r="26955" spans="5:6" ht="15" x14ac:dyDescent="0.25">
      <c r="E26955" s="99" t="s">
        <v>41405</v>
      </c>
      <c r="F26955" s="107">
        <v>51.5</v>
      </c>
    </row>
    <row r="26956" spans="5:6" ht="15" x14ac:dyDescent="0.25">
      <c r="E26956" s="99" t="s">
        <v>16546</v>
      </c>
      <c r="F26956" s="107">
        <v>1550.06</v>
      </c>
    </row>
    <row r="26957" spans="5:6" ht="15" x14ac:dyDescent="0.25">
      <c r="E26957" s="99" t="s">
        <v>16547</v>
      </c>
      <c r="F26957" s="107">
        <v>157831.19</v>
      </c>
    </row>
    <row r="26958" spans="5:6" ht="15" x14ac:dyDescent="0.25">
      <c r="E26958" s="99" t="s">
        <v>16548</v>
      </c>
      <c r="F26958" s="107">
        <v>327099.8</v>
      </c>
    </row>
    <row r="26959" spans="5:6" ht="15" x14ac:dyDescent="0.25">
      <c r="E26959" s="99" t="s">
        <v>16549</v>
      </c>
      <c r="F26959" s="107">
        <v>297234.01</v>
      </c>
    </row>
    <row r="26960" spans="5:6" ht="15" x14ac:dyDescent="0.25">
      <c r="E26960" s="99" t="s">
        <v>16550</v>
      </c>
      <c r="F26960" s="107">
        <v>196200</v>
      </c>
    </row>
    <row r="26961" spans="5:6" ht="15" x14ac:dyDescent="0.25">
      <c r="E26961" s="99" t="s">
        <v>16551</v>
      </c>
      <c r="F26961" s="107">
        <v>9412</v>
      </c>
    </row>
    <row r="26962" spans="5:6" ht="15" x14ac:dyDescent="0.25">
      <c r="E26962" s="99" t="s">
        <v>16552</v>
      </c>
      <c r="F26962" s="107">
        <v>-15293.18</v>
      </c>
    </row>
    <row r="26963" spans="5:6" ht="15" x14ac:dyDescent="0.25">
      <c r="E26963" s="99" t="s">
        <v>16553</v>
      </c>
      <c r="F26963" s="107">
        <v>39038.58</v>
      </c>
    </row>
    <row r="26964" spans="5:6" ht="15" x14ac:dyDescent="0.25">
      <c r="E26964" s="99" t="s">
        <v>16554</v>
      </c>
      <c r="F26964" s="107">
        <v>24241.599999999999</v>
      </c>
    </row>
    <row r="26965" spans="5:6" ht="15" x14ac:dyDescent="0.25">
      <c r="E26965" s="99" t="s">
        <v>36332</v>
      </c>
      <c r="F26965" s="107">
        <v>58.21</v>
      </c>
    </row>
    <row r="26966" spans="5:6" ht="15" x14ac:dyDescent="0.25">
      <c r="E26966" s="99" t="s">
        <v>36333</v>
      </c>
      <c r="F26966" s="107">
        <v>1037.28</v>
      </c>
    </row>
    <row r="26967" spans="5:6" ht="15" x14ac:dyDescent="0.25">
      <c r="E26967" s="99" t="s">
        <v>36334</v>
      </c>
      <c r="F26967" s="107">
        <v>77188.75</v>
      </c>
    </row>
    <row r="26968" spans="5:6" ht="15" x14ac:dyDescent="0.25">
      <c r="E26968" s="99" t="s">
        <v>29979</v>
      </c>
      <c r="F26968" s="107">
        <v>27075</v>
      </c>
    </row>
    <row r="26969" spans="5:6" ht="15" x14ac:dyDescent="0.25">
      <c r="E26969" s="99" t="s">
        <v>29980</v>
      </c>
      <c r="F26969" s="107">
        <v>2071.25</v>
      </c>
    </row>
    <row r="26970" spans="5:6" ht="15" x14ac:dyDescent="0.25">
      <c r="E26970" s="99" t="s">
        <v>33033</v>
      </c>
      <c r="F26970" s="107">
        <v>112625</v>
      </c>
    </row>
    <row r="26971" spans="5:6" ht="15" x14ac:dyDescent="0.25">
      <c r="E26971" s="99" t="s">
        <v>33034</v>
      </c>
      <c r="F26971" s="107">
        <v>8615.7999999999993</v>
      </c>
    </row>
    <row r="26972" spans="5:6" ht="15" x14ac:dyDescent="0.25">
      <c r="E26972" s="99" t="s">
        <v>16555</v>
      </c>
      <c r="F26972" s="107">
        <v>76984.289999999994</v>
      </c>
    </row>
    <row r="26973" spans="5:6" ht="15" x14ac:dyDescent="0.25">
      <c r="E26973" s="99" t="s">
        <v>16556</v>
      </c>
      <c r="F26973" s="107">
        <v>453.56</v>
      </c>
    </row>
    <row r="26974" spans="5:6" ht="15" x14ac:dyDescent="0.25">
      <c r="E26974" s="99" t="s">
        <v>16557</v>
      </c>
      <c r="F26974" s="107">
        <v>12288.75</v>
      </c>
    </row>
    <row r="26975" spans="5:6" ht="15" x14ac:dyDescent="0.25">
      <c r="E26975" s="99" t="s">
        <v>16558</v>
      </c>
      <c r="F26975" s="107">
        <v>15291.81</v>
      </c>
    </row>
    <row r="26976" spans="5:6" ht="15" x14ac:dyDescent="0.25">
      <c r="E26976" s="99" t="s">
        <v>16559</v>
      </c>
      <c r="F26976" s="107">
        <v>9163.59</v>
      </c>
    </row>
    <row r="26977" spans="5:6" ht="15" x14ac:dyDescent="0.25">
      <c r="E26977" s="99" t="s">
        <v>33035</v>
      </c>
      <c r="F26977" s="107">
        <v>285</v>
      </c>
    </row>
    <row r="26978" spans="5:6" ht="15" x14ac:dyDescent="0.25">
      <c r="E26978" s="99" t="s">
        <v>29981</v>
      </c>
      <c r="F26978" s="107">
        <v>61404</v>
      </c>
    </row>
    <row r="26979" spans="5:6" ht="15" x14ac:dyDescent="0.25">
      <c r="E26979" s="99" t="s">
        <v>29982</v>
      </c>
      <c r="F26979" s="107">
        <v>57707.92</v>
      </c>
    </row>
    <row r="26980" spans="5:6" ht="15" x14ac:dyDescent="0.25">
      <c r="E26980" s="99" t="s">
        <v>29983</v>
      </c>
      <c r="F26980" s="107">
        <v>8256.24</v>
      </c>
    </row>
    <row r="26981" spans="5:6" ht="15" x14ac:dyDescent="0.25">
      <c r="E26981" s="99" t="s">
        <v>29984</v>
      </c>
      <c r="F26981" s="107">
        <v>23527.54</v>
      </c>
    </row>
    <row r="26982" spans="5:6" ht="15" x14ac:dyDescent="0.25">
      <c r="E26982" s="99" t="s">
        <v>29985</v>
      </c>
      <c r="F26982" s="107">
        <v>13676.72</v>
      </c>
    </row>
    <row r="26983" spans="5:6" ht="15" x14ac:dyDescent="0.25">
      <c r="E26983" s="99" t="s">
        <v>41406</v>
      </c>
      <c r="F26983" s="107">
        <v>3752.19</v>
      </c>
    </row>
    <row r="26984" spans="5:6" ht="15" x14ac:dyDescent="0.25">
      <c r="E26984" s="99" t="s">
        <v>41407</v>
      </c>
      <c r="F26984" s="107">
        <v>3500</v>
      </c>
    </row>
    <row r="26985" spans="5:6" ht="15" x14ac:dyDescent="0.25">
      <c r="E26985" s="99" t="s">
        <v>29986</v>
      </c>
      <c r="F26985" s="107">
        <v>8175.39</v>
      </c>
    </row>
    <row r="26986" spans="5:6" ht="15" x14ac:dyDescent="0.25">
      <c r="E26986" s="99" t="s">
        <v>16560</v>
      </c>
      <c r="F26986" s="107">
        <v>70335.16</v>
      </c>
    </row>
    <row r="26987" spans="5:6" ht="15" x14ac:dyDescent="0.25">
      <c r="E26987" s="99" t="s">
        <v>16561</v>
      </c>
      <c r="F26987" s="107">
        <v>386379.65</v>
      </c>
    </row>
    <row r="26988" spans="5:6" ht="15" x14ac:dyDescent="0.25">
      <c r="E26988" s="99" t="s">
        <v>16562</v>
      </c>
      <c r="F26988" s="107">
        <v>19526.439999999999</v>
      </c>
    </row>
    <row r="26989" spans="5:6" ht="15" x14ac:dyDescent="0.25">
      <c r="E26989" s="99" t="s">
        <v>16563</v>
      </c>
      <c r="F26989" s="107">
        <v>194114.03</v>
      </c>
    </row>
    <row r="26990" spans="5:6" ht="15" x14ac:dyDescent="0.25">
      <c r="E26990" s="99" t="s">
        <v>16564</v>
      </c>
      <c r="F26990" s="107">
        <v>4998.97</v>
      </c>
    </row>
    <row r="26991" spans="5:6" ht="15" x14ac:dyDescent="0.25">
      <c r="E26991" s="99" t="s">
        <v>16565</v>
      </c>
      <c r="F26991" s="107">
        <v>47431.61</v>
      </c>
    </row>
    <row r="26992" spans="5:6" ht="15" x14ac:dyDescent="0.25">
      <c r="E26992" s="99" t="s">
        <v>16566</v>
      </c>
      <c r="F26992" s="107">
        <v>92412.73</v>
      </c>
    </row>
    <row r="26993" spans="5:6" ht="15" x14ac:dyDescent="0.25">
      <c r="E26993" s="99" t="s">
        <v>16567</v>
      </c>
      <c r="F26993" s="107">
        <v>62877.67</v>
      </c>
    </row>
    <row r="26994" spans="5:6" ht="15" x14ac:dyDescent="0.25">
      <c r="E26994" s="99" t="s">
        <v>33036</v>
      </c>
      <c r="F26994" s="107">
        <v>1620.25</v>
      </c>
    </row>
    <row r="26995" spans="5:6" ht="15" x14ac:dyDescent="0.25">
      <c r="E26995" s="99" t="s">
        <v>18604</v>
      </c>
      <c r="F26995" s="107">
        <v>152</v>
      </c>
    </row>
    <row r="26996" spans="5:6" ht="15" x14ac:dyDescent="0.25">
      <c r="E26996" s="99" t="s">
        <v>16568</v>
      </c>
      <c r="F26996" s="107">
        <v>6349.3</v>
      </c>
    </row>
    <row r="26997" spans="5:6" ht="15" x14ac:dyDescent="0.25">
      <c r="E26997" s="99" t="s">
        <v>36335</v>
      </c>
      <c r="F26997" s="107">
        <v>28044.66</v>
      </c>
    </row>
    <row r="26998" spans="5:6" ht="15" x14ac:dyDescent="0.25">
      <c r="E26998" s="99" t="s">
        <v>41408</v>
      </c>
      <c r="F26998" s="107">
        <v>20121.09</v>
      </c>
    </row>
    <row r="26999" spans="5:6" ht="15" x14ac:dyDescent="0.25">
      <c r="E26999" s="99" t="s">
        <v>16569</v>
      </c>
      <c r="F26999" s="107">
        <v>9038.68</v>
      </c>
    </row>
    <row r="27000" spans="5:6" ht="15" x14ac:dyDescent="0.25">
      <c r="E27000" s="99" t="s">
        <v>16570</v>
      </c>
      <c r="F27000" s="107">
        <v>251990.38</v>
      </c>
    </row>
    <row r="27001" spans="5:6" ht="15" x14ac:dyDescent="0.25">
      <c r="E27001" s="99" t="s">
        <v>16571</v>
      </c>
      <c r="F27001" s="107">
        <v>109840.88</v>
      </c>
    </row>
    <row r="27002" spans="5:6" ht="15" x14ac:dyDescent="0.25">
      <c r="E27002" s="99" t="s">
        <v>16572</v>
      </c>
      <c r="F27002" s="107">
        <v>-1186.1600000000001</v>
      </c>
    </row>
    <row r="27003" spans="5:6" ht="15" x14ac:dyDescent="0.25">
      <c r="E27003" s="99" t="s">
        <v>16573</v>
      </c>
      <c r="F27003" s="107">
        <v>32881.800000000003</v>
      </c>
    </row>
    <row r="27004" spans="5:6" ht="15" x14ac:dyDescent="0.25">
      <c r="E27004" s="99" t="s">
        <v>41409</v>
      </c>
      <c r="F27004" s="107">
        <v>30880.47</v>
      </c>
    </row>
    <row r="27005" spans="5:6" ht="15" x14ac:dyDescent="0.25">
      <c r="E27005" s="99" t="s">
        <v>16574</v>
      </c>
      <c r="F27005" s="107">
        <v>1888.73</v>
      </c>
    </row>
    <row r="27006" spans="5:6" ht="15" x14ac:dyDescent="0.25">
      <c r="E27006" s="99" t="s">
        <v>16575</v>
      </c>
      <c r="F27006" s="107">
        <v>136958.71</v>
      </c>
    </row>
    <row r="27007" spans="5:6" ht="15" x14ac:dyDescent="0.25">
      <c r="E27007" s="99" t="s">
        <v>27017</v>
      </c>
      <c r="F27007" s="107">
        <v>6399.29</v>
      </c>
    </row>
    <row r="27008" spans="5:6" ht="15" x14ac:dyDescent="0.25">
      <c r="E27008" s="99" t="s">
        <v>41410</v>
      </c>
      <c r="F27008" s="107">
        <v>17984.150000000001</v>
      </c>
    </row>
    <row r="27009" spans="5:6" ht="15" x14ac:dyDescent="0.25">
      <c r="E27009" s="99" t="s">
        <v>27995</v>
      </c>
      <c r="F27009" s="107">
        <v>68945</v>
      </c>
    </row>
    <row r="27010" spans="5:6" ht="15" x14ac:dyDescent="0.25">
      <c r="E27010" s="99" t="s">
        <v>41411</v>
      </c>
      <c r="F27010" s="107">
        <v>120</v>
      </c>
    </row>
    <row r="27011" spans="5:6" ht="15" x14ac:dyDescent="0.25">
      <c r="E27011" s="99" t="s">
        <v>29987</v>
      </c>
      <c r="F27011" s="107">
        <v>520.63</v>
      </c>
    </row>
    <row r="27012" spans="5:6" ht="15" x14ac:dyDescent="0.25">
      <c r="E27012" s="99" t="s">
        <v>27996</v>
      </c>
      <c r="F27012" s="107">
        <v>6135.2</v>
      </c>
    </row>
    <row r="27013" spans="5:6" ht="15" x14ac:dyDescent="0.25">
      <c r="E27013" s="99" t="s">
        <v>27997</v>
      </c>
      <c r="F27013" s="107">
        <v>13411.71</v>
      </c>
    </row>
    <row r="27014" spans="5:6" ht="15" x14ac:dyDescent="0.25">
      <c r="E27014" s="99" t="s">
        <v>27998</v>
      </c>
      <c r="F27014" s="107">
        <v>14437.78</v>
      </c>
    </row>
    <row r="27015" spans="5:6" ht="15" x14ac:dyDescent="0.25">
      <c r="E27015" s="99" t="s">
        <v>33037</v>
      </c>
      <c r="F27015" s="107">
        <v>90160.8</v>
      </c>
    </row>
    <row r="27016" spans="5:6" ht="15" x14ac:dyDescent="0.25">
      <c r="E27016" s="99" t="s">
        <v>16576</v>
      </c>
      <c r="F27016" s="107">
        <v>313145</v>
      </c>
    </row>
    <row r="27017" spans="5:6" ht="15" x14ac:dyDescent="0.25">
      <c r="E27017" s="99" t="s">
        <v>16577</v>
      </c>
      <c r="F27017" s="107">
        <v>106541.53</v>
      </c>
    </row>
    <row r="27018" spans="5:6" ht="15" x14ac:dyDescent="0.25">
      <c r="E27018" s="99" t="s">
        <v>41412</v>
      </c>
      <c r="F27018" s="107">
        <v>143</v>
      </c>
    </row>
    <row r="27019" spans="5:6" ht="15" x14ac:dyDescent="0.25">
      <c r="E27019" s="99" t="s">
        <v>16578</v>
      </c>
      <c r="F27019" s="107">
        <v>852.53</v>
      </c>
    </row>
    <row r="27020" spans="5:6" ht="15" x14ac:dyDescent="0.25">
      <c r="E27020" s="99" t="s">
        <v>16579</v>
      </c>
      <c r="F27020" s="107">
        <v>36892.28</v>
      </c>
    </row>
    <row r="27021" spans="5:6" ht="15" x14ac:dyDescent="0.25">
      <c r="E27021" s="99" t="s">
        <v>16580</v>
      </c>
      <c r="F27021" s="107">
        <v>101205.88</v>
      </c>
    </row>
    <row r="27022" spans="5:6" ht="15" x14ac:dyDescent="0.25">
      <c r="E27022" s="99" t="s">
        <v>16581</v>
      </c>
      <c r="F27022" s="107">
        <v>63197.22</v>
      </c>
    </row>
    <row r="27023" spans="5:6" ht="15" x14ac:dyDescent="0.25">
      <c r="E27023" s="99" t="s">
        <v>16582</v>
      </c>
      <c r="F27023" s="107">
        <v>54448.5</v>
      </c>
    </row>
    <row r="27024" spans="5:6" ht="15" x14ac:dyDescent="0.25">
      <c r="E27024" s="99" t="s">
        <v>16583</v>
      </c>
      <c r="F27024" s="107">
        <v>2018.59</v>
      </c>
    </row>
    <row r="27025" spans="5:6" ht="15" x14ac:dyDescent="0.25">
      <c r="E27025" s="99" t="s">
        <v>16584</v>
      </c>
      <c r="F27025" s="107">
        <v>13102.16</v>
      </c>
    </row>
    <row r="27026" spans="5:6" ht="15" x14ac:dyDescent="0.25">
      <c r="E27026" s="99" t="s">
        <v>41413</v>
      </c>
      <c r="F27026" s="107">
        <v>40569.93</v>
      </c>
    </row>
    <row r="27027" spans="5:6" ht="15" x14ac:dyDescent="0.25">
      <c r="E27027" s="99" t="s">
        <v>27999</v>
      </c>
      <c r="F27027" s="107">
        <v>292.58999999999997</v>
      </c>
    </row>
    <row r="27028" spans="5:6" ht="15" x14ac:dyDescent="0.25">
      <c r="E27028" s="99" t="s">
        <v>36336</v>
      </c>
      <c r="F27028" s="107">
        <v>24850.85</v>
      </c>
    </row>
    <row r="27029" spans="5:6" ht="15" x14ac:dyDescent="0.25">
      <c r="E27029" s="99" t="s">
        <v>18605</v>
      </c>
      <c r="F27029" s="107">
        <v>10756.56</v>
      </c>
    </row>
    <row r="27030" spans="5:6" ht="15" x14ac:dyDescent="0.25">
      <c r="E27030" s="99" t="s">
        <v>41414</v>
      </c>
      <c r="F27030" s="107">
        <v>12000</v>
      </c>
    </row>
    <row r="27031" spans="5:6" ht="15" x14ac:dyDescent="0.25">
      <c r="E27031" s="99" t="s">
        <v>41415</v>
      </c>
      <c r="F27031" s="107">
        <v>2876.82</v>
      </c>
    </row>
    <row r="27032" spans="5:6" ht="15" x14ac:dyDescent="0.25">
      <c r="E27032" s="99" t="s">
        <v>41416</v>
      </c>
      <c r="F27032" s="107">
        <v>4244.38</v>
      </c>
    </row>
    <row r="27033" spans="5:6" ht="15" x14ac:dyDescent="0.25">
      <c r="E27033" s="99" t="s">
        <v>33038</v>
      </c>
      <c r="F27033" s="107">
        <v>189945</v>
      </c>
    </row>
    <row r="27034" spans="5:6" ht="15" x14ac:dyDescent="0.25">
      <c r="E27034" s="99" t="s">
        <v>41417</v>
      </c>
      <c r="F27034" s="107">
        <v>13370.25</v>
      </c>
    </row>
    <row r="27035" spans="5:6" ht="15" x14ac:dyDescent="0.25">
      <c r="E27035" s="99" t="s">
        <v>41418</v>
      </c>
      <c r="F27035" s="107">
        <v>2988.37</v>
      </c>
    </row>
    <row r="27036" spans="5:6" ht="15" x14ac:dyDescent="0.25">
      <c r="E27036" s="99" t="s">
        <v>41419</v>
      </c>
      <c r="F27036" s="107">
        <v>804.9</v>
      </c>
    </row>
    <row r="27037" spans="5:6" ht="15" x14ac:dyDescent="0.25">
      <c r="E27037" s="99" t="s">
        <v>41420</v>
      </c>
      <c r="F27037" s="107">
        <v>116717.48</v>
      </c>
    </row>
    <row r="27038" spans="5:6" ht="15" x14ac:dyDescent="0.25">
      <c r="E27038" s="99" t="s">
        <v>16585</v>
      </c>
      <c r="F27038" s="107">
        <v>36917677.359999999</v>
      </c>
    </row>
    <row r="27039" spans="5:6" ht="15" x14ac:dyDescent="0.25">
      <c r="E27039" s="99" t="s">
        <v>16586</v>
      </c>
      <c r="F27039" s="107">
        <v>332192.48</v>
      </c>
    </row>
    <row r="27040" spans="5:6" ht="15" x14ac:dyDescent="0.25">
      <c r="E27040" s="99" t="s">
        <v>28000</v>
      </c>
      <c r="F27040" s="107">
        <v>66000</v>
      </c>
    </row>
    <row r="27041" spans="5:6" ht="15" x14ac:dyDescent="0.25">
      <c r="E27041" s="99" t="s">
        <v>29988</v>
      </c>
      <c r="F27041" s="107">
        <v>11246</v>
      </c>
    </row>
    <row r="27042" spans="5:6" ht="15" x14ac:dyDescent="0.25">
      <c r="E27042" s="99" t="s">
        <v>16587</v>
      </c>
      <c r="F27042" s="107">
        <v>2676963.33</v>
      </c>
    </row>
    <row r="27043" spans="5:6" ht="15" x14ac:dyDescent="0.25">
      <c r="E27043" s="99" t="s">
        <v>16588</v>
      </c>
      <c r="F27043" s="107">
        <v>7375977.9699999997</v>
      </c>
    </row>
    <row r="27044" spans="5:6" ht="15" x14ac:dyDescent="0.25">
      <c r="E27044" s="99" t="s">
        <v>16589</v>
      </c>
      <c r="F27044" s="107">
        <v>4758570.66</v>
      </c>
    </row>
    <row r="27045" spans="5:6" ht="15" x14ac:dyDescent="0.25">
      <c r="E27045" s="99" t="s">
        <v>16590</v>
      </c>
      <c r="F27045" s="107">
        <v>124656.26</v>
      </c>
    </row>
    <row r="27046" spans="5:6" ht="15" x14ac:dyDescent="0.25">
      <c r="E27046" s="99" t="s">
        <v>16591</v>
      </c>
      <c r="F27046" s="107">
        <v>93894.84</v>
      </c>
    </row>
    <row r="27047" spans="5:6" ht="15" x14ac:dyDescent="0.25">
      <c r="E27047" s="99" t="s">
        <v>16592</v>
      </c>
      <c r="F27047" s="107">
        <v>197753.86</v>
      </c>
    </row>
    <row r="27048" spans="5:6" ht="15" x14ac:dyDescent="0.25">
      <c r="E27048" s="99" t="s">
        <v>18606</v>
      </c>
      <c r="F27048" s="107">
        <v>85783.9</v>
      </c>
    </row>
    <row r="27049" spans="5:6" ht="15" x14ac:dyDescent="0.25">
      <c r="E27049" s="99" t="s">
        <v>16593</v>
      </c>
      <c r="F27049" s="107">
        <v>289482.40000000002</v>
      </c>
    </row>
    <row r="27050" spans="5:6" ht="15" x14ac:dyDescent="0.25">
      <c r="E27050" s="99" t="s">
        <v>16594</v>
      </c>
      <c r="F27050" s="107">
        <v>55441.56</v>
      </c>
    </row>
    <row r="27051" spans="5:6" ht="15" x14ac:dyDescent="0.25">
      <c r="E27051" s="99" t="s">
        <v>16595</v>
      </c>
      <c r="F27051" s="107">
        <v>155645.98000000001</v>
      </c>
    </row>
    <row r="27052" spans="5:6" ht="15" x14ac:dyDescent="0.25">
      <c r="E27052" s="99" t="s">
        <v>16596</v>
      </c>
      <c r="F27052" s="107">
        <v>44030.2</v>
      </c>
    </row>
    <row r="27053" spans="5:6" ht="15" x14ac:dyDescent="0.25">
      <c r="E27053" s="99" t="s">
        <v>16597</v>
      </c>
      <c r="F27053" s="107">
        <v>1710095.12</v>
      </c>
    </row>
    <row r="27054" spans="5:6" ht="15" x14ac:dyDescent="0.25">
      <c r="E27054" s="99" t="s">
        <v>16598</v>
      </c>
      <c r="F27054" s="107">
        <v>1599685.34</v>
      </c>
    </row>
    <row r="27055" spans="5:6" ht="15" x14ac:dyDescent="0.25">
      <c r="E27055" s="99" t="s">
        <v>16599</v>
      </c>
      <c r="F27055" s="107">
        <v>1999.51</v>
      </c>
    </row>
    <row r="27056" spans="5:6" ht="15" x14ac:dyDescent="0.25">
      <c r="E27056" s="99" t="s">
        <v>16600</v>
      </c>
      <c r="F27056" s="107">
        <v>244714.64</v>
      </c>
    </row>
    <row r="27057" spans="5:6" ht="15" x14ac:dyDescent="0.25">
      <c r="E27057" s="99" t="s">
        <v>16601</v>
      </c>
      <c r="F27057" s="107">
        <v>640858.31999999995</v>
      </c>
    </row>
    <row r="27058" spans="5:6" ht="15" x14ac:dyDescent="0.25">
      <c r="E27058" s="99" t="s">
        <v>16602</v>
      </c>
      <c r="F27058" s="107">
        <v>711650.07</v>
      </c>
    </row>
    <row r="27059" spans="5:6" ht="15" x14ac:dyDescent="0.25">
      <c r="E27059" s="99" t="s">
        <v>16603</v>
      </c>
      <c r="F27059" s="107">
        <v>2401260.86</v>
      </c>
    </row>
    <row r="27060" spans="5:6" ht="15" x14ac:dyDescent="0.25">
      <c r="E27060" s="99" t="s">
        <v>16604</v>
      </c>
      <c r="F27060" s="107">
        <v>965282.82</v>
      </c>
    </row>
    <row r="27061" spans="5:6" ht="15" x14ac:dyDescent="0.25">
      <c r="E27061" s="99" t="s">
        <v>29989</v>
      </c>
      <c r="F27061" s="107">
        <v>34845.339999999997</v>
      </c>
    </row>
    <row r="27062" spans="5:6" ht="15" x14ac:dyDescent="0.25">
      <c r="E27062" s="99" t="s">
        <v>16605</v>
      </c>
      <c r="F27062" s="107">
        <v>245115.17</v>
      </c>
    </row>
    <row r="27063" spans="5:6" ht="15" x14ac:dyDescent="0.25">
      <c r="E27063" s="99" t="s">
        <v>16606</v>
      </c>
      <c r="F27063" s="107">
        <v>670751.1</v>
      </c>
    </row>
    <row r="27064" spans="5:6" ht="15" x14ac:dyDescent="0.25">
      <c r="E27064" s="99" t="s">
        <v>16607</v>
      </c>
      <c r="F27064" s="107">
        <v>295820.42</v>
      </c>
    </row>
    <row r="27065" spans="5:6" ht="15" x14ac:dyDescent="0.25">
      <c r="E27065" s="99" t="s">
        <v>18607</v>
      </c>
      <c r="F27065" s="107">
        <v>18994.5</v>
      </c>
    </row>
    <row r="27066" spans="5:6" ht="15" x14ac:dyDescent="0.25">
      <c r="E27066" s="99" t="s">
        <v>29990</v>
      </c>
      <c r="F27066" s="107">
        <v>4436.8</v>
      </c>
    </row>
    <row r="27067" spans="5:6" ht="15" x14ac:dyDescent="0.25">
      <c r="E27067" s="99" t="s">
        <v>16608</v>
      </c>
      <c r="F27067" s="107">
        <v>3918599.27</v>
      </c>
    </row>
    <row r="27068" spans="5:6" ht="15" x14ac:dyDescent="0.25">
      <c r="E27068" s="99" t="s">
        <v>33039</v>
      </c>
      <c r="F27068" s="107">
        <v>294679.74</v>
      </c>
    </row>
    <row r="27069" spans="5:6" ht="15" x14ac:dyDescent="0.25">
      <c r="E27069" s="99" t="s">
        <v>29991</v>
      </c>
      <c r="F27069" s="107">
        <v>61841.17</v>
      </c>
    </row>
    <row r="27070" spans="5:6" ht="15" x14ac:dyDescent="0.25">
      <c r="E27070" s="99" t="s">
        <v>16609</v>
      </c>
      <c r="F27070" s="107">
        <v>307955.84000000003</v>
      </c>
    </row>
    <row r="27071" spans="5:6" ht="15" x14ac:dyDescent="0.25">
      <c r="E27071" s="99" t="s">
        <v>16610</v>
      </c>
      <c r="F27071" s="107">
        <v>849449.59</v>
      </c>
    </row>
    <row r="27072" spans="5:6" ht="15" x14ac:dyDescent="0.25">
      <c r="E27072" s="99" t="s">
        <v>16611</v>
      </c>
      <c r="F27072" s="107">
        <v>505552.02</v>
      </c>
    </row>
    <row r="27073" spans="5:6" ht="15" x14ac:dyDescent="0.25">
      <c r="E27073" s="99" t="s">
        <v>16612</v>
      </c>
      <c r="F27073" s="107">
        <v>222304.19</v>
      </c>
    </row>
    <row r="27074" spans="5:6" ht="15" x14ac:dyDescent="0.25">
      <c r="E27074" s="99" t="s">
        <v>16613</v>
      </c>
      <c r="F27074" s="107">
        <v>6159.48</v>
      </c>
    </row>
    <row r="27075" spans="5:6" ht="15" x14ac:dyDescent="0.25">
      <c r="E27075" s="99" t="s">
        <v>16614</v>
      </c>
      <c r="F27075" s="107">
        <v>-18863.34</v>
      </c>
    </row>
    <row r="27076" spans="5:6" ht="15" x14ac:dyDescent="0.25">
      <c r="E27076" s="99" t="s">
        <v>16615</v>
      </c>
      <c r="F27076" s="107">
        <v>409209.01</v>
      </c>
    </row>
    <row r="27077" spans="5:6" ht="15" x14ac:dyDescent="0.25">
      <c r="E27077" s="99" t="s">
        <v>16616</v>
      </c>
      <c r="F27077" s="107">
        <v>25878.03</v>
      </c>
    </row>
    <row r="27078" spans="5:6" ht="15" x14ac:dyDescent="0.25">
      <c r="E27078" s="99" t="s">
        <v>16617</v>
      </c>
      <c r="F27078" s="107">
        <v>48694.14</v>
      </c>
    </row>
    <row r="27079" spans="5:6" ht="15" x14ac:dyDescent="0.25">
      <c r="E27079" s="99" t="s">
        <v>16618</v>
      </c>
      <c r="F27079" s="107">
        <v>119579.74</v>
      </c>
    </row>
    <row r="27080" spans="5:6" ht="15" x14ac:dyDescent="0.25">
      <c r="E27080" s="99" t="s">
        <v>16619</v>
      </c>
      <c r="F27080" s="107">
        <v>17393.96</v>
      </c>
    </row>
    <row r="27081" spans="5:6" ht="15" x14ac:dyDescent="0.25">
      <c r="E27081" s="99" t="s">
        <v>16620</v>
      </c>
      <c r="F27081" s="107">
        <v>157893.72</v>
      </c>
    </row>
    <row r="27082" spans="5:6" ht="15" x14ac:dyDescent="0.25">
      <c r="E27082" s="99" t="s">
        <v>33040</v>
      </c>
      <c r="F27082" s="107">
        <v>4170.68</v>
      </c>
    </row>
    <row r="27083" spans="5:6" ht="15" x14ac:dyDescent="0.25">
      <c r="E27083" s="99" t="s">
        <v>16621</v>
      </c>
      <c r="F27083" s="107">
        <v>26125</v>
      </c>
    </row>
    <row r="27084" spans="5:6" ht="15" x14ac:dyDescent="0.25">
      <c r="E27084" s="99" t="s">
        <v>29992</v>
      </c>
      <c r="F27084" s="107">
        <v>4082</v>
      </c>
    </row>
    <row r="27085" spans="5:6" ht="15" x14ac:dyDescent="0.25">
      <c r="E27085" s="99" t="s">
        <v>41421</v>
      </c>
      <c r="F27085" s="107">
        <v>607.05999999999995</v>
      </c>
    </row>
    <row r="27086" spans="5:6" ht="15" x14ac:dyDescent="0.25">
      <c r="E27086" s="99" t="s">
        <v>16622</v>
      </c>
      <c r="F27086" s="107">
        <v>3562609.09</v>
      </c>
    </row>
    <row r="27087" spans="5:6" ht="15" x14ac:dyDescent="0.25">
      <c r="E27087" s="99" t="s">
        <v>29993</v>
      </c>
      <c r="F27087" s="107">
        <v>8774</v>
      </c>
    </row>
    <row r="27088" spans="5:6" ht="15" x14ac:dyDescent="0.25">
      <c r="E27088" s="99" t="s">
        <v>16623</v>
      </c>
      <c r="F27088" s="107">
        <v>198440</v>
      </c>
    </row>
    <row r="27089" spans="5:6" ht="15" x14ac:dyDescent="0.25">
      <c r="E27089" s="99" t="s">
        <v>27018</v>
      </c>
      <c r="F27089" s="107">
        <v>61523.8</v>
      </c>
    </row>
    <row r="27090" spans="5:6" ht="15" x14ac:dyDescent="0.25">
      <c r="E27090" s="99" t="s">
        <v>16624</v>
      </c>
      <c r="F27090" s="107">
        <v>273448.02</v>
      </c>
    </row>
    <row r="27091" spans="5:6" ht="15" x14ac:dyDescent="0.25">
      <c r="E27091" s="99" t="s">
        <v>16625</v>
      </c>
      <c r="F27091" s="107">
        <v>744792.77</v>
      </c>
    </row>
    <row r="27092" spans="5:6" ht="15" x14ac:dyDescent="0.25">
      <c r="E27092" s="99" t="s">
        <v>16626</v>
      </c>
      <c r="F27092" s="107">
        <v>464131.57</v>
      </c>
    </row>
    <row r="27093" spans="5:6" ht="15" x14ac:dyDescent="0.25">
      <c r="E27093" s="99" t="s">
        <v>36337</v>
      </c>
      <c r="F27093" s="107">
        <v>4280.0600000000004</v>
      </c>
    </row>
    <row r="27094" spans="5:6" ht="15" x14ac:dyDescent="0.25">
      <c r="E27094" s="99" t="s">
        <v>16627</v>
      </c>
      <c r="F27094" s="107">
        <v>16444.25</v>
      </c>
    </row>
    <row r="27095" spans="5:6" ht="15" x14ac:dyDescent="0.25">
      <c r="E27095" s="99" t="s">
        <v>16628</v>
      </c>
      <c r="F27095" s="107">
        <v>10155.33</v>
      </c>
    </row>
    <row r="27096" spans="5:6" ht="15" x14ac:dyDescent="0.25">
      <c r="E27096" s="99" t="s">
        <v>16629</v>
      </c>
      <c r="F27096" s="107">
        <v>8021.62</v>
      </c>
    </row>
    <row r="27097" spans="5:6" ht="15" x14ac:dyDescent="0.25">
      <c r="E27097" s="99" t="s">
        <v>28001</v>
      </c>
      <c r="F27097" s="107">
        <v>24651.01</v>
      </c>
    </row>
    <row r="27098" spans="5:6" ht="15" x14ac:dyDescent="0.25">
      <c r="E27098" s="99" t="s">
        <v>16630</v>
      </c>
      <c r="F27098" s="107">
        <v>42398.95</v>
      </c>
    </row>
    <row r="27099" spans="5:6" ht="15" x14ac:dyDescent="0.25">
      <c r="E27099" s="99" t="s">
        <v>28002</v>
      </c>
      <c r="F27099" s="107">
        <v>28782.94</v>
      </c>
    </row>
    <row r="27100" spans="5:6" ht="15" x14ac:dyDescent="0.25">
      <c r="E27100" s="99" t="s">
        <v>16631</v>
      </c>
      <c r="F27100" s="107">
        <v>29173.360000000001</v>
      </c>
    </row>
    <row r="27101" spans="5:6" ht="15" x14ac:dyDescent="0.25">
      <c r="E27101" s="99" t="s">
        <v>16632</v>
      </c>
      <c r="F27101" s="107">
        <v>53333.32</v>
      </c>
    </row>
    <row r="27102" spans="5:6" ht="15" x14ac:dyDescent="0.25">
      <c r="E27102" s="99" t="s">
        <v>36338</v>
      </c>
      <c r="F27102" s="107">
        <v>13743.16</v>
      </c>
    </row>
    <row r="27103" spans="5:6" ht="15" x14ac:dyDescent="0.25">
      <c r="E27103" s="99" t="s">
        <v>27019</v>
      </c>
      <c r="F27103" s="107">
        <v>82002.05</v>
      </c>
    </row>
    <row r="27104" spans="5:6" ht="15" x14ac:dyDescent="0.25">
      <c r="E27104" s="99" t="s">
        <v>27020</v>
      </c>
      <c r="F27104" s="107">
        <v>10620.2</v>
      </c>
    </row>
    <row r="27105" spans="5:6" ht="15" x14ac:dyDescent="0.25">
      <c r="E27105" s="99" t="s">
        <v>28003</v>
      </c>
      <c r="F27105" s="107">
        <v>24307.05</v>
      </c>
    </row>
    <row r="27106" spans="5:6" ht="15" x14ac:dyDescent="0.25">
      <c r="E27106" s="99" t="s">
        <v>18608</v>
      </c>
      <c r="F27106" s="107">
        <v>10771.09</v>
      </c>
    </row>
    <row r="27107" spans="5:6" ht="15" x14ac:dyDescent="0.25">
      <c r="E27107" s="99" t="s">
        <v>36339</v>
      </c>
      <c r="F27107" s="107">
        <v>280608.46000000002</v>
      </c>
    </row>
    <row r="27108" spans="5:6" ht="15" x14ac:dyDescent="0.25">
      <c r="E27108" s="99" t="s">
        <v>16633</v>
      </c>
      <c r="F27108" s="107">
        <v>-5667.85</v>
      </c>
    </row>
    <row r="27109" spans="5:6" ht="15" x14ac:dyDescent="0.25">
      <c r="E27109" s="99" t="s">
        <v>29994</v>
      </c>
      <c r="F27109" s="107">
        <v>17352.16</v>
      </c>
    </row>
    <row r="27110" spans="5:6" ht="15" x14ac:dyDescent="0.25">
      <c r="E27110" s="99" t="s">
        <v>27021</v>
      </c>
      <c r="F27110" s="107">
        <v>162197.51</v>
      </c>
    </row>
    <row r="27111" spans="5:6" ht="15" x14ac:dyDescent="0.25">
      <c r="E27111" s="99" t="s">
        <v>27022</v>
      </c>
      <c r="F27111" s="107">
        <v>13735.42</v>
      </c>
    </row>
    <row r="27112" spans="5:6" ht="15" x14ac:dyDescent="0.25">
      <c r="E27112" s="99" t="s">
        <v>27023</v>
      </c>
      <c r="F27112" s="107">
        <v>29960.62</v>
      </c>
    </row>
    <row r="27113" spans="5:6" ht="15" x14ac:dyDescent="0.25">
      <c r="E27113" s="99" t="s">
        <v>41422</v>
      </c>
      <c r="F27113" s="107">
        <v>3975</v>
      </c>
    </row>
    <row r="27114" spans="5:6" ht="15" x14ac:dyDescent="0.25">
      <c r="E27114" s="99" t="s">
        <v>29995</v>
      </c>
      <c r="F27114" s="107">
        <v>39418.839999999997</v>
      </c>
    </row>
    <row r="27115" spans="5:6" ht="15" x14ac:dyDescent="0.25">
      <c r="E27115" s="99" t="s">
        <v>29996</v>
      </c>
      <c r="F27115" s="107">
        <v>1068.3</v>
      </c>
    </row>
    <row r="27116" spans="5:6" ht="15" x14ac:dyDescent="0.25">
      <c r="E27116" s="99" t="s">
        <v>18609</v>
      </c>
      <c r="F27116" s="107">
        <v>19357.13</v>
      </c>
    </row>
    <row r="27117" spans="5:6" ht="15" x14ac:dyDescent="0.25">
      <c r="E27117" s="99" t="s">
        <v>36340</v>
      </c>
      <c r="F27117" s="107">
        <v>12500</v>
      </c>
    </row>
    <row r="27118" spans="5:6" ht="15" x14ac:dyDescent="0.25">
      <c r="E27118" s="99" t="s">
        <v>28004</v>
      </c>
      <c r="F27118" s="107">
        <v>15821.02</v>
      </c>
    </row>
    <row r="27119" spans="5:6" ht="15" x14ac:dyDescent="0.25">
      <c r="E27119" s="99" t="s">
        <v>16634</v>
      </c>
      <c r="F27119" s="107">
        <v>1983715.82</v>
      </c>
    </row>
    <row r="27120" spans="5:6" ht="15" x14ac:dyDescent="0.25">
      <c r="E27120" s="99" t="s">
        <v>16635</v>
      </c>
      <c r="F27120" s="107">
        <v>84691.28</v>
      </c>
    </row>
    <row r="27121" spans="5:6" ht="15" x14ac:dyDescent="0.25">
      <c r="E27121" s="99" t="s">
        <v>41423</v>
      </c>
      <c r="F27121" s="107">
        <v>673.08</v>
      </c>
    </row>
    <row r="27122" spans="5:6" ht="15" x14ac:dyDescent="0.25">
      <c r="E27122" s="99" t="s">
        <v>29997</v>
      </c>
      <c r="F27122" s="107">
        <v>731392.82</v>
      </c>
    </row>
    <row r="27123" spans="5:6" ht="15" x14ac:dyDescent="0.25">
      <c r="E27123" s="99" t="s">
        <v>16636</v>
      </c>
      <c r="F27123" s="107">
        <v>1035313.49</v>
      </c>
    </row>
    <row r="27124" spans="5:6" ht="15" x14ac:dyDescent="0.25">
      <c r="E27124" s="99" t="s">
        <v>16637</v>
      </c>
      <c r="F27124" s="107">
        <v>76086.55</v>
      </c>
    </row>
    <row r="27125" spans="5:6" ht="15" x14ac:dyDescent="0.25">
      <c r="E27125" s="99" t="s">
        <v>16638</v>
      </c>
      <c r="F27125" s="107">
        <v>204056.8</v>
      </c>
    </row>
    <row r="27126" spans="5:6" ht="15" x14ac:dyDescent="0.25">
      <c r="E27126" s="99" t="s">
        <v>16639</v>
      </c>
      <c r="F27126" s="107">
        <v>91478.16</v>
      </c>
    </row>
    <row r="27127" spans="5:6" ht="15" x14ac:dyDescent="0.25">
      <c r="E27127" s="99" t="s">
        <v>16640</v>
      </c>
      <c r="F27127" s="107">
        <v>3402213.14</v>
      </c>
    </row>
    <row r="27128" spans="5:6" ht="15" x14ac:dyDescent="0.25">
      <c r="E27128" s="99" t="s">
        <v>36341</v>
      </c>
      <c r="F27128" s="107">
        <v>708.4</v>
      </c>
    </row>
    <row r="27129" spans="5:6" ht="15" x14ac:dyDescent="0.25">
      <c r="E27129" s="99" t="s">
        <v>16641</v>
      </c>
      <c r="F27129" s="107">
        <v>238867.29</v>
      </c>
    </row>
    <row r="27130" spans="5:6" ht="15" x14ac:dyDescent="0.25">
      <c r="E27130" s="99" t="s">
        <v>16642</v>
      </c>
      <c r="F27130" s="107">
        <v>671905.57</v>
      </c>
    </row>
    <row r="27131" spans="5:6" ht="15" x14ac:dyDescent="0.25">
      <c r="E27131" s="99" t="s">
        <v>16643</v>
      </c>
      <c r="F27131" s="107">
        <v>807354.6</v>
      </c>
    </row>
    <row r="27132" spans="5:6" ht="15" x14ac:dyDescent="0.25">
      <c r="E27132" s="99" t="s">
        <v>33041</v>
      </c>
      <c r="F27132" s="107">
        <v>2251.15</v>
      </c>
    </row>
    <row r="27133" spans="5:6" ht="15" x14ac:dyDescent="0.25">
      <c r="E27133" s="99" t="s">
        <v>33042</v>
      </c>
      <c r="F27133" s="107">
        <v>172.22</v>
      </c>
    </row>
    <row r="27134" spans="5:6" ht="15" x14ac:dyDescent="0.25">
      <c r="E27134" s="99" t="s">
        <v>33043</v>
      </c>
      <c r="F27134" s="107">
        <v>443.48</v>
      </c>
    </row>
    <row r="27135" spans="5:6" ht="15" x14ac:dyDescent="0.25">
      <c r="E27135" s="99" t="s">
        <v>27024</v>
      </c>
      <c r="F27135" s="107">
        <v>48400</v>
      </c>
    </row>
    <row r="27136" spans="5:6" ht="15" x14ac:dyDescent="0.25">
      <c r="E27136" s="99" t="s">
        <v>16644</v>
      </c>
      <c r="F27136" s="107">
        <v>3032.88</v>
      </c>
    </row>
    <row r="27137" spans="5:6" ht="15" x14ac:dyDescent="0.25">
      <c r="E27137" s="99" t="s">
        <v>16645</v>
      </c>
      <c r="F27137" s="107">
        <v>9567.9500000000007</v>
      </c>
    </row>
    <row r="27138" spans="5:6" ht="15" x14ac:dyDescent="0.25">
      <c r="E27138" s="99" t="s">
        <v>16646</v>
      </c>
      <c r="F27138" s="107">
        <v>6306</v>
      </c>
    </row>
    <row r="27139" spans="5:6" ht="15" x14ac:dyDescent="0.25">
      <c r="E27139" s="99" t="s">
        <v>29998</v>
      </c>
      <c r="F27139" s="107">
        <v>79.400000000000006</v>
      </c>
    </row>
    <row r="27140" spans="5:6" ht="15" x14ac:dyDescent="0.25">
      <c r="E27140" s="99" t="s">
        <v>16647</v>
      </c>
      <c r="F27140" s="107">
        <v>3714958.04</v>
      </c>
    </row>
    <row r="27141" spans="5:6" ht="15" x14ac:dyDescent="0.25">
      <c r="E27141" s="99" t="s">
        <v>16648</v>
      </c>
      <c r="F27141" s="107">
        <v>129063.84</v>
      </c>
    </row>
    <row r="27142" spans="5:6" ht="15" x14ac:dyDescent="0.25">
      <c r="E27142" s="99" t="s">
        <v>16649</v>
      </c>
      <c r="F27142" s="107">
        <v>261254.1</v>
      </c>
    </row>
    <row r="27143" spans="5:6" ht="15" x14ac:dyDescent="0.25">
      <c r="E27143" s="99" t="s">
        <v>16650</v>
      </c>
      <c r="F27143" s="107">
        <v>764477.73</v>
      </c>
    </row>
    <row r="27144" spans="5:6" ht="15" x14ac:dyDescent="0.25">
      <c r="E27144" s="99" t="s">
        <v>41424</v>
      </c>
      <c r="F27144" s="107">
        <v>2190041.46</v>
      </c>
    </row>
    <row r="27145" spans="5:6" ht="15" x14ac:dyDescent="0.25">
      <c r="E27145" s="99" t="s">
        <v>33044</v>
      </c>
      <c r="F27145" s="107">
        <v>170.37</v>
      </c>
    </row>
    <row r="27146" spans="5:6" ht="15" x14ac:dyDescent="0.25">
      <c r="E27146" s="99" t="s">
        <v>16651</v>
      </c>
      <c r="F27146" s="107">
        <v>593523.87</v>
      </c>
    </row>
    <row r="27147" spans="5:6" ht="15" x14ac:dyDescent="0.25">
      <c r="E27147" s="99" t="s">
        <v>16652</v>
      </c>
      <c r="F27147" s="107">
        <v>1558299.03</v>
      </c>
    </row>
    <row r="27148" spans="5:6" ht="15" x14ac:dyDescent="0.25">
      <c r="E27148" s="99" t="s">
        <v>16653</v>
      </c>
      <c r="F27148" s="107">
        <v>439220.44</v>
      </c>
    </row>
    <row r="27149" spans="5:6" ht="15" x14ac:dyDescent="0.25">
      <c r="E27149" s="99" t="s">
        <v>16654</v>
      </c>
      <c r="F27149" s="107">
        <v>99125</v>
      </c>
    </row>
    <row r="27150" spans="5:6" ht="15" x14ac:dyDescent="0.25">
      <c r="E27150" s="99" t="s">
        <v>16655</v>
      </c>
      <c r="F27150" s="107">
        <v>1505</v>
      </c>
    </row>
    <row r="27151" spans="5:6" ht="15" x14ac:dyDescent="0.25">
      <c r="E27151" s="99" t="s">
        <v>16656</v>
      </c>
      <c r="F27151" s="107">
        <v>5697847.9800000004</v>
      </c>
    </row>
    <row r="27152" spans="5:6" ht="15" x14ac:dyDescent="0.25">
      <c r="E27152" s="99" t="s">
        <v>29999</v>
      </c>
      <c r="F27152" s="107">
        <v>619.46</v>
      </c>
    </row>
    <row r="27153" spans="5:6" ht="15" x14ac:dyDescent="0.25">
      <c r="E27153" s="99" t="s">
        <v>27025</v>
      </c>
      <c r="F27153" s="107">
        <v>304255.90000000002</v>
      </c>
    </row>
    <row r="27154" spans="5:6" ht="15" x14ac:dyDescent="0.25">
      <c r="E27154" s="99" t="s">
        <v>16657</v>
      </c>
      <c r="F27154" s="107">
        <v>416636.3</v>
      </c>
    </row>
    <row r="27155" spans="5:6" ht="15" x14ac:dyDescent="0.25">
      <c r="E27155" s="99" t="s">
        <v>27026</v>
      </c>
      <c r="F27155" s="107">
        <v>14186.7</v>
      </c>
    </row>
    <row r="27156" spans="5:6" ht="15" x14ac:dyDescent="0.25">
      <c r="E27156" s="99" t="s">
        <v>16658</v>
      </c>
      <c r="F27156" s="107">
        <v>958966.11</v>
      </c>
    </row>
    <row r="27157" spans="5:6" ht="15" x14ac:dyDescent="0.25">
      <c r="E27157" s="99" t="s">
        <v>30000</v>
      </c>
      <c r="F27157" s="107">
        <v>63769.63</v>
      </c>
    </row>
    <row r="27158" spans="5:6" ht="15" x14ac:dyDescent="0.25">
      <c r="E27158" s="99" t="s">
        <v>16659</v>
      </c>
      <c r="F27158" s="107">
        <v>342067.57</v>
      </c>
    </row>
    <row r="27159" spans="5:6" ht="15" x14ac:dyDescent="0.25">
      <c r="E27159" s="99" t="s">
        <v>16660</v>
      </c>
      <c r="F27159" s="107">
        <v>84358.33</v>
      </c>
    </row>
    <row r="27160" spans="5:6" ht="15" x14ac:dyDescent="0.25">
      <c r="E27160" s="99" t="s">
        <v>41425</v>
      </c>
      <c r="F27160" s="107">
        <v>18984.62</v>
      </c>
    </row>
    <row r="27161" spans="5:6" ht="15" x14ac:dyDescent="0.25">
      <c r="E27161" s="99" t="s">
        <v>36342</v>
      </c>
      <c r="F27161" s="107">
        <v>596.79999999999995</v>
      </c>
    </row>
    <row r="27162" spans="5:6" ht="15" x14ac:dyDescent="0.25">
      <c r="E27162" s="99" t="s">
        <v>16661</v>
      </c>
      <c r="F27162" s="107">
        <v>571271.54</v>
      </c>
    </row>
    <row r="27163" spans="5:6" ht="15" x14ac:dyDescent="0.25">
      <c r="E27163" s="99" t="s">
        <v>16662</v>
      </c>
      <c r="F27163" s="107">
        <v>1537388.07</v>
      </c>
    </row>
    <row r="27164" spans="5:6" ht="15" x14ac:dyDescent="0.25">
      <c r="E27164" s="99" t="s">
        <v>16663</v>
      </c>
      <c r="F27164" s="107">
        <v>1130205.51</v>
      </c>
    </row>
    <row r="27165" spans="5:6" ht="15" x14ac:dyDescent="0.25">
      <c r="E27165" s="99" t="s">
        <v>16664</v>
      </c>
      <c r="F27165" s="107">
        <v>280169.3</v>
      </c>
    </row>
    <row r="27166" spans="5:6" ht="15" x14ac:dyDescent="0.25">
      <c r="E27166" s="99" t="s">
        <v>33045</v>
      </c>
      <c r="F27166" s="107">
        <v>102955.24</v>
      </c>
    </row>
    <row r="27167" spans="5:6" ht="15" x14ac:dyDescent="0.25">
      <c r="E27167" s="99" t="s">
        <v>41426</v>
      </c>
      <c r="F27167" s="107">
        <v>2460.77</v>
      </c>
    </row>
    <row r="27168" spans="5:6" ht="15" x14ac:dyDescent="0.25">
      <c r="E27168" s="99" t="s">
        <v>33046</v>
      </c>
      <c r="F27168" s="107">
        <v>7970.17</v>
      </c>
    </row>
    <row r="27169" spans="5:6" ht="15" x14ac:dyDescent="0.25">
      <c r="E27169" s="99" t="s">
        <v>36343</v>
      </c>
      <c r="F27169" s="107">
        <v>216767.45</v>
      </c>
    </row>
    <row r="27170" spans="5:6" ht="15" x14ac:dyDescent="0.25">
      <c r="E27170" s="99" t="s">
        <v>36344</v>
      </c>
      <c r="F27170" s="107">
        <v>376146.51</v>
      </c>
    </row>
    <row r="27171" spans="5:6" ht="15" x14ac:dyDescent="0.25">
      <c r="E27171" s="99" t="s">
        <v>16665</v>
      </c>
      <c r="F27171" s="107">
        <v>22620</v>
      </c>
    </row>
    <row r="27172" spans="5:6" ht="15" x14ac:dyDescent="0.25">
      <c r="E27172" s="99" t="s">
        <v>16666</v>
      </c>
      <c r="F27172" s="107">
        <v>2000</v>
      </c>
    </row>
    <row r="27173" spans="5:6" ht="15" x14ac:dyDescent="0.25">
      <c r="E27173" s="99" t="s">
        <v>16667</v>
      </c>
      <c r="F27173" s="107">
        <v>43885.97</v>
      </c>
    </row>
    <row r="27174" spans="5:6" ht="15" x14ac:dyDescent="0.25">
      <c r="E27174" s="99" t="s">
        <v>16668</v>
      </c>
      <c r="F27174" s="107">
        <v>121880.85</v>
      </c>
    </row>
    <row r="27175" spans="5:6" ht="15" x14ac:dyDescent="0.25">
      <c r="E27175" s="99" t="s">
        <v>16669</v>
      </c>
      <c r="F27175" s="107">
        <v>76190.64</v>
      </c>
    </row>
    <row r="27176" spans="5:6" ht="15" x14ac:dyDescent="0.25">
      <c r="E27176" s="99" t="s">
        <v>30001</v>
      </c>
      <c r="F27176" s="107">
        <v>12273.41</v>
      </c>
    </row>
    <row r="27177" spans="5:6" ht="15" x14ac:dyDescent="0.25">
      <c r="E27177" s="99" t="s">
        <v>16670</v>
      </c>
      <c r="F27177" s="107">
        <v>1994.65</v>
      </c>
    </row>
    <row r="27178" spans="5:6" ht="15" x14ac:dyDescent="0.25">
      <c r="E27178" s="99" t="s">
        <v>16671</v>
      </c>
      <c r="F27178" s="107">
        <v>4442.47</v>
      </c>
    </row>
    <row r="27179" spans="5:6" ht="15" x14ac:dyDescent="0.25">
      <c r="E27179" s="99" t="s">
        <v>18610</v>
      </c>
      <c r="F27179" s="107">
        <v>170</v>
      </c>
    </row>
    <row r="27180" spans="5:6" ht="15" x14ac:dyDescent="0.25">
      <c r="E27180" s="99" t="s">
        <v>16672</v>
      </c>
      <c r="F27180" s="107">
        <v>14982.97</v>
      </c>
    </row>
    <row r="27181" spans="5:6" ht="15" x14ac:dyDescent="0.25">
      <c r="E27181" s="99" t="s">
        <v>41427</v>
      </c>
      <c r="F27181" s="107">
        <v>191.08</v>
      </c>
    </row>
    <row r="27182" spans="5:6" ht="15" x14ac:dyDescent="0.25">
      <c r="E27182" s="99" t="s">
        <v>30002</v>
      </c>
      <c r="F27182" s="107">
        <v>98328.65</v>
      </c>
    </row>
    <row r="27183" spans="5:6" ht="15" x14ac:dyDescent="0.25">
      <c r="E27183" s="99" t="s">
        <v>41428</v>
      </c>
      <c r="F27183" s="107">
        <v>209750.96</v>
      </c>
    </row>
    <row r="27184" spans="5:6" ht="15" x14ac:dyDescent="0.25">
      <c r="E27184" s="99" t="s">
        <v>30003</v>
      </c>
      <c r="F27184" s="107">
        <v>1555046.84</v>
      </c>
    </row>
    <row r="27185" spans="5:6" ht="15" x14ac:dyDescent="0.25">
      <c r="E27185" s="99" t="s">
        <v>33047</v>
      </c>
      <c r="F27185" s="107">
        <v>420667.44</v>
      </c>
    </row>
    <row r="27186" spans="5:6" ht="15" x14ac:dyDescent="0.25">
      <c r="E27186" s="99" t="s">
        <v>30004</v>
      </c>
      <c r="F27186" s="107">
        <v>161883.76</v>
      </c>
    </row>
    <row r="27187" spans="5:6" ht="15" x14ac:dyDescent="0.25">
      <c r="E27187" s="99" t="s">
        <v>30005</v>
      </c>
      <c r="F27187" s="107">
        <v>163432.70000000001</v>
      </c>
    </row>
    <row r="27188" spans="5:6" ht="15" x14ac:dyDescent="0.25">
      <c r="E27188" s="99" t="s">
        <v>36345</v>
      </c>
      <c r="F27188" s="107">
        <v>5517.5</v>
      </c>
    </row>
    <row r="27189" spans="5:6" ht="15" x14ac:dyDescent="0.25">
      <c r="E27189" s="99" t="s">
        <v>30006</v>
      </c>
      <c r="F27189" s="107">
        <v>164970.23000000001</v>
      </c>
    </row>
    <row r="27190" spans="5:6" ht="15" x14ac:dyDescent="0.25">
      <c r="E27190" s="99" t="s">
        <v>41429</v>
      </c>
      <c r="F27190" s="107">
        <v>200000</v>
      </c>
    </row>
    <row r="27191" spans="5:6" ht="15" x14ac:dyDescent="0.25">
      <c r="E27191" s="99" t="s">
        <v>30007</v>
      </c>
      <c r="F27191" s="107">
        <v>120670.55</v>
      </c>
    </row>
    <row r="27192" spans="5:6" ht="15" x14ac:dyDescent="0.25">
      <c r="E27192" s="99" t="s">
        <v>33048</v>
      </c>
      <c r="F27192" s="107">
        <v>239167.9</v>
      </c>
    </row>
    <row r="27193" spans="5:6" ht="15" x14ac:dyDescent="0.25">
      <c r="E27193" s="99" t="s">
        <v>33049</v>
      </c>
      <c r="F27193" s="107">
        <v>51086.06</v>
      </c>
    </row>
    <row r="27194" spans="5:6" ht="15" x14ac:dyDescent="0.25">
      <c r="E27194" s="99" t="s">
        <v>41430</v>
      </c>
      <c r="F27194" s="107">
        <v>178.79</v>
      </c>
    </row>
    <row r="27195" spans="5:6" ht="15" x14ac:dyDescent="0.25">
      <c r="E27195" s="99" t="s">
        <v>30008</v>
      </c>
      <c r="F27195" s="107">
        <v>241190.95</v>
      </c>
    </row>
    <row r="27196" spans="5:6" ht="15" x14ac:dyDescent="0.25">
      <c r="E27196" s="99" t="s">
        <v>30009</v>
      </c>
      <c r="F27196" s="107">
        <v>537523.99</v>
      </c>
    </row>
    <row r="27197" spans="5:6" ht="15" x14ac:dyDescent="0.25">
      <c r="E27197" s="99" t="s">
        <v>30010</v>
      </c>
      <c r="F27197" s="107">
        <v>336133.38</v>
      </c>
    </row>
    <row r="27198" spans="5:6" ht="15" x14ac:dyDescent="0.25">
      <c r="E27198" s="99" t="s">
        <v>30011</v>
      </c>
      <c r="F27198" s="107">
        <v>88182.54</v>
      </c>
    </row>
    <row r="27199" spans="5:6" ht="15" x14ac:dyDescent="0.25">
      <c r="E27199" s="99" t="s">
        <v>36346</v>
      </c>
      <c r="F27199" s="107">
        <v>350000</v>
      </c>
    </row>
    <row r="27200" spans="5:6" ht="15" x14ac:dyDescent="0.25">
      <c r="E27200" s="99" t="s">
        <v>30012</v>
      </c>
      <c r="F27200" s="107">
        <v>23926.639999999999</v>
      </c>
    </row>
    <row r="27201" spans="5:6" ht="15" x14ac:dyDescent="0.25">
      <c r="E27201" s="99" t="s">
        <v>41431</v>
      </c>
      <c r="F27201" s="107">
        <v>70957.990000000005</v>
      </c>
    </row>
    <row r="27202" spans="5:6" ht="15" x14ac:dyDescent="0.25">
      <c r="E27202" s="99" t="s">
        <v>36347</v>
      </c>
      <c r="F27202" s="107">
        <v>30000</v>
      </c>
    </row>
    <row r="27203" spans="5:6" ht="15" x14ac:dyDescent="0.25">
      <c r="E27203" s="99" t="s">
        <v>36348</v>
      </c>
      <c r="F27203" s="107">
        <v>53507</v>
      </c>
    </row>
    <row r="27204" spans="5:6" ht="15" x14ac:dyDescent="0.25">
      <c r="E27204" s="99" t="s">
        <v>36349</v>
      </c>
      <c r="F27204" s="107">
        <v>15030.48</v>
      </c>
    </row>
    <row r="27205" spans="5:6" ht="15" x14ac:dyDescent="0.25">
      <c r="E27205" s="99" t="s">
        <v>36350</v>
      </c>
      <c r="F27205" s="107">
        <v>42.65</v>
      </c>
    </row>
    <row r="27206" spans="5:6" ht="15" x14ac:dyDescent="0.25">
      <c r="E27206" s="99" t="s">
        <v>18611</v>
      </c>
      <c r="F27206" s="107">
        <v>366663</v>
      </c>
    </row>
    <row r="27207" spans="5:6" ht="15" x14ac:dyDescent="0.25">
      <c r="E27207" s="99" t="s">
        <v>41432</v>
      </c>
      <c r="F27207" s="107">
        <v>86892</v>
      </c>
    </row>
    <row r="27208" spans="5:6" ht="15" x14ac:dyDescent="0.25">
      <c r="E27208" s="99" t="s">
        <v>16673</v>
      </c>
      <c r="F27208" s="107">
        <v>122000</v>
      </c>
    </row>
    <row r="27209" spans="5:6" ht="15" x14ac:dyDescent="0.25">
      <c r="E27209" s="99" t="s">
        <v>16674</v>
      </c>
      <c r="F27209" s="107">
        <v>9139.65</v>
      </c>
    </row>
    <row r="27210" spans="5:6" ht="15" x14ac:dyDescent="0.25">
      <c r="E27210" s="99" t="s">
        <v>16675</v>
      </c>
      <c r="F27210" s="107">
        <v>24117.33</v>
      </c>
    </row>
    <row r="27211" spans="5:6" ht="15" x14ac:dyDescent="0.25">
      <c r="E27211" s="99" t="s">
        <v>16676</v>
      </c>
      <c r="F27211" s="107">
        <v>12612</v>
      </c>
    </row>
    <row r="27212" spans="5:6" ht="15" x14ac:dyDescent="0.25">
      <c r="E27212" s="99" t="s">
        <v>16677</v>
      </c>
      <c r="F27212" s="107">
        <v>597000</v>
      </c>
    </row>
    <row r="27213" spans="5:6" ht="15" x14ac:dyDescent="0.25">
      <c r="E27213" s="99" t="s">
        <v>30013</v>
      </c>
      <c r="F27213" s="107">
        <v>3232.02</v>
      </c>
    </row>
    <row r="27214" spans="5:6" ht="15" x14ac:dyDescent="0.25">
      <c r="E27214" s="99" t="s">
        <v>30014</v>
      </c>
      <c r="F27214" s="107">
        <v>82335</v>
      </c>
    </row>
    <row r="27215" spans="5:6" ht="15" x14ac:dyDescent="0.25">
      <c r="E27215" s="99" t="s">
        <v>30015</v>
      </c>
      <c r="F27215" s="107">
        <v>6299.09</v>
      </c>
    </row>
    <row r="27216" spans="5:6" ht="15" x14ac:dyDescent="0.25">
      <c r="E27216" s="99" t="s">
        <v>33050</v>
      </c>
      <c r="F27216" s="107">
        <v>309850</v>
      </c>
    </row>
    <row r="27217" spans="5:6" ht="15" x14ac:dyDescent="0.25">
      <c r="E27217" s="99" t="s">
        <v>33051</v>
      </c>
      <c r="F27217" s="107">
        <v>23703.56</v>
      </c>
    </row>
    <row r="27218" spans="5:6" ht="15" x14ac:dyDescent="0.25">
      <c r="E27218" s="99" t="s">
        <v>33052</v>
      </c>
      <c r="F27218" s="107">
        <v>1088497.6100000001</v>
      </c>
    </row>
    <row r="27219" spans="5:6" ht="15" x14ac:dyDescent="0.25">
      <c r="E27219" s="99" t="s">
        <v>33053</v>
      </c>
      <c r="F27219" s="107">
        <v>-3318.8</v>
      </c>
    </row>
    <row r="27220" spans="5:6" ht="15" x14ac:dyDescent="0.25">
      <c r="E27220" s="99" t="s">
        <v>41433</v>
      </c>
      <c r="F27220" s="107">
        <v>36208.78</v>
      </c>
    </row>
    <row r="27221" spans="5:6" ht="15" x14ac:dyDescent="0.25">
      <c r="E27221" s="99" t="s">
        <v>33054</v>
      </c>
      <c r="F27221" s="107">
        <v>82338.14</v>
      </c>
    </row>
    <row r="27222" spans="5:6" ht="15" x14ac:dyDescent="0.25">
      <c r="E27222" s="99" t="s">
        <v>33055</v>
      </c>
      <c r="F27222" s="107">
        <v>221376.78</v>
      </c>
    </row>
    <row r="27223" spans="5:6" ht="15" x14ac:dyDescent="0.25">
      <c r="E27223" s="99" t="s">
        <v>33056</v>
      </c>
      <c r="F27223" s="107">
        <v>158733.49</v>
      </c>
    </row>
    <row r="27224" spans="5:6" ht="15" x14ac:dyDescent="0.25">
      <c r="E27224" s="99" t="s">
        <v>16678</v>
      </c>
      <c r="F27224" s="107">
        <v>99900</v>
      </c>
    </row>
    <row r="27225" spans="5:6" ht="15" x14ac:dyDescent="0.25">
      <c r="E27225" s="99" t="s">
        <v>16679</v>
      </c>
      <c r="F27225" s="107">
        <v>53848.84</v>
      </c>
    </row>
    <row r="27226" spans="5:6" ht="15" x14ac:dyDescent="0.25">
      <c r="E27226" s="99" t="s">
        <v>41434</v>
      </c>
      <c r="F27226" s="107">
        <v>61462.61</v>
      </c>
    </row>
    <row r="27227" spans="5:6" ht="15" x14ac:dyDescent="0.25">
      <c r="E27227" s="99" t="s">
        <v>41435</v>
      </c>
      <c r="F27227" s="107">
        <v>9324</v>
      </c>
    </row>
    <row r="27228" spans="5:6" ht="15" x14ac:dyDescent="0.25">
      <c r="E27228" s="99" t="s">
        <v>16680</v>
      </c>
      <c r="F27228" s="107">
        <v>16108.01</v>
      </c>
    </row>
    <row r="27229" spans="5:6" ht="15" x14ac:dyDescent="0.25">
      <c r="E27229" s="99" t="s">
        <v>16681</v>
      </c>
      <c r="F27229" s="107">
        <v>43997.52</v>
      </c>
    </row>
    <row r="27230" spans="5:6" ht="15" x14ac:dyDescent="0.25">
      <c r="E27230" s="99" t="s">
        <v>16682</v>
      </c>
      <c r="F27230" s="107">
        <v>33659.440000000002</v>
      </c>
    </row>
    <row r="27231" spans="5:6" ht="15" x14ac:dyDescent="0.25">
      <c r="E27231" s="99" t="s">
        <v>16683</v>
      </c>
      <c r="F27231" s="107">
        <v>56578.26</v>
      </c>
    </row>
    <row r="27232" spans="5:6" ht="15" x14ac:dyDescent="0.25">
      <c r="E27232" s="99" t="s">
        <v>16684</v>
      </c>
      <c r="F27232" s="107">
        <v>4634.38</v>
      </c>
    </row>
    <row r="27233" spans="5:6" ht="15" x14ac:dyDescent="0.25">
      <c r="E27233" s="99" t="s">
        <v>41436</v>
      </c>
      <c r="F27233" s="107">
        <v>1561.7</v>
      </c>
    </row>
    <row r="27234" spans="5:6" ht="15" x14ac:dyDescent="0.25">
      <c r="E27234" s="99" t="s">
        <v>16685</v>
      </c>
      <c r="F27234" s="107">
        <v>8504.5</v>
      </c>
    </row>
    <row r="27235" spans="5:6" ht="15" x14ac:dyDescent="0.25">
      <c r="E27235" s="99" t="s">
        <v>16686</v>
      </c>
      <c r="F27235" s="107">
        <v>102759.63</v>
      </c>
    </row>
    <row r="27236" spans="5:6" ht="15" x14ac:dyDescent="0.25">
      <c r="E27236" s="99" t="s">
        <v>30016</v>
      </c>
      <c r="F27236" s="107">
        <v>37628.22</v>
      </c>
    </row>
    <row r="27237" spans="5:6" ht="15" x14ac:dyDescent="0.25">
      <c r="E27237" s="99" t="s">
        <v>33057</v>
      </c>
      <c r="F27237" s="107">
        <v>4288.2</v>
      </c>
    </row>
    <row r="27238" spans="5:6" ht="15" x14ac:dyDescent="0.25">
      <c r="E27238" s="99" t="s">
        <v>41437</v>
      </c>
      <c r="F27238" s="107">
        <v>15744.69</v>
      </c>
    </row>
    <row r="27239" spans="5:6" ht="15" x14ac:dyDescent="0.25">
      <c r="E27239" s="99" t="s">
        <v>16687</v>
      </c>
      <c r="F27239" s="107">
        <v>45092</v>
      </c>
    </row>
    <row r="27240" spans="5:6" ht="15" x14ac:dyDescent="0.25">
      <c r="E27240" s="99" t="s">
        <v>16688</v>
      </c>
      <c r="F27240" s="107">
        <v>2381232.62</v>
      </c>
    </row>
    <row r="27241" spans="5:6" ht="15" x14ac:dyDescent="0.25">
      <c r="E27241" s="99" t="s">
        <v>16689</v>
      </c>
      <c r="F27241" s="107">
        <v>10451.74</v>
      </c>
    </row>
    <row r="27242" spans="5:6" ht="15" x14ac:dyDescent="0.25">
      <c r="E27242" s="99" t="s">
        <v>16690</v>
      </c>
      <c r="F27242" s="107">
        <v>614593.73</v>
      </c>
    </row>
    <row r="27243" spans="5:6" ht="15" x14ac:dyDescent="0.25">
      <c r="E27243" s="99" t="s">
        <v>27027</v>
      </c>
      <c r="F27243" s="107">
        <v>910.45</v>
      </c>
    </row>
    <row r="27244" spans="5:6" ht="15" x14ac:dyDescent="0.25">
      <c r="E27244" s="99" t="s">
        <v>16691</v>
      </c>
      <c r="F27244" s="107">
        <v>237223.66</v>
      </c>
    </row>
    <row r="27245" spans="5:6" ht="15" x14ac:dyDescent="0.25">
      <c r="E27245" s="99" t="s">
        <v>16692</v>
      </c>
      <c r="F27245" s="107">
        <v>346167.24</v>
      </c>
    </row>
    <row r="27246" spans="5:6" ht="15" x14ac:dyDescent="0.25">
      <c r="E27246" s="99" t="s">
        <v>16693</v>
      </c>
      <c r="F27246" s="107">
        <v>446530.47</v>
      </c>
    </row>
    <row r="27247" spans="5:6" ht="15" x14ac:dyDescent="0.25">
      <c r="E27247" s="99" t="s">
        <v>16694</v>
      </c>
      <c r="F27247" s="107">
        <v>77547.649999999994</v>
      </c>
    </row>
    <row r="27248" spans="5:6" ht="15" x14ac:dyDescent="0.25">
      <c r="E27248" s="99" t="s">
        <v>16695</v>
      </c>
      <c r="F27248" s="107">
        <v>1110.32</v>
      </c>
    </row>
    <row r="27249" spans="5:6" ht="15" x14ac:dyDescent="0.25">
      <c r="E27249" s="99" t="s">
        <v>33058</v>
      </c>
      <c r="F27249" s="107">
        <v>2464</v>
      </c>
    </row>
    <row r="27250" spans="5:6" ht="15" x14ac:dyDescent="0.25">
      <c r="E27250" s="99" t="s">
        <v>16696</v>
      </c>
      <c r="F27250" s="107">
        <v>1748</v>
      </c>
    </row>
    <row r="27251" spans="5:6" ht="15" x14ac:dyDescent="0.25">
      <c r="E27251" s="99" t="s">
        <v>16697</v>
      </c>
      <c r="F27251" s="107">
        <v>26287.32</v>
      </c>
    </row>
    <row r="27252" spans="5:6" ht="15" x14ac:dyDescent="0.25">
      <c r="E27252" s="99" t="s">
        <v>16698</v>
      </c>
      <c r="F27252" s="107">
        <v>11073.76</v>
      </c>
    </row>
    <row r="27253" spans="5:6" ht="15" x14ac:dyDescent="0.25">
      <c r="E27253" s="99" t="s">
        <v>16699</v>
      </c>
      <c r="F27253" s="107">
        <v>70837.3</v>
      </c>
    </row>
    <row r="27254" spans="5:6" ht="15" x14ac:dyDescent="0.25">
      <c r="E27254" s="99" t="s">
        <v>30017</v>
      </c>
      <c r="F27254" s="107">
        <v>10400.67</v>
      </c>
    </row>
    <row r="27255" spans="5:6" ht="15" x14ac:dyDescent="0.25">
      <c r="E27255" s="99" t="s">
        <v>16700</v>
      </c>
      <c r="F27255" s="107">
        <v>717443.38</v>
      </c>
    </row>
    <row r="27256" spans="5:6" ht="15" x14ac:dyDescent="0.25">
      <c r="E27256" s="99" t="s">
        <v>16701</v>
      </c>
      <c r="F27256" s="107">
        <v>320743.98</v>
      </c>
    </row>
    <row r="27257" spans="5:6" ht="15" x14ac:dyDescent="0.25">
      <c r="E27257" s="99" t="s">
        <v>16702</v>
      </c>
      <c r="F27257" s="107">
        <v>24964.28</v>
      </c>
    </row>
    <row r="27258" spans="5:6" ht="15" x14ac:dyDescent="0.25">
      <c r="E27258" s="99" t="s">
        <v>16703</v>
      </c>
      <c r="F27258" s="107">
        <v>62460.95</v>
      </c>
    </row>
    <row r="27259" spans="5:6" ht="15" x14ac:dyDescent="0.25">
      <c r="E27259" s="99" t="s">
        <v>18612</v>
      </c>
      <c r="F27259" s="107">
        <v>11883.41</v>
      </c>
    </row>
    <row r="27260" spans="5:6" ht="15" x14ac:dyDescent="0.25">
      <c r="E27260" s="99" t="s">
        <v>36351</v>
      </c>
      <c r="F27260" s="107">
        <v>4745.47</v>
      </c>
    </row>
    <row r="27261" spans="5:6" ht="15" x14ac:dyDescent="0.25">
      <c r="E27261" s="99" t="s">
        <v>27028</v>
      </c>
      <c r="F27261" s="107">
        <v>1535.6</v>
      </c>
    </row>
    <row r="27262" spans="5:6" ht="15" x14ac:dyDescent="0.25">
      <c r="E27262" s="99" t="s">
        <v>16704</v>
      </c>
      <c r="F27262" s="107">
        <v>497913.86</v>
      </c>
    </row>
    <row r="27263" spans="5:6" ht="15" x14ac:dyDescent="0.25">
      <c r="E27263" s="99" t="s">
        <v>41438</v>
      </c>
      <c r="F27263" s="107">
        <v>18565</v>
      </c>
    </row>
    <row r="27264" spans="5:6" ht="15" x14ac:dyDescent="0.25">
      <c r="E27264" s="99" t="s">
        <v>16705</v>
      </c>
      <c r="F27264" s="107">
        <v>20186.95</v>
      </c>
    </row>
    <row r="27265" spans="5:6" ht="15" x14ac:dyDescent="0.25">
      <c r="E27265" s="99" t="s">
        <v>16706</v>
      </c>
      <c r="F27265" s="107">
        <v>19285.189999999999</v>
      </c>
    </row>
    <row r="27266" spans="5:6" ht="15" x14ac:dyDescent="0.25">
      <c r="E27266" s="99" t="s">
        <v>16707</v>
      </c>
      <c r="F27266" s="107">
        <v>255606.85</v>
      </c>
    </row>
    <row r="27267" spans="5:6" ht="15" x14ac:dyDescent="0.25">
      <c r="E27267" s="99" t="s">
        <v>16708</v>
      </c>
      <c r="F27267" s="107">
        <v>19553.919999999998</v>
      </c>
    </row>
    <row r="27268" spans="5:6" ht="15" x14ac:dyDescent="0.25">
      <c r="E27268" s="99" t="s">
        <v>16709</v>
      </c>
      <c r="F27268" s="107">
        <v>50354.55</v>
      </c>
    </row>
    <row r="27269" spans="5:6" ht="15" x14ac:dyDescent="0.25">
      <c r="E27269" s="99" t="s">
        <v>16710</v>
      </c>
      <c r="F27269" s="107">
        <v>268427.68</v>
      </c>
    </row>
    <row r="27270" spans="5:6" ht="15" x14ac:dyDescent="0.25">
      <c r="E27270" s="99" t="s">
        <v>36352</v>
      </c>
      <c r="F27270" s="107">
        <v>16660</v>
      </c>
    </row>
    <row r="27271" spans="5:6" ht="15" x14ac:dyDescent="0.25">
      <c r="E27271" s="99" t="s">
        <v>36353</v>
      </c>
      <c r="F27271" s="107">
        <v>1228.5999999999999</v>
      </c>
    </row>
    <row r="27272" spans="5:6" ht="15" x14ac:dyDescent="0.25">
      <c r="E27272" s="99" t="s">
        <v>16711</v>
      </c>
      <c r="F27272" s="107">
        <v>99831.4</v>
      </c>
    </row>
    <row r="27273" spans="5:6" ht="15" x14ac:dyDescent="0.25">
      <c r="E27273" s="99" t="s">
        <v>16712</v>
      </c>
      <c r="F27273" s="107">
        <v>148583.42000000001</v>
      </c>
    </row>
    <row r="27274" spans="5:6" ht="15" x14ac:dyDescent="0.25">
      <c r="E27274" s="99" t="s">
        <v>16713</v>
      </c>
      <c r="F27274" s="107">
        <v>53943.69</v>
      </c>
    </row>
    <row r="27275" spans="5:6" ht="15" x14ac:dyDescent="0.25">
      <c r="E27275" s="99" t="s">
        <v>16714</v>
      </c>
      <c r="F27275" s="107">
        <v>21822.34</v>
      </c>
    </row>
    <row r="27276" spans="5:6" ht="15" x14ac:dyDescent="0.25">
      <c r="E27276" s="99" t="s">
        <v>16715</v>
      </c>
      <c r="F27276" s="107">
        <v>59697.02</v>
      </c>
    </row>
    <row r="27277" spans="5:6" ht="15" x14ac:dyDescent="0.25">
      <c r="E27277" s="99" t="s">
        <v>16716</v>
      </c>
      <c r="F27277" s="107">
        <v>69297.399999999994</v>
      </c>
    </row>
    <row r="27278" spans="5:6" ht="15" x14ac:dyDescent="0.25">
      <c r="E27278" s="99" t="s">
        <v>16717</v>
      </c>
      <c r="F27278" s="107">
        <v>5565.65</v>
      </c>
    </row>
    <row r="27279" spans="5:6" ht="15" x14ac:dyDescent="0.25">
      <c r="E27279" s="99" t="s">
        <v>16718</v>
      </c>
      <c r="F27279" s="107">
        <v>44460</v>
      </c>
    </row>
    <row r="27280" spans="5:6" ht="15" x14ac:dyDescent="0.25">
      <c r="E27280" s="99" t="s">
        <v>36354</v>
      </c>
      <c r="F27280" s="107">
        <v>38058.019999999997</v>
      </c>
    </row>
    <row r="27281" spans="5:6" ht="15" x14ac:dyDescent="0.25">
      <c r="E27281" s="99" t="s">
        <v>27029</v>
      </c>
      <c r="F27281" s="107">
        <v>649338.5</v>
      </c>
    </row>
    <row r="27282" spans="5:6" ht="15" x14ac:dyDescent="0.25">
      <c r="E27282" s="99" t="s">
        <v>33059</v>
      </c>
      <c r="F27282" s="107">
        <v>35525.65</v>
      </c>
    </row>
    <row r="27283" spans="5:6" ht="15" x14ac:dyDescent="0.25">
      <c r="E27283" s="99" t="s">
        <v>41439</v>
      </c>
      <c r="F27283" s="107">
        <v>2750</v>
      </c>
    </row>
    <row r="27284" spans="5:6" ht="15" x14ac:dyDescent="0.25">
      <c r="E27284" s="99" t="s">
        <v>16719</v>
      </c>
      <c r="F27284" s="107">
        <v>430153.87</v>
      </c>
    </row>
    <row r="27285" spans="5:6" ht="15" x14ac:dyDescent="0.25">
      <c r="E27285" s="99" t="s">
        <v>18613</v>
      </c>
      <c r="F27285" s="107">
        <v>684414.59</v>
      </c>
    </row>
    <row r="27286" spans="5:6" ht="15" x14ac:dyDescent="0.25">
      <c r="E27286" s="99" t="s">
        <v>16720</v>
      </c>
      <c r="F27286" s="107">
        <v>4602.8599999999997</v>
      </c>
    </row>
    <row r="27287" spans="5:6" ht="15" x14ac:dyDescent="0.25">
      <c r="E27287" s="99" t="s">
        <v>16721</v>
      </c>
      <c r="F27287" s="107">
        <v>4468.8999999999996</v>
      </c>
    </row>
    <row r="27288" spans="5:6" ht="15" x14ac:dyDescent="0.25">
      <c r="E27288" s="99" t="s">
        <v>36355</v>
      </c>
      <c r="F27288" s="107">
        <v>428.78</v>
      </c>
    </row>
    <row r="27289" spans="5:6" ht="15" x14ac:dyDescent="0.25">
      <c r="E27289" s="99" t="s">
        <v>16722</v>
      </c>
      <c r="F27289" s="107">
        <v>136665.13</v>
      </c>
    </row>
    <row r="27290" spans="5:6" ht="15" x14ac:dyDescent="0.25">
      <c r="E27290" s="99" t="s">
        <v>16723</v>
      </c>
      <c r="F27290" s="107">
        <v>368530.31</v>
      </c>
    </row>
    <row r="27291" spans="5:6" ht="15" x14ac:dyDescent="0.25">
      <c r="E27291" s="99" t="s">
        <v>16724</v>
      </c>
      <c r="F27291" s="107">
        <v>383552.7</v>
      </c>
    </row>
    <row r="27292" spans="5:6" ht="15" x14ac:dyDescent="0.25">
      <c r="E27292" s="99" t="s">
        <v>16725</v>
      </c>
      <c r="F27292" s="107">
        <v>1203339.1100000001</v>
      </c>
    </row>
    <row r="27293" spans="5:6" ht="15" x14ac:dyDescent="0.25">
      <c r="E27293" s="99" t="s">
        <v>36356</v>
      </c>
      <c r="F27293" s="107">
        <v>982.91</v>
      </c>
    </row>
    <row r="27294" spans="5:6" ht="15" x14ac:dyDescent="0.25">
      <c r="E27294" s="99" t="s">
        <v>41440</v>
      </c>
      <c r="F27294" s="107">
        <v>13333.14</v>
      </c>
    </row>
    <row r="27295" spans="5:6" ht="15" x14ac:dyDescent="0.25">
      <c r="E27295" s="99" t="s">
        <v>16726</v>
      </c>
      <c r="F27295" s="107">
        <v>23163.59</v>
      </c>
    </row>
    <row r="27296" spans="5:6" ht="15" x14ac:dyDescent="0.25">
      <c r="E27296" s="99" t="s">
        <v>16727</v>
      </c>
      <c r="F27296" s="107">
        <v>22870.02</v>
      </c>
    </row>
    <row r="27297" spans="5:6" ht="15" x14ac:dyDescent="0.25">
      <c r="E27297" s="99" t="s">
        <v>41441</v>
      </c>
      <c r="F27297" s="107">
        <v>4418.33</v>
      </c>
    </row>
    <row r="27298" spans="5:6" ht="15" x14ac:dyDescent="0.25">
      <c r="E27298" s="99" t="s">
        <v>36357</v>
      </c>
      <c r="F27298" s="107">
        <v>39599.67</v>
      </c>
    </row>
    <row r="27299" spans="5:6" ht="15" x14ac:dyDescent="0.25">
      <c r="E27299" s="99" t="s">
        <v>36358</v>
      </c>
      <c r="F27299" s="107">
        <v>6144</v>
      </c>
    </row>
    <row r="27300" spans="5:6" ht="15" x14ac:dyDescent="0.25">
      <c r="E27300" s="99" t="s">
        <v>41442</v>
      </c>
      <c r="F27300" s="107">
        <v>72264</v>
      </c>
    </row>
    <row r="27301" spans="5:6" ht="15" x14ac:dyDescent="0.25">
      <c r="E27301" s="99" t="s">
        <v>30018</v>
      </c>
      <c r="F27301" s="107">
        <v>116600</v>
      </c>
    </row>
    <row r="27302" spans="5:6" ht="15" x14ac:dyDescent="0.25">
      <c r="E27302" s="99" t="s">
        <v>33060</v>
      </c>
      <c r="F27302" s="107">
        <v>568911.93999999994</v>
      </c>
    </row>
    <row r="27303" spans="5:6" ht="15" x14ac:dyDescent="0.25">
      <c r="E27303" s="99" t="s">
        <v>41443</v>
      </c>
      <c r="F27303" s="107">
        <v>521982.71999999997</v>
      </c>
    </row>
    <row r="27304" spans="5:6" ht="15" x14ac:dyDescent="0.25">
      <c r="E27304" s="99" t="s">
        <v>41444</v>
      </c>
      <c r="F27304" s="107">
        <v>39931.699999999997</v>
      </c>
    </row>
    <row r="27305" spans="5:6" ht="15" x14ac:dyDescent="0.25">
      <c r="E27305" s="99" t="s">
        <v>41445</v>
      </c>
      <c r="F27305" s="107">
        <v>102830.58</v>
      </c>
    </row>
    <row r="27306" spans="5:6" ht="15" x14ac:dyDescent="0.25">
      <c r="E27306" s="99" t="s">
        <v>41446</v>
      </c>
      <c r="F27306" s="107">
        <v>49509.48</v>
      </c>
    </row>
    <row r="27307" spans="5:6" ht="15" x14ac:dyDescent="0.25">
      <c r="E27307" s="99" t="s">
        <v>41447</v>
      </c>
      <c r="F27307" s="107">
        <v>18114.37</v>
      </c>
    </row>
    <row r="27308" spans="5:6" ht="15" x14ac:dyDescent="0.25">
      <c r="E27308" s="99" t="s">
        <v>41448</v>
      </c>
      <c r="F27308" s="107">
        <v>5414.15</v>
      </c>
    </row>
    <row r="27309" spans="5:6" ht="15" x14ac:dyDescent="0.25">
      <c r="E27309" s="99" t="s">
        <v>16728</v>
      </c>
      <c r="F27309" s="107">
        <v>20166751.449999999</v>
      </c>
    </row>
    <row r="27310" spans="5:6" ht="15" x14ac:dyDescent="0.25">
      <c r="E27310" s="99" t="s">
        <v>16729</v>
      </c>
      <c r="F27310" s="107">
        <v>60989.94</v>
      </c>
    </row>
    <row r="27311" spans="5:6" ht="15" x14ac:dyDescent="0.25">
      <c r="E27311" s="99" t="s">
        <v>16730</v>
      </c>
      <c r="F27311" s="107">
        <v>6651.15</v>
      </c>
    </row>
    <row r="27312" spans="5:6" ht="15" x14ac:dyDescent="0.25">
      <c r="E27312" s="99" t="s">
        <v>30019</v>
      </c>
      <c r="F27312" s="107">
        <v>6383.1</v>
      </c>
    </row>
    <row r="27313" spans="5:6" ht="15" x14ac:dyDescent="0.25">
      <c r="E27313" s="99" t="s">
        <v>16731</v>
      </c>
      <c r="F27313" s="107">
        <v>1420016.94</v>
      </c>
    </row>
    <row r="27314" spans="5:6" ht="15" x14ac:dyDescent="0.25">
      <c r="E27314" s="99" t="s">
        <v>16732</v>
      </c>
      <c r="F27314" s="107">
        <v>3992590.87</v>
      </c>
    </row>
    <row r="27315" spans="5:6" ht="15" x14ac:dyDescent="0.25">
      <c r="E27315" s="99" t="s">
        <v>16733</v>
      </c>
      <c r="F27315" s="107">
        <v>2550016.09</v>
      </c>
    </row>
    <row r="27316" spans="5:6" ht="15" x14ac:dyDescent="0.25">
      <c r="E27316" s="99" t="s">
        <v>16734</v>
      </c>
      <c r="F27316" s="107">
        <v>126612</v>
      </c>
    </row>
    <row r="27317" spans="5:6" ht="15" x14ac:dyDescent="0.25">
      <c r="E27317" s="99" t="s">
        <v>16735</v>
      </c>
      <c r="F27317" s="107">
        <v>386225.76</v>
      </c>
    </row>
    <row r="27318" spans="5:6" ht="15" x14ac:dyDescent="0.25">
      <c r="E27318" s="99" t="s">
        <v>16736</v>
      </c>
      <c r="F27318" s="107">
        <v>86238</v>
      </c>
    </row>
    <row r="27319" spans="5:6" ht="15" x14ac:dyDescent="0.25">
      <c r="E27319" s="99" t="s">
        <v>16737</v>
      </c>
      <c r="F27319" s="107">
        <v>41940.47</v>
      </c>
    </row>
    <row r="27320" spans="5:6" ht="15" x14ac:dyDescent="0.25">
      <c r="E27320" s="99" t="s">
        <v>16738</v>
      </c>
      <c r="F27320" s="107">
        <v>117917.39</v>
      </c>
    </row>
    <row r="27321" spans="5:6" ht="15" x14ac:dyDescent="0.25">
      <c r="E27321" s="99" t="s">
        <v>16739</v>
      </c>
      <c r="F27321" s="107">
        <v>34147.980000000003</v>
      </c>
    </row>
    <row r="27322" spans="5:6" ht="15" x14ac:dyDescent="0.25">
      <c r="E27322" s="99" t="s">
        <v>16740</v>
      </c>
      <c r="F27322" s="107">
        <v>34596</v>
      </c>
    </row>
    <row r="27323" spans="5:6" ht="15" x14ac:dyDescent="0.25">
      <c r="E27323" s="99" t="s">
        <v>16741</v>
      </c>
      <c r="F27323" s="107">
        <v>34010.839999999997</v>
      </c>
    </row>
    <row r="27324" spans="5:6" ht="15" x14ac:dyDescent="0.25">
      <c r="E27324" s="99" t="s">
        <v>41449</v>
      </c>
      <c r="F27324" s="107">
        <v>103</v>
      </c>
    </row>
    <row r="27325" spans="5:6" ht="15" x14ac:dyDescent="0.25">
      <c r="E27325" s="99" t="s">
        <v>16742</v>
      </c>
      <c r="F27325" s="107">
        <v>1737935.02</v>
      </c>
    </row>
    <row r="27326" spans="5:6" ht="15" x14ac:dyDescent="0.25">
      <c r="E27326" s="99" t="s">
        <v>41450</v>
      </c>
      <c r="F27326" s="107">
        <v>8.76</v>
      </c>
    </row>
    <row r="27327" spans="5:6" ht="15" x14ac:dyDescent="0.25">
      <c r="E27327" s="99" t="s">
        <v>16743</v>
      </c>
      <c r="F27327" s="107">
        <v>129260</v>
      </c>
    </row>
    <row r="27328" spans="5:6" ht="15" x14ac:dyDescent="0.25">
      <c r="E27328" s="99" t="s">
        <v>16744</v>
      </c>
      <c r="F27328" s="107">
        <v>337979.03</v>
      </c>
    </row>
    <row r="27329" spans="5:6" ht="15" x14ac:dyDescent="0.25">
      <c r="E27329" s="99" t="s">
        <v>16745</v>
      </c>
      <c r="F27329" s="107">
        <v>451119.52</v>
      </c>
    </row>
    <row r="27330" spans="5:6" ht="15" x14ac:dyDescent="0.25">
      <c r="E27330" s="99" t="s">
        <v>16746</v>
      </c>
      <c r="F27330" s="107">
        <v>1739796.15</v>
      </c>
    </row>
    <row r="27331" spans="5:6" ht="15" x14ac:dyDescent="0.25">
      <c r="E27331" s="99" t="s">
        <v>16747</v>
      </c>
      <c r="F27331" s="107">
        <v>550571</v>
      </c>
    </row>
    <row r="27332" spans="5:6" ht="15" x14ac:dyDescent="0.25">
      <c r="E27332" s="99" t="s">
        <v>30020</v>
      </c>
      <c r="F27332" s="107">
        <v>20341.88</v>
      </c>
    </row>
    <row r="27333" spans="5:6" ht="15" x14ac:dyDescent="0.25">
      <c r="E27333" s="99" t="s">
        <v>16748</v>
      </c>
      <c r="F27333" s="107">
        <v>164863.09</v>
      </c>
    </row>
    <row r="27334" spans="5:6" ht="15" x14ac:dyDescent="0.25">
      <c r="E27334" s="99" t="s">
        <v>16749</v>
      </c>
      <c r="F27334" s="107">
        <v>455159.79</v>
      </c>
    </row>
    <row r="27335" spans="5:6" ht="15" x14ac:dyDescent="0.25">
      <c r="E27335" s="99" t="s">
        <v>16750</v>
      </c>
      <c r="F27335" s="107">
        <v>190790.8</v>
      </c>
    </row>
    <row r="27336" spans="5:6" ht="15" x14ac:dyDescent="0.25">
      <c r="E27336" s="99" t="s">
        <v>30021</v>
      </c>
      <c r="F27336" s="107">
        <v>3435.46</v>
      </c>
    </row>
    <row r="27337" spans="5:6" ht="15" x14ac:dyDescent="0.25">
      <c r="E27337" s="99" t="s">
        <v>16751</v>
      </c>
      <c r="F27337" s="107">
        <v>1926937.04</v>
      </c>
    </row>
    <row r="27338" spans="5:6" ht="15" x14ac:dyDescent="0.25">
      <c r="E27338" s="99" t="s">
        <v>27030</v>
      </c>
      <c r="F27338" s="107">
        <v>499236</v>
      </c>
    </row>
    <row r="27339" spans="5:6" ht="15" x14ac:dyDescent="0.25">
      <c r="E27339" s="99" t="s">
        <v>16752</v>
      </c>
      <c r="F27339" s="107">
        <v>170232.57</v>
      </c>
    </row>
    <row r="27340" spans="5:6" ht="15" x14ac:dyDescent="0.25">
      <c r="E27340" s="99" t="s">
        <v>16753</v>
      </c>
      <c r="F27340" s="107">
        <v>475447.23</v>
      </c>
    </row>
    <row r="27341" spans="5:6" ht="15" x14ac:dyDescent="0.25">
      <c r="E27341" s="99" t="s">
        <v>16754</v>
      </c>
      <c r="F27341" s="107">
        <v>258684.08</v>
      </c>
    </row>
    <row r="27342" spans="5:6" ht="15" x14ac:dyDescent="0.25">
      <c r="E27342" s="99" t="s">
        <v>16755</v>
      </c>
      <c r="F27342" s="107">
        <v>147946.51</v>
      </c>
    </row>
    <row r="27343" spans="5:6" ht="15" x14ac:dyDescent="0.25">
      <c r="E27343" s="99" t="s">
        <v>16756</v>
      </c>
      <c r="F27343" s="107">
        <v>10288.83</v>
      </c>
    </row>
    <row r="27344" spans="5:6" ht="15" x14ac:dyDescent="0.25">
      <c r="E27344" s="99" t="s">
        <v>16757</v>
      </c>
      <c r="F27344" s="107">
        <v>-17021.98</v>
      </c>
    </row>
    <row r="27345" spans="5:6" ht="15" x14ac:dyDescent="0.25">
      <c r="E27345" s="99" t="s">
        <v>16758</v>
      </c>
      <c r="F27345" s="107">
        <v>300511.2</v>
      </c>
    </row>
    <row r="27346" spans="5:6" ht="15" x14ac:dyDescent="0.25">
      <c r="E27346" s="99" t="s">
        <v>16759</v>
      </c>
      <c r="F27346" s="107">
        <v>7544.24</v>
      </c>
    </row>
    <row r="27347" spans="5:6" ht="15" x14ac:dyDescent="0.25">
      <c r="E27347" s="99" t="s">
        <v>16760</v>
      </c>
      <c r="F27347" s="107">
        <v>35549.46</v>
      </c>
    </row>
    <row r="27348" spans="5:6" ht="15" x14ac:dyDescent="0.25">
      <c r="E27348" s="99" t="s">
        <v>16761</v>
      </c>
      <c r="F27348" s="107">
        <v>87695.32</v>
      </c>
    </row>
    <row r="27349" spans="5:6" ht="15" x14ac:dyDescent="0.25">
      <c r="E27349" s="99" t="s">
        <v>16762</v>
      </c>
      <c r="F27349" s="107">
        <v>-2738.14</v>
      </c>
    </row>
    <row r="27350" spans="5:6" ht="15" x14ac:dyDescent="0.25">
      <c r="E27350" s="99" t="s">
        <v>16763</v>
      </c>
      <c r="F27350" s="107">
        <v>94703.67</v>
      </c>
    </row>
    <row r="27351" spans="5:6" ht="15" x14ac:dyDescent="0.25">
      <c r="E27351" s="99" t="s">
        <v>16764</v>
      </c>
      <c r="F27351" s="107">
        <v>7244.86</v>
      </c>
    </row>
    <row r="27352" spans="5:6" ht="15" x14ac:dyDescent="0.25">
      <c r="E27352" s="99" t="s">
        <v>16765</v>
      </c>
      <c r="F27352" s="107">
        <v>5220.3999999999996</v>
      </c>
    </row>
    <row r="27353" spans="5:6" ht="15" x14ac:dyDescent="0.25">
      <c r="E27353" s="99" t="s">
        <v>30022</v>
      </c>
      <c r="F27353" s="107">
        <v>1367.91</v>
      </c>
    </row>
    <row r="27354" spans="5:6" ht="15" x14ac:dyDescent="0.25">
      <c r="E27354" s="99" t="s">
        <v>18614</v>
      </c>
      <c r="F27354" s="107">
        <v>5261.93</v>
      </c>
    </row>
    <row r="27355" spans="5:6" ht="15" x14ac:dyDescent="0.25">
      <c r="E27355" s="99" t="s">
        <v>18615</v>
      </c>
      <c r="F27355" s="107">
        <v>1764.1</v>
      </c>
    </row>
    <row r="27356" spans="5:6" ht="15" x14ac:dyDescent="0.25">
      <c r="E27356" s="99" t="s">
        <v>28005</v>
      </c>
      <c r="F27356" s="107">
        <v>24370</v>
      </c>
    </row>
    <row r="27357" spans="5:6" ht="15" x14ac:dyDescent="0.25">
      <c r="E27357" s="99" t="s">
        <v>28006</v>
      </c>
      <c r="F27357" s="107">
        <v>737.1</v>
      </c>
    </row>
    <row r="27358" spans="5:6" ht="15" x14ac:dyDescent="0.25">
      <c r="E27358" s="99" t="s">
        <v>16766</v>
      </c>
      <c r="F27358" s="107">
        <v>2252357.0699999998</v>
      </c>
    </row>
    <row r="27359" spans="5:6" ht="15" x14ac:dyDescent="0.25">
      <c r="E27359" s="99" t="s">
        <v>30023</v>
      </c>
      <c r="F27359" s="107">
        <v>2977.7</v>
      </c>
    </row>
    <row r="27360" spans="5:6" ht="15" x14ac:dyDescent="0.25">
      <c r="E27360" s="99" t="s">
        <v>28007</v>
      </c>
      <c r="F27360" s="107">
        <v>48253</v>
      </c>
    </row>
    <row r="27361" spans="5:6" ht="15" x14ac:dyDescent="0.25">
      <c r="E27361" s="99" t="s">
        <v>16767</v>
      </c>
      <c r="F27361" s="107">
        <v>7487.5</v>
      </c>
    </row>
    <row r="27362" spans="5:6" ht="15" x14ac:dyDescent="0.25">
      <c r="E27362" s="99" t="s">
        <v>28008</v>
      </c>
      <c r="F27362" s="107">
        <v>16450.91</v>
      </c>
    </row>
    <row r="27363" spans="5:6" ht="15" x14ac:dyDescent="0.25">
      <c r="E27363" s="99" t="s">
        <v>16768</v>
      </c>
      <c r="F27363" s="107">
        <v>163910.06</v>
      </c>
    </row>
    <row r="27364" spans="5:6" ht="15" x14ac:dyDescent="0.25">
      <c r="E27364" s="99" t="s">
        <v>16769</v>
      </c>
      <c r="F27364" s="107">
        <v>458111.28</v>
      </c>
    </row>
    <row r="27365" spans="5:6" ht="15" x14ac:dyDescent="0.25">
      <c r="E27365" s="99" t="s">
        <v>16770</v>
      </c>
      <c r="F27365" s="107">
        <v>276734.38</v>
      </c>
    </row>
    <row r="27366" spans="5:6" ht="15" x14ac:dyDescent="0.25">
      <c r="E27366" s="99" t="s">
        <v>16771</v>
      </c>
      <c r="F27366" s="107">
        <v>31704</v>
      </c>
    </row>
    <row r="27367" spans="5:6" ht="15" x14ac:dyDescent="0.25">
      <c r="E27367" s="99" t="s">
        <v>41451</v>
      </c>
      <c r="F27367" s="107">
        <v>440</v>
      </c>
    </row>
    <row r="27368" spans="5:6" ht="15" x14ac:dyDescent="0.25">
      <c r="E27368" s="99" t="s">
        <v>16772</v>
      </c>
      <c r="F27368" s="107">
        <v>1040</v>
      </c>
    </row>
    <row r="27369" spans="5:6" ht="15" x14ac:dyDescent="0.25">
      <c r="E27369" s="99" t="s">
        <v>30024</v>
      </c>
      <c r="F27369" s="107">
        <v>187.12</v>
      </c>
    </row>
    <row r="27370" spans="5:6" ht="15" x14ac:dyDescent="0.25">
      <c r="E27370" s="99" t="s">
        <v>16773</v>
      </c>
      <c r="F27370" s="107">
        <v>2350.75</v>
      </c>
    </row>
    <row r="27371" spans="5:6" ht="15" x14ac:dyDescent="0.25">
      <c r="E27371" s="99" t="s">
        <v>16774</v>
      </c>
      <c r="F27371" s="107">
        <v>6245.64</v>
      </c>
    </row>
    <row r="27372" spans="5:6" ht="15" x14ac:dyDescent="0.25">
      <c r="E27372" s="99" t="s">
        <v>16775</v>
      </c>
      <c r="F27372" s="107">
        <v>6003.7</v>
      </c>
    </row>
    <row r="27373" spans="5:6" ht="15" x14ac:dyDescent="0.25">
      <c r="E27373" s="99" t="s">
        <v>16776</v>
      </c>
      <c r="F27373" s="107">
        <v>3090.85</v>
      </c>
    </row>
    <row r="27374" spans="5:6" ht="15" x14ac:dyDescent="0.25">
      <c r="E27374" s="99" t="s">
        <v>30025</v>
      </c>
      <c r="F27374" s="107">
        <v>37.26</v>
      </c>
    </row>
    <row r="27375" spans="5:6" ht="15" x14ac:dyDescent="0.25">
      <c r="E27375" s="99" t="s">
        <v>16777</v>
      </c>
      <c r="F27375" s="107">
        <v>1466.77</v>
      </c>
    </row>
    <row r="27376" spans="5:6" ht="15" x14ac:dyDescent="0.25">
      <c r="E27376" s="99" t="s">
        <v>16778</v>
      </c>
      <c r="F27376" s="107">
        <v>622.04999999999995</v>
      </c>
    </row>
    <row r="27377" spans="5:6" ht="15" x14ac:dyDescent="0.25">
      <c r="E27377" s="99" t="s">
        <v>33061</v>
      </c>
      <c r="F27377" s="107">
        <v>480.21</v>
      </c>
    </row>
    <row r="27378" spans="5:6" ht="15" x14ac:dyDescent="0.25">
      <c r="E27378" s="99" t="s">
        <v>16779</v>
      </c>
      <c r="F27378" s="107">
        <v>720</v>
      </c>
    </row>
    <row r="27379" spans="5:6" ht="15" x14ac:dyDescent="0.25">
      <c r="E27379" s="99" t="s">
        <v>18616</v>
      </c>
      <c r="F27379" s="107">
        <v>18130.009999999998</v>
      </c>
    </row>
    <row r="27380" spans="5:6" ht="15" x14ac:dyDescent="0.25">
      <c r="E27380" s="99" t="s">
        <v>16780</v>
      </c>
      <c r="F27380" s="107">
        <v>850.5</v>
      </c>
    </row>
    <row r="27381" spans="5:6" ht="15" x14ac:dyDescent="0.25">
      <c r="E27381" s="99" t="s">
        <v>16781</v>
      </c>
      <c r="F27381" s="107">
        <v>30938.93</v>
      </c>
    </row>
    <row r="27382" spans="5:6" ht="15" x14ac:dyDescent="0.25">
      <c r="E27382" s="99" t="s">
        <v>41452</v>
      </c>
      <c r="F27382" s="107">
        <v>198</v>
      </c>
    </row>
    <row r="27383" spans="5:6" ht="15" x14ac:dyDescent="0.25">
      <c r="E27383" s="99" t="s">
        <v>36359</v>
      </c>
      <c r="F27383" s="107">
        <v>714.04</v>
      </c>
    </row>
    <row r="27384" spans="5:6" ht="15" x14ac:dyDescent="0.25">
      <c r="E27384" s="99" t="s">
        <v>41453</v>
      </c>
      <c r="F27384" s="107">
        <v>23972.73</v>
      </c>
    </row>
    <row r="27385" spans="5:6" ht="15" x14ac:dyDescent="0.25">
      <c r="E27385" s="99" t="s">
        <v>41454</v>
      </c>
      <c r="F27385" s="107">
        <v>20882.12</v>
      </c>
    </row>
    <row r="27386" spans="5:6" ht="15" x14ac:dyDescent="0.25">
      <c r="E27386" s="99" t="s">
        <v>36360</v>
      </c>
      <c r="F27386" s="107">
        <v>35790</v>
      </c>
    </row>
    <row r="27387" spans="5:6" ht="15" x14ac:dyDescent="0.25">
      <c r="E27387" s="99" t="s">
        <v>41455</v>
      </c>
      <c r="F27387" s="107">
        <v>0</v>
      </c>
    </row>
    <row r="27388" spans="5:6" ht="15" x14ac:dyDescent="0.25">
      <c r="E27388" s="99" t="s">
        <v>36361</v>
      </c>
      <c r="F27388" s="107">
        <v>2737.87</v>
      </c>
    </row>
    <row r="27389" spans="5:6" ht="15" x14ac:dyDescent="0.25">
      <c r="E27389" s="99" t="s">
        <v>36362</v>
      </c>
      <c r="F27389" s="107">
        <v>7050.63</v>
      </c>
    </row>
    <row r="27390" spans="5:6" ht="15" x14ac:dyDescent="0.25">
      <c r="E27390" s="99" t="s">
        <v>41456</v>
      </c>
      <c r="F27390" s="107">
        <v>400</v>
      </c>
    </row>
    <row r="27391" spans="5:6" ht="15" x14ac:dyDescent="0.25">
      <c r="E27391" s="99" t="s">
        <v>41457</v>
      </c>
      <c r="F27391" s="107">
        <v>379.96</v>
      </c>
    </row>
    <row r="27392" spans="5:6" ht="15" x14ac:dyDescent="0.25">
      <c r="E27392" s="99" t="s">
        <v>41458</v>
      </c>
      <c r="F27392" s="107">
        <v>6280</v>
      </c>
    </row>
    <row r="27393" spans="5:6" ht="15" x14ac:dyDescent="0.25">
      <c r="E27393" s="99" t="s">
        <v>41459</v>
      </c>
      <c r="F27393" s="107">
        <v>115726.92</v>
      </c>
    </row>
    <row r="27394" spans="5:6" ht="15" x14ac:dyDescent="0.25">
      <c r="E27394" s="99" t="s">
        <v>16782</v>
      </c>
      <c r="F27394" s="107">
        <v>-96.64</v>
      </c>
    </row>
    <row r="27395" spans="5:6" ht="15" x14ac:dyDescent="0.25">
      <c r="E27395" s="99" t="s">
        <v>18617</v>
      </c>
      <c r="F27395" s="107">
        <v>5060.45</v>
      </c>
    </row>
    <row r="27396" spans="5:6" ht="15" x14ac:dyDescent="0.25">
      <c r="E27396" s="99" t="s">
        <v>33062</v>
      </c>
      <c r="F27396" s="107">
        <v>6879.49</v>
      </c>
    </row>
    <row r="27397" spans="5:6" ht="15" x14ac:dyDescent="0.25">
      <c r="E27397" s="99" t="s">
        <v>18618</v>
      </c>
      <c r="F27397" s="107">
        <v>151457.39000000001</v>
      </c>
    </row>
    <row r="27398" spans="5:6" ht="15" x14ac:dyDescent="0.25">
      <c r="E27398" s="99" t="s">
        <v>33063</v>
      </c>
      <c r="F27398" s="107">
        <v>3150</v>
      </c>
    </row>
    <row r="27399" spans="5:6" ht="15" x14ac:dyDescent="0.25">
      <c r="E27399" s="99" t="s">
        <v>18619</v>
      </c>
      <c r="F27399" s="107">
        <v>12740.8</v>
      </c>
    </row>
    <row r="27400" spans="5:6" ht="15" x14ac:dyDescent="0.25">
      <c r="E27400" s="99" t="s">
        <v>18620</v>
      </c>
      <c r="F27400" s="107">
        <v>31634.7</v>
      </c>
    </row>
    <row r="27401" spans="5:6" ht="15" x14ac:dyDescent="0.25">
      <c r="E27401" s="99" t="s">
        <v>18621</v>
      </c>
      <c r="F27401" s="107">
        <v>4037.72</v>
      </c>
    </row>
    <row r="27402" spans="5:6" ht="15" x14ac:dyDescent="0.25">
      <c r="E27402" s="99" t="s">
        <v>16783</v>
      </c>
      <c r="F27402" s="107">
        <v>78000</v>
      </c>
    </row>
    <row r="27403" spans="5:6" ht="15" x14ac:dyDescent="0.25">
      <c r="E27403" s="99" t="s">
        <v>16784</v>
      </c>
      <c r="F27403" s="107">
        <v>3302.24</v>
      </c>
    </row>
    <row r="27404" spans="5:6" ht="15" x14ac:dyDescent="0.25">
      <c r="E27404" s="99" t="s">
        <v>30026</v>
      </c>
      <c r="F27404" s="107">
        <v>41779.9</v>
      </c>
    </row>
    <row r="27405" spans="5:6" ht="15" x14ac:dyDescent="0.25">
      <c r="E27405" s="99" t="s">
        <v>28009</v>
      </c>
      <c r="F27405" s="107">
        <v>360756.61</v>
      </c>
    </row>
    <row r="27406" spans="5:6" ht="15" x14ac:dyDescent="0.25">
      <c r="E27406" s="99" t="s">
        <v>16785</v>
      </c>
      <c r="F27406" s="107">
        <v>91400</v>
      </c>
    </row>
    <row r="27407" spans="5:6" ht="15" x14ac:dyDescent="0.25">
      <c r="E27407" s="99" t="s">
        <v>16786</v>
      </c>
      <c r="F27407" s="107">
        <v>32903.51</v>
      </c>
    </row>
    <row r="27408" spans="5:6" ht="15" x14ac:dyDescent="0.25">
      <c r="E27408" s="99" t="s">
        <v>16787</v>
      </c>
      <c r="F27408" s="107">
        <v>89252.54</v>
      </c>
    </row>
    <row r="27409" spans="5:6" ht="15" x14ac:dyDescent="0.25">
      <c r="E27409" s="99" t="s">
        <v>16788</v>
      </c>
      <c r="F27409" s="107">
        <v>73570</v>
      </c>
    </row>
    <row r="27410" spans="5:6" ht="15" x14ac:dyDescent="0.25">
      <c r="E27410" s="99" t="s">
        <v>16789</v>
      </c>
      <c r="F27410" s="107">
        <v>1472610.4</v>
      </c>
    </row>
    <row r="27411" spans="5:6" ht="15" x14ac:dyDescent="0.25">
      <c r="E27411" s="99" t="s">
        <v>16790</v>
      </c>
      <c r="F27411" s="107">
        <v>97663.16</v>
      </c>
    </row>
    <row r="27412" spans="5:6" ht="15" x14ac:dyDescent="0.25">
      <c r="E27412" s="99" t="s">
        <v>16791</v>
      </c>
      <c r="F27412" s="107">
        <v>290236.76</v>
      </c>
    </row>
    <row r="27413" spans="5:6" ht="15" x14ac:dyDescent="0.25">
      <c r="E27413" s="99" t="s">
        <v>16792</v>
      </c>
      <c r="F27413" s="107">
        <v>434197.88</v>
      </c>
    </row>
    <row r="27414" spans="5:6" ht="15" x14ac:dyDescent="0.25">
      <c r="E27414" s="99" t="s">
        <v>36363</v>
      </c>
      <c r="F27414" s="107">
        <v>4451.1499999999996</v>
      </c>
    </row>
    <row r="27415" spans="5:6" ht="15" x14ac:dyDescent="0.25">
      <c r="E27415" s="99" t="s">
        <v>36364</v>
      </c>
      <c r="F27415" s="107">
        <v>340.54</v>
      </c>
    </row>
    <row r="27416" spans="5:6" ht="15" x14ac:dyDescent="0.25">
      <c r="E27416" s="99" t="s">
        <v>36365</v>
      </c>
      <c r="F27416" s="107">
        <v>901.37</v>
      </c>
    </row>
    <row r="27417" spans="5:6" ht="15" x14ac:dyDescent="0.25">
      <c r="E27417" s="99" t="s">
        <v>30027</v>
      </c>
      <c r="F27417" s="107">
        <v>17675</v>
      </c>
    </row>
    <row r="27418" spans="5:6" ht="15" x14ac:dyDescent="0.25">
      <c r="E27418" s="99" t="s">
        <v>27031</v>
      </c>
      <c r="F27418" s="107">
        <v>27846.5</v>
      </c>
    </row>
    <row r="27419" spans="5:6" ht="15" x14ac:dyDescent="0.25">
      <c r="E27419" s="99" t="s">
        <v>33064</v>
      </c>
      <c r="F27419" s="107">
        <v>18348.939999999999</v>
      </c>
    </row>
    <row r="27420" spans="5:6" ht="15" x14ac:dyDescent="0.25">
      <c r="E27420" s="99" t="s">
        <v>16793</v>
      </c>
      <c r="F27420" s="107">
        <v>4583.88</v>
      </c>
    </row>
    <row r="27421" spans="5:6" ht="15" x14ac:dyDescent="0.25">
      <c r="E27421" s="99" t="s">
        <v>16794</v>
      </c>
      <c r="F27421" s="107">
        <v>12587.15</v>
      </c>
    </row>
    <row r="27422" spans="5:6" ht="15" x14ac:dyDescent="0.25">
      <c r="E27422" s="99" t="s">
        <v>16795</v>
      </c>
      <c r="F27422" s="107">
        <v>10448.06</v>
      </c>
    </row>
    <row r="27423" spans="5:6" ht="15" x14ac:dyDescent="0.25">
      <c r="E27423" s="99" t="s">
        <v>36366</v>
      </c>
      <c r="F27423" s="107">
        <v>1815.08</v>
      </c>
    </row>
    <row r="27424" spans="5:6" ht="15" x14ac:dyDescent="0.25">
      <c r="E27424" s="99" t="s">
        <v>36367</v>
      </c>
      <c r="F27424" s="107">
        <v>400</v>
      </c>
    </row>
    <row r="27425" spans="5:6" ht="15" x14ac:dyDescent="0.25">
      <c r="E27425" s="99" t="s">
        <v>36368</v>
      </c>
      <c r="F27425" s="107">
        <v>35740</v>
      </c>
    </row>
    <row r="27426" spans="5:6" ht="15" x14ac:dyDescent="0.25">
      <c r="E27426" s="99" t="s">
        <v>36369</v>
      </c>
      <c r="F27426" s="107">
        <v>10539.6</v>
      </c>
    </row>
    <row r="27427" spans="5:6" ht="15" x14ac:dyDescent="0.25">
      <c r="E27427" s="99" t="s">
        <v>36370</v>
      </c>
      <c r="F27427" s="107">
        <v>3540.42</v>
      </c>
    </row>
    <row r="27428" spans="5:6" ht="15" x14ac:dyDescent="0.25">
      <c r="E27428" s="99" t="s">
        <v>36371</v>
      </c>
      <c r="F27428" s="107">
        <v>9038.36</v>
      </c>
    </row>
    <row r="27429" spans="5:6" ht="15" x14ac:dyDescent="0.25">
      <c r="E27429" s="99" t="s">
        <v>36372</v>
      </c>
      <c r="F27429" s="107">
        <v>11600</v>
      </c>
    </row>
    <row r="27430" spans="5:6" ht="15" x14ac:dyDescent="0.25">
      <c r="E27430" s="99" t="s">
        <v>36373</v>
      </c>
      <c r="F27430" s="107">
        <v>4042.11</v>
      </c>
    </row>
    <row r="27431" spans="5:6" ht="15" x14ac:dyDescent="0.25">
      <c r="E27431" s="99" t="s">
        <v>16796</v>
      </c>
      <c r="F27431" s="107">
        <v>542449.21</v>
      </c>
    </row>
    <row r="27432" spans="5:6" ht="15" x14ac:dyDescent="0.25">
      <c r="E27432" s="99" t="s">
        <v>18622</v>
      </c>
      <c r="F27432" s="107">
        <v>43000</v>
      </c>
    </row>
    <row r="27433" spans="5:6" ht="15" x14ac:dyDescent="0.25">
      <c r="E27433" s="99" t="s">
        <v>16797</v>
      </c>
      <c r="F27433" s="107">
        <v>1354695</v>
      </c>
    </row>
    <row r="27434" spans="5:6" ht="15" x14ac:dyDescent="0.25">
      <c r="E27434" s="99" t="s">
        <v>36374</v>
      </c>
      <c r="F27434" s="107">
        <v>223</v>
      </c>
    </row>
    <row r="27435" spans="5:6" ht="15" x14ac:dyDescent="0.25">
      <c r="E27435" s="99" t="s">
        <v>16798</v>
      </c>
      <c r="F27435" s="107">
        <v>134441.39000000001</v>
      </c>
    </row>
    <row r="27436" spans="5:6" ht="15" x14ac:dyDescent="0.25">
      <c r="E27436" s="99" t="s">
        <v>16799</v>
      </c>
      <c r="F27436" s="107">
        <v>379318.59</v>
      </c>
    </row>
    <row r="27437" spans="5:6" ht="15" x14ac:dyDescent="0.25">
      <c r="E27437" s="99" t="s">
        <v>16800</v>
      </c>
      <c r="F27437" s="107">
        <v>339486.96</v>
      </c>
    </row>
    <row r="27438" spans="5:6" ht="15" x14ac:dyDescent="0.25">
      <c r="E27438" s="99" t="s">
        <v>16801</v>
      </c>
      <c r="F27438" s="107">
        <v>1444643.9</v>
      </c>
    </row>
    <row r="27439" spans="5:6" ht="15" x14ac:dyDescent="0.25">
      <c r="E27439" s="99" t="s">
        <v>27032</v>
      </c>
      <c r="F27439" s="107">
        <v>73222.789999999994</v>
      </c>
    </row>
    <row r="27440" spans="5:6" ht="15" x14ac:dyDescent="0.25">
      <c r="E27440" s="99" t="s">
        <v>16802</v>
      </c>
      <c r="F27440" s="107">
        <v>475395.82</v>
      </c>
    </row>
    <row r="27441" spans="5:6" ht="15" x14ac:dyDescent="0.25">
      <c r="E27441" s="99" t="s">
        <v>16803</v>
      </c>
      <c r="F27441" s="107">
        <v>213494.9</v>
      </c>
    </row>
    <row r="27442" spans="5:6" ht="15" x14ac:dyDescent="0.25">
      <c r="E27442" s="99" t="s">
        <v>16804</v>
      </c>
      <c r="F27442" s="107">
        <v>1048295.85</v>
      </c>
    </row>
    <row r="27443" spans="5:6" ht="15" x14ac:dyDescent="0.25">
      <c r="E27443" s="99" t="s">
        <v>16805</v>
      </c>
      <c r="F27443" s="107">
        <v>24774.5</v>
      </c>
    </row>
    <row r="27444" spans="5:6" ht="15" x14ac:dyDescent="0.25">
      <c r="E27444" s="99" t="s">
        <v>16806</v>
      </c>
      <c r="F27444" s="107">
        <v>249934.27</v>
      </c>
    </row>
    <row r="27445" spans="5:6" ht="15" x14ac:dyDescent="0.25">
      <c r="E27445" s="99" t="s">
        <v>16807</v>
      </c>
      <c r="F27445" s="107">
        <v>1534.15</v>
      </c>
    </row>
    <row r="27446" spans="5:6" ht="15" x14ac:dyDescent="0.25">
      <c r="E27446" s="99" t="s">
        <v>16808</v>
      </c>
      <c r="F27446" s="107">
        <v>110271.37</v>
      </c>
    </row>
    <row r="27447" spans="5:6" ht="15" x14ac:dyDescent="0.25">
      <c r="E27447" s="99" t="s">
        <v>16809</v>
      </c>
      <c r="F27447" s="107">
        <v>38556</v>
      </c>
    </row>
    <row r="27448" spans="5:6" ht="15" x14ac:dyDescent="0.25">
      <c r="E27448" s="99" t="s">
        <v>16810</v>
      </c>
      <c r="F27448" s="107">
        <v>41134.9</v>
      </c>
    </row>
    <row r="27449" spans="5:6" ht="15" x14ac:dyDescent="0.25">
      <c r="E27449" s="99" t="s">
        <v>16811</v>
      </c>
      <c r="F27449" s="107">
        <v>1808</v>
      </c>
    </row>
    <row r="27450" spans="5:6" ht="15" x14ac:dyDescent="0.25">
      <c r="E27450" s="99" t="s">
        <v>41460</v>
      </c>
      <c r="F27450" s="107">
        <v>1503.6</v>
      </c>
    </row>
    <row r="27451" spans="5:6" ht="15" x14ac:dyDescent="0.25">
      <c r="E27451" s="99" t="s">
        <v>16812</v>
      </c>
      <c r="F27451" s="107">
        <v>4596.5200000000004</v>
      </c>
    </row>
    <row r="27452" spans="5:6" ht="15" x14ac:dyDescent="0.25">
      <c r="E27452" s="99" t="s">
        <v>16813</v>
      </c>
      <c r="F27452" s="107">
        <v>262594.40000000002</v>
      </c>
    </row>
    <row r="27453" spans="5:6" ht="15" x14ac:dyDescent="0.25">
      <c r="E27453" s="99" t="s">
        <v>16814</v>
      </c>
      <c r="F27453" s="107">
        <v>704551.36</v>
      </c>
    </row>
    <row r="27454" spans="5:6" ht="15" x14ac:dyDescent="0.25">
      <c r="E27454" s="99" t="s">
        <v>16815</v>
      </c>
      <c r="F27454" s="107">
        <v>654307.61</v>
      </c>
    </row>
    <row r="27455" spans="5:6" ht="15" x14ac:dyDescent="0.25">
      <c r="E27455" s="99" t="s">
        <v>16816</v>
      </c>
      <c r="F27455" s="107">
        <v>215612.3</v>
      </c>
    </row>
    <row r="27456" spans="5:6" ht="15" x14ac:dyDescent="0.25">
      <c r="E27456" s="99" t="s">
        <v>16817</v>
      </c>
      <c r="F27456" s="107">
        <v>4767.8</v>
      </c>
    </row>
    <row r="27457" spans="5:6" ht="15" x14ac:dyDescent="0.25">
      <c r="E27457" s="99" t="s">
        <v>16818</v>
      </c>
      <c r="F27457" s="107">
        <v>67.5</v>
      </c>
    </row>
    <row r="27458" spans="5:6" ht="15" x14ac:dyDescent="0.25">
      <c r="E27458" s="99" t="s">
        <v>16819</v>
      </c>
      <c r="F27458" s="107">
        <v>1207.8</v>
      </c>
    </row>
    <row r="27459" spans="5:6" ht="15" x14ac:dyDescent="0.25">
      <c r="E27459" s="99" t="s">
        <v>16820</v>
      </c>
      <c r="F27459" s="107">
        <v>17732.36</v>
      </c>
    </row>
    <row r="27460" spans="5:6" ht="15" x14ac:dyDescent="0.25">
      <c r="E27460" s="99" t="s">
        <v>16821</v>
      </c>
      <c r="F27460" s="107">
        <v>1770</v>
      </c>
    </row>
    <row r="27461" spans="5:6" ht="15" x14ac:dyDescent="0.25">
      <c r="E27461" s="99" t="s">
        <v>18623</v>
      </c>
      <c r="F27461" s="107">
        <v>1012.72</v>
      </c>
    </row>
    <row r="27462" spans="5:6" ht="15" x14ac:dyDescent="0.25">
      <c r="E27462" s="99" t="s">
        <v>36375</v>
      </c>
      <c r="F27462" s="107">
        <v>600</v>
      </c>
    </row>
    <row r="27463" spans="5:6" ht="15" x14ac:dyDescent="0.25">
      <c r="E27463" s="99" t="s">
        <v>16822</v>
      </c>
      <c r="F27463" s="107">
        <v>51264.41</v>
      </c>
    </row>
    <row r="27464" spans="5:6" ht="15" x14ac:dyDescent="0.25">
      <c r="E27464" s="99" t="s">
        <v>33065</v>
      </c>
      <c r="F27464" s="107">
        <v>1740.74</v>
      </c>
    </row>
    <row r="27465" spans="5:6" ht="15" x14ac:dyDescent="0.25">
      <c r="E27465" s="99" t="s">
        <v>16823</v>
      </c>
      <c r="F27465" s="107">
        <v>10471.469999999999</v>
      </c>
    </row>
    <row r="27466" spans="5:6" ht="15" x14ac:dyDescent="0.25">
      <c r="E27466" s="99" t="s">
        <v>36376</v>
      </c>
      <c r="F27466" s="107">
        <v>260975</v>
      </c>
    </row>
    <row r="27467" spans="5:6" ht="15" x14ac:dyDescent="0.25">
      <c r="E27467" s="99" t="s">
        <v>36377</v>
      </c>
      <c r="F27467" s="107">
        <v>48400</v>
      </c>
    </row>
    <row r="27468" spans="5:6" ht="15" x14ac:dyDescent="0.25">
      <c r="E27468" s="99" t="s">
        <v>36378</v>
      </c>
      <c r="F27468" s="107">
        <v>103</v>
      </c>
    </row>
    <row r="27469" spans="5:6" ht="15" x14ac:dyDescent="0.25">
      <c r="E27469" s="99" t="s">
        <v>16824</v>
      </c>
      <c r="F27469" s="107">
        <v>131.5</v>
      </c>
    </row>
    <row r="27470" spans="5:6" ht="15" x14ac:dyDescent="0.25">
      <c r="E27470" s="99" t="s">
        <v>28010</v>
      </c>
      <c r="F27470" s="107">
        <v>8000</v>
      </c>
    </row>
    <row r="27471" spans="5:6" ht="15" x14ac:dyDescent="0.25">
      <c r="E27471" s="99" t="s">
        <v>16825</v>
      </c>
      <c r="F27471" s="107">
        <v>1250</v>
      </c>
    </row>
    <row r="27472" spans="5:6" ht="15" x14ac:dyDescent="0.25">
      <c r="E27472" s="99" t="s">
        <v>16826</v>
      </c>
      <c r="F27472" s="107">
        <v>22761.03</v>
      </c>
    </row>
    <row r="27473" spans="5:6" ht="15" x14ac:dyDescent="0.25">
      <c r="E27473" s="99" t="s">
        <v>16827</v>
      </c>
      <c r="F27473" s="107">
        <v>62872.24</v>
      </c>
    </row>
    <row r="27474" spans="5:6" ht="15" x14ac:dyDescent="0.25">
      <c r="E27474" s="99" t="s">
        <v>16828</v>
      </c>
      <c r="F27474" s="107">
        <v>37836</v>
      </c>
    </row>
    <row r="27475" spans="5:6" ht="15" x14ac:dyDescent="0.25">
      <c r="E27475" s="99" t="s">
        <v>16829</v>
      </c>
      <c r="F27475" s="107">
        <v>6700</v>
      </c>
    </row>
    <row r="27476" spans="5:6" ht="15" x14ac:dyDescent="0.25">
      <c r="E27476" s="99" t="s">
        <v>16830</v>
      </c>
      <c r="F27476" s="107">
        <v>7247.52</v>
      </c>
    </row>
    <row r="27477" spans="5:6" ht="15" x14ac:dyDescent="0.25">
      <c r="E27477" s="99" t="s">
        <v>16831</v>
      </c>
      <c r="F27477" s="107">
        <v>416.42</v>
      </c>
    </row>
    <row r="27478" spans="5:6" ht="15" x14ac:dyDescent="0.25">
      <c r="E27478" s="99" t="s">
        <v>30028</v>
      </c>
      <c r="F27478" s="107">
        <v>7.35</v>
      </c>
    </row>
    <row r="27479" spans="5:6" ht="15" x14ac:dyDescent="0.25">
      <c r="E27479" s="99" t="s">
        <v>16832</v>
      </c>
      <c r="F27479" s="107">
        <v>32904.51</v>
      </c>
    </row>
    <row r="27480" spans="5:6" ht="15" x14ac:dyDescent="0.25">
      <c r="E27480" s="99" t="s">
        <v>41461</v>
      </c>
      <c r="F27480" s="107">
        <v>3796</v>
      </c>
    </row>
    <row r="27481" spans="5:6" ht="15" x14ac:dyDescent="0.25">
      <c r="E27481" s="99" t="s">
        <v>36379</v>
      </c>
      <c r="F27481" s="107">
        <v>290.39</v>
      </c>
    </row>
    <row r="27482" spans="5:6" ht="15" x14ac:dyDescent="0.25">
      <c r="E27482" s="99" t="s">
        <v>36380</v>
      </c>
      <c r="F27482" s="107">
        <v>28</v>
      </c>
    </row>
    <row r="27483" spans="5:6" ht="15" x14ac:dyDescent="0.25">
      <c r="E27483" s="99" t="s">
        <v>36381</v>
      </c>
      <c r="F27483" s="107">
        <v>1037.28</v>
      </c>
    </row>
    <row r="27484" spans="5:6" ht="15" x14ac:dyDescent="0.25">
      <c r="E27484" s="99" t="s">
        <v>36382</v>
      </c>
      <c r="F27484" s="107">
        <v>100000</v>
      </c>
    </row>
    <row r="27485" spans="5:6" ht="15" x14ac:dyDescent="0.25">
      <c r="E27485" s="99" t="s">
        <v>41462</v>
      </c>
      <c r="F27485" s="107">
        <v>17706.73</v>
      </c>
    </row>
    <row r="27486" spans="5:6" ht="15" x14ac:dyDescent="0.25">
      <c r="E27486" s="99" t="s">
        <v>41463</v>
      </c>
      <c r="F27486" s="107">
        <v>11475</v>
      </c>
    </row>
    <row r="27487" spans="5:6" ht="15" x14ac:dyDescent="0.25">
      <c r="E27487" s="99" t="s">
        <v>36383</v>
      </c>
      <c r="F27487" s="107">
        <v>40400</v>
      </c>
    </row>
    <row r="27488" spans="5:6" ht="15" x14ac:dyDescent="0.25">
      <c r="E27488" s="99" t="s">
        <v>30029</v>
      </c>
      <c r="F27488" s="107">
        <v>77725</v>
      </c>
    </row>
    <row r="27489" spans="5:6" ht="15" x14ac:dyDescent="0.25">
      <c r="E27489" s="99" t="s">
        <v>30030</v>
      </c>
      <c r="F27489" s="107">
        <v>5946.02</v>
      </c>
    </row>
    <row r="27490" spans="5:6" ht="15" x14ac:dyDescent="0.25">
      <c r="E27490" s="99" t="s">
        <v>33066</v>
      </c>
      <c r="F27490" s="107">
        <v>236500</v>
      </c>
    </row>
    <row r="27491" spans="5:6" ht="15" x14ac:dyDescent="0.25">
      <c r="E27491" s="99" t="s">
        <v>33067</v>
      </c>
      <c r="F27491" s="107">
        <v>18092.32</v>
      </c>
    </row>
    <row r="27492" spans="5:6" ht="15" x14ac:dyDescent="0.25">
      <c r="E27492" s="99" t="s">
        <v>30031</v>
      </c>
      <c r="F27492" s="107">
        <v>190769.51</v>
      </c>
    </row>
    <row r="27493" spans="5:6" ht="15" x14ac:dyDescent="0.25">
      <c r="E27493" s="99" t="s">
        <v>16833</v>
      </c>
      <c r="F27493" s="107">
        <v>41049</v>
      </c>
    </row>
    <row r="27494" spans="5:6" ht="15" x14ac:dyDescent="0.25">
      <c r="E27494" s="99" t="s">
        <v>16834</v>
      </c>
      <c r="F27494" s="107">
        <v>16094.05</v>
      </c>
    </row>
    <row r="27495" spans="5:6" ht="15" x14ac:dyDescent="0.25">
      <c r="E27495" s="99" t="s">
        <v>16835</v>
      </c>
      <c r="F27495" s="107">
        <v>45747.14</v>
      </c>
    </row>
    <row r="27496" spans="5:6" ht="15" x14ac:dyDescent="0.25">
      <c r="E27496" s="99" t="s">
        <v>16836</v>
      </c>
      <c r="F27496" s="107">
        <v>37401.78</v>
      </c>
    </row>
    <row r="27497" spans="5:6" ht="15" x14ac:dyDescent="0.25">
      <c r="E27497" s="99" t="s">
        <v>16837</v>
      </c>
      <c r="F27497" s="107">
        <v>142.68</v>
      </c>
    </row>
    <row r="27498" spans="5:6" ht="15" x14ac:dyDescent="0.25">
      <c r="E27498" s="99" t="s">
        <v>16838</v>
      </c>
      <c r="F27498" s="107">
        <v>3257.36</v>
      </c>
    </row>
    <row r="27499" spans="5:6" ht="15" x14ac:dyDescent="0.25">
      <c r="E27499" s="99" t="s">
        <v>16839</v>
      </c>
      <c r="F27499" s="107">
        <v>41530.57</v>
      </c>
    </row>
    <row r="27500" spans="5:6" ht="15" x14ac:dyDescent="0.25">
      <c r="E27500" s="99" t="s">
        <v>36384</v>
      </c>
      <c r="F27500" s="107">
        <v>2351</v>
      </c>
    </row>
    <row r="27501" spans="5:6" ht="15" x14ac:dyDescent="0.25">
      <c r="E27501" s="99" t="s">
        <v>36385</v>
      </c>
      <c r="F27501" s="107">
        <v>531.9</v>
      </c>
    </row>
    <row r="27502" spans="5:6" ht="15" x14ac:dyDescent="0.25">
      <c r="E27502" s="99" t="s">
        <v>16840</v>
      </c>
      <c r="F27502" s="107">
        <v>3347.42</v>
      </c>
    </row>
    <row r="27503" spans="5:6" ht="15" x14ac:dyDescent="0.25">
      <c r="E27503" s="99" t="s">
        <v>16841</v>
      </c>
      <c r="F27503" s="107">
        <v>6017.3</v>
      </c>
    </row>
    <row r="27504" spans="5:6" ht="15" x14ac:dyDescent="0.25">
      <c r="E27504" s="99" t="s">
        <v>16842</v>
      </c>
      <c r="F27504" s="107">
        <v>5787.36</v>
      </c>
    </row>
    <row r="27505" spans="5:6" ht="15" x14ac:dyDescent="0.25">
      <c r="E27505" s="99" t="s">
        <v>16843</v>
      </c>
      <c r="F27505" s="107">
        <v>58000</v>
      </c>
    </row>
    <row r="27506" spans="5:6" ht="15" x14ac:dyDescent="0.25">
      <c r="E27506" s="99" t="s">
        <v>16844</v>
      </c>
      <c r="F27506" s="107">
        <v>4551.18</v>
      </c>
    </row>
    <row r="27507" spans="5:6" ht="15" x14ac:dyDescent="0.25">
      <c r="E27507" s="99" t="s">
        <v>36386</v>
      </c>
      <c r="F27507" s="107">
        <v>2324.04</v>
      </c>
    </row>
    <row r="27508" spans="5:6" ht="15" x14ac:dyDescent="0.25">
      <c r="E27508" s="99" t="s">
        <v>28011</v>
      </c>
      <c r="F27508" s="107">
        <v>9231.85</v>
      </c>
    </row>
    <row r="27509" spans="5:6" ht="15" x14ac:dyDescent="0.25">
      <c r="E27509" s="99" t="s">
        <v>16845</v>
      </c>
      <c r="F27509" s="107">
        <v>7610.43</v>
      </c>
    </row>
    <row r="27510" spans="5:6" ht="15" x14ac:dyDescent="0.25">
      <c r="E27510" s="99" t="s">
        <v>16846</v>
      </c>
      <c r="F27510" s="107">
        <v>50118.84</v>
      </c>
    </row>
    <row r="27511" spans="5:6" ht="15" x14ac:dyDescent="0.25">
      <c r="E27511" s="99" t="s">
        <v>27033</v>
      </c>
      <c r="F27511" s="107">
        <v>3738.25</v>
      </c>
    </row>
    <row r="27512" spans="5:6" ht="15" x14ac:dyDescent="0.25">
      <c r="E27512" s="99" t="s">
        <v>33068</v>
      </c>
      <c r="F27512" s="107">
        <v>4867.43</v>
      </c>
    </row>
    <row r="27513" spans="5:6" ht="15" x14ac:dyDescent="0.25">
      <c r="E27513" s="99" t="s">
        <v>16847</v>
      </c>
      <c r="F27513" s="107">
        <v>72710.23</v>
      </c>
    </row>
    <row r="27514" spans="5:6" ht="15" x14ac:dyDescent="0.25">
      <c r="E27514" s="99" t="s">
        <v>16848</v>
      </c>
      <c r="F27514" s="107">
        <v>1068571.49</v>
      </c>
    </row>
    <row r="27515" spans="5:6" ht="15" x14ac:dyDescent="0.25">
      <c r="E27515" s="99" t="s">
        <v>30032</v>
      </c>
      <c r="F27515" s="107">
        <v>19616.310000000001</v>
      </c>
    </row>
    <row r="27516" spans="5:6" ht="15" x14ac:dyDescent="0.25">
      <c r="E27516" s="99" t="s">
        <v>16849</v>
      </c>
      <c r="F27516" s="107">
        <v>636173.52</v>
      </c>
    </row>
    <row r="27517" spans="5:6" ht="15" x14ac:dyDescent="0.25">
      <c r="E27517" s="99" t="s">
        <v>16850</v>
      </c>
      <c r="F27517" s="107">
        <v>132511.01</v>
      </c>
    </row>
    <row r="27518" spans="5:6" ht="15" x14ac:dyDescent="0.25">
      <c r="E27518" s="99" t="s">
        <v>16851</v>
      </c>
      <c r="F27518" s="107">
        <v>214237.73</v>
      </c>
    </row>
    <row r="27519" spans="5:6" ht="15" x14ac:dyDescent="0.25">
      <c r="E27519" s="99" t="s">
        <v>16852</v>
      </c>
      <c r="F27519" s="107">
        <v>196576.12</v>
      </c>
    </row>
    <row r="27520" spans="5:6" ht="15" x14ac:dyDescent="0.25">
      <c r="E27520" s="99" t="s">
        <v>16853</v>
      </c>
      <c r="F27520" s="107">
        <v>9590.43</v>
      </c>
    </row>
    <row r="27521" spans="5:6" ht="15" x14ac:dyDescent="0.25">
      <c r="E27521" s="99" t="s">
        <v>16854</v>
      </c>
      <c r="F27521" s="107">
        <v>3393.44</v>
      </c>
    </row>
    <row r="27522" spans="5:6" ht="15" x14ac:dyDescent="0.25">
      <c r="E27522" s="99" t="s">
        <v>33069</v>
      </c>
      <c r="F27522" s="107">
        <v>5637</v>
      </c>
    </row>
    <row r="27523" spans="5:6" ht="15" x14ac:dyDescent="0.25">
      <c r="E27523" s="99" t="s">
        <v>27034</v>
      </c>
      <c r="F27523" s="107">
        <v>5172.3100000000004</v>
      </c>
    </row>
    <row r="27524" spans="5:6" ht="15" x14ac:dyDescent="0.25">
      <c r="E27524" s="99" t="s">
        <v>16855</v>
      </c>
      <c r="F27524" s="107">
        <v>960</v>
      </c>
    </row>
    <row r="27525" spans="5:6" ht="15" x14ac:dyDescent="0.25">
      <c r="E27525" s="99" t="s">
        <v>16856</v>
      </c>
      <c r="F27525" s="107">
        <v>12188.97</v>
      </c>
    </row>
    <row r="27526" spans="5:6" ht="15" x14ac:dyDescent="0.25">
      <c r="E27526" s="99" t="s">
        <v>16857</v>
      </c>
      <c r="F27526" s="107">
        <v>754.93</v>
      </c>
    </row>
    <row r="27527" spans="5:6" ht="15" x14ac:dyDescent="0.25">
      <c r="E27527" s="99" t="s">
        <v>16858</v>
      </c>
      <c r="F27527" s="107">
        <v>841.36</v>
      </c>
    </row>
    <row r="27528" spans="5:6" ht="15" x14ac:dyDescent="0.25">
      <c r="E27528" s="99" t="s">
        <v>16859</v>
      </c>
      <c r="F27528" s="107">
        <v>6828.02</v>
      </c>
    </row>
    <row r="27529" spans="5:6" ht="15" x14ac:dyDescent="0.25">
      <c r="E27529" s="99" t="s">
        <v>16860</v>
      </c>
      <c r="F27529" s="107">
        <v>19251.39</v>
      </c>
    </row>
    <row r="27530" spans="5:6" ht="15" x14ac:dyDescent="0.25">
      <c r="E27530" s="99" t="s">
        <v>41464</v>
      </c>
      <c r="F27530" s="107">
        <v>1479.93</v>
      </c>
    </row>
    <row r="27531" spans="5:6" ht="15" x14ac:dyDescent="0.25">
      <c r="E27531" s="99" t="s">
        <v>16861</v>
      </c>
      <c r="F27531" s="107">
        <v>233872.29</v>
      </c>
    </row>
    <row r="27532" spans="5:6" ht="15" x14ac:dyDescent="0.25">
      <c r="E27532" s="99" t="s">
        <v>16862</v>
      </c>
      <c r="F27532" s="107">
        <v>238371.81</v>
      </c>
    </row>
    <row r="27533" spans="5:6" ht="15" x14ac:dyDescent="0.25">
      <c r="E27533" s="99" t="s">
        <v>16863</v>
      </c>
      <c r="F27533" s="107">
        <v>12933.95</v>
      </c>
    </row>
    <row r="27534" spans="5:6" ht="15" x14ac:dyDescent="0.25">
      <c r="E27534" s="99" t="s">
        <v>16864</v>
      </c>
      <c r="F27534" s="107">
        <v>36965.980000000003</v>
      </c>
    </row>
    <row r="27535" spans="5:6" ht="15" x14ac:dyDescent="0.25">
      <c r="E27535" s="99" t="s">
        <v>36387</v>
      </c>
      <c r="F27535" s="107">
        <v>933.04</v>
      </c>
    </row>
    <row r="27536" spans="5:6" ht="15" x14ac:dyDescent="0.25">
      <c r="E27536" s="99" t="s">
        <v>18624</v>
      </c>
      <c r="F27536" s="107">
        <v>6000</v>
      </c>
    </row>
    <row r="27537" spans="5:6" ht="15" x14ac:dyDescent="0.25">
      <c r="E27537" s="99" t="s">
        <v>16865</v>
      </c>
      <c r="F27537" s="107">
        <v>1033.56</v>
      </c>
    </row>
    <row r="27538" spans="5:6" ht="15" x14ac:dyDescent="0.25">
      <c r="E27538" s="99" t="s">
        <v>16866</v>
      </c>
      <c r="F27538" s="107">
        <v>210861</v>
      </c>
    </row>
    <row r="27539" spans="5:6" ht="15" x14ac:dyDescent="0.25">
      <c r="E27539" s="99" t="s">
        <v>16867</v>
      </c>
      <c r="F27539" s="107">
        <v>370902.05</v>
      </c>
    </row>
    <row r="27540" spans="5:6" ht="15" x14ac:dyDescent="0.25">
      <c r="E27540" s="99" t="s">
        <v>16868</v>
      </c>
      <c r="F27540" s="107">
        <v>826801.28</v>
      </c>
    </row>
    <row r="27541" spans="5:6" ht="15" x14ac:dyDescent="0.25">
      <c r="E27541" s="99" t="s">
        <v>36388</v>
      </c>
      <c r="F27541" s="107">
        <v>1050</v>
      </c>
    </row>
    <row r="27542" spans="5:6" ht="15" x14ac:dyDescent="0.25">
      <c r="E27542" s="99" t="s">
        <v>16869</v>
      </c>
      <c r="F27542" s="107">
        <v>43568</v>
      </c>
    </row>
    <row r="27543" spans="5:6" ht="15" x14ac:dyDescent="0.25">
      <c r="E27543" s="99" t="s">
        <v>36389</v>
      </c>
      <c r="F27543" s="107">
        <v>32884.04</v>
      </c>
    </row>
    <row r="27544" spans="5:6" ht="15" x14ac:dyDescent="0.25">
      <c r="E27544" s="99" t="s">
        <v>16870</v>
      </c>
      <c r="F27544" s="107">
        <v>70435</v>
      </c>
    </row>
    <row r="27545" spans="5:6" ht="15" x14ac:dyDescent="0.25">
      <c r="E27545" s="99" t="s">
        <v>16871</v>
      </c>
      <c r="F27545" s="107">
        <v>14555</v>
      </c>
    </row>
    <row r="27546" spans="5:6" ht="15" x14ac:dyDescent="0.25">
      <c r="E27546" s="99" t="s">
        <v>16872</v>
      </c>
      <c r="F27546" s="107">
        <v>218604.81</v>
      </c>
    </row>
    <row r="27547" spans="5:6" ht="15" x14ac:dyDescent="0.25">
      <c r="E27547" s="99" t="s">
        <v>36390</v>
      </c>
      <c r="F27547" s="107">
        <v>623.5</v>
      </c>
    </row>
    <row r="27548" spans="5:6" ht="15" x14ac:dyDescent="0.25">
      <c r="E27548" s="99" t="s">
        <v>16873</v>
      </c>
      <c r="F27548" s="107">
        <v>114632.34</v>
      </c>
    </row>
    <row r="27549" spans="5:6" ht="15" x14ac:dyDescent="0.25">
      <c r="E27549" s="99" t="s">
        <v>16874</v>
      </c>
      <c r="F27549" s="107">
        <v>306651.09999999998</v>
      </c>
    </row>
    <row r="27550" spans="5:6" ht="15" x14ac:dyDescent="0.25">
      <c r="E27550" s="99" t="s">
        <v>16875</v>
      </c>
      <c r="F27550" s="107">
        <v>240928.72</v>
      </c>
    </row>
    <row r="27551" spans="5:6" ht="15" x14ac:dyDescent="0.25">
      <c r="E27551" s="99" t="s">
        <v>36391</v>
      </c>
      <c r="F27551" s="107">
        <v>2920.54</v>
      </c>
    </row>
    <row r="27552" spans="5:6" ht="15" x14ac:dyDescent="0.25">
      <c r="E27552" s="99" t="s">
        <v>16876</v>
      </c>
      <c r="F27552" s="107">
        <v>44760</v>
      </c>
    </row>
    <row r="27553" spans="5:6" ht="15" x14ac:dyDescent="0.25">
      <c r="E27553" s="99" t="s">
        <v>41465</v>
      </c>
      <c r="F27553" s="107">
        <v>43228.47</v>
      </c>
    </row>
    <row r="27554" spans="5:6" ht="15" x14ac:dyDescent="0.25">
      <c r="E27554" s="99" t="s">
        <v>30033</v>
      </c>
      <c r="F27554" s="107">
        <v>4236.97</v>
      </c>
    </row>
    <row r="27555" spans="5:6" ht="15" x14ac:dyDescent="0.25">
      <c r="E27555" s="99" t="s">
        <v>41466</v>
      </c>
      <c r="F27555" s="107">
        <v>31718.080000000002</v>
      </c>
    </row>
    <row r="27556" spans="5:6" ht="15" x14ac:dyDescent="0.25">
      <c r="E27556" s="99" t="s">
        <v>30034</v>
      </c>
      <c r="F27556" s="107">
        <v>15768</v>
      </c>
    </row>
    <row r="27557" spans="5:6" ht="15" x14ac:dyDescent="0.25">
      <c r="E27557" s="99" t="s">
        <v>16877</v>
      </c>
      <c r="F27557" s="107">
        <v>73178.16</v>
      </c>
    </row>
    <row r="27558" spans="5:6" ht="15" x14ac:dyDescent="0.25">
      <c r="E27558" s="99" t="s">
        <v>16878</v>
      </c>
      <c r="F27558" s="107">
        <v>5481.11</v>
      </c>
    </row>
    <row r="27559" spans="5:6" ht="15" x14ac:dyDescent="0.25">
      <c r="E27559" s="99" t="s">
        <v>16879</v>
      </c>
      <c r="F27559" s="107">
        <v>14416.08</v>
      </c>
    </row>
    <row r="27560" spans="5:6" ht="15" x14ac:dyDescent="0.25">
      <c r="E27560" s="99" t="s">
        <v>16880</v>
      </c>
      <c r="F27560" s="107">
        <v>6306</v>
      </c>
    </row>
    <row r="27561" spans="5:6" ht="15" x14ac:dyDescent="0.25">
      <c r="E27561" s="99" t="s">
        <v>36392</v>
      </c>
      <c r="F27561" s="107">
        <v>121848.7</v>
      </c>
    </row>
    <row r="27562" spans="5:6" ht="15" x14ac:dyDescent="0.25">
      <c r="E27562" s="99" t="s">
        <v>36393</v>
      </c>
      <c r="F27562" s="107">
        <v>157316.93</v>
      </c>
    </row>
    <row r="27563" spans="5:6" ht="15" x14ac:dyDescent="0.25">
      <c r="E27563" s="99" t="s">
        <v>41467</v>
      </c>
      <c r="F27563" s="107">
        <v>26949.26</v>
      </c>
    </row>
    <row r="27564" spans="5:6" ht="15" x14ac:dyDescent="0.25">
      <c r="E27564" s="99" t="s">
        <v>41468</v>
      </c>
      <c r="F27564" s="107">
        <v>44633.57</v>
      </c>
    </row>
    <row r="27565" spans="5:6" ht="15" x14ac:dyDescent="0.25">
      <c r="E27565" s="99" t="s">
        <v>41469</v>
      </c>
      <c r="F27565" s="107">
        <v>283415.02</v>
      </c>
    </row>
    <row r="27566" spans="5:6" ht="15" x14ac:dyDescent="0.25">
      <c r="E27566" s="99" t="s">
        <v>16881</v>
      </c>
      <c r="F27566" s="107">
        <v>23881002.57</v>
      </c>
    </row>
    <row r="27567" spans="5:6" ht="15" x14ac:dyDescent="0.25">
      <c r="E27567" s="99" t="s">
        <v>16882</v>
      </c>
      <c r="F27567" s="107">
        <v>170958.89</v>
      </c>
    </row>
    <row r="27568" spans="5:6" ht="15" x14ac:dyDescent="0.25">
      <c r="E27568" s="99" t="s">
        <v>27035</v>
      </c>
      <c r="F27568" s="107">
        <v>14637.16</v>
      </c>
    </row>
    <row r="27569" spans="5:6" ht="15" x14ac:dyDescent="0.25">
      <c r="E27569" s="99" t="s">
        <v>30035</v>
      </c>
      <c r="F27569" s="107">
        <v>783</v>
      </c>
    </row>
    <row r="27570" spans="5:6" ht="15" x14ac:dyDescent="0.25">
      <c r="E27570" s="99" t="s">
        <v>16883</v>
      </c>
      <c r="F27570" s="107">
        <v>1737952.86</v>
      </c>
    </row>
    <row r="27571" spans="5:6" ht="15" x14ac:dyDescent="0.25">
      <c r="E27571" s="99" t="s">
        <v>16884</v>
      </c>
      <c r="F27571" s="107">
        <v>4759657.6500000004</v>
      </c>
    </row>
    <row r="27572" spans="5:6" ht="15" x14ac:dyDescent="0.25">
      <c r="E27572" s="99" t="s">
        <v>16885</v>
      </c>
      <c r="F27572" s="107">
        <v>3272919.22</v>
      </c>
    </row>
    <row r="27573" spans="5:6" ht="15" x14ac:dyDescent="0.25">
      <c r="E27573" s="99" t="s">
        <v>18625</v>
      </c>
      <c r="F27573" s="107">
        <v>137256</v>
      </c>
    </row>
    <row r="27574" spans="5:6" ht="15" x14ac:dyDescent="0.25">
      <c r="E27574" s="99" t="s">
        <v>36394</v>
      </c>
      <c r="F27574" s="107">
        <v>109380</v>
      </c>
    </row>
    <row r="27575" spans="5:6" ht="15" x14ac:dyDescent="0.25">
      <c r="E27575" s="99" t="s">
        <v>16886</v>
      </c>
      <c r="F27575" s="107">
        <v>206913.56</v>
      </c>
    </row>
    <row r="27576" spans="5:6" ht="15" x14ac:dyDescent="0.25">
      <c r="E27576" s="99" t="s">
        <v>41470</v>
      </c>
      <c r="F27576" s="107">
        <v>58333.38</v>
      </c>
    </row>
    <row r="27577" spans="5:6" ht="15" x14ac:dyDescent="0.25">
      <c r="E27577" s="99" t="s">
        <v>16887</v>
      </c>
      <c r="F27577" s="107">
        <v>106344</v>
      </c>
    </row>
    <row r="27578" spans="5:6" ht="15" x14ac:dyDescent="0.25">
      <c r="E27578" s="99" t="s">
        <v>16888</v>
      </c>
      <c r="F27578" s="107">
        <v>38395.83</v>
      </c>
    </row>
    <row r="27579" spans="5:6" ht="15" x14ac:dyDescent="0.25">
      <c r="E27579" s="99" t="s">
        <v>16889</v>
      </c>
      <c r="F27579" s="107">
        <v>122375.6</v>
      </c>
    </row>
    <row r="27580" spans="5:6" ht="15" x14ac:dyDescent="0.25">
      <c r="E27580" s="99" t="s">
        <v>16890</v>
      </c>
      <c r="F27580" s="107">
        <v>34724.46</v>
      </c>
    </row>
    <row r="27581" spans="5:6" ht="15" x14ac:dyDescent="0.25">
      <c r="E27581" s="99" t="s">
        <v>28012</v>
      </c>
      <c r="F27581" s="107">
        <v>3671.29</v>
      </c>
    </row>
    <row r="27582" spans="5:6" ht="15" x14ac:dyDescent="0.25">
      <c r="E27582" s="99" t="s">
        <v>16891</v>
      </c>
      <c r="F27582" s="107">
        <v>136140.91</v>
      </c>
    </row>
    <row r="27583" spans="5:6" ht="15" x14ac:dyDescent="0.25">
      <c r="E27583" s="99" t="s">
        <v>16892</v>
      </c>
      <c r="F27583" s="107">
        <v>422081.28000000003</v>
      </c>
    </row>
    <row r="27584" spans="5:6" ht="15" x14ac:dyDescent="0.25">
      <c r="E27584" s="99" t="s">
        <v>16893</v>
      </c>
      <c r="F27584" s="107">
        <v>9096.5</v>
      </c>
    </row>
    <row r="27585" spans="5:6" ht="15" x14ac:dyDescent="0.25">
      <c r="E27585" s="99" t="s">
        <v>16894</v>
      </c>
      <c r="F27585" s="107">
        <v>1597510.84</v>
      </c>
    </row>
    <row r="27586" spans="5:6" ht="15" x14ac:dyDescent="0.25">
      <c r="E27586" s="99" t="s">
        <v>16895</v>
      </c>
      <c r="F27586" s="107">
        <v>27285.59</v>
      </c>
    </row>
    <row r="27587" spans="5:6" ht="15" x14ac:dyDescent="0.25">
      <c r="E27587" s="99" t="s">
        <v>16896</v>
      </c>
      <c r="F27587" s="107">
        <v>160489.23000000001</v>
      </c>
    </row>
    <row r="27588" spans="5:6" ht="15" x14ac:dyDescent="0.25">
      <c r="E27588" s="99" t="s">
        <v>16897</v>
      </c>
      <c r="F27588" s="107">
        <v>316395.17</v>
      </c>
    </row>
    <row r="27589" spans="5:6" ht="15" x14ac:dyDescent="0.25">
      <c r="E27589" s="99" t="s">
        <v>16898</v>
      </c>
      <c r="F27589" s="107">
        <v>347269.69</v>
      </c>
    </row>
    <row r="27590" spans="5:6" ht="15" x14ac:dyDescent="0.25">
      <c r="E27590" s="99" t="s">
        <v>16899</v>
      </c>
      <c r="F27590" s="107">
        <v>2046820.19</v>
      </c>
    </row>
    <row r="27591" spans="5:6" ht="15" x14ac:dyDescent="0.25">
      <c r="E27591" s="99" t="s">
        <v>16900</v>
      </c>
      <c r="F27591" s="107">
        <v>681342.05</v>
      </c>
    </row>
    <row r="27592" spans="5:6" ht="15" x14ac:dyDescent="0.25">
      <c r="E27592" s="99" t="s">
        <v>30036</v>
      </c>
      <c r="F27592" s="107">
        <v>10811.17</v>
      </c>
    </row>
    <row r="27593" spans="5:6" ht="15" x14ac:dyDescent="0.25">
      <c r="E27593" s="99" t="s">
        <v>16901</v>
      </c>
      <c r="F27593" s="107">
        <v>198954.34</v>
      </c>
    </row>
    <row r="27594" spans="5:6" ht="15" x14ac:dyDescent="0.25">
      <c r="E27594" s="99" t="s">
        <v>16902</v>
      </c>
      <c r="F27594" s="107">
        <v>539447.67000000004</v>
      </c>
    </row>
    <row r="27595" spans="5:6" ht="15" x14ac:dyDescent="0.25">
      <c r="E27595" s="99" t="s">
        <v>16903</v>
      </c>
      <c r="F27595" s="107">
        <v>216535.48</v>
      </c>
    </row>
    <row r="27596" spans="5:6" ht="15" x14ac:dyDescent="0.25">
      <c r="E27596" s="99" t="s">
        <v>16904</v>
      </c>
      <c r="F27596" s="107">
        <v>2318106.5699999998</v>
      </c>
    </row>
    <row r="27597" spans="5:6" ht="15" x14ac:dyDescent="0.25">
      <c r="E27597" s="99" t="s">
        <v>16905</v>
      </c>
      <c r="F27597" s="107">
        <v>579009.5</v>
      </c>
    </row>
    <row r="27598" spans="5:6" ht="15" x14ac:dyDescent="0.25">
      <c r="E27598" s="99" t="s">
        <v>16906</v>
      </c>
      <c r="F27598" s="107">
        <v>207717.33</v>
      </c>
    </row>
    <row r="27599" spans="5:6" ht="15" x14ac:dyDescent="0.25">
      <c r="E27599" s="99" t="s">
        <v>16907</v>
      </c>
      <c r="F27599" s="107">
        <v>574942.92000000004</v>
      </c>
    </row>
    <row r="27600" spans="5:6" ht="15" x14ac:dyDescent="0.25">
      <c r="E27600" s="99" t="s">
        <v>16908</v>
      </c>
      <c r="F27600" s="107">
        <v>299459.11</v>
      </c>
    </row>
    <row r="27601" spans="5:6" ht="15" x14ac:dyDescent="0.25">
      <c r="E27601" s="99" t="s">
        <v>16909</v>
      </c>
      <c r="F27601" s="107">
        <v>139977.57</v>
      </c>
    </row>
    <row r="27602" spans="5:6" ht="15" x14ac:dyDescent="0.25">
      <c r="E27602" s="99" t="s">
        <v>16910</v>
      </c>
      <c r="F27602" s="107">
        <v>16039.29</v>
      </c>
    </row>
    <row r="27603" spans="5:6" ht="15" x14ac:dyDescent="0.25">
      <c r="E27603" s="99" t="s">
        <v>16911</v>
      </c>
      <c r="F27603" s="107">
        <v>23738.49</v>
      </c>
    </row>
    <row r="27604" spans="5:6" ht="15" x14ac:dyDescent="0.25">
      <c r="E27604" s="99" t="s">
        <v>16912</v>
      </c>
      <c r="F27604" s="107">
        <v>216443.36</v>
      </c>
    </row>
    <row r="27605" spans="5:6" ht="15" x14ac:dyDescent="0.25">
      <c r="E27605" s="99" t="s">
        <v>16913</v>
      </c>
      <c r="F27605" s="107">
        <v>19290.509999999998</v>
      </c>
    </row>
    <row r="27606" spans="5:6" ht="15" x14ac:dyDescent="0.25">
      <c r="E27606" s="99" t="s">
        <v>16914</v>
      </c>
      <c r="F27606" s="107">
        <v>29557.33</v>
      </c>
    </row>
    <row r="27607" spans="5:6" ht="15" x14ac:dyDescent="0.25">
      <c r="E27607" s="99" t="s">
        <v>16915</v>
      </c>
      <c r="F27607" s="107">
        <v>72567.39</v>
      </c>
    </row>
    <row r="27608" spans="5:6" ht="15" x14ac:dyDescent="0.25">
      <c r="E27608" s="99" t="s">
        <v>16916</v>
      </c>
      <c r="F27608" s="107">
        <v>12529.86</v>
      </c>
    </row>
    <row r="27609" spans="5:6" ht="15" x14ac:dyDescent="0.25">
      <c r="E27609" s="99" t="s">
        <v>16917</v>
      </c>
      <c r="F27609" s="107">
        <v>111634.23</v>
      </c>
    </row>
    <row r="27610" spans="5:6" ht="15" x14ac:dyDescent="0.25">
      <c r="E27610" s="99" t="s">
        <v>30037</v>
      </c>
      <c r="F27610" s="107">
        <v>444.06</v>
      </c>
    </row>
    <row r="27611" spans="5:6" ht="15" x14ac:dyDescent="0.25">
      <c r="E27611" s="99" t="s">
        <v>16918</v>
      </c>
      <c r="F27611" s="107">
        <v>48279.6</v>
      </c>
    </row>
    <row r="27612" spans="5:6" ht="15" x14ac:dyDescent="0.25">
      <c r="E27612" s="99" t="s">
        <v>36395</v>
      </c>
      <c r="F27612" s="107">
        <v>12990.11</v>
      </c>
    </row>
    <row r="27613" spans="5:6" ht="15" x14ac:dyDescent="0.25">
      <c r="E27613" s="99" t="s">
        <v>16919</v>
      </c>
      <c r="F27613" s="107">
        <v>13261.1</v>
      </c>
    </row>
    <row r="27614" spans="5:6" ht="15" x14ac:dyDescent="0.25">
      <c r="E27614" s="99" t="s">
        <v>16920</v>
      </c>
      <c r="F27614" s="107">
        <v>12511.47</v>
      </c>
    </row>
    <row r="27615" spans="5:6" ht="15" x14ac:dyDescent="0.25">
      <c r="E27615" s="99" t="s">
        <v>36396</v>
      </c>
      <c r="F27615" s="107">
        <v>905.56</v>
      </c>
    </row>
    <row r="27616" spans="5:6" ht="15" x14ac:dyDescent="0.25">
      <c r="E27616" s="99" t="s">
        <v>30038</v>
      </c>
      <c r="F27616" s="107">
        <v>782.48</v>
      </c>
    </row>
    <row r="27617" spans="5:6" ht="15" x14ac:dyDescent="0.25">
      <c r="E27617" s="99" t="s">
        <v>16921</v>
      </c>
      <c r="F27617" s="107">
        <v>9477.86</v>
      </c>
    </row>
    <row r="27618" spans="5:6" ht="15" x14ac:dyDescent="0.25">
      <c r="E27618" s="99" t="s">
        <v>16922</v>
      </c>
      <c r="F27618" s="107">
        <v>2533482.0299999998</v>
      </c>
    </row>
    <row r="27619" spans="5:6" ht="15" x14ac:dyDescent="0.25">
      <c r="E27619" s="99" t="s">
        <v>30039</v>
      </c>
      <c r="F27619" s="107">
        <v>2642.54</v>
      </c>
    </row>
    <row r="27620" spans="5:6" ht="15" x14ac:dyDescent="0.25">
      <c r="E27620" s="99" t="s">
        <v>27036</v>
      </c>
      <c r="F27620" s="107">
        <v>160650.67000000001</v>
      </c>
    </row>
    <row r="27621" spans="5:6" ht="15" x14ac:dyDescent="0.25">
      <c r="E27621" s="99" t="s">
        <v>16923</v>
      </c>
      <c r="F27621" s="107">
        <v>26429</v>
      </c>
    </row>
    <row r="27622" spans="5:6" ht="15" x14ac:dyDescent="0.25">
      <c r="E27622" s="99" t="s">
        <v>18626</v>
      </c>
      <c r="F27622" s="107">
        <v>24270.21</v>
      </c>
    </row>
    <row r="27623" spans="5:6" ht="15" x14ac:dyDescent="0.25">
      <c r="E27623" s="99" t="s">
        <v>16924</v>
      </c>
      <c r="F27623" s="107">
        <v>200536.8</v>
      </c>
    </row>
    <row r="27624" spans="5:6" ht="15" x14ac:dyDescent="0.25">
      <c r="E27624" s="99" t="s">
        <v>16925</v>
      </c>
      <c r="F27624" s="107">
        <v>542342.75</v>
      </c>
    </row>
    <row r="27625" spans="5:6" ht="15" x14ac:dyDescent="0.25">
      <c r="E27625" s="99" t="s">
        <v>16926</v>
      </c>
      <c r="F27625" s="107">
        <v>305297.84000000003</v>
      </c>
    </row>
    <row r="27626" spans="5:6" ht="15" x14ac:dyDescent="0.25">
      <c r="E27626" s="99" t="s">
        <v>41471</v>
      </c>
      <c r="F27626" s="107">
        <v>22408.14</v>
      </c>
    </row>
    <row r="27627" spans="5:6" ht="15" x14ac:dyDescent="0.25">
      <c r="E27627" s="99" t="s">
        <v>16927</v>
      </c>
      <c r="F27627" s="107">
        <v>30312.91</v>
      </c>
    </row>
    <row r="27628" spans="5:6" ht="15" x14ac:dyDescent="0.25">
      <c r="E27628" s="99" t="s">
        <v>16928</v>
      </c>
      <c r="F27628" s="107">
        <v>4055.39</v>
      </c>
    </row>
    <row r="27629" spans="5:6" ht="15" x14ac:dyDescent="0.25">
      <c r="E27629" s="99" t="s">
        <v>41472</v>
      </c>
      <c r="F27629" s="107">
        <v>4571.46</v>
      </c>
    </row>
    <row r="27630" spans="5:6" ht="15" x14ac:dyDescent="0.25">
      <c r="E27630" s="99" t="s">
        <v>41473</v>
      </c>
      <c r="F27630" s="107">
        <v>2088.31</v>
      </c>
    </row>
    <row r="27631" spans="5:6" ht="15" x14ac:dyDescent="0.25">
      <c r="E27631" s="99" t="s">
        <v>41474</v>
      </c>
      <c r="F27631" s="107">
        <v>667.63</v>
      </c>
    </row>
    <row r="27632" spans="5:6" ht="15" x14ac:dyDescent="0.25">
      <c r="E27632" s="99" t="s">
        <v>16929</v>
      </c>
      <c r="F27632" s="107">
        <v>354.16</v>
      </c>
    </row>
    <row r="27633" spans="5:6" ht="15" x14ac:dyDescent="0.25">
      <c r="E27633" s="99" t="s">
        <v>41475</v>
      </c>
      <c r="F27633" s="107">
        <v>56206</v>
      </c>
    </row>
    <row r="27634" spans="5:6" ht="15" x14ac:dyDescent="0.25">
      <c r="E27634" s="99" t="s">
        <v>30040</v>
      </c>
      <c r="F27634" s="107">
        <v>452</v>
      </c>
    </row>
    <row r="27635" spans="5:6" ht="15" x14ac:dyDescent="0.25">
      <c r="E27635" s="99" t="s">
        <v>16930</v>
      </c>
      <c r="F27635" s="107">
        <v>2226.66</v>
      </c>
    </row>
    <row r="27636" spans="5:6" ht="15" x14ac:dyDescent="0.25">
      <c r="E27636" s="99" t="s">
        <v>36397</v>
      </c>
      <c r="F27636" s="107">
        <v>9670.39</v>
      </c>
    </row>
    <row r="27637" spans="5:6" ht="15" x14ac:dyDescent="0.25">
      <c r="E27637" s="99" t="s">
        <v>16931</v>
      </c>
      <c r="F27637" s="107">
        <v>4065.7</v>
      </c>
    </row>
    <row r="27638" spans="5:6" ht="15" x14ac:dyDescent="0.25">
      <c r="E27638" s="99" t="s">
        <v>30041</v>
      </c>
      <c r="F27638" s="107">
        <v>11571.91</v>
      </c>
    </row>
    <row r="27639" spans="5:6" ht="15" x14ac:dyDescent="0.25">
      <c r="E27639" s="99" t="s">
        <v>30042</v>
      </c>
      <c r="F27639" s="107">
        <v>427862.55</v>
      </c>
    </row>
    <row r="27640" spans="5:6" ht="15" x14ac:dyDescent="0.25">
      <c r="E27640" s="99" t="s">
        <v>36398</v>
      </c>
      <c r="F27640" s="107">
        <v>-52.4</v>
      </c>
    </row>
    <row r="27641" spans="5:6" ht="15" x14ac:dyDescent="0.25">
      <c r="E27641" s="99" t="s">
        <v>27037</v>
      </c>
      <c r="F27641" s="107">
        <v>7533.21</v>
      </c>
    </row>
    <row r="27642" spans="5:6" ht="15" x14ac:dyDescent="0.25">
      <c r="E27642" s="99" t="s">
        <v>27038</v>
      </c>
      <c r="F27642" s="107">
        <v>8900.57</v>
      </c>
    </row>
    <row r="27643" spans="5:6" ht="15" x14ac:dyDescent="0.25">
      <c r="E27643" s="99" t="s">
        <v>33070</v>
      </c>
      <c r="F27643" s="107">
        <v>177299.84</v>
      </c>
    </row>
    <row r="27644" spans="5:6" ht="15" x14ac:dyDescent="0.25">
      <c r="E27644" s="99" t="s">
        <v>27039</v>
      </c>
      <c r="F27644" s="107">
        <v>14820.59</v>
      </c>
    </row>
    <row r="27645" spans="5:6" ht="15" x14ac:dyDescent="0.25">
      <c r="E27645" s="99" t="s">
        <v>27040</v>
      </c>
      <c r="F27645" s="107">
        <v>35587.589999999997</v>
      </c>
    </row>
    <row r="27646" spans="5:6" ht="15" x14ac:dyDescent="0.25">
      <c r="E27646" s="99" t="s">
        <v>30043</v>
      </c>
      <c r="F27646" s="107">
        <v>33588.99</v>
      </c>
    </row>
    <row r="27647" spans="5:6" ht="15" x14ac:dyDescent="0.25">
      <c r="E27647" s="99" t="s">
        <v>18627</v>
      </c>
      <c r="F27647" s="107">
        <v>12307.93</v>
      </c>
    </row>
    <row r="27648" spans="5:6" ht="15" x14ac:dyDescent="0.25">
      <c r="E27648" s="99" t="s">
        <v>41476</v>
      </c>
      <c r="F27648" s="107">
        <v>21552.82</v>
      </c>
    </row>
    <row r="27649" spans="5:6" ht="15" x14ac:dyDescent="0.25">
      <c r="E27649" s="99" t="s">
        <v>18628</v>
      </c>
      <c r="F27649" s="107">
        <v>140865.69</v>
      </c>
    </row>
    <row r="27650" spans="5:6" ht="15" x14ac:dyDescent="0.25">
      <c r="E27650" s="99" t="s">
        <v>27041</v>
      </c>
      <c r="F27650" s="107">
        <v>6997.61</v>
      </c>
    </row>
    <row r="27651" spans="5:6" ht="15" x14ac:dyDescent="0.25">
      <c r="E27651" s="99" t="s">
        <v>30044</v>
      </c>
      <c r="F27651" s="107">
        <v>58373</v>
      </c>
    </row>
    <row r="27652" spans="5:6" ht="15" x14ac:dyDescent="0.25">
      <c r="E27652" s="99" t="s">
        <v>16932</v>
      </c>
      <c r="F27652" s="107">
        <v>1787239.74</v>
      </c>
    </row>
    <row r="27653" spans="5:6" ht="15" x14ac:dyDescent="0.25">
      <c r="E27653" s="99" t="s">
        <v>16933</v>
      </c>
      <c r="F27653" s="107">
        <v>44501.57</v>
      </c>
    </row>
    <row r="27654" spans="5:6" ht="15" x14ac:dyDescent="0.25">
      <c r="E27654" s="99" t="s">
        <v>30045</v>
      </c>
      <c r="F27654" s="107">
        <v>10651.73</v>
      </c>
    </row>
    <row r="27655" spans="5:6" ht="15" x14ac:dyDescent="0.25">
      <c r="E27655" s="99" t="s">
        <v>16934</v>
      </c>
      <c r="F27655" s="107">
        <v>129598.98</v>
      </c>
    </row>
    <row r="27656" spans="5:6" ht="15" x14ac:dyDescent="0.25">
      <c r="E27656" s="99" t="s">
        <v>16935</v>
      </c>
      <c r="F27656" s="107">
        <v>357182.58</v>
      </c>
    </row>
    <row r="27657" spans="5:6" ht="15" x14ac:dyDescent="0.25">
      <c r="E27657" s="99" t="s">
        <v>16936</v>
      </c>
      <c r="F27657" s="107">
        <v>527122.6</v>
      </c>
    </row>
    <row r="27658" spans="5:6" ht="15" x14ac:dyDescent="0.25">
      <c r="E27658" s="99" t="s">
        <v>33071</v>
      </c>
      <c r="F27658" s="107">
        <v>5300</v>
      </c>
    </row>
    <row r="27659" spans="5:6" ht="15" x14ac:dyDescent="0.25">
      <c r="E27659" s="99" t="s">
        <v>33072</v>
      </c>
      <c r="F27659" s="107">
        <v>405.45</v>
      </c>
    </row>
    <row r="27660" spans="5:6" ht="15" x14ac:dyDescent="0.25">
      <c r="E27660" s="99" t="s">
        <v>33073</v>
      </c>
      <c r="F27660" s="107">
        <v>1044.0999999999999</v>
      </c>
    </row>
    <row r="27661" spans="5:6" ht="15" x14ac:dyDescent="0.25">
      <c r="E27661" s="99" t="s">
        <v>41477</v>
      </c>
      <c r="F27661" s="107">
        <v>13306.19</v>
      </c>
    </row>
    <row r="27662" spans="5:6" ht="15" x14ac:dyDescent="0.25">
      <c r="E27662" s="99" t="s">
        <v>41478</v>
      </c>
      <c r="F27662" s="107">
        <v>49673.120000000003</v>
      </c>
    </row>
    <row r="27663" spans="5:6" ht="15" x14ac:dyDescent="0.25">
      <c r="E27663" s="99" t="s">
        <v>36399</v>
      </c>
      <c r="F27663" s="107">
        <v>459.1</v>
      </c>
    </row>
    <row r="27664" spans="5:6" ht="15" x14ac:dyDescent="0.25">
      <c r="E27664" s="99" t="s">
        <v>16937</v>
      </c>
      <c r="F27664" s="107">
        <v>4620.53</v>
      </c>
    </row>
    <row r="27665" spans="5:6" ht="15" x14ac:dyDescent="0.25">
      <c r="E27665" s="99" t="s">
        <v>16938</v>
      </c>
      <c r="F27665" s="107">
        <v>12361.36</v>
      </c>
    </row>
    <row r="27666" spans="5:6" ht="15" x14ac:dyDescent="0.25">
      <c r="E27666" s="99" t="s">
        <v>16939</v>
      </c>
      <c r="F27666" s="107">
        <v>14250.33</v>
      </c>
    </row>
    <row r="27667" spans="5:6" ht="15" x14ac:dyDescent="0.25">
      <c r="E27667" s="99" t="s">
        <v>36400</v>
      </c>
      <c r="F27667" s="107">
        <v>2750</v>
      </c>
    </row>
    <row r="27668" spans="5:6" ht="15" x14ac:dyDescent="0.25">
      <c r="E27668" s="99" t="s">
        <v>36401</v>
      </c>
      <c r="F27668" s="107">
        <v>1777.68</v>
      </c>
    </row>
    <row r="27669" spans="5:6" ht="15" x14ac:dyDescent="0.25">
      <c r="E27669" s="99" t="s">
        <v>18629</v>
      </c>
      <c r="F27669" s="107">
        <v>320290</v>
      </c>
    </row>
    <row r="27670" spans="5:6" ht="15" x14ac:dyDescent="0.25">
      <c r="E27670" s="99" t="s">
        <v>36402</v>
      </c>
      <c r="F27670" s="107">
        <v>5694.96</v>
      </c>
    </row>
    <row r="27671" spans="5:6" ht="15" x14ac:dyDescent="0.25">
      <c r="E27671" s="99" t="s">
        <v>16940</v>
      </c>
      <c r="F27671" s="107">
        <v>2083410.46</v>
      </c>
    </row>
    <row r="27672" spans="5:6" ht="15" x14ac:dyDescent="0.25">
      <c r="E27672" s="99" t="s">
        <v>18630</v>
      </c>
      <c r="F27672" s="107">
        <v>150196.16</v>
      </c>
    </row>
    <row r="27673" spans="5:6" ht="15" x14ac:dyDescent="0.25">
      <c r="E27673" s="99" t="s">
        <v>16941</v>
      </c>
      <c r="F27673" s="107">
        <v>2871</v>
      </c>
    </row>
    <row r="27674" spans="5:6" ht="15" x14ac:dyDescent="0.25">
      <c r="E27674" s="99" t="s">
        <v>41479</v>
      </c>
      <c r="F27674" s="107">
        <v>162.79</v>
      </c>
    </row>
    <row r="27675" spans="5:6" ht="15" x14ac:dyDescent="0.25">
      <c r="E27675" s="99" t="s">
        <v>16942</v>
      </c>
      <c r="F27675" s="107">
        <v>342234.33</v>
      </c>
    </row>
    <row r="27676" spans="5:6" ht="15" x14ac:dyDescent="0.25">
      <c r="E27676" s="99" t="s">
        <v>16943</v>
      </c>
      <c r="F27676" s="107">
        <v>14542.54</v>
      </c>
    </row>
    <row r="27677" spans="5:6" ht="15" x14ac:dyDescent="0.25">
      <c r="E27677" s="99" t="s">
        <v>16944</v>
      </c>
      <c r="F27677" s="107">
        <v>180988.39</v>
      </c>
    </row>
    <row r="27678" spans="5:6" ht="15" x14ac:dyDescent="0.25">
      <c r="E27678" s="99" t="s">
        <v>16945</v>
      </c>
      <c r="F27678" s="107">
        <v>503150.15</v>
      </c>
    </row>
    <row r="27679" spans="5:6" ht="15" x14ac:dyDescent="0.25">
      <c r="E27679" s="99" t="s">
        <v>16946</v>
      </c>
      <c r="F27679" s="107">
        <v>460904.44</v>
      </c>
    </row>
    <row r="27680" spans="5:6" ht="15" x14ac:dyDescent="0.25">
      <c r="E27680" s="99" t="s">
        <v>16947</v>
      </c>
      <c r="F27680" s="107">
        <v>2104551.0299999998</v>
      </c>
    </row>
    <row r="27681" spans="5:6" ht="15" x14ac:dyDescent="0.25">
      <c r="E27681" s="99" t="s">
        <v>30046</v>
      </c>
      <c r="F27681" s="107">
        <v>9943.2900000000009</v>
      </c>
    </row>
    <row r="27682" spans="5:6" ht="15" x14ac:dyDescent="0.25">
      <c r="E27682" s="99" t="s">
        <v>16948</v>
      </c>
      <c r="F27682" s="107">
        <v>416763.5</v>
      </c>
    </row>
    <row r="27683" spans="5:6" ht="15" x14ac:dyDescent="0.25">
      <c r="E27683" s="99" t="s">
        <v>16949</v>
      </c>
      <c r="F27683" s="107">
        <v>37038.82</v>
      </c>
    </row>
    <row r="27684" spans="5:6" ht="15" x14ac:dyDescent="0.25">
      <c r="E27684" s="99" t="s">
        <v>16950</v>
      </c>
      <c r="F27684" s="107">
        <v>65326.93</v>
      </c>
    </row>
    <row r="27685" spans="5:6" ht="15" x14ac:dyDescent="0.25">
      <c r="E27685" s="99" t="s">
        <v>41480</v>
      </c>
      <c r="F27685" s="107">
        <v>26006.17</v>
      </c>
    </row>
    <row r="27686" spans="5:6" ht="15" x14ac:dyDescent="0.25">
      <c r="E27686" s="99" t="s">
        <v>16951</v>
      </c>
      <c r="F27686" s="107">
        <v>289001.28000000003</v>
      </c>
    </row>
    <row r="27687" spans="5:6" ht="15" x14ac:dyDescent="0.25">
      <c r="E27687" s="99" t="s">
        <v>41481</v>
      </c>
      <c r="F27687" s="107">
        <v>19877</v>
      </c>
    </row>
    <row r="27688" spans="5:6" ht="15" x14ac:dyDescent="0.25">
      <c r="E27688" s="99" t="s">
        <v>41482</v>
      </c>
      <c r="F27688" s="107">
        <v>148745.10999999999</v>
      </c>
    </row>
    <row r="27689" spans="5:6" ht="15" x14ac:dyDescent="0.25">
      <c r="E27689" s="99" t="s">
        <v>16952</v>
      </c>
      <c r="F27689" s="107">
        <v>69733.649999999994</v>
      </c>
    </row>
    <row r="27690" spans="5:6" ht="15" x14ac:dyDescent="0.25">
      <c r="E27690" s="99" t="s">
        <v>16953</v>
      </c>
      <c r="F27690" s="107">
        <v>19211.96</v>
      </c>
    </row>
    <row r="27691" spans="5:6" ht="15" x14ac:dyDescent="0.25">
      <c r="E27691" s="99" t="s">
        <v>33074</v>
      </c>
      <c r="F27691" s="107">
        <v>3743.39</v>
      </c>
    </row>
    <row r="27692" spans="5:6" ht="15" x14ac:dyDescent="0.25">
      <c r="E27692" s="99" t="s">
        <v>41483</v>
      </c>
      <c r="F27692" s="107">
        <v>84.68</v>
      </c>
    </row>
    <row r="27693" spans="5:6" ht="15" x14ac:dyDescent="0.25">
      <c r="E27693" s="99" t="s">
        <v>16954</v>
      </c>
      <c r="F27693" s="107">
        <v>229046.56</v>
      </c>
    </row>
    <row r="27694" spans="5:6" ht="15" x14ac:dyDescent="0.25">
      <c r="E27694" s="99" t="s">
        <v>16955</v>
      </c>
      <c r="F27694" s="107">
        <v>601570.74</v>
      </c>
    </row>
    <row r="27695" spans="5:6" ht="15" x14ac:dyDescent="0.25">
      <c r="E27695" s="99" t="s">
        <v>16956</v>
      </c>
      <c r="F27695" s="107">
        <v>366474.46</v>
      </c>
    </row>
    <row r="27696" spans="5:6" ht="15" x14ac:dyDescent="0.25">
      <c r="E27696" s="99" t="s">
        <v>16957</v>
      </c>
      <c r="F27696" s="107">
        <v>408859.65</v>
      </c>
    </row>
    <row r="27697" spans="5:6" ht="15" x14ac:dyDescent="0.25">
      <c r="E27697" s="99" t="s">
        <v>41484</v>
      </c>
      <c r="F27697" s="107">
        <v>3327.03</v>
      </c>
    </row>
    <row r="27698" spans="5:6" ht="15" x14ac:dyDescent="0.25">
      <c r="E27698" s="99" t="s">
        <v>41485</v>
      </c>
      <c r="F27698" s="107">
        <v>4917.1000000000004</v>
      </c>
    </row>
    <row r="27699" spans="5:6" ht="15" x14ac:dyDescent="0.25">
      <c r="E27699" s="99" t="s">
        <v>41486</v>
      </c>
      <c r="F27699" s="107">
        <v>9872.83</v>
      </c>
    </row>
    <row r="27700" spans="5:6" ht="15" x14ac:dyDescent="0.25">
      <c r="E27700" s="99" t="s">
        <v>41487</v>
      </c>
      <c r="F27700" s="107">
        <v>41236.82</v>
      </c>
    </row>
    <row r="27701" spans="5:6" ht="15" x14ac:dyDescent="0.25">
      <c r="E27701" s="99" t="s">
        <v>36403</v>
      </c>
      <c r="F27701" s="107">
        <v>392168.8</v>
      </c>
    </row>
    <row r="27702" spans="5:6" ht="15" x14ac:dyDescent="0.25">
      <c r="E27702" s="99" t="s">
        <v>36404</v>
      </c>
      <c r="F27702" s="107">
        <v>28314.58</v>
      </c>
    </row>
    <row r="27703" spans="5:6" ht="15" x14ac:dyDescent="0.25">
      <c r="E27703" s="99" t="s">
        <v>36405</v>
      </c>
      <c r="F27703" s="107">
        <v>77935.75</v>
      </c>
    </row>
    <row r="27704" spans="5:6" ht="15" x14ac:dyDescent="0.25">
      <c r="E27704" s="99" t="s">
        <v>36406</v>
      </c>
      <c r="F27704" s="107">
        <v>39392.31</v>
      </c>
    </row>
    <row r="27705" spans="5:6" ht="15" x14ac:dyDescent="0.25">
      <c r="E27705" s="99" t="s">
        <v>36407</v>
      </c>
      <c r="F27705" s="107">
        <v>4424.82</v>
      </c>
    </row>
    <row r="27706" spans="5:6" ht="15" x14ac:dyDescent="0.25">
      <c r="E27706" s="99" t="s">
        <v>36408</v>
      </c>
      <c r="F27706" s="107">
        <v>2046.82</v>
      </c>
    </row>
    <row r="27707" spans="5:6" ht="15" x14ac:dyDescent="0.25">
      <c r="E27707" s="99" t="s">
        <v>41488</v>
      </c>
      <c r="F27707" s="107">
        <v>73.8</v>
      </c>
    </row>
    <row r="27708" spans="5:6" ht="15" x14ac:dyDescent="0.25">
      <c r="E27708" s="99" t="s">
        <v>36409</v>
      </c>
      <c r="F27708" s="107">
        <v>17188.62</v>
      </c>
    </row>
    <row r="27709" spans="5:6" ht="15" x14ac:dyDescent="0.25">
      <c r="E27709" s="99" t="s">
        <v>41489</v>
      </c>
      <c r="F27709" s="107">
        <v>15576.96</v>
      </c>
    </row>
    <row r="27710" spans="5:6" ht="15" x14ac:dyDescent="0.25">
      <c r="E27710" s="99" t="s">
        <v>41490</v>
      </c>
      <c r="F27710" s="107">
        <v>1326</v>
      </c>
    </row>
    <row r="27711" spans="5:6" ht="15" x14ac:dyDescent="0.25">
      <c r="E27711" s="99" t="s">
        <v>36410</v>
      </c>
      <c r="F27711" s="107">
        <v>101.44</v>
      </c>
    </row>
    <row r="27712" spans="5:6" ht="15" x14ac:dyDescent="0.25">
      <c r="E27712" s="99" t="s">
        <v>36411</v>
      </c>
      <c r="F27712" s="107">
        <v>33333</v>
      </c>
    </row>
    <row r="27713" spans="5:6" ht="15" x14ac:dyDescent="0.25">
      <c r="E27713" s="99" t="s">
        <v>41491</v>
      </c>
      <c r="F27713" s="107">
        <v>7900</v>
      </c>
    </row>
    <row r="27714" spans="5:6" ht="15" x14ac:dyDescent="0.25">
      <c r="E27714" s="99" t="s">
        <v>41492</v>
      </c>
      <c r="F27714" s="107">
        <v>48887.15</v>
      </c>
    </row>
    <row r="27715" spans="5:6" ht="15" x14ac:dyDescent="0.25">
      <c r="E27715" s="99" t="s">
        <v>36412</v>
      </c>
      <c r="F27715" s="107">
        <v>5427.56</v>
      </c>
    </row>
    <row r="27716" spans="5:6" ht="15" x14ac:dyDescent="0.25">
      <c r="E27716" s="99" t="s">
        <v>41493</v>
      </c>
      <c r="F27716" s="107">
        <v>59532.25</v>
      </c>
    </row>
    <row r="27717" spans="5:6" ht="15" x14ac:dyDescent="0.25">
      <c r="E27717" s="99" t="s">
        <v>30047</v>
      </c>
      <c r="F27717" s="107">
        <v>81594.67</v>
      </c>
    </row>
    <row r="27718" spans="5:6" ht="15" x14ac:dyDescent="0.25">
      <c r="E27718" s="99" t="s">
        <v>30048</v>
      </c>
      <c r="F27718" s="107">
        <v>6241.96</v>
      </c>
    </row>
    <row r="27719" spans="5:6" ht="15" x14ac:dyDescent="0.25">
      <c r="E27719" s="99" t="s">
        <v>33075</v>
      </c>
      <c r="F27719" s="107">
        <v>216475</v>
      </c>
    </row>
    <row r="27720" spans="5:6" ht="15" x14ac:dyDescent="0.25">
      <c r="E27720" s="99" t="s">
        <v>33076</v>
      </c>
      <c r="F27720" s="107">
        <v>16560.349999999999</v>
      </c>
    </row>
    <row r="27721" spans="5:6" ht="15" x14ac:dyDescent="0.25">
      <c r="E27721" s="99" t="s">
        <v>33077</v>
      </c>
      <c r="F27721" s="107">
        <v>359392</v>
      </c>
    </row>
    <row r="27722" spans="5:6" ht="15" x14ac:dyDescent="0.25">
      <c r="E27722" s="99" t="s">
        <v>33078</v>
      </c>
      <c r="F27722" s="107">
        <v>320</v>
      </c>
    </row>
    <row r="27723" spans="5:6" ht="15" x14ac:dyDescent="0.25">
      <c r="E27723" s="99" t="s">
        <v>33079</v>
      </c>
      <c r="F27723" s="107">
        <v>26464.02</v>
      </c>
    </row>
    <row r="27724" spans="5:6" ht="15" x14ac:dyDescent="0.25">
      <c r="E27724" s="99" t="s">
        <v>33080</v>
      </c>
      <c r="F27724" s="107">
        <v>71393.259999999995</v>
      </c>
    </row>
    <row r="27725" spans="5:6" ht="15" x14ac:dyDescent="0.25">
      <c r="E27725" s="99" t="s">
        <v>33081</v>
      </c>
      <c r="F27725" s="107">
        <v>37956.53</v>
      </c>
    </row>
    <row r="27726" spans="5:6" ht="15" x14ac:dyDescent="0.25">
      <c r="E27726" s="99" t="s">
        <v>16958</v>
      </c>
      <c r="F27726" s="107">
        <v>61000</v>
      </c>
    </row>
    <row r="27727" spans="5:6" ht="15" x14ac:dyDescent="0.25">
      <c r="E27727" s="99" t="s">
        <v>16959</v>
      </c>
      <c r="F27727" s="107">
        <v>127600</v>
      </c>
    </row>
    <row r="27728" spans="5:6" ht="15" x14ac:dyDescent="0.25">
      <c r="E27728" s="99" t="s">
        <v>36413</v>
      </c>
      <c r="F27728" s="107">
        <v>39348.300000000003</v>
      </c>
    </row>
    <row r="27729" spans="5:6" ht="15" x14ac:dyDescent="0.25">
      <c r="E27729" s="99" t="s">
        <v>28013</v>
      </c>
      <c r="F27729" s="107">
        <v>33099.46</v>
      </c>
    </row>
    <row r="27730" spans="5:6" ht="15" x14ac:dyDescent="0.25">
      <c r="E27730" s="99" t="s">
        <v>30049</v>
      </c>
      <c r="F27730" s="107">
        <v>1292</v>
      </c>
    </row>
    <row r="27731" spans="5:6" ht="15" x14ac:dyDescent="0.25">
      <c r="E27731" s="99" t="s">
        <v>30050</v>
      </c>
      <c r="F27731" s="107">
        <v>278.45999999999998</v>
      </c>
    </row>
    <row r="27732" spans="5:6" ht="15" x14ac:dyDescent="0.25">
      <c r="E27732" s="99" t="s">
        <v>33082</v>
      </c>
      <c r="F27732" s="107">
        <v>4000</v>
      </c>
    </row>
    <row r="27733" spans="5:6" ht="15" x14ac:dyDescent="0.25">
      <c r="E27733" s="99" t="s">
        <v>30051</v>
      </c>
      <c r="F27733" s="107">
        <v>713.75</v>
      </c>
    </row>
    <row r="27734" spans="5:6" ht="15" x14ac:dyDescent="0.25">
      <c r="E27734" s="99" t="s">
        <v>41494</v>
      </c>
      <c r="F27734" s="107">
        <v>232.73</v>
      </c>
    </row>
    <row r="27735" spans="5:6" ht="15" x14ac:dyDescent="0.25">
      <c r="E27735" s="99" t="s">
        <v>16960</v>
      </c>
      <c r="F27735" s="107">
        <v>19757.14</v>
      </c>
    </row>
    <row r="27736" spans="5:6" ht="15" x14ac:dyDescent="0.25">
      <c r="E27736" s="99" t="s">
        <v>16961</v>
      </c>
      <c r="F27736" s="107">
        <v>52543.43</v>
      </c>
    </row>
    <row r="27737" spans="5:6" ht="15" x14ac:dyDescent="0.25">
      <c r="E27737" s="99" t="s">
        <v>16962</v>
      </c>
      <c r="F27737" s="107">
        <v>27326.26</v>
      </c>
    </row>
    <row r="27738" spans="5:6" ht="15" x14ac:dyDescent="0.25">
      <c r="E27738" s="99" t="s">
        <v>41495</v>
      </c>
      <c r="F27738" s="107">
        <v>6079</v>
      </c>
    </row>
    <row r="27739" spans="5:6" ht="15" x14ac:dyDescent="0.25">
      <c r="E27739" s="99" t="s">
        <v>16963</v>
      </c>
      <c r="F27739" s="107">
        <v>2070</v>
      </c>
    </row>
    <row r="27740" spans="5:6" ht="15" x14ac:dyDescent="0.25">
      <c r="E27740" s="99" t="s">
        <v>30052</v>
      </c>
      <c r="F27740" s="107">
        <v>362.26</v>
      </c>
    </row>
    <row r="27741" spans="5:6" ht="15" x14ac:dyDescent="0.25">
      <c r="E27741" s="99" t="s">
        <v>28014</v>
      </c>
      <c r="F27741" s="107">
        <v>1475.18</v>
      </c>
    </row>
    <row r="27742" spans="5:6" ht="15" x14ac:dyDescent="0.25">
      <c r="E27742" s="99" t="s">
        <v>30053</v>
      </c>
      <c r="F27742" s="107">
        <v>3767.15</v>
      </c>
    </row>
    <row r="27743" spans="5:6" ht="15" x14ac:dyDescent="0.25">
      <c r="E27743" s="99" t="s">
        <v>28015</v>
      </c>
      <c r="F27743" s="107">
        <v>550</v>
      </c>
    </row>
    <row r="27744" spans="5:6" ht="15" x14ac:dyDescent="0.25">
      <c r="E27744" s="99" t="s">
        <v>16964</v>
      </c>
      <c r="F27744" s="107">
        <v>32393.65</v>
      </c>
    </row>
    <row r="27745" spans="5:6" ht="15" x14ac:dyDescent="0.25">
      <c r="E27745" s="99" t="s">
        <v>16965</v>
      </c>
      <c r="F27745" s="107">
        <v>78653.7</v>
      </c>
    </row>
    <row r="27746" spans="5:6" ht="15" x14ac:dyDescent="0.25">
      <c r="E27746" s="99" t="s">
        <v>16966</v>
      </c>
      <c r="F27746" s="107">
        <v>7390.67</v>
      </c>
    </row>
    <row r="27747" spans="5:6" ht="15" x14ac:dyDescent="0.25">
      <c r="E27747" s="99" t="s">
        <v>18631</v>
      </c>
      <c r="F27747" s="107">
        <v>48203.54</v>
      </c>
    </row>
    <row r="27748" spans="5:6" ht="15" x14ac:dyDescent="0.25">
      <c r="E27748" s="99" t="s">
        <v>16967</v>
      </c>
      <c r="F27748" s="107">
        <v>48043.45</v>
      </c>
    </row>
    <row r="27749" spans="5:6" ht="15" x14ac:dyDescent="0.25">
      <c r="E27749" s="99" t="s">
        <v>16968</v>
      </c>
      <c r="F27749" s="107">
        <v>739347.13</v>
      </c>
    </row>
    <row r="27750" spans="5:6" ht="15" x14ac:dyDescent="0.25">
      <c r="E27750" s="99" t="s">
        <v>16969</v>
      </c>
      <c r="F27750" s="107">
        <v>480444.47</v>
      </c>
    </row>
    <row r="27751" spans="5:6" ht="15" x14ac:dyDescent="0.25">
      <c r="E27751" s="99" t="s">
        <v>16970</v>
      </c>
      <c r="F27751" s="107">
        <v>65264.76</v>
      </c>
    </row>
    <row r="27752" spans="5:6" ht="15" x14ac:dyDescent="0.25">
      <c r="E27752" s="99" t="s">
        <v>16971</v>
      </c>
      <c r="F27752" s="107">
        <v>105989.8</v>
      </c>
    </row>
    <row r="27753" spans="5:6" ht="15" x14ac:dyDescent="0.25">
      <c r="E27753" s="99" t="s">
        <v>16972</v>
      </c>
      <c r="F27753" s="107">
        <v>212943.67</v>
      </c>
    </row>
    <row r="27754" spans="5:6" ht="15" x14ac:dyDescent="0.25">
      <c r="E27754" s="99" t="s">
        <v>16973</v>
      </c>
      <c r="F27754" s="107">
        <v>164936.59</v>
      </c>
    </row>
    <row r="27755" spans="5:6" ht="15" x14ac:dyDescent="0.25">
      <c r="E27755" s="99" t="s">
        <v>18632</v>
      </c>
      <c r="F27755" s="107">
        <v>51135.65</v>
      </c>
    </row>
    <row r="27756" spans="5:6" ht="15" x14ac:dyDescent="0.25">
      <c r="E27756" s="99" t="s">
        <v>16974</v>
      </c>
      <c r="F27756" s="107">
        <v>148.32</v>
      </c>
    </row>
    <row r="27757" spans="5:6" ht="15" x14ac:dyDescent="0.25">
      <c r="E27757" s="99" t="s">
        <v>33083</v>
      </c>
      <c r="F27757" s="107">
        <v>16740</v>
      </c>
    </row>
    <row r="27758" spans="5:6" ht="15" x14ac:dyDescent="0.25">
      <c r="E27758" s="99" t="s">
        <v>16975</v>
      </c>
      <c r="F27758" s="107">
        <v>12448.78</v>
      </c>
    </row>
    <row r="27759" spans="5:6" ht="15" x14ac:dyDescent="0.25">
      <c r="E27759" s="99" t="s">
        <v>36414</v>
      </c>
      <c r="F27759" s="107">
        <v>294.02</v>
      </c>
    </row>
    <row r="27760" spans="5:6" ht="15" x14ac:dyDescent="0.25">
      <c r="E27760" s="99" t="s">
        <v>33084</v>
      </c>
      <c r="F27760" s="107">
        <v>157.18</v>
      </c>
    </row>
    <row r="27761" spans="5:6" ht="15" x14ac:dyDescent="0.25">
      <c r="E27761" s="99" t="s">
        <v>16976</v>
      </c>
      <c r="F27761" s="107">
        <v>21305.63</v>
      </c>
    </row>
    <row r="27762" spans="5:6" ht="15" x14ac:dyDescent="0.25">
      <c r="E27762" s="99" t="s">
        <v>30054</v>
      </c>
      <c r="F27762" s="107">
        <v>3065.43</v>
      </c>
    </row>
    <row r="27763" spans="5:6" ht="15" x14ac:dyDescent="0.25">
      <c r="E27763" s="99" t="s">
        <v>16977</v>
      </c>
      <c r="F27763" s="107">
        <v>264908.88</v>
      </c>
    </row>
    <row r="27764" spans="5:6" ht="15" x14ac:dyDescent="0.25">
      <c r="E27764" s="99" t="s">
        <v>16978</v>
      </c>
      <c r="F27764" s="107">
        <v>285897.21999999997</v>
      </c>
    </row>
    <row r="27765" spans="5:6" ht="15" x14ac:dyDescent="0.25">
      <c r="E27765" s="99" t="s">
        <v>16979</v>
      </c>
      <c r="F27765" s="107">
        <v>8130.29</v>
      </c>
    </row>
    <row r="27766" spans="5:6" ht="15" x14ac:dyDescent="0.25">
      <c r="E27766" s="99" t="s">
        <v>16980</v>
      </c>
      <c r="F27766" s="107">
        <v>57728.26</v>
      </c>
    </row>
    <row r="27767" spans="5:6" ht="15" x14ac:dyDescent="0.25">
      <c r="E27767" s="99" t="s">
        <v>41496</v>
      </c>
      <c r="F27767" s="107">
        <v>8218.7099999999991</v>
      </c>
    </row>
    <row r="27768" spans="5:6" ht="15" x14ac:dyDescent="0.25">
      <c r="E27768" s="99" t="s">
        <v>16981</v>
      </c>
      <c r="F27768" s="107">
        <v>276500.25</v>
      </c>
    </row>
    <row r="27769" spans="5:6" ht="15" x14ac:dyDescent="0.25">
      <c r="E27769" s="99" t="s">
        <v>30055</v>
      </c>
      <c r="F27769" s="107">
        <v>2151.5300000000002</v>
      </c>
    </row>
    <row r="27770" spans="5:6" ht="15" x14ac:dyDescent="0.25">
      <c r="E27770" s="99" t="s">
        <v>41497</v>
      </c>
      <c r="F27770" s="107">
        <v>39155.86</v>
      </c>
    </row>
    <row r="27771" spans="5:6" ht="15" x14ac:dyDescent="0.25">
      <c r="E27771" s="99" t="s">
        <v>28016</v>
      </c>
      <c r="F27771" s="107">
        <v>19483.240000000002</v>
      </c>
    </row>
    <row r="27772" spans="5:6" ht="15" x14ac:dyDescent="0.25">
      <c r="E27772" s="99" t="s">
        <v>28017</v>
      </c>
      <c r="F27772" s="107">
        <v>2702.45</v>
      </c>
    </row>
    <row r="27773" spans="5:6" ht="15" x14ac:dyDescent="0.25">
      <c r="E27773" s="99" t="s">
        <v>41498</v>
      </c>
      <c r="F27773" s="107">
        <v>33608.639999999999</v>
      </c>
    </row>
    <row r="27774" spans="5:6" ht="15" x14ac:dyDescent="0.25">
      <c r="E27774" s="99" t="s">
        <v>41499</v>
      </c>
      <c r="F27774" s="107">
        <v>2489.75</v>
      </c>
    </row>
    <row r="27775" spans="5:6" ht="15" x14ac:dyDescent="0.25">
      <c r="E27775" s="99" t="s">
        <v>41500</v>
      </c>
      <c r="F27775" s="107">
        <v>6653.28</v>
      </c>
    </row>
    <row r="27776" spans="5:6" ht="15" x14ac:dyDescent="0.25">
      <c r="E27776" s="99" t="s">
        <v>41501</v>
      </c>
      <c r="F27776" s="107">
        <v>6306.06</v>
      </c>
    </row>
    <row r="27777" spans="5:6" ht="15" x14ac:dyDescent="0.25">
      <c r="E27777" s="99" t="s">
        <v>41502</v>
      </c>
      <c r="F27777" s="107">
        <v>16660</v>
      </c>
    </row>
    <row r="27778" spans="5:6" ht="15" x14ac:dyDescent="0.25">
      <c r="E27778" s="99" t="s">
        <v>41503</v>
      </c>
      <c r="F27778" s="107">
        <v>1274</v>
      </c>
    </row>
    <row r="27779" spans="5:6" ht="15" x14ac:dyDescent="0.25">
      <c r="E27779" s="99" t="s">
        <v>16982</v>
      </c>
      <c r="F27779" s="107">
        <v>105600</v>
      </c>
    </row>
    <row r="27780" spans="5:6" ht="15" x14ac:dyDescent="0.25">
      <c r="E27780" s="99" t="s">
        <v>16983</v>
      </c>
      <c r="F27780" s="107">
        <v>105237.98</v>
      </c>
    </row>
    <row r="27781" spans="5:6" ht="15" x14ac:dyDescent="0.25">
      <c r="E27781" s="99" t="s">
        <v>16984</v>
      </c>
      <c r="F27781" s="107">
        <v>31121.16</v>
      </c>
    </row>
    <row r="27782" spans="5:6" ht="15" x14ac:dyDescent="0.25">
      <c r="E27782" s="99" t="s">
        <v>41504</v>
      </c>
      <c r="F27782" s="107">
        <v>46.01</v>
      </c>
    </row>
    <row r="27783" spans="5:6" ht="15" x14ac:dyDescent="0.25">
      <c r="E27783" s="99" t="s">
        <v>16985</v>
      </c>
      <c r="F27783" s="107">
        <v>18038.68</v>
      </c>
    </row>
    <row r="27784" spans="5:6" ht="15" x14ac:dyDescent="0.25">
      <c r="E27784" s="99" t="s">
        <v>16986</v>
      </c>
      <c r="F27784" s="107">
        <v>44398.1</v>
      </c>
    </row>
    <row r="27785" spans="5:6" ht="15" x14ac:dyDescent="0.25">
      <c r="E27785" s="99" t="s">
        <v>16987</v>
      </c>
      <c r="F27785" s="107">
        <v>34656.910000000003</v>
      </c>
    </row>
    <row r="27786" spans="5:6" ht="15" x14ac:dyDescent="0.25">
      <c r="E27786" s="99" t="s">
        <v>16988</v>
      </c>
      <c r="F27786" s="107">
        <v>1801.04</v>
      </c>
    </row>
    <row r="27787" spans="5:6" ht="15" x14ac:dyDescent="0.25">
      <c r="E27787" s="99" t="s">
        <v>16989</v>
      </c>
      <c r="F27787" s="107">
        <v>860158.64</v>
      </c>
    </row>
    <row r="27788" spans="5:6" ht="15" x14ac:dyDescent="0.25">
      <c r="E27788" s="99" t="s">
        <v>16990</v>
      </c>
      <c r="F27788" s="107">
        <v>473417.01</v>
      </c>
    </row>
    <row r="27789" spans="5:6" ht="15" x14ac:dyDescent="0.25">
      <c r="E27789" s="99" t="s">
        <v>36415</v>
      </c>
      <c r="F27789" s="107">
        <v>35290.050000000003</v>
      </c>
    </row>
    <row r="27790" spans="5:6" ht="15" x14ac:dyDescent="0.25">
      <c r="E27790" s="99" t="s">
        <v>36416</v>
      </c>
      <c r="F27790" s="107">
        <v>459.85</v>
      </c>
    </row>
    <row r="27791" spans="5:6" ht="15" x14ac:dyDescent="0.25">
      <c r="E27791" s="99" t="s">
        <v>41505</v>
      </c>
      <c r="F27791" s="107">
        <v>13813.95</v>
      </c>
    </row>
    <row r="27792" spans="5:6" ht="15" x14ac:dyDescent="0.25">
      <c r="E27792" s="99" t="s">
        <v>16991</v>
      </c>
      <c r="F27792" s="107">
        <v>51429.36</v>
      </c>
    </row>
    <row r="27793" spans="5:6" ht="15" x14ac:dyDescent="0.25">
      <c r="E27793" s="99" t="s">
        <v>30056</v>
      </c>
      <c r="F27793" s="107">
        <v>1701.38</v>
      </c>
    </row>
    <row r="27794" spans="5:6" ht="15" x14ac:dyDescent="0.25">
      <c r="E27794" s="99" t="s">
        <v>16992</v>
      </c>
      <c r="F27794" s="107">
        <v>105775.15</v>
      </c>
    </row>
    <row r="27795" spans="5:6" ht="15" x14ac:dyDescent="0.25">
      <c r="E27795" s="99" t="s">
        <v>16993</v>
      </c>
      <c r="F27795" s="107">
        <v>277229.40999999997</v>
      </c>
    </row>
    <row r="27796" spans="5:6" ht="15" x14ac:dyDescent="0.25">
      <c r="E27796" s="99" t="s">
        <v>16994</v>
      </c>
      <c r="F27796" s="107">
        <v>143999.01</v>
      </c>
    </row>
    <row r="27797" spans="5:6" ht="15" x14ac:dyDescent="0.25">
      <c r="E27797" s="99" t="s">
        <v>16995</v>
      </c>
      <c r="F27797" s="107">
        <v>254228.55</v>
      </c>
    </row>
    <row r="27798" spans="5:6" ht="15" x14ac:dyDescent="0.25">
      <c r="E27798" s="99" t="s">
        <v>16996</v>
      </c>
      <c r="F27798" s="107">
        <v>29729.48</v>
      </c>
    </row>
    <row r="27799" spans="5:6" ht="15" x14ac:dyDescent="0.25">
      <c r="E27799" s="99" t="s">
        <v>41506</v>
      </c>
      <c r="F27799" s="107">
        <v>4900</v>
      </c>
    </row>
    <row r="27800" spans="5:6" ht="15" x14ac:dyDescent="0.25">
      <c r="E27800" s="99" t="s">
        <v>30057</v>
      </c>
      <c r="F27800" s="107">
        <v>70200</v>
      </c>
    </row>
    <row r="27801" spans="5:6" ht="15" x14ac:dyDescent="0.25">
      <c r="E27801" s="99" t="s">
        <v>36417</v>
      </c>
      <c r="F27801" s="107">
        <v>15370.5</v>
      </c>
    </row>
    <row r="27802" spans="5:6" ht="15" x14ac:dyDescent="0.25">
      <c r="E27802" s="99" t="s">
        <v>41507</v>
      </c>
      <c r="F27802" s="107">
        <v>31486.98</v>
      </c>
    </row>
    <row r="27803" spans="5:6" ht="15" x14ac:dyDescent="0.25">
      <c r="E27803" s="99" t="s">
        <v>33085</v>
      </c>
      <c r="F27803" s="107">
        <v>65240</v>
      </c>
    </row>
    <row r="27804" spans="5:6" ht="15" x14ac:dyDescent="0.25">
      <c r="E27804" s="99" t="s">
        <v>41508</v>
      </c>
      <c r="F27804" s="107">
        <v>29150</v>
      </c>
    </row>
    <row r="27805" spans="5:6" ht="15" x14ac:dyDescent="0.25">
      <c r="E27805" s="99" t="s">
        <v>41509</v>
      </c>
      <c r="F27805" s="107">
        <v>2103.16</v>
      </c>
    </row>
    <row r="27806" spans="5:6" ht="15" x14ac:dyDescent="0.25">
      <c r="E27806" s="99" t="s">
        <v>41510</v>
      </c>
      <c r="F27806" s="107">
        <v>5742.55</v>
      </c>
    </row>
    <row r="27807" spans="5:6" ht="15" x14ac:dyDescent="0.25">
      <c r="E27807" s="99" t="s">
        <v>41511</v>
      </c>
      <c r="F27807" s="107">
        <v>2129.44</v>
      </c>
    </row>
    <row r="27808" spans="5:6" ht="15" x14ac:dyDescent="0.25">
      <c r="E27808" s="99" t="s">
        <v>41512</v>
      </c>
      <c r="F27808" s="107">
        <v>113125</v>
      </c>
    </row>
    <row r="27809" spans="5:6" ht="15" x14ac:dyDescent="0.25">
      <c r="E27809" s="99" t="s">
        <v>36418</v>
      </c>
      <c r="F27809" s="107">
        <v>319473</v>
      </c>
    </row>
    <row r="27810" spans="5:6" ht="15" x14ac:dyDescent="0.25">
      <c r="E27810" s="99" t="s">
        <v>41513</v>
      </c>
      <c r="F27810" s="107">
        <v>2727.08</v>
      </c>
    </row>
    <row r="27811" spans="5:6" ht="15" x14ac:dyDescent="0.25">
      <c r="E27811" s="99" t="s">
        <v>41514</v>
      </c>
      <c r="F27811" s="107">
        <v>208.62</v>
      </c>
    </row>
    <row r="27812" spans="5:6" ht="15" x14ac:dyDescent="0.25">
      <c r="E27812" s="99" t="s">
        <v>41515</v>
      </c>
      <c r="F27812" s="107">
        <v>17557.45</v>
      </c>
    </row>
    <row r="27813" spans="5:6" ht="15" x14ac:dyDescent="0.25">
      <c r="E27813" s="99" t="s">
        <v>41516</v>
      </c>
      <c r="F27813" s="107">
        <v>1494.48</v>
      </c>
    </row>
    <row r="27814" spans="5:6" ht="15" x14ac:dyDescent="0.25">
      <c r="E27814" s="99" t="s">
        <v>41517</v>
      </c>
      <c r="F27814" s="107">
        <v>281683.36</v>
      </c>
    </row>
    <row r="27815" spans="5:6" ht="15" x14ac:dyDescent="0.25">
      <c r="E27815" s="99" t="s">
        <v>41518</v>
      </c>
      <c r="F27815" s="107">
        <v>128415.01</v>
      </c>
    </row>
    <row r="27816" spans="5:6" ht="15" x14ac:dyDescent="0.25">
      <c r="E27816" s="99" t="s">
        <v>16997</v>
      </c>
      <c r="F27816" s="107">
        <v>11669614.199999999</v>
      </c>
    </row>
    <row r="27817" spans="5:6" ht="15" x14ac:dyDescent="0.25">
      <c r="E27817" s="99" t="s">
        <v>16998</v>
      </c>
      <c r="F27817" s="107">
        <v>60933.53</v>
      </c>
    </row>
    <row r="27818" spans="5:6" ht="15" x14ac:dyDescent="0.25">
      <c r="E27818" s="99" t="s">
        <v>16999</v>
      </c>
      <c r="F27818" s="107">
        <v>1302.32</v>
      </c>
    </row>
    <row r="27819" spans="5:6" ht="15" x14ac:dyDescent="0.25">
      <c r="E27819" s="99" t="s">
        <v>28018</v>
      </c>
      <c r="F27819" s="107">
        <v>369600</v>
      </c>
    </row>
    <row r="27820" spans="5:6" ht="15" x14ac:dyDescent="0.25">
      <c r="E27820" s="99" t="s">
        <v>30058</v>
      </c>
      <c r="F27820" s="107">
        <v>1225.33</v>
      </c>
    </row>
    <row r="27821" spans="5:6" ht="15" x14ac:dyDescent="0.25">
      <c r="E27821" s="99" t="s">
        <v>17000</v>
      </c>
      <c r="F27821" s="107">
        <v>866052.35</v>
      </c>
    </row>
    <row r="27822" spans="5:6" ht="15" x14ac:dyDescent="0.25">
      <c r="E27822" s="99" t="s">
        <v>17001</v>
      </c>
      <c r="F27822" s="107">
        <v>2378046.5499999998</v>
      </c>
    </row>
    <row r="27823" spans="5:6" ht="15" x14ac:dyDescent="0.25">
      <c r="E27823" s="99" t="s">
        <v>17002</v>
      </c>
      <c r="F27823" s="107">
        <v>1437344.61</v>
      </c>
    </row>
    <row r="27824" spans="5:6" ht="15" x14ac:dyDescent="0.25">
      <c r="E27824" s="99" t="s">
        <v>17003</v>
      </c>
      <c r="F27824" s="107">
        <v>129648</v>
      </c>
    </row>
    <row r="27825" spans="5:6" ht="15" x14ac:dyDescent="0.25">
      <c r="E27825" s="99" t="s">
        <v>41519</v>
      </c>
      <c r="F27825" s="107">
        <v>17001.599999999999</v>
      </c>
    </row>
    <row r="27826" spans="5:6" ht="15" x14ac:dyDescent="0.25">
      <c r="E27826" s="99" t="s">
        <v>17004</v>
      </c>
      <c r="F27826" s="107">
        <v>166415.92000000001</v>
      </c>
    </row>
    <row r="27827" spans="5:6" ht="15" x14ac:dyDescent="0.25">
      <c r="E27827" s="99" t="s">
        <v>17005</v>
      </c>
      <c r="F27827" s="107">
        <v>87792</v>
      </c>
    </row>
    <row r="27828" spans="5:6" ht="15" x14ac:dyDescent="0.25">
      <c r="E27828" s="99" t="s">
        <v>17006</v>
      </c>
      <c r="F27828" s="107">
        <v>49745.5</v>
      </c>
    </row>
    <row r="27829" spans="5:6" ht="15" x14ac:dyDescent="0.25">
      <c r="E27829" s="99" t="s">
        <v>17007</v>
      </c>
      <c r="F27829" s="107">
        <v>30589</v>
      </c>
    </row>
    <row r="27830" spans="5:6" ht="15" x14ac:dyDescent="0.25">
      <c r="E27830" s="99" t="s">
        <v>17008</v>
      </c>
      <c r="F27830" s="107">
        <v>88815.99</v>
      </c>
    </row>
    <row r="27831" spans="5:6" ht="15" x14ac:dyDescent="0.25">
      <c r="E27831" s="99" t="s">
        <v>17009</v>
      </c>
      <c r="F27831" s="107">
        <v>33653.879999999997</v>
      </c>
    </row>
    <row r="27832" spans="5:6" ht="15" x14ac:dyDescent="0.25">
      <c r="E27832" s="99" t="s">
        <v>41520</v>
      </c>
      <c r="F27832" s="107">
        <v>23897.99</v>
      </c>
    </row>
    <row r="27833" spans="5:6" ht="15" x14ac:dyDescent="0.25">
      <c r="E27833" s="99" t="s">
        <v>17010</v>
      </c>
      <c r="F27833" s="107">
        <v>151688.81</v>
      </c>
    </row>
    <row r="27834" spans="5:6" ht="15" x14ac:dyDescent="0.25">
      <c r="E27834" s="99" t="s">
        <v>17011</v>
      </c>
      <c r="F27834" s="107">
        <v>763009.74</v>
      </c>
    </row>
    <row r="27835" spans="5:6" ht="15" x14ac:dyDescent="0.25">
      <c r="E27835" s="99" t="s">
        <v>41521</v>
      </c>
      <c r="F27835" s="107">
        <v>262.25</v>
      </c>
    </row>
    <row r="27836" spans="5:6" ht="15" x14ac:dyDescent="0.25">
      <c r="E27836" s="99" t="s">
        <v>17012</v>
      </c>
      <c r="F27836" s="107">
        <v>67387.429999999993</v>
      </c>
    </row>
    <row r="27837" spans="5:6" ht="15" x14ac:dyDescent="0.25">
      <c r="E27837" s="99" t="s">
        <v>17013</v>
      </c>
      <c r="F27837" s="107">
        <v>179482.23</v>
      </c>
    </row>
    <row r="27838" spans="5:6" ht="15" x14ac:dyDescent="0.25">
      <c r="E27838" s="99" t="s">
        <v>17014</v>
      </c>
      <c r="F27838" s="107">
        <v>211661.55</v>
      </c>
    </row>
    <row r="27839" spans="5:6" ht="15" x14ac:dyDescent="0.25">
      <c r="E27839" s="99" t="s">
        <v>17015</v>
      </c>
      <c r="F27839" s="107">
        <v>1074576.03</v>
      </c>
    </row>
    <row r="27840" spans="5:6" ht="15" x14ac:dyDescent="0.25">
      <c r="E27840" s="99" t="s">
        <v>17016</v>
      </c>
      <c r="F27840" s="107">
        <v>343814.77</v>
      </c>
    </row>
    <row r="27841" spans="5:6" ht="15" x14ac:dyDescent="0.25">
      <c r="E27841" s="99" t="s">
        <v>30059</v>
      </c>
      <c r="F27841" s="107">
        <v>2724.96</v>
      </c>
    </row>
    <row r="27842" spans="5:6" ht="15" x14ac:dyDescent="0.25">
      <c r="E27842" s="99" t="s">
        <v>17017</v>
      </c>
      <c r="F27842" s="107">
        <v>102150.12</v>
      </c>
    </row>
    <row r="27843" spans="5:6" ht="15" x14ac:dyDescent="0.25">
      <c r="E27843" s="99" t="s">
        <v>17018</v>
      </c>
      <c r="F27843" s="107">
        <v>278781.83</v>
      </c>
    </row>
    <row r="27844" spans="5:6" ht="15" x14ac:dyDescent="0.25">
      <c r="E27844" s="99" t="s">
        <v>17019</v>
      </c>
      <c r="F27844" s="107">
        <v>119626.35</v>
      </c>
    </row>
    <row r="27845" spans="5:6" ht="15" x14ac:dyDescent="0.25">
      <c r="E27845" s="99" t="s">
        <v>30060</v>
      </c>
      <c r="F27845" s="107">
        <v>2300.1</v>
      </c>
    </row>
    <row r="27846" spans="5:6" ht="15" x14ac:dyDescent="0.25">
      <c r="E27846" s="99" t="s">
        <v>17020</v>
      </c>
      <c r="F27846" s="107">
        <v>925566.27</v>
      </c>
    </row>
    <row r="27847" spans="5:6" ht="15" x14ac:dyDescent="0.25">
      <c r="E27847" s="99" t="s">
        <v>17021</v>
      </c>
      <c r="F27847" s="107">
        <v>177470</v>
      </c>
    </row>
    <row r="27848" spans="5:6" ht="15" x14ac:dyDescent="0.25">
      <c r="E27848" s="99" t="s">
        <v>27042</v>
      </c>
      <c r="F27848" s="107">
        <v>275134.40000000002</v>
      </c>
    </row>
    <row r="27849" spans="5:6" ht="15" x14ac:dyDescent="0.25">
      <c r="E27849" s="99" t="s">
        <v>17022</v>
      </c>
      <c r="F27849" s="107">
        <v>100820.91</v>
      </c>
    </row>
    <row r="27850" spans="5:6" ht="15" x14ac:dyDescent="0.25">
      <c r="E27850" s="99" t="s">
        <v>17023</v>
      </c>
      <c r="F27850" s="107">
        <v>271984.36</v>
      </c>
    </row>
    <row r="27851" spans="5:6" ht="15" x14ac:dyDescent="0.25">
      <c r="E27851" s="99" t="s">
        <v>17024</v>
      </c>
      <c r="F27851" s="107">
        <v>143910.51999999999</v>
      </c>
    </row>
    <row r="27852" spans="5:6" ht="15" x14ac:dyDescent="0.25">
      <c r="E27852" s="99" t="s">
        <v>17025</v>
      </c>
      <c r="F27852" s="107">
        <v>104600.27</v>
      </c>
    </row>
    <row r="27853" spans="5:6" ht="15" x14ac:dyDescent="0.25">
      <c r="E27853" s="99" t="s">
        <v>17026</v>
      </c>
      <c r="F27853" s="107">
        <v>5725.05</v>
      </c>
    </row>
    <row r="27854" spans="5:6" ht="15" x14ac:dyDescent="0.25">
      <c r="E27854" s="99" t="s">
        <v>17027</v>
      </c>
      <c r="F27854" s="107">
        <v>-2546.1</v>
      </c>
    </row>
    <row r="27855" spans="5:6" ht="15" x14ac:dyDescent="0.25">
      <c r="E27855" s="99" t="s">
        <v>17028</v>
      </c>
      <c r="F27855" s="107">
        <v>169983.55</v>
      </c>
    </row>
    <row r="27856" spans="5:6" ht="15" x14ac:dyDescent="0.25">
      <c r="E27856" s="99" t="s">
        <v>17029</v>
      </c>
      <c r="F27856" s="107">
        <v>6324.79</v>
      </c>
    </row>
    <row r="27857" spans="5:6" ht="15" x14ac:dyDescent="0.25">
      <c r="E27857" s="99" t="s">
        <v>17030</v>
      </c>
      <c r="F27857" s="107">
        <v>21783.22</v>
      </c>
    </row>
    <row r="27858" spans="5:6" ht="15" x14ac:dyDescent="0.25">
      <c r="E27858" s="99" t="s">
        <v>17031</v>
      </c>
      <c r="F27858" s="107">
        <v>52735.65</v>
      </c>
    </row>
    <row r="27859" spans="5:6" ht="15" x14ac:dyDescent="0.25">
      <c r="E27859" s="99" t="s">
        <v>17032</v>
      </c>
      <c r="F27859" s="107">
        <v>-486.97</v>
      </c>
    </row>
    <row r="27860" spans="5:6" ht="15" x14ac:dyDescent="0.25">
      <c r="E27860" s="99" t="s">
        <v>17033</v>
      </c>
      <c r="F27860" s="107">
        <v>48012.85</v>
      </c>
    </row>
    <row r="27861" spans="5:6" ht="15" x14ac:dyDescent="0.25">
      <c r="E27861" s="99" t="s">
        <v>17034</v>
      </c>
      <c r="F27861" s="107">
        <v>3672.96</v>
      </c>
    </row>
    <row r="27862" spans="5:6" ht="15" x14ac:dyDescent="0.25">
      <c r="E27862" s="99" t="s">
        <v>17035</v>
      </c>
      <c r="F27862" s="107">
        <v>8635.18</v>
      </c>
    </row>
    <row r="27863" spans="5:6" ht="15" x14ac:dyDescent="0.25">
      <c r="E27863" s="99" t="s">
        <v>41522</v>
      </c>
      <c r="F27863" s="107">
        <v>0.01</v>
      </c>
    </row>
    <row r="27864" spans="5:6" ht="15" x14ac:dyDescent="0.25">
      <c r="E27864" s="99" t="s">
        <v>36419</v>
      </c>
      <c r="F27864" s="107">
        <v>2551.3000000000002</v>
      </c>
    </row>
    <row r="27865" spans="5:6" ht="15" x14ac:dyDescent="0.25">
      <c r="E27865" s="99" t="s">
        <v>36420</v>
      </c>
      <c r="F27865" s="107">
        <v>4839.1000000000004</v>
      </c>
    </row>
    <row r="27866" spans="5:6" ht="15" x14ac:dyDescent="0.25">
      <c r="E27866" s="99" t="s">
        <v>36421</v>
      </c>
      <c r="F27866" s="107">
        <v>667.32</v>
      </c>
    </row>
    <row r="27867" spans="5:6" ht="15" x14ac:dyDescent="0.25">
      <c r="E27867" s="99" t="s">
        <v>36422</v>
      </c>
      <c r="F27867" s="107">
        <v>2325.42</v>
      </c>
    </row>
    <row r="27868" spans="5:6" ht="15" x14ac:dyDescent="0.25">
      <c r="E27868" s="99" t="s">
        <v>30061</v>
      </c>
      <c r="F27868" s="107">
        <v>9051.86</v>
      </c>
    </row>
    <row r="27869" spans="5:6" ht="15" x14ac:dyDescent="0.25">
      <c r="E27869" s="99" t="s">
        <v>17036</v>
      </c>
      <c r="F27869" s="107">
        <v>1376521.44</v>
      </c>
    </row>
    <row r="27870" spans="5:6" ht="15" x14ac:dyDescent="0.25">
      <c r="E27870" s="99" t="s">
        <v>30062</v>
      </c>
      <c r="F27870" s="107">
        <v>167.16</v>
      </c>
    </row>
    <row r="27871" spans="5:6" ht="15" x14ac:dyDescent="0.25">
      <c r="E27871" s="99" t="s">
        <v>28019</v>
      </c>
      <c r="F27871" s="107">
        <v>49998</v>
      </c>
    </row>
    <row r="27872" spans="5:6" ht="15" x14ac:dyDescent="0.25">
      <c r="E27872" s="99" t="s">
        <v>17037</v>
      </c>
      <c r="F27872" s="107">
        <v>9664.31</v>
      </c>
    </row>
    <row r="27873" spans="5:6" ht="15" x14ac:dyDescent="0.25">
      <c r="E27873" s="99" t="s">
        <v>41523</v>
      </c>
      <c r="F27873" s="107">
        <v>7800</v>
      </c>
    </row>
    <row r="27874" spans="5:6" ht="15" x14ac:dyDescent="0.25">
      <c r="E27874" s="99" t="s">
        <v>17038</v>
      </c>
      <c r="F27874" s="107">
        <v>102081.76</v>
      </c>
    </row>
    <row r="27875" spans="5:6" ht="15" x14ac:dyDescent="0.25">
      <c r="E27875" s="99" t="s">
        <v>17039</v>
      </c>
      <c r="F27875" s="107">
        <v>282621.27</v>
      </c>
    </row>
    <row r="27876" spans="5:6" ht="15" x14ac:dyDescent="0.25">
      <c r="E27876" s="99" t="s">
        <v>17040</v>
      </c>
      <c r="F27876" s="107">
        <v>170801.44</v>
      </c>
    </row>
    <row r="27877" spans="5:6" ht="15" x14ac:dyDescent="0.25">
      <c r="E27877" s="99" t="s">
        <v>17041</v>
      </c>
      <c r="F27877" s="107">
        <v>2698.08</v>
      </c>
    </row>
    <row r="27878" spans="5:6" ht="15" x14ac:dyDescent="0.25">
      <c r="E27878" s="99" t="s">
        <v>17042</v>
      </c>
      <c r="F27878" s="107">
        <v>2846.5</v>
      </c>
    </row>
    <row r="27879" spans="5:6" ht="15" x14ac:dyDescent="0.25">
      <c r="E27879" s="99" t="s">
        <v>17043</v>
      </c>
      <c r="F27879" s="107">
        <v>394.13</v>
      </c>
    </row>
    <row r="27880" spans="5:6" ht="15" x14ac:dyDescent="0.25">
      <c r="E27880" s="99" t="s">
        <v>17044</v>
      </c>
      <c r="F27880" s="107">
        <v>531.48</v>
      </c>
    </row>
    <row r="27881" spans="5:6" ht="15" x14ac:dyDescent="0.25">
      <c r="E27881" s="99" t="s">
        <v>17045</v>
      </c>
      <c r="F27881" s="107">
        <v>299.82</v>
      </c>
    </row>
    <row r="27882" spans="5:6" ht="15" x14ac:dyDescent="0.25">
      <c r="E27882" s="99" t="s">
        <v>17046</v>
      </c>
      <c r="F27882" s="107">
        <v>300</v>
      </c>
    </row>
    <row r="27883" spans="5:6" ht="15" x14ac:dyDescent="0.25">
      <c r="E27883" s="99" t="s">
        <v>17047</v>
      </c>
      <c r="F27883" s="107">
        <v>3912.59</v>
      </c>
    </row>
    <row r="27884" spans="5:6" ht="15" x14ac:dyDescent="0.25">
      <c r="E27884" s="99" t="s">
        <v>17048</v>
      </c>
      <c r="F27884" s="107">
        <v>698.39</v>
      </c>
    </row>
    <row r="27885" spans="5:6" ht="15" x14ac:dyDescent="0.25">
      <c r="E27885" s="99" t="s">
        <v>36423</v>
      </c>
      <c r="F27885" s="107">
        <v>590.36</v>
      </c>
    </row>
    <row r="27886" spans="5:6" ht="15" x14ac:dyDescent="0.25">
      <c r="E27886" s="99" t="s">
        <v>18633</v>
      </c>
      <c r="F27886" s="107">
        <v>4905.6000000000004</v>
      </c>
    </row>
    <row r="27887" spans="5:6" ht="15" x14ac:dyDescent="0.25">
      <c r="E27887" s="99" t="s">
        <v>17049</v>
      </c>
      <c r="F27887" s="107">
        <v>21030.04</v>
      </c>
    </row>
    <row r="27888" spans="5:6" ht="15" x14ac:dyDescent="0.25">
      <c r="E27888" s="99" t="s">
        <v>28020</v>
      </c>
      <c r="F27888" s="107">
        <v>7787.18</v>
      </c>
    </row>
    <row r="27889" spans="5:6" ht="15" x14ac:dyDescent="0.25">
      <c r="E27889" s="99" t="s">
        <v>30063</v>
      </c>
      <c r="F27889" s="107">
        <v>5583.88</v>
      </c>
    </row>
    <row r="27890" spans="5:6" ht="15" x14ac:dyDescent="0.25">
      <c r="E27890" s="99" t="s">
        <v>30064</v>
      </c>
      <c r="F27890" s="107">
        <v>29714.95</v>
      </c>
    </row>
    <row r="27891" spans="5:6" ht="15" x14ac:dyDescent="0.25">
      <c r="E27891" s="99" t="s">
        <v>41524</v>
      </c>
      <c r="F27891" s="107">
        <v>300</v>
      </c>
    </row>
    <row r="27892" spans="5:6" ht="15" x14ac:dyDescent="0.25">
      <c r="E27892" s="99" t="s">
        <v>17050</v>
      </c>
      <c r="F27892" s="107">
        <v>94400.53</v>
      </c>
    </row>
    <row r="27893" spans="5:6" ht="15" x14ac:dyDescent="0.25">
      <c r="E27893" s="99" t="s">
        <v>41525</v>
      </c>
      <c r="F27893" s="107">
        <v>107726.55</v>
      </c>
    </row>
    <row r="27894" spans="5:6" ht="15" x14ac:dyDescent="0.25">
      <c r="E27894" s="99" t="s">
        <v>33086</v>
      </c>
      <c r="F27894" s="107">
        <v>-548.72</v>
      </c>
    </row>
    <row r="27895" spans="5:6" ht="15" x14ac:dyDescent="0.25">
      <c r="E27895" s="99" t="s">
        <v>36424</v>
      </c>
      <c r="F27895" s="107">
        <v>1339.45</v>
      </c>
    </row>
    <row r="27896" spans="5:6" ht="15" x14ac:dyDescent="0.25">
      <c r="E27896" s="99" t="s">
        <v>41526</v>
      </c>
      <c r="F27896" s="107">
        <v>1057.5</v>
      </c>
    </row>
    <row r="27897" spans="5:6" ht="15" x14ac:dyDescent="0.25">
      <c r="E27897" s="99" t="s">
        <v>28021</v>
      </c>
      <c r="F27897" s="107">
        <v>2342.6799999999998</v>
      </c>
    </row>
    <row r="27898" spans="5:6" ht="15" x14ac:dyDescent="0.25">
      <c r="E27898" s="99" t="s">
        <v>18634</v>
      </c>
      <c r="F27898" s="107">
        <v>24710</v>
      </c>
    </row>
    <row r="27899" spans="5:6" ht="15" x14ac:dyDescent="0.25">
      <c r="E27899" s="99" t="s">
        <v>18635</v>
      </c>
      <c r="F27899" s="107">
        <v>2252.9699999999998</v>
      </c>
    </row>
    <row r="27900" spans="5:6" ht="15" x14ac:dyDescent="0.25">
      <c r="E27900" s="99" t="s">
        <v>18636</v>
      </c>
      <c r="F27900" s="107">
        <v>5308.2</v>
      </c>
    </row>
    <row r="27901" spans="5:6" ht="15" x14ac:dyDescent="0.25">
      <c r="E27901" s="99" t="s">
        <v>41527</v>
      </c>
      <c r="F27901" s="107">
        <v>3076.49</v>
      </c>
    </row>
    <row r="27902" spans="5:6" ht="15" x14ac:dyDescent="0.25">
      <c r="E27902" s="99" t="s">
        <v>18637</v>
      </c>
      <c r="F27902" s="107">
        <v>7624.51</v>
      </c>
    </row>
    <row r="27903" spans="5:6" ht="15" x14ac:dyDescent="0.25">
      <c r="E27903" s="99" t="s">
        <v>33087</v>
      </c>
      <c r="F27903" s="107">
        <v>4275</v>
      </c>
    </row>
    <row r="27904" spans="5:6" ht="15" x14ac:dyDescent="0.25">
      <c r="E27904" s="99" t="s">
        <v>41528</v>
      </c>
      <c r="F27904" s="107">
        <v>10.199999999999999</v>
      </c>
    </row>
    <row r="27905" spans="5:6" ht="15" x14ac:dyDescent="0.25">
      <c r="E27905" s="99" t="s">
        <v>36425</v>
      </c>
      <c r="F27905" s="107">
        <v>67452</v>
      </c>
    </row>
    <row r="27906" spans="5:6" ht="15" x14ac:dyDescent="0.25">
      <c r="E27906" s="99" t="s">
        <v>28022</v>
      </c>
      <c r="F27906" s="107">
        <v>141833.45000000001</v>
      </c>
    </row>
    <row r="27907" spans="5:6" ht="15" x14ac:dyDescent="0.25">
      <c r="E27907" s="99" t="s">
        <v>33088</v>
      </c>
      <c r="F27907" s="107">
        <v>20.05</v>
      </c>
    </row>
    <row r="27908" spans="5:6" ht="15" x14ac:dyDescent="0.25">
      <c r="E27908" s="99" t="s">
        <v>41529</v>
      </c>
      <c r="F27908" s="107">
        <v>16170</v>
      </c>
    </row>
    <row r="27909" spans="5:6" ht="15" x14ac:dyDescent="0.25">
      <c r="E27909" s="99" t="s">
        <v>17051</v>
      </c>
      <c r="F27909" s="107">
        <v>16302.38</v>
      </c>
    </row>
    <row r="27910" spans="5:6" ht="15" x14ac:dyDescent="0.25">
      <c r="E27910" s="99" t="s">
        <v>17052</v>
      </c>
      <c r="F27910" s="107">
        <v>44461.54</v>
      </c>
    </row>
    <row r="27911" spans="5:6" ht="15" x14ac:dyDescent="0.25">
      <c r="E27911" s="99" t="s">
        <v>17053</v>
      </c>
      <c r="F27911" s="107">
        <v>23137.47</v>
      </c>
    </row>
    <row r="27912" spans="5:6" ht="15" x14ac:dyDescent="0.25">
      <c r="E27912" s="99" t="s">
        <v>41530</v>
      </c>
      <c r="F27912" s="107">
        <v>22798.11</v>
      </c>
    </row>
    <row r="27913" spans="5:6" ht="15" x14ac:dyDescent="0.25">
      <c r="E27913" s="99" t="s">
        <v>17054</v>
      </c>
      <c r="F27913" s="107">
        <v>845272.46</v>
      </c>
    </row>
    <row r="27914" spans="5:6" ht="15" x14ac:dyDescent="0.25">
      <c r="E27914" s="99" t="s">
        <v>17055</v>
      </c>
      <c r="F27914" s="107">
        <v>4395.3599999999997</v>
      </c>
    </row>
    <row r="27915" spans="5:6" ht="15" x14ac:dyDescent="0.25">
      <c r="E27915" s="99" t="s">
        <v>17056</v>
      </c>
      <c r="F27915" s="107">
        <v>57617.87</v>
      </c>
    </row>
    <row r="27916" spans="5:6" ht="15" x14ac:dyDescent="0.25">
      <c r="E27916" s="99" t="s">
        <v>17057</v>
      </c>
      <c r="F27916" s="107">
        <v>166513.26999999999</v>
      </c>
    </row>
    <row r="27917" spans="5:6" ht="15" x14ac:dyDescent="0.25">
      <c r="E27917" s="99" t="s">
        <v>17058</v>
      </c>
      <c r="F27917" s="107">
        <v>239939.04</v>
      </c>
    </row>
    <row r="27918" spans="5:6" ht="15" x14ac:dyDescent="0.25">
      <c r="E27918" s="99" t="s">
        <v>36426</v>
      </c>
      <c r="F27918" s="107">
        <v>9200</v>
      </c>
    </row>
    <row r="27919" spans="5:6" ht="15" x14ac:dyDescent="0.25">
      <c r="E27919" s="99" t="s">
        <v>36427</v>
      </c>
      <c r="F27919" s="107">
        <v>1860.45</v>
      </c>
    </row>
    <row r="27920" spans="5:6" ht="15" x14ac:dyDescent="0.25">
      <c r="E27920" s="99" t="s">
        <v>36428</v>
      </c>
      <c r="F27920" s="107">
        <v>142.33000000000001</v>
      </c>
    </row>
    <row r="27921" spans="5:6" ht="15" x14ac:dyDescent="0.25">
      <c r="E27921" s="99" t="s">
        <v>36429</v>
      </c>
      <c r="F27921" s="107">
        <v>366.51</v>
      </c>
    </row>
    <row r="27922" spans="5:6" ht="15" x14ac:dyDescent="0.25">
      <c r="E27922" s="99" t="s">
        <v>17059</v>
      </c>
      <c r="F27922" s="107">
        <v>4942.33</v>
      </c>
    </row>
    <row r="27923" spans="5:6" ht="15" x14ac:dyDescent="0.25">
      <c r="E27923" s="99" t="s">
        <v>41531</v>
      </c>
      <c r="F27923" s="107">
        <v>18678.03</v>
      </c>
    </row>
    <row r="27924" spans="5:6" ht="15" x14ac:dyDescent="0.25">
      <c r="E27924" s="99" t="s">
        <v>41532</v>
      </c>
      <c r="F27924" s="107">
        <v>42071.41</v>
      </c>
    </row>
    <row r="27925" spans="5:6" ht="15" x14ac:dyDescent="0.25">
      <c r="E27925" s="99" t="s">
        <v>17060</v>
      </c>
      <c r="F27925" s="107">
        <v>4853.5</v>
      </c>
    </row>
    <row r="27926" spans="5:6" ht="15" x14ac:dyDescent="0.25">
      <c r="E27926" s="99" t="s">
        <v>17061</v>
      </c>
      <c r="F27926" s="107">
        <v>12956.82</v>
      </c>
    </row>
    <row r="27927" spans="5:6" ht="15" x14ac:dyDescent="0.25">
      <c r="E27927" s="99" t="s">
        <v>17062</v>
      </c>
      <c r="F27927" s="107">
        <v>11497.91</v>
      </c>
    </row>
    <row r="27928" spans="5:6" ht="15" x14ac:dyDescent="0.25">
      <c r="E27928" s="99" t="s">
        <v>17063</v>
      </c>
      <c r="F27928" s="107">
        <v>620035.41</v>
      </c>
    </row>
    <row r="27929" spans="5:6" ht="15" x14ac:dyDescent="0.25">
      <c r="E27929" s="99" t="s">
        <v>36430</v>
      </c>
      <c r="F27929" s="107">
        <v>10591.34</v>
      </c>
    </row>
    <row r="27930" spans="5:6" ht="15" x14ac:dyDescent="0.25">
      <c r="E27930" s="99" t="s">
        <v>41533</v>
      </c>
      <c r="F27930" s="107">
        <v>2116.4</v>
      </c>
    </row>
    <row r="27931" spans="5:6" ht="15" x14ac:dyDescent="0.25">
      <c r="E27931" s="99" t="s">
        <v>36431</v>
      </c>
      <c r="F27931" s="107">
        <v>12394.24</v>
      </c>
    </row>
    <row r="27932" spans="5:6" ht="15" x14ac:dyDescent="0.25">
      <c r="E27932" s="99" t="s">
        <v>17064</v>
      </c>
      <c r="F27932" s="107">
        <v>10</v>
      </c>
    </row>
    <row r="27933" spans="5:6" ht="15" x14ac:dyDescent="0.25">
      <c r="E27933" s="99" t="s">
        <v>17065</v>
      </c>
      <c r="F27933" s="107">
        <v>281436.05</v>
      </c>
    </row>
    <row r="27934" spans="5:6" ht="15" x14ac:dyDescent="0.25">
      <c r="E27934" s="99" t="s">
        <v>18638</v>
      </c>
      <c r="F27934" s="107">
        <v>275904</v>
      </c>
    </row>
    <row r="27935" spans="5:6" ht="15" x14ac:dyDescent="0.25">
      <c r="E27935" s="99" t="s">
        <v>36432</v>
      </c>
      <c r="F27935" s="107">
        <v>325.58999999999997</v>
      </c>
    </row>
    <row r="27936" spans="5:6" ht="15" x14ac:dyDescent="0.25">
      <c r="E27936" s="99" t="s">
        <v>41534</v>
      </c>
      <c r="F27936" s="107">
        <v>119046.39999999999</v>
      </c>
    </row>
    <row r="27937" spans="5:6" ht="15" x14ac:dyDescent="0.25">
      <c r="E27937" s="99" t="s">
        <v>36433</v>
      </c>
      <c r="F27937" s="107">
        <v>94.16</v>
      </c>
    </row>
    <row r="27938" spans="5:6" ht="15" x14ac:dyDescent="0.25">
      <c r="E27938" s="99" t="s">
        <v>17066</v>
      </c>
      <c r="F27938" s="107">
        <v>95107.08</v>
      </c>
    </row>
    <row r="27939" spans="5:6" ht="15" x14ac:dyDescent="0.25">
      <c r="E27939" s="99" t="s">
        <v>17067</v>
      </c>
      <c r="F27939" s="107">
        <v>251989.32</v>
      </c>
    </row>
    <row r="27940" spans="5:6" ht="15" x14ac:dyDescent="0.25">
      <c r="E27940" s="99" t="s">
        <v>17068</v>
      </c>
      <c r="F27940" s="107">
        <v>177685.14</v>
      </c>
    </row>
    <row r="27941" spans="5:6" ht="15" x14ac:dyDescent="0.25">
      <c r="E27941" s="99" t="s">
        <v>41535</v>
      </c>
      <c r="F27941" s="107">
        <v>3000</v>
      </c>
    </row>
    <row r="27942" spans="5:6" ht="15" x14ac:dyDescent="0.25">
      <c r="E27942" s="99" t="s">
        <v>41536</v>
      </c>
      <c r="F27942" s="107">
        <v>97.26</v>
      </c>
    </row>
    <row r="27943" spans="5:6" ht="15" x14ac:dyDescent="0.25">
      <c r="E27943" s="99" t="s">
        <v>41537</v>
      </c>
      <c r="F27943" s="107">
        <v>111.49</v>
      </c>
    </row>
    <row r="27944" spans="5:6" ht="15" x14ac:dyDescent="0.25">
      <c r="E27944" s="99" t="s">
        <v>41538</v>
      </c>
      <c r="F27944" s="107">
        <v>2679.67</v>
      </c>
    </row>
    <row r="27945" spans="5:6" ht="15" x14ac:dyDescent="0.25">
      <c r="E27945" s="99" t="s">
        <v>30065</v>
      </c>
      <c r="F27945" s="107">
        <v>112654.97</v>
      </c>
    </row>
    <row r="27946" spans="5:6" ht="15" x14ac:dyDescent="0.25">
      <c r="E27946" s="99" t="s">
        <v>17069</v>
      </c>
      <c r="F27946" s="107">
        <v>726428.97</v>
      </c>
    </row>
    <row r="27947" spans="5:6" ht="15" x14ac:dyDescent="0.25">
      <c r="E27947" s="99" t="s">
        <v>17070</v>
      </c>
      <c r="F27947" s="107">
        <v>266841.86</v>
      </c>
    </row>
    <row r="27948" spans="5:6" ht="15" x14ac:dyDescent="0.25">
      <c r="E27948" s="99" t="s">
        <v>17071</v>
      </c>
      <c r="F27948" s="107">
        <v>423783.51</v>
      </c>
    </row>
    <row r="27949" spans="5:6" ht="15" x14ac:dyDescent="0.25">
      <c r="E27949" s="99" t="s">
        <v>17072</v>
      </c>
      <c r="F27949" s="107">
        <v>157199.67999999999</v>
      </c>
    </row>
    <row r="27950" spans="5:6" ht="15" x14ac:dyDescent="0.25">
      <c r="E27950" s="99" t="s">
        <v>17073</v>
      </c>
      <c r="F27950" s="107">
        <v>394527.69</v>
      </c>
    </row>
    <row r="27951" spans="5:6" ht="15" x14ac:dyDescent="0.25">
      <c r="E27951" s="99" t="s">
        <v>28023</v>
      </c>
      <c r="F27951" s="107">
        <v>6049.67</v>
      </c>
    </row>
    <row r="27952" spans="5:6" ht="15" x14ac:dyDescent="0.25">
      <c r="E27952" s="99" t="s">
        <v>17074</v>
      </c>
      <c r="F27952" s="107">
        <v>67740</v>
      </c>
    </row>
    <row r="27953" spans="5:6" ht="15" x14ac:dyDescent="0.25">
      <c r="E27953" s="99" t="s">
        <v>17075</v>
      </c>
      <c r="F27953" s="107">
        <v>50260</v>
      </c>
    </row>
    <row r="27954" spans="5:6" ht="15" x14ac:dyDescent="0.25">
      <c r="E27954" s="99" t="s">
        <v>28024</v>
      </c>
      <c r="F27954" s="107">
        <v>19642.98</v>
      </c>
    </row>
    <row r="27955" spans="5:6" ht="15" x14ac:dyDescent="0.25">
      <c r="E27955" s="99" t="s">
        <v>41539</v>
      </c>
      <c r="F27955" s="107">
        <v>3167</v>
      </c>
    </row>
    <row r="27956" spans="5:6" ht="15" x14ac:dyDescent="0.25">
      <c r="E27956" s="99" t="s">
        <v>33089</v>
      </c>
      <c r="F27956" s="107">
        <v>6182.33</v>
      </c>
    </row>
    <row r="27957" spans="5:6" ht="15" x14ac:dyDescent="0.25">
      <c r="E27957" s="99" t="s">
        <v>17076</v>
      </c>
      <c r="F27957" s="107">
        <v>2383</v>
      </c>
    </row>
    <row r="27958" spans="5:6" ht="15" x14ac:dyDescent="0.25">
      <c r="E27958" s="99" t="s">
        <v>27043</v>
      </c>
      <c r="F27958" s="107">
        <v>2625</v>
      </c>
    </row>
    <row r="27959" spans="5:6" ht="15" x14ac:dyDescent="0.25">
      <c r="E27959" s="99" t="s">
        <v>36434</v>
      </c>
      <c r="F27959" s="107">
        <v>162.79</v>
      </c>
    </row>
    <row r="27960" spans="5:6" ht="15" x14ac:dyDescent="0.25">
      <c r="E27960" s="99" t="s">
        <v>17077</v>
      </c>
      <c r="F27960" s="107">
        <v>5359.97</v>
      </c>
    </row>
    <row r="27961" spans="5:6" ht="15" x14ac:dyDescent="0.25">
      <c r="E27961" s="99" t="s">
        <v>17078</v>
      </c>
      <c r="F27961" s="107">
        <v>4.57</v>
      </c>
    </row>
    <row r="27962" spans="5:6" ht="15" x14ac:dyDescent="0.25">
      <c r="E27962" s="99" t="s">
        <v>17079</v>
      </c>
      <c r="F27962" s="107">
        <v>156863.48000000001</v>
      </c>
    </row>
    <row r="27963" spans="5:6" ht="15" x14ac:dyDescent="0.25">
      <c r="E27963" s="99" t="s">
        <v>17080</v>
      </c>
      <c r="F27963" s="107">
        <v>429447.39</v>
      </c>
    </row>
    <row r="27964" spans="5:6" ht="15" x14ac:dyDescent="0.25">
      <c r="E27964" s="99" t="s">
        <v>17081</v>
      </c>
      <c r="F27964" s="107">
        <v>340687.31</v>
      </c>
    </row>
    <row r="27965" spans="5:6" ht="15" x14ac:dyDescent="0.25">
      <c r="E27965" s="99" t="s">
        <v>17082</v>
      </c>
      <c r="F27965" s="107">
        <v>120108.99</v>
      </c>
    </row>
    <row r="27966" spans="5:6" ht="15" x14ac:dyDescent="0.25">
      <c r="E27966" s="99" t="s">
        <v>41540</v>
      </c>
      <c r="F27966" s="107">
        <v>2486.27</v>
      </c>
    </row>
    <row r="27967" spans="5:6" ht="15" x14ac:dyDescent="0.25">
      <c r="E27967" s="99" t="s">
        <v>36435</v>
      </c>
      <c r="F27967" s="107">
        <v>340.61</v>
      </c>
    </row>
    <row r="27968" spans="5:6" ht="15" x14ac:dyDescent="0.25">
      <c r="E27968" s="99" t="s">
        <v>41541</v>
      </c>
      <c r="F27968" s="107">
        <v>147.96</v>
      </c>
    </row>
    <row r="27969" spans="5:6" ht="15" x14ac:dyDescent="0.25">
      <c r="E27969" s="99" t="s">
        <v>33090</v>
      </c>
      <c r="F27969" s="107">
        <v>190795.34</v>
      </c>
    </row>
    <row r="27970" spans="5:6" ht="15" x14ac:dyDescent="0.25">
      <c r="E27970" s="99" t="s">
        <v>33091</v>
      </c>
      <c r="F27970" s="107">
        <v>1925</v>
      </c>
    </row>
    <row r="27971" spans="5:6" ht="15" x14ac:dyDescent="0.25">
      <c r="E27971" s="99" t="s">
        <v>33092</v>
      </c>
      <c r="F27971" s="107">
        <v>13939.17</v>
      </c>
    </row>
    <row r="27972" spans="5:6" ht="15" x14ac:dyDescent="0.25">
      <c r="E27972" s="99" t="s">
        <v>33093</v>
      </c>
      <c r="F27972" s="107">
        <v>37972.660000000003</v>
      </c>
    </row>
    <row r="27973" spans="5:6" ht="15" x14ac:dyDescent="0.25">
      <c r="E27973" s="99" t="s">
        <v>33094</v>
      </c>
      <c r="F27973" s="107">
        <v>24394.18</v>
      </c>
    </row>
    <row r="27974" spans="5:6" ht="15" x14ac:dyDescent="0.25">
      <c r="E27974" s="99" t="s">
        <v>41542</v>
      </c>
      <c r="F27974" s="107">
        <v>80.98</v>
      </c>
    </row>
    <row r="27975" spans="5:6" ht="15" x14ac:dyDescent="0.25">
      <c r="E27975" s="99" t="s">
        <v>41543</v>
      </c>
      <c r="F27975" s="107">
        <v>1000</v>
      </c>
    </row>
    <row r="27976" spans="5:6" ht="15" x14ac:dyDescent="0.25">
      <c r="E27976" s="99" t="s">
        <v>33095</v>
      </c>
      <c r="F27976" s="107">
        <v>8092.26</v>
      </c>
    </row>
    <row r="27977" spans="5:6" ht="15" x14ac:dyDescent="0.25">
      <c r="E27977" s="99" t="s">
        <v>41544</v>
      </c>
      <c r="F27977" s="107">
        <v>955.41</v>
      </c>
    </row>
    <row r="27978" spans="5:6" ht="15" x14ac:dyDescent="0.25">
      <c r="E27978" s="99" t="s">
        <v>18639</v>
      </c>
      <c r="F27978" s="107">
        <v>66667</v>
      </c>
    </row>
    <row r="27979" spans="5:6" ht="15" x14ac:dyDescent="0.25">
      <c r="E27979" s="99" t="s">
        <v>41545</v>
      </c>
      <c r="F27979" s="107">
        <v>882.5</v>
      </c>
    </row>
    <row r="27980" spans="5:6" ht="15" x14ac:dyDescent="0.25">
      <c r="E27980" s="99" t="s">
        <v>41546</v>
      </c>
      <c r="F27980" s="107">
        <v>25000</v>
      </c>
    </row>
    <row r="27981" spans="5:6" ht="15" x14ac:dyDescent="0.25">
      <c r="E27981" s="99" t="s">
        <v>30066</v>
      </c>
      <c r="F27981" s="107">
        <v>44213.46</v>
      </c>
    </row>
    <row r="27982" spans="5:6" ht="15" x14ac:dyDescent="0.25">
      <c r="E27982" s="99" t="s">
        <v>30067</v>
      </c>
      <c r="F27982" s="107">
        <v>3382.33</v>
      </c>
    </row>
    <row r="27983" spans="5:6" ht="15" x14ac:dyDescent="0.25">
      <c r="E27983" s="99" t="s">
        <v>33096</v>
      </c>
      <c r="F27983" s="107">
        <v>92225</v>
      </c>
    </row>
    <row r="27984" spans="5:6" ht="15" x14ac:dyDescent="0.25">
      <c r="E27984" s="99" t="s">
        <v>33097</v>
      </c>
      <c r="F27984" s="107">
        <v>7055.23</v>
      </c>
    </row>
    <row r="27985" spans="5:6" ht="15" x14ac:dyDescent="0.25">
      <c r="E27985" s="99" t="s">
        <v>33098</v>
      </c>
      <c r="F27985" s="107">
        <v>174049.47</v>
      </c>
    </row>
    <row r="27986" spans="5:6" ht="15" x14ac:dyDescent="0.25">
      <c r="E27986" s="99" t="s">
        <v>41547</v>
      </c>
      <c r="F27986" s="107">
        <v>1034</v>
      </c>
    </row>
    <row r="27987" spans="5:6" ht="15" x14ac:dyDescent="0.25">
      <c r="E27987" s="99" t="s">
        <v>41548</v>
      </c>
      <c r="F27987" s="107">
        <v>24711.85</v>
      </c>
    </row>
    <row r="27988" spans="5:6" ht="15" x14ac:dyDescent="0.25">
      <c r="E27988" s="99" t="s">
        <v>41549</v>
      </c>
      <c r="F27988" s="107">
        <v>2175</v>
      </c>
    </row>
    <row r="27989" spans="5:6" ht="15" x14ac:dyDescent="0.25">
      <c r="E27989" s="99" t="s">
        <v>33099</v>
      </c>
      <c r="F27989" s="107">
        <v>14555.06</v>
      </c>
    </row>
    <row r="27990" spans="5:6" ht="15" x14ac:dyDescent="0.25">
      <c r="E27990" s="99" t="s">
        <v>33100</v>
      </c>
      <c r="F27990" s="107">
        <v>37780.5</v>
      </c>
    </row>
    <row r="27991" spans="5:6" ht="15" x14ac:dyDescent="0.25">
      <c r="E27991" s="99" t="s">
        <v>33101</v>
      </c>
      <c r="F27991" s="107">
        <v>28379.59</v>
      </c>
    </row>
    <row r="27992" spans="5:6" ht="15" x14ac:dyDescent="0.25">
      <c r="E27992" s="99" t="s">
        <v>33102</v>
      </c>
      <c r="F27992" s="107">
        <v>2063.6</v>
      </c>
    </row>
    <row r="27993" spans="5:6" ht="15" x14ac:dyDescent="0.25">
      <c r="E27993" s="99" t="s">
        <v>41550</v>
      </c>
      <c r="F27993" s="107">
        <v>2310.04</v>
      </c>
    </row>
    <row r="27994" spans="5:6" ht="15" x14ac:dyDescent="0.25">
      <c r="E27994" s="99" t="s">
        <v>33103</v>
      </c>
      <c r="F27994" s="107">
        <v>2600</v>
      </c>
    </row>
    <row r="27995" spans="5:6" ht="15" x14ac:dyDescent="0.25">
      <c r="E27995" s="99" t="s">
        <v>41551</v>
      </c>
      <c r="F27995" s="107">
        <v>6687.89</v>
      </c>
    </row>
    <row r="27996" spans="5:6" ht="15" x14ac:dyDescent="0.25">
      <c r="E27996" s="99" t="s">
        <v>30068</v>
      </c>
      <c r="F27996" s="107">
        <v>13876.84</v>
      </c>
    </row>
    <row r="27997" spans="5:6" ht="15" x14ac:dyDescent="0.25">
      <c r="E27997" s="99" t="s">
        <v>17083</v>
      </c>
      <c r="F27997" s="107">
        <v>1146.1500000000001</v>
      </c>
    </row>
    <row r="27998" spans="5:6" ht="15" x14ac:dyDescent="0.25">
      <c r="E27998" s="99" t="s">
        <v>17084</v>
      </c>
      <c r="F27998" s="107">
        <v>18803.8</v>
      </c>
    </row>
    <row r="27999" spans="5:6" ht="15" x14ac:dyDescent="0.25">
      <c r="E27999" s="99" t="s">
        <v>17085</v>
      </c>
      <c r="F27999" s="107">
        <v>36191.800000000003</v>
      </c>
    </row>
    <row r="28000" spans="5:6" ht="15" x14ac:dyDescent="0.25">
      <c r="E28000" s="99" t="s">
        <v>41552</v>
      </c>
      <c r="F28000" s="107">
        <v>125</v>
      </c>
    </row>
    <row r="28001" spans="5:6" ht="15" x14ac:dyDescent="0.25">
      <c r="E28001" s="99" t="s">
        <v>17086</v>
      </c>
      <c r="F28001" s="107">
        <v>4998.55</v>
      </c>
    </row>
    <row r="28002" spans="5:6" ht="15" x14ac:dyDescent="0.25">
      <c r="E28002" s="99" t="s">
        <v>17087</v>
      </c>
      <c r="F28002" s="107">
        <v>13781.54</v>
      </c>
    </row>
    <row r="28003" spans="5:6" ht="15" x14ac:dyDescent="0.25">
      <c r="E28003" s="99" t="s">
        <v>17088</v>
      </c>
      <c r="F28003" s="107">
        <v>14718.55</v>
      </c>
    </row>
    <row r="28004" spans="5:6" ht="15" x14ac:dyDescent="0.25">
      <c r="E28004" s="99" t="s">
        <v>17089</v>
      </c>
      <c r="F28004" s="107">
        <v>58000</v>
      </c>
    </row>
    <row r="28005" spans="5:6" ht="15" x14ac:dyDescent="0.25">
      <c r="E28005" s="99" t="s">
        <v>18640</v>
      </c>
      <c r="F28005" s="107">
        <v>971.77</v>
      </c>
    </row>
    <row r="28006" spans="5:6" ht="15" x14ac:dyDescent="0.25">
      <c r="E28006" s="99" t="s">
        <v>17090</v>
      </c>
      <c r="F28006" s="107">
        <v>211.27</v>
      </c>
    </row>
    <row r="28007" spans="5:6" ht="15" x14ac:dyDescent="0.25">
      <c r="E28007" s="99" t="s">
        <v>17091</v>
      </c>
      <c r="F28007" s="107">
        <v>4712.7299999999996</v>
      </c>
    </row>
    <row r="28008" spans="5:6" ht="15" x14ac:dyDescent="0.25">
      <c r="E28008" s="99" t="s">
        <v>17092</v>
      </c>
      <c r="F28008" s="107">
        <v>32462</v>
      </c>
    </row>
    <row r="28009" spans="5:6" ht="15" x14ac:dyDescent="0.25">
      <c r="E28009" s="99" t="s">
        <v>17093</v>
      </c>
      <c r="F28009" s="107">
        <v>25805.14</v>
      </c>
    </row>
    <row r="28010" spans="5:6" ht="15" x14ac:dyDescent="0.25">
      <c r="E28010" s="99" t="s">
        <v>17094</v>
      </c>
      <c r="F28010" s="107">
        <v>603070.55000000005</v>
      </c>
    </row>
    <row r="28011" spans="5:6" ht="15" x14ac:dyDescent="0.25">
      <c r="E28011" s="99" t="s">
        <v>17095</v>
      </c>
      <c r="F28011" s="107">
        <v>1653.05</v>
      </c>
    </row>
    <row r="28012" spans="5:6" ht="15" x14ac:dyDescent="0.25">
      <c r="E28012" s="99" t="s">
        <v>17096</v>
      </c>
      <c r="F28012" s="107">
        <v>247054.19</v>
      </c>
    </row>
    <row r="28013" spans="5:6" ht="15" x14ac:dyDescent="0.25">
      <c r="E28013" s="99" t="s">
        <v>36436</v>
      </c>
      <c r="F28013" s="107">
        <v>74.8</v>
      </c>
    </row>
    <row r="28014" spans="5:6" ht="15" x14ac:dyDescent="0.25">
      <c r="E28014" s="99" t="s">
        <v>17097</v>
      </c>
      <c r="F28014" s="107">
        <v>65239.42</v>
      </c>
    </row>
    <row r="28015" spans="5:6" ht="15" x14ac:dyDescent="0.25">
      <c r="E28015" s="99" t="s">
        <v>17098</v>
      </c>
      <c r="F28015" s="107">
        <v>63956.36</v>
      </c>
    </row>
    <row r="28016" spans="5:6" ht="15" x14ac:dyDescent="0.25">
      <c r="E28016" s="99" t="s">
        <v>17099</v>
      </c>
      <c r="F28016" s="107">
        <v>70753.679999999993</v>
      </c>
    </row>
    <row r="28017" spans="5:6" ht="15" x14ac:dyDescent="0.25">
      <c r="E28017" s="99" t="s">
        <v>28025</v>
      </c>
      <c r="F28017" s="107">
        <v>21873.21</v>
      </c>
    </row>
    <row r="28018" spans="5:6" ht="15" x14ac:dyDescent="0.25">
      <c r="E28018" s="99" t="s">
        <v>41553</v>
      </c>
      <c r="F28018" s="107">
        <v>175.16</v>
      </c>
    </row>
    <row r="28019" spans="5:6" ht="15" x14ac:dyDescent="0.25">
      <c r="E28019" s="99" t="s">
        <v>33104</v>
      </c>
      <c r="F28019" s="107">
        <v>5845</v>
      </c>
    </row>
    <row r="28020" spans="5:6" ht="15" x14ac:dyDescent="0.25">
      <c r="E28020" s="99" t="s">
        <v>28026</v>
      </c>
      <c r="F28020" s="107">
        <v>655.91</v>
      </c>
    </row>
    <row r="28021" spans="5:6" ht="15" x14ac:dyDescent="0.25">
      <c r="E28021" s="99" t="s">
        <v>41554</v>
      </c>
      <c r="F28021" s="107">
        <v>8134.4</v>
      </c>
    </row>
    <row r="28022" spans="5:6" ht="15" x14ac:dyDescent="0.25">
      <c r="E28022" s="99" t="s">
        <v>17100</v>
      </c>
      <c r="F28022" s="107">
        <v>98805.02</v>
      </c>
    </row>
    <row r="28023" spans="5:6" ht="15" x14ac:dyDescent="0.25">
      <c r="E28023" s="99" t="s">
        <v>17101</v>
      </c>
      <c r="F28023" s="107">
        <v>2126</v>
      </c>
    </row>
    <row r="28024" spans="5:6" ht="15" x14ac:dyDescent="0.25">
      <c r="E28024" s="99" t="s">
        <v>36437</v>
      </c>
      <c r="F28024" s="107">
        <v>4565</v>
      </c>
    </row>
    <row r="28025" spans="5:6" ht="15" x14ac:dyDescent="0.25">
      <c r="E28025" s="99" t="s">
        <v>17102</v>
      </c>
      <c r="F28025" s="107">
        <v>75190.58</v>
      </c>
    </row>
    <row r="28026" spans="5:6" ht="15" x14ac:dyDescent="0.25">
      <c r="E28026" s="99" t="s">
        <v>17103</v>
      </c>
      <c r="F28026" s="107">
        <v>147682.79999999999</v>
      </c>
    </row>
    <row r="28027" spans="5:6" ht="15" x14ac:dyDescent="0.25">
      <c r="E28027" s="99" t="s">
        <v>17104</v>
      </c>
      <c r="F28027" s="107">
        <v>2986.28</v>
      </c>
    </row>
    <row r="28028" spans="5:6" ht="15" x14ac:dyDescent="0.25">
      <c r="E28028" s="99" t="s">
        <v>17105</v>
      </c>
      <c r="F28028" s="107">
        <v>34799.199999999997</v>
      </c>
    </row>
    <row r="28029" spans="5:6" ht="15" x14ac:dyDescent="0.25">
      <c r="E28029" s="99" t="s">
        <v>18641</v>
      </c>
      <c r="F28029" s="107">
        <v>11253.64</v>
      </c>
    </row>
    <row r="28030" spans="5:6" ht="15" x14ac:dyDescent="0.25">
      <c r="E28030" s="99" t="s">
        <v>36438</v>
      </c>
      <c r="F28030" s="107">
        <v>2128.61</v>
      </c>
    </row>
    <row r="28031" spans="5:6" ht="15" x14ac:dyDescent="0.25">
      <c r="E28031" s="99" t="s">
        <v>17106</v>
      </c>
      <c r="F28031" s="107">
        <v>4012</v>
      </c>
    </row>
    <row r="28032" spans="5:6" ht="15" x14ac:dyDescent="0.25">
      <c r="E28032" s="99" t="s">
        <v>18642</v>
      </c>
      <c r="F28032" s="107">
        <v>143725.09</v>
      </c>
    </row>
    <row r="28033" spans="5:6" ht="15" x14ac:dyDescent="0.25">
      <c r="E28033" s="99" t="s">
        <v>27044</v>
      </c>
      <c r="F28033" s="107">
        <v>39272.9</v>
      </c>
    </row>
    <row r="28034" spans="5:6" ht="15" x14ac:dyDescent="0.25">
      <c r="E28034" s="99" t="s">
        <v>36439</v>
      </c>
      <c r="F28034" s="107">
        <v>28355.7</v>
      </c>
    </row>
    <row r="28035" spans="5:6" ht="15" x14ac:dyDescent="0.25">
      <c r="E28035" s="99" t="s">
        <v>18643</v>
      </c>
      <c r="F28035" s="107">
        <v>1880.5</v>
      </c>
    </row>
    <row r="28036" spans="5:6" ht="15" x14ac:dyDescent="0.25">
      <c r="E28036" s="99" t="s">
        <v>33105</v>
      </c>
      <c r="F28036" s="107">
        <v>1725</v>
      </c>
    </row>
    <row r="28037" spans="5:6" ht="15" x14ac:dyDescent="0.25">
      <c r="E28037" s="99" t="s">
        <v>18644</v>
      </c>
      <c r="F28037" s="107">
        <v>15722.15</v>
      </c>
    </row>
    <row r="28038" spans="5:6" ht="15" x14ac:dyDescent="0.25">
      <c r="E28038" s="99" t="s">
        <v>18645</v>
      </c>
      <c r="F28038" s="107">
        <v>41675.83</v>
      </c>
    </row>
    <row r="28039" spans="5:6" ht="15" x14ac:dyDescent="0.25">
      <c r="E28039" s="99" t="s">
        <v>18646</v>
      </c>
      <c r="F28039" s="107">
        <v>35878.160000000003</v>
      </c>
    </row>
    <row r="28040" spans="5:6" ht="15" x14ac:dyDescent="0.25">
      <c r="E28040" s="99" t="s">
        <v>36440</v>
      </c>
      <c r="F28040" s="107">
        <v>41000</v>
      </c>
    </row>
    <row r="28041" spans="5:6" ht="15" x14ac:dyDescent="0.25">
      <c r="E28041" s="99" t="s">
        <v>17107</v>
      </c>
      <c r="F28041" s="107">
        <v>7098.27</v>
      </c>
    </row>
    <row r="28042" spans="5:6" ht="15" x14ac:dyDescent="0.25">
      <c r="E28042" s="99" t="s">
        <v>33106</v>
      </c>
      <c r="F28042" s="107">
        <v>6002.18</v>
      </c>
    </row>
    <row r="28043" spans="5:6" ht="15" x14ac:dyDescent="0.25">
      <c r="E28043" s="99" t="s">
        <v>17108</v>
      </c>
      <c r="F28043" s="107">
        <v>34264.76</v>
      </c>
    </row>
    <row r="28044" spans="5:6" ht="15" x14ac:dyDescent="0.25">
      <c r="E28044" s="99" t="s">
        <v>41555</v>
      </c>
      <c r="F28044" s="107">
        <v>2523.4</v>
      </c>
    </row>
    <row r="28045" spans="5:6" ht="15" x14ac:dyDescent="0.25">
      <c r="E28045" s="99" t="s">
        <v>17109</v>
      </c>
      <c r="F28045" s="107">
        <v>6567.11</v>
      </c>
    </row>
    <row r="28046" spans="5:6" ht="15" x14ac:dyDescent="0.25">
      <c r="E28046" s="99" t="s">
        <v>17110</v>
      </c>
      <c r="F28046" s="107">
        <v>16727.43</v>
      </c>
    </row>
    <row r="28047" spans="5:6" ht="15" x14ac:dyDescent="0.25">
      <c r="E28047" s="99" t="s">
        <v>17111</v>
      </c>
      <c r="F28047" s="107">
        <v>17433.939999999999</v>
      </c>
    </row>
    <row r="28048" spans="5:6" ht="15" x14ac:dyDescent="0.25">
      <c r="E28048" s="99" t="s">
        <v>18647</v>
      </c>
      <c r="F28048" s="107">
        <v>706.81</v>
      </c>
    </row>
    <row r="28049" spans="5:6" ht="15" x14ac:dyDescent="0.25">
      <c r="E28049" s="99" t="s">
        <v>17112</v>
      </c>
      <c r="F28049" s="107">
        <v>138.38999999999999</v>
      </c>
    </row>
    <row r="28050" spans="5:6" ht="15" x14ac:dyDescent="0.25">
      <c r="E28050" s="99" t="s">
        <v>17113</v>
      </c>
      <c r="F28050" s="107">
        <v>876.6</v>
      </c>
    </row>
    <row r="28051" spans="5:6" ht="15" x14ac:dyDescent="0.25">
      <c r="E28051" s="99" t="s">
        <v>41556</v>
      </c>
      <c r="F28051" s="107">
        <v>416</v>
      </c>
    </row>
    <row r="28052" spans="5:6" ht="15" x14ac:dyDescent="0.25">
      <c r="E28052" s="99" t="s">
        <v>33107</v>
      </c>
      <c r="F28052" s="107">
        <v>58452</v>
      </c>
    </row>
    <row r="28053" spans="5:6" ht="15" x14ac:dyDescent="0.25">
      <c r="E28053" s="99" t="s">
        <v>36441</v>
      </c>
      <c r="F28053" s="107">
        <v>10574.74</v>
      </c>
    </row>
    <row r="28054" spans="5:6" ht="15" x14ac:dyDescent="0.25">
      <c r="E28054" s="99" t="s">
        <v>28027</v>
      </c>
      <c r="F28054" s="107">
        <v>652353.84</v>
      </c>
    </row>
    <row r="28055" spans="5:6" ht="15" x14ac:dyDescent="0.25">
      <c r="E28055" s="99" t="s">
        <v>36442</v>
      </c>
      <c r="F28055" s="107">
        <v>55.35</v>
      </c>
    </row>
    <row r="28056" spans="5:6" ht="15" x14ac:dyDescent="0.25">
      <c r="E28056" s="99" t="s">
        <v>17114</v>
      </c>
      <c r="F28056" s="107">
        <v>49783.66</v>
      </c>
    </row>
    <row r="28057" spans="5:6" ht="15" x14ac:dyDescent="0.25">
      <c r="E28057" s="99" t="s">
        <v>17115</v>
      </c>
      <c r="F28057" s="107">
        <v>140266.32999999999</v>
      </c>
    </row>
    <row r="28058" spans="5:6" ht="15" x14ac:dyDescent="0.25">
      <c r="E28058" s="99" t="s">
        <v>17116</v>
      </c>
      <c r="F28058" s="107">
        <v>128467.03</v>
      </c>
    </row>
    <row r="28059" spans="5:6" ht="15" x14ac:dyDescent="0.25">
      <c r="E28059" s="99" t="s">
        <v>17117</v>
      </c>
      <c r="F28059" s="107">
        <v>23668</v>
      </c>
    </row>
    <row r="28060" spans="5:6" ht="15" x14ac:dyDescent="0.25">
      <c r="E28060" s="99" t="s">
        <v>41557</v>
      </c>
      <c r="F28060" s="107">
        <v>29.64</v>
      </c>
    </row>
    <row r="28061" spans="5:6" ht="15" x14ac:dyDescent="0.25">
      <c r="E28061" s="99" t="s">
        <v>30069</v>
      </c>
      <c r="F28061" s="107">
        <v>591.79999999999995</v>
      </c>
    </row>
    <row r="28062" spans="5:6" ht="15" x14ac:dyDescent="0.25">
      <c r="E28062" s="99" t="s">
        <v>17118</v>
      </c>
      <c r="F28062" s="107">
        <v>20073.55</v>
      </c>
    </row>
    <row r="28063" spans="5:6" ht="15" x14ac:dyDescent="0.25">
      <c r="E28063" s="99" t="s">
        <v>41558</v>
      </c>
      <c r="F28063" s="107">
        <v>7205.63</v>
      </c>
    </row>
    <row r="28064" spans="5:6" ht="15" x14ac:dyDescent="0.25">
      <c r="E28064" s="99" t="s">
        <v>41559</v>
      </c>
      <c r="F28064" s="107">
        <v>23190.82</v>
      </c>
    </row>
    <row r="28065" spans="5:6" ht="15" x14ac:dyDescent="0.25">
      <c r="E28065" s="99" t="s">
        <v>41560</v>
      </c>
      <c r="F28065" s="107">
        <v>874.5</v>
      </c>
    </row>
    <row r="28066" spans="5:6" ht="15" x14ac:dyDescent="0.25">
      <c r="E28066" s="99" t="s">
        <v>41561</v>
      </c>
      <c r="F28066" s="107">
        <v>66.89</v>
      </c>
    </row>
    <row r="28067" spans="5:6" ht="15" x14ac:dyDescent="0.25">
      <c r="E28067" s="99" t="s">
        <v>41562</v>
      </c>
      <c r="F28067" s="107">
        <v>6284.4</v>
      </c>
    </row>
    <row r="28068" spans="5:6" ht="15" x14ac:dyDescent="0.25">
      <c r="E28068" s="99" t="s">
        <v>41563</v>
      </c>
      <c r="F28068" s="107">
        <v>15230.91</v>
      </c>
    </row>
    <row r="28069" spans="5:6" ht="15" x14ac:dyDescent="0.25">
      <c r="E28069" s="99" t="s">
        <v>30070</v>
      </c>
      <c r="F28069" s="107">
        <v>7643.3</v>
      </c>
    </row>
    <row r="28070" spans="5:6" ht="15" x14ac:dyDescent="0.25">
      <c r="E28070" s="99" t="s">
        <v>41564</v>
      </c>
      <c r="F28070" s="107">
        <v>58250</v>
      </c>
    </row>
    <row r="28071" spans="5:6" ht="15" x14ac:dyDescent="0.25">
      <c r="E28071" s="99" t="s">
        <v>41565</v>
      </c>
      <c r="F28071" s="107">
        <v>2179.56</v>
      </c>
    </row>
    <row r="28072" spans="5:6" ht="15" x14ac:dyDescent="0.25">
      <c r="E28072" s="99" t="s">
        <v>41566</v>
      </c>
      <c r="F28072" s="107">
        <v>4504.7299999999996</v>
      </c>
    </row>
    <row r="28073" spans="5:6" ht="15" x14ac:dyDescent="0.25">
      <c r="E28073" s="99" t="s">
        <v>41567</v>
      </c>
      <c r="F28073" s="107">
        <v>11904.63</v>
      </c>
    </row>
    <row r="28074" spans="5:6" ht="15" x14ac:dyDescent="0.25">
      <c r="E28074" s="99" t="s">
        <v>41568</v>
      </c>
      <c r="F28074" s="107">
        <v>4750.08</v>
      </c>
    </row>
    <row r="28075" spans="5:6" ht="15" x14ac:dyDescent="0.25">
      <c r="E28075" s="99" t="s">
        <v>41569</v>
      </c>
      <c r="F28075" s="107">
        <v>12000</v>
      </c>
    </row>
    <row r="28076" spans="5:6" ht="15" x14ac:dyDescent="0.25">
      <c r="E28076" s="99" t="s">
        <v>36443</v>
      </c>
      <c r="F28076" s="107">
        <v>59115.54</v>
      </c>
    </row>
    <row r="28077" spans="5:6" ht="15" x14ac:dyDescent="0.25">
      <c r="E28077" s="99" t="s">
        <v>41570</v>
      </c>
      <c r="F28077" s="107">
        <v>153.32</v>
      </c>
    </row>
    <row r="28078" spans="5:6" ht="15" x14ac:dyDescent="0.25">
      <c r="E28078" s="99" t="s">
        <v>36444</v>
      </c>
      <c r="F28078" s="107">
        <v>188731.14</v>
      </c>
    </row>
    <row r="28079" spans="5:6" ht="15" x14ac:dyDescent="0.25">
      <c r="E28079" s="99" t="s">
        <v>41571</v>
      </c>
      <c r="F28079" s="107">
        <v>23509.3</v>
      </c>
    </row>
    <row r="28080" spans="5:6" ht="15" x14ac:dyDescent="0.25">
      <c r="E28080" s="99" t="s">
        <v>41572</v>
      </c>
      <c r="F28080" s="107">
        <v>54278.42</v>
      </c>
    </row>
    <row r="28081" spans="5:6" ht="15" x14ac:dyDescent="0.25">
      <c r="E28081" s="99" t="s">
        <v>41573</v>
      </c>
      <c r="F28081" s="107">
        <v>8598.7099999999991</v>
      </c>
    </row>
    <row r="28082" spans="5:6" ht="15" x14ac:dyDescent="0.25">
      <c r="E28082" s="99" t="s">
        <v>41574</v>
      </c>
      <c r="F28082" s="107">
        <v>117629.57</v>
      </c>
    </row>
    <row r="28083" spans="5:6" ht="15" x14ac:dyDescent="0.25">
      <c r="E28083" s="99" t="s">
        <v>17119</v>
      </c>
      <c r="F28083" s="107">
        <v>4946051.01</v>
      </c>
    </row>
    <row r="28084" spans="5:6" ht="15" x14ac:dyDescent="0.25">
      <c r="E28084" s="99" t="s">
        <v>17120</v>
      </c>
      <c r="F28084" s="107">
        <v>62680.31</v>
      </c>
    </row>
    <row r="28085" spans="5:6" ht="15" x14ac:dyDescent="0.25">
      <c r="E28085" s="99" t="s">
        <v>17121</v>
      </c>
      <c r="F28085" s="107">
        <v>360083.35</v>
      </c>
    </row>
    <row r="28086" spans="5:6" ht="15" x14ac:dyDescent="0.25">
      <c r="E28086" s="99" t="s">
        <v>17122</v>
      </c>
      <c r="F28086" s="107">
        <v>982232.05</v>
      </c>
    </row>
    <row r="28087" spans="5:6" ht="15" x14ac:dyDescent="0.25">
      <c r="E28087" s="99" t="s">
        <v>17123</v>
      </c>
      <c r="F28087" s="107">
        <v>591916.82999999996</v>
      </c>
    </row>
    <row r="28088" spans="5:6" ht="15" x14ac:dyDescent="0.25">
      <c r="E28088" s="99" t="s">
        <v>17124</v>
      </c>
      <c r="F28088" s="107">
        <v>95760</v>
      </c>
    </row>
    <row r="28089" spans="5:6" ht="15" x14ac:dyDescent="0.25">
      <c r="E28089" s="99" t="s">
        <v>17125</v>
      </c>
      <c r="F28089" s="107">
        <v>214736.55</v>
      </c>
    </row>
    <row r="28090" spans="5:6" ht="15" x14ac:dyDescent="0.25">
      <c r="E28090" s="99" t="s">
        <v>17126</v>
      </c>
      <c r="F28090" s="107">
        <v>68736</v>
      </c>
    </row>
    <row r="28091" spans="5:6" ht="15" x14ac:dyDescent="0.25">
      <c r="E28091" s="99" t="s">
        <v>17127</v>
      </c>
      <c r="F28091" s="107">
        <v>27819.64</v>
      </c>
    </row>
    <row r="28092" spans="5:6" ht="15" x14ac:dyDescent="0.25">
      <c r="E28092" s="99" t="s">
        <v>17128</v>
      </c>
      <c r="F28092" s="107">
        <v>74708.97</v>
      </c>
    </row>
    <row r="28093" spans="5:6" ht="15" x14ac:dyDescent="0.25">
      <c r="E28093" s="99" t="s">
        <v>17129</v>
      </c>
      <c r="F28093" s="107">
        <v>33530.839999999997</v>
      </c>
    </row>
    <row r="28094" spans="5:6" ht="15" x14ac:dyDescent="0.25">
      <c r="E28094" s="99" t="s">
        <v>17130</v>
      </c>
      <c r="F28094" s="107">
        <v>441775.08</v>
      </c>
    </row>
    <row r="28095" spans="5:6" ht="15" x14ac:dyDescent="0.25">
      <c r="E28095" s="99" t="s">
        <v>17131</v>
      </c>
      <c r="F28095" s="107">
        <v>31841.68</v>
      </c>
    </row>
    <row r="28096" spans="5:6" ht="15" x14ac:dyDescent="0.25">
      <c r="E28096" s="99" t="s">
        <v>17132</v>
      </c>
      <c r="F28096" s="107">
        <v>87029.92</v>
      </c>
    </row>
    <row r="28097" spans="5:6" ht="15" x14ac:dyDescent="0.25">
      <c r="E28097" s="99" t="s">
        <v>17133</v>
      </c>
      <c r="F28097" s="107">
        <v>77998.320000000007</v>
      </c>
    </row>
    <row r="28098" spans="5:6" ht="15" x14ac:dyDescent="0.25">
      <c r="E28098" s="99" t="s">
        <v>17134</v>
      </c>
      <c r="F28098" s="107">
        <v>541763.4</v>
      </c>
    </row>
    <row r="28099" spans="5:6" ht="15" x14ac:dyDescent="0.25">
      <c r="E28099" s="99" t="s">
        <v>17135</v>
      </c>
      <c r="F28099" s="107">
        <v>135422</v>
      </c>
    </row>
    <row r="28100" spans="5:6" ht="15" x14ac:dyDescent="0.25">
      <c r="E28100" s="99" t="s">
        <v>30071</v>
      </c>
      <c r="F28100" s="107">
        <v>5340.06</v>
      </c>
    </row>
    <row r="28101" spans="5:6" ht="15" x14ac:dyDescent="0.25">
      <c r="E28101" s="99" t="s">
        <v>17136</v>
      </c>
      <c r="F28101" s="107">
        <v>49959.78</v>
      </c>
    </row>
    <row r="28102" spans="5:6" ht="15" x14ac:dyDescent="0.25">
      <c r="E28102" s="99" t="s">
        <v>17137</v>
      </c>
      <c r="F28102" s="107">
        <v>134457.56</v>
      </c>
    </row>
    <row r="28103" spans="5:6" ht="15" x14ac:dyDescent="0.25">
      <c r="E28103" s="99" t="s">
        <v>17138</v>
      </c>
      <c r="F28103" s="107">
        <v>50375.82</v>
      </c>
    </row>
    <row r="28104" spans="5:6" ht="15" x14ac:dyDescent="0.25">
      <c r="E28104" s="99" t="s">
        <v>30072</v>
      </c>
      <c r="F28104" s="107">
        <v>4990</v>
      </c>
    </row>
    <row r="28105" spans="5:6" ht="15" x14ac:dyDescent="0.25">
      <c r="E28105" s="99" t="s">
        <v>17139</v>
      </c>
      <c r="F28105" s="107">
        <v>568279.4</v>
      </c>
    </row>
    <row r="28106" spans="5:6" ht="15" x14ac:dyDescent="0.25">
      <c r="E28106" s="99" t="s">
        <v>17140</v>
      </c>
      <c r="F28106" s="107">
        <v>41964.67</v>
      </c>
    </row>
    <row r="28107" spans="5:6" ht="15" x14ac:dyDescent="0.25">
      <c r="E28107" s="99" t="s">
        <v>17141</v>
      </c>
      <c r="F28107" s="107">
        <v>112934</v>
      </c>
    </row>
    <row r="28108" spans="5:6" ht="15" x14ac:dyDescent="0.25">
      <c r="E28108" s="99" t="s">
        <v>17142</v>
      </c>
      <c r="F28108" s="107">
        <v>57738.04</v>
      </c>
    </row>
    <row r="28109" spans="5:6" ht="15" x14ac:dyDescent="0.25">
      <c r="E28109" s="99" t="s">
        <v>17143</v>
      </c>
      <c r="F28109" s="107">
        <v>53858.79</v>
      </c>
    </row>
    <row r="28110" spans="5:6" ht="15" x14ac:dyDescent="0.25">
      <c r="E28110" s="99" t="s">
        <v>17144</v>
      </c>
      <c r="F28110" s="107">
        <v>11340.12</v>
      </c>
    </row>
    <row r="28111" spans="5:6" ht="15" x14ac:dyDescent="0.25">
      <c r="E28111" s="99" t="s">
        <v>36445</v>
      </c>
      <c r="F28111" s="107">
        <v>590</v>
      </c>
    </row>
    <row r="28112" spans="5:6" ht="15" x14ac:dyDescent="0.25">
      <c r="E28112" s="99" t="s">
        <v>17145</v>
      </c>
      <c r="F28112" s="107">
        <v>59257.13</v>
      </c>
    </row>
    <row r="28113" spans="5:6" ht="15" x14ac:dyDescent="0.25">
      <c r="E28113" s="99" t="s">
        <v>36446</v>
      </c>
      <c r="F28113" s="107">
        <v>8750.69</v>
      </c>
    </row>
    <row r="28114" spans="5:6" ht="15" x14ac:dyDescent="0.25">
      <c r="E28114" s="99" t="s">
        <v>17146</v>
      </c>
      <c r="F28114" s="107">
        <v>10200.39</v>
      </c>
    </row>
    <row r="28115" spans="5:6" ht="15" x14ac:dyDescent="0.25">
      <c r="E28115" s="99" t="s">
        <v>17147</v>
      </c>
      <c r="F28115" s="107">
        <v>22696.74</v>
      </c>
    </row>
    <row r="28116" spans="5:6" ht="15" x14ac:dyDescent="0.25">
      <c r="E28116" s="99" t="s">
        <v>36447</v>
      </c>
      <c r="F28116" s="107">
        <v>6508.34</v>
      </c>
    </row>
    <row r="28117" spans="5:6" ht="15" x14ac:dyDescent="0.25">
      <c r="E28117" s="99" t="s">
        <v>17148</v>
      </c>
      <c r="F28117" s="107">
        <v>36109</v>
      </c>
    </row>
    <row r="28118" spans="5:6" ht="15" x14ac:dyDescent="0.25">
      <c r="E28118" s="99" t="s">
        <v>17149</v>
      </c>
      <c r="F28118" s="107">
        <v>617642.15</v>
      </c>
    </row>
    <row r="28119" spans="5:6" ht="15" x14ac:dyDescent="0.25">
      <c r="E28119" s="99" t="s">
        <v>17150</v>
      </c>
      <c r="F28119" s="107">
        <v>72160</v>
      </c>
    </row>
    <row r="28120" spans="5:6" ht="15" x14ac:dyDescent="0.25">
      <c r="E28120" s="99" t="s">
        <v>17151</v>
      </c>
      <c r="F28120" s="107">
        <v>15863.5</v>
      </c>
    </row>
    <row r="28121" spans="5:6" ht="15" x14ac:dyDescent="0.25">
      <c r="E28121" s="99" t="s">
        <v>17152</v>
      </c>
      <c r="F28121" s="107">
        <v>51401.02</v>
      </c>
    </row>
    <row r="28122" spans="5:6" ht="15" x14ac:dyDescent="0.25">
      <c r="E28122" s="99" t="s">
        <v>17153</v>
      </c>
      <c r="F28122" s="107">
        <v>135772.84</v>
      </c>
    </row>
    <row r="28123" spans="5:6" ht="15" x14ac:dyDescent="0.25">
      <c r="E28123" s="99" t="s">
        <v>17154</v>
      </c>
      <c r="F28123" s="107">
        <v>82873.64</v>
      </c>
    </row>
    <row r="28124" spans="5:6" ht="15" x14ac:dyDescent="0.25">
      <c r="E28124" s="99" t="s">
        <v>17155</v>
      </c>
      <c r="F28124" s="107">
        <v>1260</v>
      </c>
    </row>
    <row r="28125" spans="5:6" ht="15" x14ac:dyDescent="0.25">
      <c r="E28125" s="99" t="s">
        <v>36448</v>
      </c>
      <c r="F28125" s="107">
        <v>193</v>
      </c>
    </row>
    <row r="28126" spans="5:6" ht="15" x14ac:dyDescent="0.25">
      <c r="E28126" s="99" t="s">
        <v>17156</v>
      </c>
      <c r="F28126" s="107">
        <v>111.19</v>
      </c>
    </row>
    <row r="28127" spans="5:6" ht="15" x14ac:dyDescent="0.25">
      <c r="E28127" s="99" t="s">
        <v>28028</v>
      </c>
      <c r="F28127" s="107">
        <v>786.31</v>
      </c>
    </row>
    <row r="28128" spans="5:6" ht="15" x14ac:dyDescent="0.25">
      <c r="E28128" s="99" t="s">
        <v>17157</v>
      </c>
      <c r="F28128" s="107">
        <v>1629.93</v>
      </c>
    </row>
    <row r="28129" spans="5:6" ht="15" x14ac:dyDescent="0.25">
      <c r="E28129" s="99" t="s">
        <v>41575</v>
      </c>
      <c r="F28129" s="107">
        <v>89.87</v>
      </c>
    </row>
    <row r="28130" spans="5:6" ht="15" x14ac:dyDescent="0.25">
      <c r="E28130" s="99" t="s">
        <v>17158</v>
      </c>
      <c r="F28130" s="107">
        <v>216.9</v>
      </c>
    </row>
    <row r="28131" spans="5:6" ht="15" x14ac:dyDescent="0.25">
      <c r="E28131" s="99" t="s">
        <v>17159</v>
      </c>
      <c r="F28131" s="107">
        <v>996.7</v>
      </c>
    </row>
    <row r="28132" spans="5:6" ht="15" x14ac:dyDescent="0.25">
      <c r="E28132" s="99" t="s">
        <v>17160</v>
      </c>
      <c r="F28132" s="107">
        <v>2004.87</v>
      </c>
    </row>
    <row r="28133" spans="5:6" ht="15" x14ac:dyDescent="0.25">
      <c r="E28133" s="99" t="s">
        <v>18648</v>
      </c>
      <c r="F28133" s="107">
        <v>744.98</v>
      </c>
    </row>
    <row r="28134" spans="5:6" ht="15" x14ac:dyDescent="0.25">
      <c r="E28134" s="99" t="s">
        <v>18649</v>
      </c>
      <c r="F28134" s="107">
        <v>1914.64</v>
      </c>
    </row>
    <row r="28135" spans="5:6" ht="15" x14ac:dyDescent="0.25">
      <c r="E28135" s="99" t="s">
        <v>17161</v>
      </c>
      <c r="F28135" s="107">
        <v>3027.5</v>
      </c>
    </row>
    <row r="28136" spans="5:6" ht="15" x14ac:dyDescent="0.25">
      <c r="E28136" s="99" t="s">
        <v>17162</v>
      </c>
      <c r="F28136" s="107">
        <v>13604.5</v>
      </c>
    </row>
    <row r="28137" spans="5:6" ht="15" x14ac:dyDescent="0.25">
      <c r="E28137" s="99" t="s">
        <v>41576</v>
      </c>
      <c r="F28137" s="107">
        <v>959.68</v>
      </c>
    </row>
    <row r="28138" spans="5:6" ht="15" x14ac:dyDescent="0.25">
      <c r="E28138" s="99" t="s">
        <v>17163</v>
      </c>
      <c r="F28138" s="107">
        <v>137.99</v>
      </c>
    </row>
    <row r="28139" spans="5:6" ht="15" x14ac:dyDescent="0.25">
      <c r="E28139" s="99" t="s">
        <v>36449</v>
      </c>
      <c r="F28139" s="107">
        <v>1736.17</v>
      </c>
    </row>
    <row r="28140" spans="5:6" ht="15" x14ac:dyDescent="0.25">
      <c r="E28140" s="99" t="s">
        <v>33108</v>
      </c>
      <c r="F28140" s="107">
        <v>67082.77</v>
      </c>
    </row>
    <row r="28141" spans="5:6" ht="15" x14ac:dyDescent="0.25">
      <c r="E28141" s="99" t="s">
        <v>36450</v>
      </c>
      <c r="F28141" s="107">
        <v>4908.8</v>
      </c>
    </row>
    <row r="28142" spans="5:6" ht="15" x14ac:dyDescent="0.25">
      <c r="E28142" s="99" t="s">
        <v>17164</v>
      </c>
      <c r="F28142" s="107">
        <v>5231</v>
      </c>
    </row>
    <row r="28143" spans="5:6" ht="15" x14ac:dyDescent="0.25">
      <c r="E28143" s="99" t="s">
        <v>17165</v>
      </c>
      <c r="F28143" s="107">
        <v>7829.52</v>
      </c>
    </row>
    <row r="28144" spans="5:6" ht="15" x14ac:dyDescent="0.25">
      <c r="E28144" s="99" t="s">
        <v>17166</v>
      </c>
      <c r="F28144" s="107">
        <v>13677.68</v>
      </c>
    </row>
    <row r="28145" spans="5:6" ht="15" x14ac:dyDescent="0.25">
      <c r="E28145" s="99" t="s">
        <v>17167</v>
      </c>
      <c r="F28145" s="107">
        <v>-771.25</v>
      </c>
    </row>
    <row r="28146" spans="5:6" ht="15" x14ac:dyDescent="0.25">
      <c r="E28146" s="99" t="s">
        <v>18650</v>
      </c>
      <c r="F28146" s="107">
        <v>35034</v>
      </c>
    </row>
    <row r="28147" spans="5:6" ht="15" x14ac:dyDescent="0.25">
      <c r="E28147" s="99" t="s">
        <v>18651</v>
      </c>
      <c r="F28147" s="107">
        <v>2680.13</v>
      </c>
    </row>
    <row r="28148" spans="5:6" ht="15" x14ac:dyDescent="0.25">
      <c r="E28148" s="99" t="s">
        <v>18652</v>
      </c>
      <c r="F28148" s="107">
        <v>6456.97</v>
      </c>
    </row>
    <row r="28149" spans="5:6" ht="15" x14ac:dyDescent="0.25">
      <c r="E28149" s="99" t="s">
        <v>41577</v>
      </c>
      <c r="F28149" s="107">
        <v>1200</v>
      </c>
    </row>
    <row r="28150" spans="5:6" ht="15" x14ac:dyDescent="0.25">
      <c r="E28150" s="99" t="s">
        <v>41578</v>
      </c>
      <c r="F28150" s="107">
        <v>6879.9</v>
      </c>
    </row>
    <row r="28151" spans="5:6" ht="15" x14ac:dyDescent="0.25">
      <c r="E28151" s="99" t="s">
        <v>17168</v>
      </c>
      <c r="F28151" s="107">
        <v>566711.72</v>
      </c>
    </row>
    <row r="28152" spans="5:6" ht="15" x14ac:dyDescent="0.25">
      <c r="E28152" s="99" t="s">
        <v>36451</v>
      </c>
      <c r="F28152" s="107">
        <v>3350</v>
      </c>
    </row>
    <row r="28153" spans="5:6" ht="15" x14ac:dyDescent="0.25">
      <c r="E28153" s="99" t="s">
        <v>17169</v>
      </c>
      <c r="F28153" s="107">
        <v>155267.84</v>
      </c>
    </row>
    <row r="28154" spans="5:6" ht="15" x14ac:dyDescent="0.25">
      <c r="E28154" s="99" t="s">
        <v>33109</v>
      </c>
      <c r="F28154" s="107">
        <v>13643</v>
      </c>
    </row>
    <row r="28155" spans="5:6" ht="15" x14ac:dyDescent="0.25">
      <c r="E28155" s="99" t="s">
        <v>17170</v>
      </c>
      <c r="F28155" s="107">
        <v>79872</v>
      </c>
    </row>
    <row r="28156" spans="5:6" ht="15" x14ac:dyDescent="0.25">
      <c r="E28156" s="99" t="s">
        <v>17171</v>
      </c>
      <c r="F28156" s="107">
        <v>4419.5</v>
      </c>
    </row>
    <row r="28157" spans="5:6" ht="15" x14ac:dyDescent="0.25">
      <c r="E28157" s="99" t="s">
        <v>17172</v>
      </c>
      <c r="F28157" s="107">
        <v>326217.73</v>
      </c>
    </row>
    <row r="28158" spans="5:6" ht="15" x14ac:dyDescent="0.25">
      <c r="E28158" s="99" t="s">
        <v>17173</v>
      </c>
      <c r="F28158" s="107">
        <v>68.09</v>
      </c>
    </row>
    <row r="28159" spans="5:6" ht="15" x14ac:dyDescent="0.25">
      <c r="E28159" s="99" t="s">
        <v>17174</v>
      </c>
      <c r="F28159" s="107">
        <v>84060.72</v>
      </c>
    </row>
    <row r="28160" spans="5:6" ht="15" x14ac:dyDescent="0.25">
      <c r="E28160" s="99" t="s">
        <v>17175</v>
      </c>
      <c r="F28160" s="107">
        <v>225590.54</v>
      </c>
    </row>
    <row r="28161" spans="5:6" ht="15" x14ac:dyDescent="0.25">
      <c r="E28161" s="99" t="s">
        <v>17176</v>
      </c>
      <c r="F28161" s="107">
        <v>164110.85999999999</v>
      </c>
    </row>
    <row r="28162" spans="5:6" ht="15" x14ac:dyDescent="0.25">
      <c r="E28162" s="99" t="s">
        <v>33110</v>
      </c>
      <c r="F28162" s="107">
        <v>22000</v>
      </c>
    </row>
    <row r="28163" spans="5:6" ht="15" x14ac:dyDescent="0.25">
      <c r="E28163" s="99" t="s">
        <v>17177</v>
      </c>
      <c r="F28163" s="107">
        <v>61250</v>
      </c>
    </row>
    <row r="28164" spans="5:6" ht="15" x14ac:dyDescent="0.25">
      <c r="E28164" s="99" t="s">
        <v>17178</v>
      </c>
      <c r="F28164" s="107">
        <v>4455.6499999999996</v>
      </c>
    </row>
    <row r="28165" spans="5:6" ht="15" x14ac:dyDescent="0.25">
      <c r="E28165" s="99" t="s">
        <v>17179</v>
      </c>
      <c r="F28165" s="107">
        <v>12066.25</v>
      </c>
    </row>
    <row r="28166" spans="5:6" ht="15" x14ac:dyDescent="0.25">
      <c r="E28166" s="99" t="s">
        <v>17180</v>
      </c>
      <c r="F28166" s="107">
        <v>7769.1</v>
      </c>
    </row>
    <row r="28167" spans="5:6" ht="15" x14ac:dyDescent="0.25">
      <c r="E28167" s="99" t="s">
        <v>17181</v>
      </c>
      <c r="F28167" s="107">
        <v>362605</v>
      </c>
    </row>
    <row r="28168" spans="5:6" ht="15" x14ac:dyDescent="0.25">
      <c r="E28168" s="99" t="s">
        <v>27045</v>
      </c>
      <c r="F28168" s="107">
        <v>732.58</v>
      </c>
    </row>
    <row r="28169" spans="5:6" ht="15" x14ac:dyDescent="0.25">
      <c r="E28169" s="99" t="s">
        <v>17182</v>
      </c>
      <c r="F28169" s="107">
        <v>1238.1199999999999</v>
      </c>
    </row>
    <row r="28170" spans="5:6" ht="15" x14ac:dyDescent="0.25">
      <c r="E28170" s="99" t="s">
        <v>17183</v>
      </c>
      <c r="F28170" s="107">
        <v>25216.51</v>
      </c>
    </row>
    <row r="28171" spans="5:6" ht="15" x14ac:dyDescent="0.25">
      <c r="E28171" s="99" t="s">
        <v>17184</v>
      </c>
      <c r="F28171" s="107">
        <v>71992.19</v>
      </c>
    </row>
    <row r="28172" spans="5:6" ht="15" x14ac:dyDescent="0.25">
      <c r="E28172" s="99" t="s">
        <v>17185</v>
      </c>
      <c r="F28172" s="107">
        <v>93390.6</v>
      </c>
    </row>
    <row r="28173" spans="5:6" ht="15" x14ac:dyDescent="0.25">
      <c r="E28173" s="99" t="s">
        <v>36452</v>
      </c>
      <c r="F28173" s="107">
        <v>16100</v>
      </c>
    </row>
    <row r="28174" spans="5:6" ht="15" x14ac:dyDescent="0.25">
      <c r="E28174" s="99" t="s">
        <v>27046</v>
      </c>
      <c r="F28174" s="107">
        <v>8185.14</v>
      </c>
    </row>
    <row r="28175" spans="5:6" ht="15" x14ac:dyDescent="0.25">
      <c r="E28175" s="99" t="s">
        <v>17186</v>
      </c>
      <c r="F28175" s="107">
        <v>38484</v>
      </c>
    </row>
    <row r="28176" spans="5:6" ht="15" x14ac:dyDescent="0.25">
      <c r="E28176" s="99" t="s">
        <v>41579</v>
      </c>
      <c r="F28176" s="107">
        <v>2279.06</v>
      </c>
    </row>
    <row r="28177" spans="5:6" ht="15" x14ac:dyDescent="0.25">
      <c r="E28177" s="99" t="s">
        <v>17187</v>
      </c>
      <c r="F28177" s="107">
        <v>3571.24</v>
      </c>
    </row>
    <row r="28178" spans="5:6" ht="15" x14ac:dyDescent="0.25">
      <c r="E28178" s="99" t="s">
        <v>17188</v>
      </c>
      <c r="F28178" s="107">
        <v>9642.73</v>
      </c>
    </row>
    <row r="28179" spans="5:6" ht="15" x14ac:dyDescent="0.25">
      <c r="E28179" s="99" t="s">
        <v>17189</v>
      </c>
      <c r="F28179" s="107">
        <v>7241.83</v>
      </c>
    </row>
    <row r="28180" spans="5:6" ht="15" x14ac:dyDescent="0.25">
      <c r="E28180" s="99" t="s">
        <v>27047</v>
      </c>
      <c r="F28180" s="107">
        <v>33060</v>
      </c>
    </row>
    <row r="28181" spans="5:6" ht="15" x14ac:dyDescent="0.25">
      <c r="E28181" s="99" t="s">
        <v>17190</v>
      </c>
      <c r="F28181" s="107">
        <v>648792.21</v>
      </c>
    </row>
    <row r="28182" spans="5:6" ht="15" x14ac:dyDescent="0.25">
      <c r="E28182" s="99" t="s">
        <v>41580</v>
      </c>
      <c r="F28182" s="107">
        <v>348.8</v>
      </c>
    </row>
    <row r="28183" spans="5:6" ht="15" x14ac:dyDescent="0.25">
      <c r="E28183" s="99" t="s">
        <v>17191</v>
      </c>
      <c r="F28183" s="107">
        <v>113204.19</v>
      </c>
    </row>
    <row r="28184" spans="5:6" ht="15" x14ac:dyDescent="0.25">
      <c r="E28184" s="99" t="s">
        <v>17192</v>
      </c>
      <c r="F28184" s="107">
        <v>82282.23</v>
      </c>
    </row>
    <row r="28185" spans="5:6" ht="15" x14ac:dyDescent="0.25">
      <c r="E28185" s="99" t="s">
        <v>17193</v>
      </c>
      <c r="F28185" s="107">
        <v>35100</v>
      </c>
    </row>
    <row r="28186" spans="5:6" ht="15" x14ac:dyDescent="0.25">
      <c r="E28186" s="99" t="s">
        <v>17194</v>
      </c>
      <c r="F28186" s="107">
        <v>3273</v>
      </c>
    </row>
    <row r="28187" spans="5:6" ht="15" x14ac:dyDescent="0.25">
      <c r="E28187" s="99" t="s">
        <v>17195</v>
      </c>
      <c r="F28187" s="107">
        <v>66934.490000000005</v>
      </c>
    </row>
    <row r="28188" spans="5:6" ht="15" x14ac:dyDescent="0.25">
      <c r="E28188" s="99" t="s">
        <v>17196</v>
      </c>
      <c r="F28188" s="107">
        <v>179819.35</v>
      </c>
    </row>
    <row r="28189" spans="5:6" ht="15" x14ac:dyDescent="0.25">
      <c r="E28189" s="99" t="s">
        <v>17197</v>
      </c>
      <c r="F28189" s="107">
        <v>105256.74</v>
      </c>
    </row>
    <row r="28190" spans="5:6" ht="15" x14ac:dyDescent="0.25">
      <c r="E28190" s="99" t="s">
        <v>17198</v>
      </c>
      <c r="F28190" s="107">
        <v>100003.1</v>
      </c>
    </row>
    <row r="28191" spans="5:6" ht="15" x14ac:dyDescent="0.25">
      <c r="E28191" s="99" t="s">
        <v>36453</v>
      </c>
      <c r="F28191" s="107">
        <v>123.89</v>
      </c>
    </row>
    <row r="28192" spans="5:6" ht="15" x14ac:dyDescent="0.25">
      <c r="E28192" s="99" t="s">
        <v>36454</v>
      </c>
      <c r="F28192" s="107">
        <v>85040</v>
      </c>
    </row>
    <row r="28193" spans="5:6" ht="15" x14ac:dyDescent="0.25">
      <c r="E28193" s="99" t="s">
        <v>36455</v>
      </c>
      <c r="F28193" s="107">
        <v>265</v>
      </c>
    </row>
    <row r="28194" spans="5:6" ht="15" x14ac:dyDescent="0.25">
      <c r="E28194" s="99" t="s">
        <v>36456</v>
      </c>
      <c r="F28194" s="107">
        <v>5848.18</v>
      </c>
    </row>
    <row r="28195" spans="5:6" ht="15" x14ac:dyDescent="0.25">
      <c r="E28195" s="99" t="s">
        <v>36457</v>
      </c>
      <c r="F28195" s="107">
        <v>16752.8</v>
      </c>
    </row>
    <row r="28196" spans="5:6" ht="15" x14ac:dyDescent="0.25">
      <c r="E28196" s="99" t="s">
        <v>36458</v>
      </c>
      <c r="F28196" s="107">
        <v>6303.36</v>
      </c>
    </row>
    <row r="28197" spans="5:6" ht="15" x14ac:dyDescent="0.25">
      <c r="E28197" s="99" t="s">
        <v>41581</v>
      </c>
      <c r="F28197" s="107">
        <v>435.66</v>
      </c>
    </row>
    <row r="28198" spans="5:6" ht="15" x14ac:dyDescent="0.25">
      <c r="E28198" s="99" t="s">
        <v>18653</v>
      </c>
      <c r="F28198" s="107">
        <v>23382</v>
      </c>
    </row>
    <row r="28199" spans="5:6" ht="15" x14ac:dyDescent="0.25">
      <c r="E28199" s="99" t="s">
        <v>41582</v>
      </c>
      <c r="F28199" s="107">
        <v>1312</v>
      </c>
    </row>
    <row r="28200" spans="5:6" ht="15" x14ac:dyDescent="0.25">
      <c r="E28200" s="99" t="s">
        <v>41583</v>
      </c>
      <c r="F28200" s="107">
        <v>7438.5</v>
      </c>
    </row>
    <row r="28201" spans="5:6" ht="15" x14ac:dyDescent="0.25">
      <c r="E28201" s="99" t="s">
        <v>18654</v>
      </c>
      <c r="F28201" s="107">
        <v>2407.6999999999998</v>
      </c>
    </row>
    <row r="28202" spans="5:6" ht="15" x14ac:dyDescent="0.25">
      <c r="E28202" s="99" t="s">
        <v>18655</v>
      </c>
      <c r="F28202" s="107">
        <v>6071.76</v>
      </c>
    </row>
    <row r="28203" spans="5:6" ht="15" x14ac:dyDescent="0.25">
      <c r="E28203" s="99" t="s">
        <v>18656</v>
      </c>
      <c r="F28203" s="107">
        <v>3606.43</v>
      </c>
    </row>
    <row r="28204" spans="5:6" ht="15" x14ac:dyDescent="0.25">
      <c r="E28204" s="99" t="s">
        <v>41584</v>
      </c>
      <c r="F28204" s="107">
        <v>17972.16</v>
      </c>
    </row>
    <row r="28205" spans="5:6" ht="15" x14ac:dyDescent="0.25">
      <c r="E28205" s="99" t="s">
        <v>41585</v>
      </c>
      <c r="F28205" s="107">
        <v>554.61</v>
      </c>
    </row>
    <row r="28206" spans="5:6" ht="15" x14ac:dyDescent="0.25">
      <c r="E28206" s="99" t="s">
        <v>30073</v>
      </c>
      <c r="F28206" s="107">
        <v>16490.28</v>
      </c>
    </row>
    <row r="28207" spans="5:6" ht="15" x14ac:dyDescent="0.25">
      <c r="E28207" s="99" t="s">
        <v>30074</v>
      </c>
      <c r="F28207" s="107">
        <v>1261.5</v>
      </c>
    </row>
    <row r="28208" spans="5:6" ht="15" x14ac:dyDescent="0.25">
      <c r="E28208" s="99" t="s">
        <v>33111</v>
      </c>
      <c r="F28208" s="107">
        <v>47125</v>
      </c>
    </row>
    <row r="28209" spans="5:6" ht="15" x14ac:dyDescent="0.25">
      <c r="E28209" s="99" t="s">
        <v>33112</v>
      </c>
      <c r="F28209" s="107">
        <v>3605.08</v>
      </c>
    </row>
    <row r="28210" spans="5:6" ht="15" x14ac:dyDescent="0.25">
      <c r="E28210" s="99" t="s">
        <v>33113</v>
      </c>
      <c r="F28210" s="107">
        <v>94650</v>
      </c>
    </row>
    <row r="28211" spans="5:6" ht="15" x14ac:dyDescent="0.25">
      <c r="E28211" s="99" t="s">
        <v>33114</v>
      </c>
      <c r="F28211" s="107">
        <v>6355.82</v>
      </c>
    </row>
    <row r="28212" spans="5:6" ht="15" x14ac:dyDescent="0.25">
      <c r="E28212" s="99" t="s">
        <v>33115</v>
      </c>
      <c r="F28212" s="107">
        <v>18186.18</v>
      </c>
    </row>
    <row r="28213" spans="5:6" ht="15" x14ac:dyDescent="0.25">
      <c r="E28213" s="99" t="s">
        <v>33116</v>
      </c>
      <c r="F28213" s="107">
        <v>12612</v>
      </c>
    </row>
    <row r="28214" spans="5:6" ht="15" x14ac:dyDescent="0.25">
      <c r="E28214" s="99" t="s">
        <v>17199</v>
      </c>
      <c r="F28214" s="107">
        <v>18700.5</v>
      </c>
    </row>
    <row r="28215" spans="5:6" ht="15" x14ac:dyDescent="0.25">
      <c r="E28215" s="99" t="s">
        <v>17200</v>
      </c>
      <c r="F28215" s="107">
        <v>450268.14</v>
      </c>
    </row>
    <row r="28216" spans="5:6" ht="15" x14ac:dyDescent="0.25">
      <c r="E28216" s="99" t="s">
        <v>17201</v>
      </c>
      <c r="F28216" s="107">
        <v>1085.8800000000001</v>
      </c>
    </row>
    <row r="28217" spans="5:6" ht="15" x14ac:dyDescent="0.25">
      <c r="E28217" s="99" t="s">
        <v>17202</v>
      </c>
      <c r="F28217" s="107">
        <v>127683.44</v>
      </c>
    </row>
    <row r="28218" spans="5:6" ht="15" x14ac:dyDescent="0.25">
      <c r="E28218" s="99" t="s">
        <v>17203</v>
      </c>
      <c r="F28218" s="107">
        <v>44009.68</v>
      </c>
    </row>
    <row r="28219" spans="5:6" ht="15" x14ac:dyDescent="0.25">
      <c r="E28219" s="99" t="s">
        <v>17204</v>
      </c>
      <c r="F28219" s="107">
        <v>44038.51</v>
      </c>
    </row>
    <row r="28220" spans="5:6" ht="15" x14ac:dyDescent="0.25">
      <c r="E28220" s="99" t="s">
        <v>17205</v>
      </c>
      <c r="F28220" s="107">
        <v>43036.44</v>
      </c>
    </row>
    <row r="28221" spans="5:6" ht="15" x14ac:dyDescent="0.25">
      <c r="E28221" s="99" t="s">
        <v>17206</v>
      </c>
      <c r="F28221" s="107">
        <v>647.97</v>
      </c>
    </row>
    <row r="28222" spans="5:6" ht="15" x14ac:dyDescent="0.25">
      <c r="E28222" s="99" t="s">
        <v>36459</v>
      </c>
      <c r="F28222" s="107">
        <v>2841</v>
      </c>
    </row>
    <row r="28223" spans="5:6" ht="15" x14ac:dyDescent="0.25">
      <c r="E28223" s="99" t="s">
        <v>17207</v>
      </c>
      <c r="F28223" s="107">
        <v>6040.7</v>
      </c>
    </row>
    <row r="28224" spans="5:6" ht="15" x14ac:dyDescent="0.25">
      <c r="E28224" s="99" t="s">
        <v>17208</v>
      </c>
      <c r="F28224" s="107">
        <v>907.06</v>
      </c>
    </row>
    <row r="28225" spans="5:6" ht="15" x14ac:dyDescent="0.25">
      <c r="E28225" s="99" t="s">
        <v>17209</v>
      </c>
      <c r="F28225" s="107">
        <v>834.16</v>
      </c>
    </row>
    <row r="28226" spans="5:6" ht="15" x14ac:dyDescent="0.25">
      <c r="E28226" s="99" t="s">
        <v>17210</v>
      </c>
      <c r="F28226" s="107">
        <v>683.76</v>
      </c>
    </row>
    <row r="28227" spans="5:6" ht="15" x14ac:dyDescent="0.25">
      <c r="E28227" s="99" t="s">
        <v>17211</v>
      </c>
      <c r="F28227" s="107">
        <v>17936.63</v>
      </c>
    </row>
    <row r="28228" spans="5:6" ht="15" x14ac:dyDescent="0.25">
      <c r="E28228" s="99" t="s">
        <v>17212</v>
      </c>
      <c r="F28228" s="107">
        <v>53298.13</v>
      </c>
    </row>
    <row r="28229" spans="5:6" ht="15" x14ac:dyDescent="0.25">
      <c r="E28229" s="99" t="s">
        <v>17213</v>
      </c>
      <c r="F28229" s="107">
        <v>80921.27</v>
      </c>
    </row>
    <row r="28230" spans="5:6" ht="15" x14ac:dyDescent="0.25">
      <c r="E28230" s="99" t="s">
        <v>17214</v>
      </c>
      <c r="F28230" s="107">
        <v>6883.85</v>
      </c>
    </row>
    <row r="28231" spans="5:6" ht="15" x14ac:dyDescent="0.25">
      <c r="E28231" s="99" t="s">
        <v>17215</v>
      </c>
      <c r="F28231" s="107">
        <v>54072.39</v>
      </c>
    </row>
    <row r="28232" spans="5:6" ht="15" x14ac:dyDescent="0.25">
      <c r="E28232" s="99" t="s">
        <v>18657</v>
      </c>
      <c r="F28232" s="107">
        <v>9591.49</v>
      </c>
    </row>
    <row r="28233" spans="5:6" ht="15" x14ac:dyDescent="0.25">
      <c r="E28233" s="99" t="s">
        <v>17216</v>
      </c>
      <c r="F28233" s="107">
        <v>50440</v>
      </c>
    </row>
    <row r="28234" spans="5:6" ht="15" x14ac:dyDescent="0.25">
      <c r="E28234" s="99" t="s">
        <v>36460</v>
      </c>
      <c r="F28234" s="107">
        <v>7445.27</v>
      </c>
    </row>
    <row r="28235" spans="5:6" ht="15" x14ac:dyDescent="0.25">
      <c r="E28235" s="99" t="s">
        <v>17217</v>
      </c>
      <c r="F28235" s="107">
        <v>4308.5</v>
      </c>
    </row>
    <row r="28236" spans="5:6" ht="15" x14ac:dyDescent="0.25">
      <c r="E28236" s="99" t="s">
        <v>17218</v>
      </c>
      <c r="F28236" s="107">
        <v>4438.33</v>
      </c>
    </row>
    <row r="28237" spans="5:6" ht="15" x14ac:dyDescent="0.25">
      <c r="E28237" s="99" t="s">
        <v>17219</v>
      </c>
      <c r="F28237" s="107">
        <v>11403.39</v>
      </c>
    </row>
    <row r="28238" spans="5:6" ht="15" x14ac:dyDescent="0.25">
      <c r="E28238" s="99" t="s">
        <v>17220</v>
      </c>
      <c r="F28238" s="107">
        <v>10257.799999999999</v>
      </c>
    </row>
    <row r="28239" spans="5:6" ht="15" x14ac:dyDescent="0.25">
      <c r="E28239" s="99" t="s">
        <v>41586</v>
      </c>
      <c r="F28239" s="107">
        <v>2350</v>
      </c>
    </row>
    <row r="28240" spans="5:6" ht="15" x14ac:dyDescent="0.25">
      <c r="E28240" s="99" t="s">
        <v>17221</v>
      </c>
      <c r="F28240" s="107">
        <v>161835.19</v>
      </c>
    </row>
    <row r="28241" spans="5:6" ht="15" x14ac:dyDescent="0.25">
      <c r="E28241" s="99" t="s">
        <v>36461</v>
      </c>
      <c r="F28241" s="107">
        <v>18544</v>
      </c>
    </row>
    <row r="28242" spans="5:6" ht="15" x14ac:dyDescent="0.25">
      <c r="E28242" s="99" t="s">
        <v>17222</v>
      </c>
      <c r="F28242" s="107">
        <v>20570</v>
      </c>
    </row>
    <row r="28243" spans="5:6" ht="15" x14ac:dyDescent="0.25">
      <c r="E28243" s="99" t="s">
        <v>17223</v>
      </c>
      <c r="F28243" s="107">
        <v>19860</v>
      </c>
    </row>
    <row r="28244" spans="5:6" ht="15" x14ac:dyDescent="0.25">
      <c r="E28244" s="99" t="s">
        <v>41587</v>
      </c>
      <c r="F28244" s="107">
        <v>5847</v>
      </c>
    </row>
    <row r="28245" spans="5:6" ht="15" x14ac:dyDescent="0.25">
      <c r="E28245" s="99" t="s">
        <v>17224</v>
      </c>
      <c r="F28245" s="107">
        <v>40134</v>
      </c>
    </row>
    <row r="28246" spans="5:6" ht="15" x14ac:dyDescent="0.25">
      <c r="E28246" s="99" t="s">
        <v>17225</v>
      </c>
      <c r="F28246" s="107">
        <v>285</v>
      </c>
    </row>
    <row r="28247" spans="5:6" ht="15" x14ac:dyDescent="0.25">
      <c r="E28247" s="99" t="s">
        <v>17226</v>
      </c>
      <c r="F28247" s="107">
        <v>19099.45</v>
      </c>
    </row>
    <row r="28248" spans="5:6" ht="15" x14ac:dyDescent="0.25">
      <c r="E28248" s="99" t="s">
        <v>17227</v>
      </c>
      <c r="F28248" s="107">
        <v>53480.49</v>
      </c>
    </row>
    <row r="28249" spans="5:6" ht="15" x14ac:dyDescent="0.25">
      <c r="E28249" s="99" t="s">
        <v>17228</v>
      </c>
      <c r="F28249" s="107">
        <v>39267.58</v>
      </c>
    </row>
    <row r="28250" spans="5:6" ht="15" x14ac:dyDescent="0.25">
      <c r="E28250" s="99" t="s">
        <v>41588</v>
      </c>
      <c r="F28250" s="107">
        <v>3130</v>
      </c>
    </row>
    <row r="28251" spans="5:6" ht="15" x14ac:dyDescent="0.25">
      <c r="E28251" s="99" t="s">
        <v>41589</v>
      </c>
      <c r="F28251" s="107">
        <v>1713.79</v>
      </c>
    </row>
    <row r="28252" spans="5:6" ht="15" x14ac:dyDescent="0.25">
      <c r="E28252" s="99" t="s">
        <v>27048</v>
      </c>
      <c r="F28252" s="107">
        <v>16919.560000000001</v>
      </c>
    </row>
    <row r="28253" spans="5:6" ht="15" x14ac:dyDescent="0.25">
      <c r="E28253" s="99" t="s">
        <v>36462</v>
      </c>
      <c r="F28253" s="107">
        <v>14869.65</v>
      </c>
    </row>
    <row r="28254" spans="5:6" ht="15" x14ac:dyDescent="0.25">
      <c r="E28254" s="99" t="s">
        <v>41590</v>
      </c>
      <c r="F28254" s="107">
        <v>3590.39</v>
      </c>
    </row>
    <row r="28255" spans="5:6" ht="15" x14ac:dyDescent="0.25">
      <c r="E28255" s="99" t="s">
        <v>30075</v>
      </c>
      <c r="F28255" s="107">
        <v>8589.61</v>
      </c>
    </row>
    <row r="28256" spans="5:6" ht="15" x14ac:dyDescent="0.25">
      <c r="E28256" s="99" t="s">
        <v>36463</v>
      </c>
      <c r="F28256" s="107">
        <v>42666.83</v>
      </c>
    </row>
    <row r="28257" spans="5:6" ht="15" x14ac:dyDescent="0.25">
      <c r="E28257" s="99" t="s">
        <v>33117</v>
      </c>
      <c r="F28257" s="107">
        <v>32772.17</v>
      </c>
    </row>
    <row r="28258" spans="5:6" ht="15" x14ac:dyDescent="0.25">
      <c r="E28258" s="99" t="s">
        <v>41591</v>
      </c>
      <c r="F28258" s="107">
        <v>12517</v>
      </c>
    </row>
    <row r="28259" spans="5:6" ht="15" x14ac:dyDescent="0.25">
      <c r="E28259" s="99" t="s">
        <v>41592</v>
      </c>
      <c r="F28259" s="107">
        <v>942.63</v>
      </c>
    </row>
    <row r="28260" spans="5:6" ht="15" x14ac:dyDescent="0.25">
      <c r="E28260" s="99" t="s">
        <v>41593</v>
      </c>
      <c r="F28260" s="107">
        <v>2465.85</v>
      </c>
    </row>
    <row r="28261" spans="5:6" ht="15" x14ac:dyDescent="0.25">
      <c r="E28261" s="99" t="s">
        <v>41594</v>
      </c>
      <c r="F28261" s="107">
        <v>1064.72</v>
      </c>
    </row>
    <row r="28262" spans="5:6" ht="15" x14ac:dyDescent="0.25">
      <c r="E28262" s="99" t="s">
        <v>41595</v>
      </c>
      <c r="F28262" s="107">
        <v>18608.47</v>
      </c>
    </row>
    <row r="28263" spans="5:6" ht="15" x14ac:dyDescent="0.25">
      <c r="E28263" s="99" t="s">
        <v>41596</v>
      </c>
      <c r="F28263" s="107">
        <v>40981.33</v>
      </c>
    </row>
    <row r="28264" spans="5:6" ht="15" x14ac:dyDescent="0.25">
      <c r="E28264" s="99" t="s">
        <v>18658</v>
      </c>
      <c r="F28264" s="107">
        <v>134220</v>
      </c>
    </row>
    <row r="28265" spans="5:6" ht="15" x14ac:dyDescent="0.25">
      <c r="E28265" s="99" t="s">
        <v>18659</v>
      </c>
      <c r="F28265" s="107">
        <v>520675.45</v>
      </c>
    </row>
    <row r="28266" spans="5:6" ht="15" x14ac:dyDescent="0.25">
      <c r="E28266" s="99" t="s">
        <v>18660</v>
      </c>
      <c r="F28266" s="107">
        <v>2928590.24</v>
      </c>
    </row>
    <row r="28267" spans="5:6" ht="15" x14ac:dyDescent="0.25">
      <c r="E28267" s="99" t="s">
        <v>18661</v>
      </c>
      <c r="F28267" s="107">
        <v>1497631.34</v>
      </c>
    </row>
    <row r="28268" spans="5:6" ht="15" x14ac:dyDescent="0.25">
      <c r="E28268" s="99" t="s">
        <v>18662</v>
      </c>
      <c r="F28268" s="107">
        <v>191267.52</v>
      </c>
    </row>
    <row r="28269" spans="5:6" ht="15" x14ac:dyDescent="0.25">
      <c r="E28269" s="99" t="s">
        <v>18663</v>
      </c>
      <c r="F28269" s="107">
        <v>61203385.630000003</v>
      </c>
    </row>
    <row r="28270" spans="5:6" ht="15" x14ac:dyDescent="0.25">
      <c r="E28270" s="99" t="s">
        <v>18664</v>
      </c>
      <c r="F28270" s="107">
        <v>66000</v>
      </c>
    </row>
    <row r="28271" spans="5:6" ht="15" x14ac:dyDescent="0.25">
      <c r="E28271" s="99" t="s">
        <v>18665</v>
      </c>
      <c r="F28271" s="107">
        <v>2768488.18</v>
      </c>
    </row>
    <row r="28272" spans="5:6" ht="15" x14ac:dyDescent="0.25">
      <c r="E28272" s="99" t="s">
        <v>18666</v>
      </c>
      <c r="F28272" s="107">
        <v>9767.4</v>
      </c>
    </row>
    <row r="28273" spans="5:6" ht="15" x14ac:dyDescent="0.25">
      <c r="E28273" s="99" t="s">
        <v>30076</v>
      </c>
      <c r="F28273" s="107">
        <v>21219.93</v>
      </c>
    </row>
    <row r="28274" spans="5:6" ht="15" x14ac:dyDescent="0.25">
      <c r="E28274" s="99" t="s">
        <v>30077</v>
      </c>
      <c r="F28274" s="107">
        <v>23542.41</v>
      </c>
    </row>
    <row r="28275" spans="5:6" ht="15" x14ac:dyDescent="0.25">
      <c r="E28275" s="99" t="s">
        <v>18667</v>
      </c>
      <c r="F28275" s="107">
        <v>7490053.8200000003</v>
      </c>
    </row>
    <row r="28276" spans="5:6" ht="15" x14ac:dyDescent="0.25">
      <c r="E28276" s="99" t="s">
        <v>18668</v>
      </c>
      <c r="F28276" s="107">
        <v>2268252.9900000002</v>
      </c>
    </row>
    <row r="28277" spans="5:6" ht="15" x14ac:dyDescent="0.25">
      <c r="E28277" s="99" t="s">
        <v>18669</v>
      </c>
      <c r="F28277" s="107">
        <v>830932.09</v>
      </c>
    </row>
    <row r="28278" spans="5:6" ht="15" x14ac:dyDescent="0.25">
      <c r="E28278" s="99" t="s">
        <v>18670</v>
      </c>
      <c r="F28278" s="107">
        <v>1895606.93</v>
      </c>
    </row>
    <row r="28279" spans="5:6" ht="15" x14ac:dyDescent="0.25">
      <c r="E28279" s="99" t="s">
        <v>18671</v>
      </c>
      <c r="F28279" s="107">
        <v>21694.58</v>
      </c>
    </row>
    <row r="28280" spans="5:6" ht="15" x14ac:dyDescent="0.25">
      <c r="E28280" s="99" t="s">
        <v>18672</v>
      </c>
      <c r="F28280" s="107">
        <v>5647242.6500000004</v>
      </c>
    </row>
    <row r="28281" spans="5:6" ht="15" x14ac:dyDescent="0.25">
      <c r="E28281" s="99" t="s">
        <v>18673</v>
      </c>
      <c r="F28281" s="107">
        <v>18029.55</v>
      </c>
    </row>
    <row r="28282" spans="5:6" ht="15" x14ac:dyDescent="0.25">
      <c r="E28282" s="99" t="s">
        <v>18674</v>
      </c>
      <c r="F28282" s="107">
        <v>364751.44</v>
      </c>
    </row>
    <row r="28283" spans="5:6" ht="15" x14ac:dyDescent="0.25">
      <c r="E28283" s="99" t="s">
        <v>18675</v>
      </c>
      <c r="F28283" s="107">
        <v>885173</v>
      </c>
    </row>
    <row r="28284" spans="5:6" ht="15" x14ac:dyDescent="0.25">
      <c r="E28284" s="99" t="s">
        <v>18676</v>
      </c>
      <c r="F28284" s="107">
        <v>265200.74</v>
      </c>
    </row>
    <row r="28285" spans="5:6" ht="15" x14ac:dyDescent="0.25">
      <c r="E28285" s="99" t="s">
        <v>30078</v>
      </c>
      <c r="F28285" s="107">
        <v>151130.49</v>
      </c>
    </row>
    <row r="28286" spans="5:6" ht="15" x14ac:dyDescent="0.25">
      <c r="E28286" s="99" t="s">
        <v>18677</v>
      </c>
      <c r="F28286" s="107">
        <v>3721485.75</v>
      </c>
    </row>
    <row r="28287" spans="5:6" ht="15" x14ac:dyDescent="0.25">
      <c r="E28287" s="99" t="s">
        <v>18678</v>
      </c>
      <c r="F28287" s="107">
        <v>43070.16</v>
      </c>
    </row>
    <row r="28288" spans="5:6" ht="15" x14ac:dyDescent="0.25">
      <c r="E28288" s="99" t="s">
        <v>41597</v>
      </c>
      <c r="F28288" s="107">
        <v>51336.36</v>
      </c>
    </row>
    <row r="28289" spans="5:6" ht="15" x14ac:dyDescent="0.25">
      <c r="E28289" s="99" t="s">
        <v>18679</v>
      </c>
      <c r="F28289" s="107">
        <v>284419.26</v>
      </c>
    </row>
    <row r="28290" spans="5:6" ht="15" x14ac:dyDescent="0.25">
      <c r="E28290" s="99" t="s">
        <v>18680</v>
      </c>
      <c r="F28290" s="107">
        <v>24773.71</v>
      </c>
    </row>
    <row r="28291" spans="5:6" ht="15" x14ac:dyDescent="0.25">
      <c r="E28291" s="99" t="s">
        <v>18681</v>
      </c>
      <c r="F28291" s="107">
        <v>97954.82</v>
      </c>
    </row>
    <row r="28292" spans="5:6" ht="15" x14ac:dyDescent="0.25">
      <c r="E28292" s="99" t="s">
        <v>18682</v>
      </c>
      <c r="F28292" s="107">
        <v>81804.03</v>
      </c>
    </row>
    <row r="28293" spans="5:6" ht="15" x14ac:dyDescent="0.25">
      <c r="E28293" s="99" t="s">
        <v>18683</v>
      </c>
      <c r="F28293" s="107">
        <v>1601361.21</v>
      </c>
    </row>
    <row r="28294" spans="5:6" ht="15" x14ac:dyDescent="0.25">
      <c r="E28294" s="99" t="s">
        <v>27049</v>
      </c>
      <c r="F28294" s="107">
        <v>25057.98</v>
      </c>
    </row>
    <row r="28295" spans="5:6" ht="15" x14ac:dyDescent="0.25">
      <c r="E28295" s="99" t="s">
        <v>18684</v>
      </c>
      <c r="F28295" s="107">
        <v>877950.03</v>
      </c>
    </row>
    <row r="28296" spans="5:6" ht="15" x14ac:dyDescent="0.25">
      <c r="E28296" s="99" t="s">
        <v>18685</v>
      </c>
      <c r="F28296" s="107">
        <v>573149.57999999996</v>
      </c>
    </row>
    <row r="28297" spans="5:6" ht="15" x14ac:dyDescent="0.25">
      <c r="E28297" s="99" t="s">
        <v>28029</v>
      </c>
      <c r="F28297" s="107">
        <v>571645</v>
      </c>
    </row>
    <row r="28298" spans="5:6" ht="15" x14ac:dyDescent="0.25">
      <c r="E28298" s="99" t="s">
        <v>33118</v>
      </c>
      <c r="F28298" s="107">
        <v>156369.28</v>
      </c>
    </row>
    <row r="28299" spans="5:6" ht="15" x14ac:dyDescent="0.25">
      <c r="E28299" s="99" t="s">
        <v>18686</v>
      </c>
      <c r="F28299" s="107">
        <v>228795.57</v>
      </c>
    </row>
    <row r="28300" spans="5:6" ht="15" x14ac:dyDescent="0.25">
      <c r="E28300" s="99" t="s">
        <v>18687</v>
      </c>
      <c r="F28300" s="107">
        <v>5492.47</v>
      </c>
    </row>
    <row r="28301" spans="5:6" ht="15" x14ac:dyDescent="0.25">
      <c r="E28301" s="99" t="s">
        <v>18688</v>
      </c>
      <c r="F28301" s="107">
        <v>5443.37</v>
      </c>
    </row>
    <row r="28302" spans="5:6" ht="15" x14ac:dyDescent="0.25">
      <c r="E28302" s="99" t="s">
        <v>18689</v>
      </c>
      <c r="F28302" s="107">
        <v>599816.75</v>
      </c>
    </row>
    <row r="28303" spans="5:6" ht="15" x14ac:dyDescent="0.25">
      <c r="E28303" s="99" t="s">
        <v>18690</v>
      </c>
      <c r="F28303" s="107">
        <v>39496.14</v>
      </c>
    </row>
    <row r="28304" spans="5:6" ht="15" x14ac:dyDescent="0.25">
      <c r="E28304" s="99" t="s">
        <v>30079</v>
      </c>
      <c r="F28304" s="107">
        <v>2880</v>
      </c>
    </row>
    <row r="28305" spans="5:6" ht="15" x14ac:dyDescent="0.25">
      <c r="E28305" s="99" t="s">
        <v>41598</v>
      </c>
      <c r="F28305" s="107">
        <v>1826.3</v>
      </c>
    </row>
    <row r="28306" spans="5:6" ht="15" x14ac:dyDescent="0.25">
      <c r="E28306" s="99" t="s">
        <v>18691</v>
      </c>
      <c r="F28306" s="107">
        <v>1500</v>
      </c>
    </row>
    <row r="28307" spans="5:6" ht="15" x14ac:dyDescent="0.25">
      <c r="E28307" s="99" t="s">
        <v>18692</v>
      </c>
      <c r="F28307" s="107">
        <v>103245.09</v>
      </c>
    </row>
    <row r="28308" spans="5:6" ht="15" x14ac:dyDescent="0.25">
      <c r="E28308" s="99" t="s">
        <v>18693</v>
      </c>
      <c r="F28308" s="107">
        <v>82125.25</v>
      </c>
    </row>
    <row r="28309" spans="5:6" ht="15" x14ac:dyDescent="0.25">
      <c r="E28309" s="99" t="s">
        <v>18694</v>
      </c>
      <c r="F28309" s="107">
        <v>7002757.4400000004</v>
      </c>
    </row>
    <row r="28310" spans="5:6" ht="15" x14ac:dyDescent="0.25">
      <c r="E28310" s="99" t="s">
        <v>18695</v>
      </c>
      <c r="F28310" s="107">
        <v>18430325.84</v>
      </c>
    </row>
    <row r="28311" spans="5:6" ht="15" x14ac:dyDescent="0.25">
      <c r="E28311" s="99" t="s">
        <v>18696</v>
      </c>
      <c r="F28311" s="107">
        <v>12266161.57</v>
      </c>
    </row>
    <row r="28312" spans="5:6" ht="15" x14ac:dyDescent="0.25">
      <c r="E28312" s="99" t="s">
        <v>18697</v>
      </c>
      <c r="F28312" s="107">
        <v>2100931.7599999998</v>
      </c>
    </row>
    <row r="28313" spans="5:6" ht="15" x14ac:dyDescent="0.25">
      <c r="E28313" s="99" t="s">
        <v>18698</v>
      </c>
      <c r="F28313" s="107">
        <v>35416.75</v>
      </c>
    </row>
    <row r="28314" spans="5:6" ht="15" x14ac:dyDescent="0.25">
      <c r="E28314" s="99" t="s">
        <v>18699</v>
      </c>
      <c r="F28314" s="107">
        <v>2227.5500000000002</v>
      </c>
    </row>
    <row r="28315" spans="5:6" ht="15" x14ac:dyDescent="0.25">
      <c r="E28315" s="99" t="s">
        <v>33119</v>
      </c>
      <c r="F28315" s="107">
        <v>112595.68</v>
      </c>
    </row>
    <row r="28316" spans="5:6" ht="15" x14ac:dyDescent="0.25">
      <c r="E28316" s="99" t="s">
        <v>41599</v>
      </c>
      <c r="F28316" s="107">
        <v>82957.5</v>
      </c>
    </row>
    <row r="28317" spans="5:6" ht="15" x14ac:dyDescent="0.25">
      <c r="E28317" s="99" t="s">
        <v>18700</v>
      </c>
      <c r="F28317" s="107">
        <v>1430104.74</v>
      </c>
    </row>
    <row r="28318" spans="5:6" ht="15" x14ac:dyDescent="0.25">
      <c r="E28318" s="99" t="s">
        <v>28030</v>
      </c>
      <c r="F28318" s="107">
        <v>46350.49</v>
      </c>
    </row>
    <row r="28319" spans="5:6" ht="15" x14ac:dyDescent="0.25">
      <c r="E28319" s="99" t="s">
        <v>28031</v>
      </c>
      <c r="F28319" s="107">
        <v>4237.68</v>
      </c>
    </row>
    <row r="28320" spans="5:6" ht="15" x14ac:dyDescent="0.25">
      <c r="E28320" s="99" t="s">
        <v>28032</v>
      </c>
      <c r="F28320" s="107">
        <v>1000.67</v>
      </c>
    </row>
    <row r="28321" spans="5:6" ht="15" x14ac:dyDescent="0.25">
      <c r="E28321" s="99" t="s">
        <v>18701</v>
      </c>
      <c r="F28321" s="107">
        <v>8383</v>
      </c>
    </row>
    <row r="28322" spans="5:6" ht="15" x14ac:dyDescent="0.25">
      <c r="E28322" s="99" t="s">
        <v>18702</v>
      </c>
      <c r="F28322" s="107">
        <v>4762.3</v>
      </c>
    </row>
    <row r="28323" spans="5:6" ht="15" x14ac:dyDescent="0.25">
      <c r="E28323" s="99" t="s">
        <v>18703</v>
      </c>
      <c r="F28323" s="107">
        <v>101279.5</v>
      </c>
    </row>
    <row r="28324" spans="5:6" ht="15" x14ac:dyDescent="0.25">
      <c r="E28324" s="99" t="s">
        <v>18704</v>
      </c>
      <c r="F28324" s="107">
        <v>80291.850000000006</v>
      </c>
    </row>
    <row r="28325" spans="5:6" ht="15" x14ac:dyDescent="0.25">
      <c r="E28325" s="99" t="s">
        <v>28033</v>
      </c>
      <c r="F28325" s="107">
        <v>20103.099999999999</v>
      </c>
    </row>
    <row r="28326" spans="5:6" ht="15" x14ac:dyDescent="0.25">
      <c r="E28326" s="99" t="s">
        <v>41600</v>
      </c>
      <c r="F28326" s="107">
        <v>96005</v>
      </c>
    </row>
    <row r="28327" spans="5:6" ht="15" x14ac:dyDescent="0.25">
      <c r="E28327" s="99" t="s">
        <v>18705</v>
      </c>
      <c r="F28327" s="107">
        <v>324.63</v>
      </c>
    </row>
    <row r="28328" spans="5:6" ht="15" x14ac:dyDescent="0.25">
      <c r="E28328" s="99" t="s">
        <v>18706</v>
      </c>
      <c r="F28328" s="107">
        <v>19388.07</v>
      </c>
    </row>
    <row r="28329" spans="5:6" ht="15" x14ac:dyDescent="0.25">
      <c r="E28329" s="99" t="s">
        <v>41601</v>
      </c>
      <c r="F28329" s="107">
        <v>6040.99</v>
      </c>
    </row>
    <row r="28330" spans="5:6" ht="15" x14ac:dyDescent="0.25">
      <c r="E28330" s="99" t="s">
        <v>18707</v>
      </c>
      <c r="F28330" s="107">
        <v>37282.879999999997</v>
      </c>
    </row>
    <row r="28331" spans="5:6" ht="15" x14ac:dyDescent="0.25">
      <c r="E28331" s="99" t="s">
        <v>33120</v>
      </c>
      <c r="F28331" s="107">
        <v>13275.21</v>
      </c>
    </row>
    <row r="28332" spans="5:6" ht="15" x14ac:dyDescent="0.25">
      <c r="E28332" s="99" t="s">
        <v>41602</v>
      </c>
      <c r="F28332" s="107">
        <v>21517.86</v>
      </c>
    </row>
    <row r="28333" spans="5:6" ht="15" x14ac:dyDescent="0.25">
      <c r="E28333" s="99" t="s">
        <v>41603</v>
      </c>
      <c r="F28333" s="107">
        <v>5000</v>
      </c>
    </row>
    <row r="28334" spans="5:6" ht="15" x14ac:dyDescent="0.25">
      <c r="E28334" s="99" t="s">
        <v>30080</v>
      </c>
      <c r="F28334" s="107">
        <v>883.75</v>
      </c>
    </row>
    <row r="28335" spans="5:6" ht="15" x14ac:dyDescent="0.25">
      <c r="E28335" s="99" t="s">
        <v>18708</v>
      </c>
      <c r="F28335" s="107">
        <v>1653.25</v>
      </c>
    </row>
    <row r="28336" spans="5:6" ht="15" x14ac:dyDescent="0.25">
      <c r="E28336" s="99" t="s">
        <v>18709</v>
      </c>
      <c r="F28336" s="107">
        <v>1873568.56</v>
      </c>
    </row>
    <row r="28337" spans="5:6" ht="15" x14ac:dyDescent="0.25">
      <c r="E28337" s="99" t="s">
        <v>18710</v>
      </c>
      <c r="F28337" s="107">
        <v>5534.14</v>
      </c>
    </row>
    <row r="28338" spans="5:6" ht="15" x14ac:dyDescent="0.25">
      <c r="E28338" s="99" t="s">
        <v>18711</v>
      </c>
      <c r="F28338" s="107">
        <v>1627533.68</v>
      </c>
    </row>
    <row r="28339" spans="5:6" ht="15" x14ac:dyDescent="0.25">
      <c r="E28339" s="99" t="s">
        <v>18712</v>
      </c>
      <c r="F28339" s="107">
        <v>403561.01</v>
      </c>
    </row>
    <row r="28340" spans="5:6" ht="15" x14ac:dyDescent="0.25">
      <c r="E28340" s="99" t="s">
        <v>18713</v>
      </c>
      <c r="F28340" s="107">
        <v>350853.78</v>
      </c>
    </row>
    <row r="28341" spans="5:6" ht="15" x14ac:dyDescent="0.25">
      <c r="E28341" s="99" t="s">
        <v>18714</v>
      </c>
      <c r="F28341" s="107">
        <v>7342.26</v>
      </c>
    </row>
    <row r="28342" spans="5:6" ht="15" x14ac:dyDescent="0.25">
      <c r="E28342" s="99" t="s">
        <v>18715</v>
      </c>
      <c r="F28342" s="107">
        <v>82339.87</v>
      </c>
    </row>
    <row r="28343" spans="5:6" ht="15" x14ac:dyDescent="0.25">
      <c r="E28343" s="99" t="s">
        <v>41604</v>
      </c>
      <c r="F28343" s="107">
        <v>130.04</v>
      </c>
    </row>
    <row r="28344" spans="5:6" ht="15" x14ac:dyDescent="0.25">
      <c r="E28344" s="99" t="s">
        <v>18716</v>
      </c>
      <c r="F28344" s="107">
        <v>65035.61</v>
      </c>
    </row>
    <row r="28345" spans="5:6" ht="15" x14ac:dyDescent="0.25">
      <c r="E28345" s="99" t="s">
        <v>18717</v>
      </c>
      <c r="F28345" s="107">
        <v>603715.98</v>
      </c>
    </row>
    <row r="28346" spans="5:6" ht="15" x14ac:dyDescent="0.25">
      <c r="E28346" s="99" t="s">
        <v>18718</v>
      </c>
      <c r="F28346" s="107">
        <v>-5106.67</v>
      </c>
    </row>
    <row r="28347" spans="5:6" ht="15" x14ac:dyDescent="0.25">
      <c r="E28347" s="99" t="s">
        <v>27050</v>
      </c>
      <c r="F28347" s="107">
        <v>125760.19</v>
      </c>
    </row>
    <row r="28348" spans="5:6" ht="15" x14ac:dyDescent="0.25">
      <c r="E28348" s="99" t="s">
        <v>18719</v>
      </c>
      <c r="F28348" s="107">
        <v>100065</v>
      </c>
    </row>
    <row r="28349" spans="5:6" ht="15" x14ac:dyDescent="0.25">
      <c r="E28349" s="99" t="s">
        <v>18720</v>
      </c>
      <c r="F28349" s="107">
        <v>10830.7</v>
      </c>
    </row>
    <row r="28350" spans="5:6" ht="15" x14ac:dyDescent="0.25">
      <c r="E28350" s="99" t="s">
        <v>18721</v>
      </c>
      <c r="F28350" s="107">
        <v>122472</v>
      </c>
    </row>
    <row r="28351" spans="5:6" ht="15" x14ac:dyDescent="0.25">
      <c r="E28351" s="99" t="s">
        <v>18722</v>
      </c>
      <c r="F28351" s="107">
        <v>109371</v>
      </c>
    </row>
    <row r="28352" spans="5:6" ht="15" x14ac:dyDescent="0.25">
      <c r="E28352" s="99" t="s">
        <v>18723</v>
      </c>
      <c r="F28352" s="107">
        <v>276019.87</v>
      </c>
    </row>
    <row r="28353" spans="5:6" ht="15" x14ac:dyDescent="0.25">
      <c r="E28353" s="99" t="s">
        <v>18724</v>
      </c>
      <c r="F28353" s="107">
        <v>863825.24</v>
      </c>
    </row>
    <row r="28354" spans="5:6" ht="15" x14ac:dyDescent="0.25">
      <c r="E28354" s="99" t="s">
        <v>18725</v>
      </c>
      <c r="F28354" s="107">
        <v>323800.15000000002</v>
      </c>
    </row>
    <row r="28355" spans="5:6" ht="15" x14ac:dyDescent="0.25">
      <c r="E28355" s="99" t="s">
        <v>28034</v>
      </c>
      <c r="F28355" s="107">
        <v>126156.7</v>
      </c>
    </row>
    <row r="28356" spans="5:6" ht="15" x14ac:dyDescent="0.25">
      <c r="E28356" s="99" t="s">
        <v>18726</v>
      </c>
      <c r="F28356" s="107">
        <v>14148680.58</v>
      </c>
    </row>
    <row r="28357" spans="5:6" ht="15" x14ac:dyDescent="0.25">
      <c r="E28357" s="99" t="s">
        <v>18727</v>
      </c>
      <c r="F28357" s="107">
        <v>13164.63</v>
      </c>
    </row>
    <row r="28358" spans="5:6" ht="15" x14ac:dyDescent="0.25">
      <c r="E28358" s="99" t="s">
        <v>18728</v>
      </c>
      <c r="F28358" s="107">
        <v>3011.63</v>
      </c>
    </row>
    <row r="28359" spans="5:6" ht="15" x14ac:dyDescent="0.25">
      <c r="E28359" s="99" t="s">
        <v>18729</v>
      </c>
      <c r="F28359" s="107">
        <v>355520</v>
      </c>
    </row>
    <row r="28360" spans="5:6" ht="15" x14ac:dyDescent="0.25">
      <c r="E28360" s="99" t="s">
        <v>18730</v>
      </c>
      <c r="F28360" s="107">
        <v>1442030.5</v>
      </c>
    </row>
    <row r="28361" spans="5:6" ht="15" x14ac:dyDescent="0.25">
      <c r="E28361" s="99" t="s">
        <v>18731</v>
      </c>
      <c r="F28361" s="107">
        <v>328984.05</v>
      </c>
    </row>
    <row r="28362" spans="5:6" ht="15" x14ac:dyDescent="0.25">
      <c r="E28362" s="99" t="s">
        <v>18732</v>
      </c>
      <c r="F28362" s="107">
        <v>108434.43</v>
      </c>
    </row>
    <row r="28363" spans="5:6" ht="15" x14ac:dyDescent="0.25">
      <c r="E28363" s="99" t="s">
        <v>36464</v>
      </c>
      <c r="F28363" s="107">
        <v>107800</v>
      </c>
    </row>
    <row r="28364" spans="5:6" ht="15" x14ac:dyDescent="0.25">
      <c r="E28364" s="99" t="s">
        <v>18733</v>
      </c>
      <c r="F28364" s="107">
        <v>1241207.78</v>
      </c>
    </row>
    <row r="28365" spans="5:6" ht="15" x14ac:dyDescent="0.25">
      <c r="E28365" s="99" t="s">
        <v>18734</v>
      </c>
      <c r="F28365" s="107">
        <v>25814.66</v>
      </c>
    </row>
    <row r="28366" spans="5:6" ht="15" x14ac:dyDescent="0.25">
      <c r="E28366" s="99" t="s">
        <v>18735</v>
      </c>
      <c r="F28366" s="107">
        <v>189662.94</v>
      </c>
    </row>
    <row r="28367" spans="5:6" ht="15" x14ac:dyDescent="0.25">
      <c r="E28367" s="99" t="s">
        <v>18736</v>
      </c>
      <c r="F28367" s="107">
        <v>61114.78</v>
      </c>
    </row>
    <row r="28368" spans="5:6" ht="15" x14ac:dyDescent="0.25">
      <c r="E28368" s="99" t="s">
        <v>18737</v>
      </c>
      <c r="F28368" s="107">
        <v>34012.959999999999</v>
      </c>
    </row>
    <row r="28369" spans="5:6" ht="15" x14ac:dyDescent="0.25">
      <c r="E28369" s="99" t="s">
        <v>18738</v>
      </c>
      <c r="F28369" s="107">
        <v>139817.06</v>
      </c>
    </row>
    <row r="28370" spans="5:6" ht="15" x14ac:dyDescent="0.25">
      <c r="E28370" s="99" t="s">
        <v>18739</v>
      </c>
      <c r="F28370" s="107">
        <v>25</v>
      </c>
    </row>
    <row r="28371" spans="5:6" ht="15" x14ac:dyDescent="0.25">
      <c r="E28371" s="99" t="s">
        <v>18740</v>
      </c>
      <c r="F28371" s="107">
        <v>896663.59</v>
      </c>
    </row>
    <row r="28372" spans="5:6" ht="15" x14ac:dyDescent="0.25">
      <c r="E28372" s="99" t="s">
        <v>18741</v>
      </c>
      <c r="F28372" s="107">
        <v>181892.28</v>
      </c>
    </row>
    <row r="28373" spans="5:6" ht="15" x14ac:dyDescent="0.25">
      <c r="E28373" s="99" t="s">
        <v>18742</v>
      </c>
      <c r="F28373" s="107">
        <v>131502.9</v>
      </c>
    </row>
    <row r="28374" spans="5:6" ht="15" x14ac:dyDescent="0.25">
      <c r="E28374" s="99" t="s">
        <v>18743</v>
      </c>
      <c r="F28374" s="107">
        <v>2956</v>
      </c>
    </row>
    <row r="28375" spans="5:6" ht="15" x14ac:dyDescent="0.25">
      <c r="E28375" s="99" t="s">
        <v>27051</v>
      </c>
      <c r="F28375" s="107">
        <v>198986.18</v>
      </c>
    </row>
    <row r="28376" spans="5:6" ht="15" x14ac:dyDescent="0.25">
      <c r="E28376" s="99" t="s">
        <v>18744</v>
      </c>
      <c r="F28376" s="107">
        <v>52426.64</v>
      </c>
    </row>
    <row r="28377" spans="5:6" ht="15" x14ac:dyDescent="0.25">
      <c r="E28377" s="99" t="s">
        <v>18745</v>
      </c>
      <c r="F28377" s="107">
        <v>12220.35</v>
      </c>
    </row>
    <row r="28378" spans="5:6" ht="15" x14ac:dyDescent="0.25">
      <c r="E28378" s="99" t="s">
        <v>18746</v>
      </c>
      <c r="F28378" s="107">
        <v>381021.13</v>
      </c>
    </row>
    <row r="28379" spans="5:6" ht="15" x14ac:dyDescent="0.25">
      <c r="E28379" s="99" t="s">
        <v>18747</v>
      </c>
      <c r="F28379" s="107">
        <v>19045.560000000001</v>
      </c>
    </row>
    <row r="28380" spans="5:6" ht="15" x14ac:dyDescent="0.25">
      <c r="E28380" s="99" t="s">
        <v>18748</v>
      </c>
      <c r="F28380" s="107">
        <v>584345.4</v>
      </c>
    </row>
    <row r="28381" spans="5:6" ht="15" x14ac:dyDescent="0.25">
      <c r="E28381" s="99" t="s">
        <v>18749</v>
      </c>
      <c r="F28381" s="107">
        <v>135532.98000000001</v>
      </c>
    </row>
    <row r="28382" spans="5:6" ht="15" x14ac:dyDescent="0.25">
      <c r="E28382" s="99" t="s">
        <v>41605</v>
      </c>
      <c r="F28382" s="107">
        <v>12499.99</v>
      </c>
    </row>
    <row r="28383" spans="5:6" ht="15" x14ac:dyDescent="0.25">
      <c r="E28383" s="99" t="s">
        <v>41606</v>
      </c>
      <c r="F28383" s="107">
        <v>22057.51</v>
      </c>
    </row>
    <row r="28384" spans="5:6" ht="15" x14ac:dyDescent="0.25">
      <c r="E28384" s="99" t="s">
        <v>28035</v>
      </c>
      <c r="F28384" s="107">
        <v>116000</v>
      </c>
    </row>
    <row r="28385" spans="5:6" ht="15" x14ac:dyDescent="0.25">
      <c r="E28385" s="99" t="s">
        <v>18750</v>
      </c>
      <c r="F28385" s="107">
        <v>85815.57</v>
      </c>
    </row>
    <row r="28386" spans="5:6" ht="15" x14ac:dyDescent="0.25">
      <c r="E28386" s="99" t="s">
        <v>18751</v>
      </c>
      <c r="F28386" s="107">
        <v>10980.68</v>
      </c>
    </row>
    <row r="28387" spans="5:6" ht="15" x14ac:dyDescent="0.25">
      <c r="E28387" s="99" t="s">
        <v>18752</v>
      </c>
      <c r="F28387" s="107">
        <v>134743.98000000001</v>
      </c>
    </row>
    <row r="28388" spans="5:6" ht="15" x14ac:dyDescent="0.25">
      <c r="E28388" s="99" t="s">
        <v>18753</v>
      </c>
      <c r="F28388" s="107">
        <v>27101.64</v>
      </c>
    </row>
    <row r="28389" spans="5:6" ht="15" x14ac:dyDescent="0.25">
      <c r="E28389" s="99" t="s">
        <v>18754</v>
      </c>
      <c r="F28389" s="107">
        <v>14754.76</v>
      </c>
    </row>
    <row r="28390" spans="5:6" ht="15" x14ac:dyDescent="0.25">
      <c r="E28390" s="99" t="s">
        <v>18755</v>
      </c>
      <c r="F28390" s="107">
        <v>1639142.99</v>
      </c>
    </row>
    <row r="28391" spans="5:6" ht="15" x14ac:dyDescent="0.25">
      <c r="E28391" s="99" t="s">
        <v>18756</v>
      </c>
      <c r="F28391" s="107">
        <v>4441249.47</v>
      </c>
    </row>
    <row r="28392" spans="5:6" ht="15" x14ac:dyDescent="0.25">
      <c r="E28392" s="99" t="s">
        <v>18757</v>
      </c>
      <c r="F28392" s="107">
        <v>3099256.56</v>
      </c>
    </row>
    <row r="28393" spans="5:6" ht="15" x14ac:dyDescent="0.25">
      <c r="E28393" s="99" t="s">
        <v>18758</v>
      </c>
      <c r="F28393" s="107">
        <v>193109.04</v>
      </c>
    </row>
    <row r="28394" spans="5:6" ht="15" x14ac:dyDescent="0.25">
      <c r="E28394" s="99" t="s">
        <v>18759</v>
      </c>
      <c r="F28394" s="107">
        <v>14014.82</v>
      </c>
    </row>
    <row r="28395" spans="5:6" ht="15" x14ac:dyDescent="0.25">
      <c r="E28395" s="99" t="s">
        <v>33121</v>
      </c>
      <c r="F28395" s="107">
        <v>182</v>
      </c>
    </row>
    <row r="28396" spans="5:6" ht="15" x14ac:dyDescent="0.25">
      <c r="E28396" s="99" t="s">
        <v>18760</v>
      </c>
      <c r="F28396" s="107">
        <v>21681.33</v>
      </c>
    </row>
    <row r="28397" spans="5:6" ht="15" x14ac:dyDescent="0.25">
      <c r="E28397" s="99" t="s">
        <v>33122</v>
      </c>
      <c r="F28397" s="107">
        <v>9376.4699999999993</v>
      </c>
    </row>
    <row r="28398" spans="5:6" ht="15" x14ac:dyDescent="0.25">
      <c r="E28398" s="99" t="s">
        <v>41607</v>
      </c>
      <c r="F28398" s="107">
        <v>15251.72</v>
      </c>
    </row>
    <row r="28399" spans="5:6" ht="15" x14ac:dyDescent="0.25">
      <c r="E28399" s="99" t="s">
        <v>18761</v>
      </c>
      <c r="F28399" s="107">
        <v>8698.74</v>
      </c>
    </row>
    <row r="28400" spans="5:6" ht="15" x14ac:dyDescent="0.25">
      <c r="E28400" s="99" t="s">
        <v>18762</v>
      </c>
      <c r="F28400" s="107">
        <v>439.91</v>
      </c>
    </row>
    <row r="28401" spans="5:6" ht="15" x14ac:dyDescent="0.25">
      <c r="E28401" s="99" t="s">
        <v>18763</v>
      </c>
      <c r="F28401" s="107">
        <v>22167.59</v>
      </c>
    </row>
    <row r="28402" spans="5:6" ht="15" x14ac:dyDescent="0.25">
      <c r="E28402" s="99" t="s">
        <v>18764</v>
      </c>
      <c r="F28402" s="107">
        <v>17225.16</v>
      </c>
    </row>
    <row r="28403" spans="5:6" ht="15" x14ac:dyDescent="0.25">
      <c r="E28403" s="99" t="s">
        <v>18765</v>
      </c>
      <c r="F28403" s="107">
        <v>4861.72</v>
      </c>
    </row>
    <row r="28404" spans="5:6" ht="15" x14ac:dyDescent="0.25">
      <c r="E28404" s="99" t="s">
        <v>18766</v>
      </c>
      <c r="F28404" s="107">
        <v>6456.45</v>
      </c>
    </row>
    <row r="28405" spans="5:6" ht="15" x14ac:dyDescent="0.25">
      <c r="E28405" s="99" t="s">
        <v>33123</v>
      </c>
      <c r="F28405" s="107">
        <v>2684.58</v>
      </c>
    </row>
    <row r="28406" spans="5:6" ht="15" x14ac:dyDescent="0.25">
      <c r="E28406" s="99" t="s">
        <v>18767</v>
      </c>
      <c r="F28406" s="107">
        <v>38547.11</v>
      </c>
    </row>
    <row r="28407" spans="5:6" ht="15" x14ac:dyDescent="0.25">
      <c r="E28407" s="99" t="s">
        <v>36465</v>
      </c>
      <c r="F28407" s="107">
        <v>269.95999999999998</v>
      </c>
    </row>
    <row r="28408" spans="5:6" ht="15" x14ac:dyDescent="0.25">
      <c r="E28408" s="99" t="s">
        <v>30081</v>
      </c>
      <c r="F28408" s="107">
        <v>4376.9399999999996</v>
      </c>
    </row>
    <row r="28409" spans="5:6" ht="15" x14ac:dyDescent="0.25">
      <c r="E28409" s="99" t="s">
        <v>18768</v>
      </c>
      <c r="F28409" s="107">
        <v>54779.45</v>
      </c>
    </row>
    <row r="28410" spans="5:6" ht="15" x14ac:dyDescent="0.25">
      <c r="E28410" s="99" t="s">
        <v>33124</v>
      </c>
      <c r="F28410" s="107">
        <v>42985.17</v>
      </c>
    </row>
    <row r="28411" spans="5:6" ht="15" x14ac:dyDescent="0.25">
      <c r="E28411" s="99" t="s">
        <v>18769</v>
      </c>
      <c r="F28411" s="107">
        <v>172706.99</v>
      </c>
    </row>
    <row r="28412" spans="5:6" ht="15" x14ac:dyDescent="0.25">
      <c r="E28412" s="99" t="s">
        <v>18770</v>
      </c>
      <c r="F28412" s="107">
        <v>97747.78</v>
      </c>
    </row>
    <row r="28413" spans="5:6" ht="15" x14ac:dyDescent="0.25">
      <c r="E28413" s="99" t="s">
        <v>18771</v>
      </c>
      <c r="F28413" s="107">
        <v>144910.5</v>
      </c>
    </row>
    <row r="28414" spans="5:6" ht="15" x14ac:dyDescent="0.25">
      <c r="E28414" s="99" t="s">
        <v>18772</v>
      </c>
      <c r="F28414" s="107">
        <v>-359.98</v>
      </c>
    </row>
    <row r="28415" spans="5:6" ht="15" x14ac:dyDescent="0.25">
      <c r="E28415" s="99" t="s">
        <v>18773</v>
      </c>
      <c r="F28415" s="107">
        <v>13513.73</v>
      </c>
    </row>
    <row r="28416" spans="5:6" ht="15" x14ac:dyDescent="0.25">
      <c r="E28416" s="99" t="s">
        <v>18774</v>
      </c>
      <c r="F28416" s="107">
        <v>1145.4100000000001</v>
      </c>
    </row>
    <row r="28417" spans="5:6" ht="15" x14ac:dyDescent="0.25">
      <c r="E28417" s="99" t="s">
        <v>18775</v>
      </c>
      <c r="F28417" s="107">
        <v>60993.95</v>
      </c>
    </row>
    <row r="28418" spans="5:6" ht="15" x14ac:dyDescent="0.25">
      <c r="E28418" s="99" t="s">
        <v>18776</v>
      </c>
      <c r="F28418" s="107">
        <v>360939.24</v>
      </c>
    </row>
    <row r="28419" spans="5:6" ht="15" x14ac:dyDescent="0.25">
      <c r="E28419" s="99" t="s">
        <v>27052</v>
      </c>
      <c r="F28419" s="107">
        <v>-2087.0100000000002</v>
      </c>
    </row>
    <row r="28420" spans="5:6" ht="15" x14ac:dyDescent="0.25">
      <c r="E28420" s="99" t="s">
        <v>33125</v>
      </c>
      <c r="F28420" s="107">
        <v>6189.61</v>
      </c>
    </row>
    <row r="28421" spans="5:6" ht="15" x14ac:dyDescent="0.25">
      <c r="E28421" s="99" t="s">
        <v>27053</v>
      </c>
      <c r="F28421" s="107">
        <v>8764.0400000000009</v>
      </c>
    </row>
    <row r="28422" spans="5:6" ht="15" x14ac:dyDescent="0.25">
      <c r="E28422" s="99" t="s">
        <v>18777</v>
      </c>
      <c r="F28422" s="107">
        <v>114240</v>
      </c>
    </row>
    <row r="28423" spans="5:6" ht="15" x14ac:dyDescent="0.25">
      <c r="E28423" s="99" t="s">
        <v>36466</v>
      </c>
      <c r="F28423" s="107">
        <v>94464</v>
      </c>
    </row>
    <row r="28424" spans="5:6" ht="15" x14ac:dyDescent="0.25">
      <c r="E28424" s="99" t="s">
        <v>18778</v>
      </c>
      <c r="F28424" s="107">
        <v>159794.06</v>
      </c>
    </row>
    <row r="28425" spans="5:6" ht="15" x14ac:dyDescent="0.25">
      <c r="E28425" s="99" t="s">
        <v>18779</v>
      </c>
      <c r="F28425" s="107">
        <v>317974.38</v>
      </c>
    </row>
    <row r="28426" spans="5:6" ht="15" x14ac:dyDescent="0.25">
      <c r="E28426" s="99" t="s">
        <v>18780</v>
      </c>
      <c r="F28426" s="107">
        <v>97818</v>
      </c>
    </row>
    <row r="28427" spans="5:6" ht="15" x14ac:dyDescent="0.25">
      <c r="E28427" s="99" t="s">
        <v>18781</v>
      </c>
      <c r="F28427" s="107">
        <v>4730805.8099999996</v>
      </c>
    </row>
    <row r="28428" spans="5:6" ht="15" x14ac:dyDescent="0.25">
      <c r="E28428" s="99" t="s">
        <v>18782</v>
      </c>
      <c r="F28428" s="107">
        <v>468584.54</v>
      </c>
    </row>
    <row r="28429" spans="5:6" ht="15" x14ac:dyDescent="0.25">
      <c r="E28429" s="99" t="s">
        <v>18783</v>
      </c>
      <c r="F28429" s="107">
        <v>46200</v>
      </c>
    </row>
    <row r="28430" spans="5:6" ht="15" x14ac:dyDescent="0.25">
      <c r="E28430" s="99" t="s">
        <v>30082</v>
      </c>
      <c r="F28430" s="107">
        <v>49660</v>
      </c>
    </row>
    <row r="28431" spans="5:6" ht="15" x14ac:dyDescent="0.25">
      <c r="E28431" s="99" t="s">
        <v>41608</v>
      </c>
      <c r="F28431" s="107">
        <v>10993.4</v>
      </c>
    </row>
    <row r="28432" spans="5:6" ht="15" x14ac:dyDescent="0.25">
      <c r="E28432" s="99" t="s">
        <v>18784</v>
      </c>
      <c r="F28432" s="107">
        <v>314080.96000000002</v>
      </c>
    </row>
    <row r="28433" spans="5:6" ht="15" x14ac:dyDescent="0.25">
      <c r="E28433" s="99" t="s">
        <v>18785</v>
      </c>
      <c r="F28433" s="107">
        <v>39050.47</v>
      </c>
    </row>
    <row r="28434" spans="5:6" ht="15" x14ac:dyDescent="0.25">
      <c r="E28434" s="99" t="s">
        <v>33126</v>
      </c>
      <c r="F28434" s="107">
        <v>4069.16</v>
      </c>
    </row>
    <row r="28435" spans="5:6" ht="15" x14ac:dyDescent="0.25">
      <c r="E28435" s="99" t="s">
        <v>18786</v>
      </c>
      <c r="F28435" s="107">
        <v>121979.08</v>
      </c>
    </row>
    <row r="28436" spans="5:6" ht="15" x14ac:dyDescent="0.25">
      <c r="E28436" s="99" t="s">
        <v>18787</v>
      </c>
      <c r="F28436" s="107">
        <v>14369.64</v>
      </c>
    </row>
    <row r="28437" spans="5:6" ht="15" x14ac:dyDescent="0.25">
      <c r="E28437" s="99" t="s">
        <v>18788</v>
      </c>
      <c r="F28437" s="107">
        <v>445716.84</v>
      </c>
    </row>
    <row r="28438" spans="5:6" ht="15" x14ac:dyDescent="0.25">
      <c r="E28438" s="99" t="s">
        <v>18789</v>
      </c>
      <c r="F28438" s="107">
        <v>17623.88</v>
      </c>
    </row>
    <row r="28439" spans="5:6" ht="15" x14ac:dyDescent="0.25">
      <c r="E28439" s="99" t="s">
        <v>18790</v>
      </c>
      <c r="F28439" s="107">
        <v>3391.51</v>
      </c>
    </row>
    <row r="28440" spans="5:6" ht="15" x14ac:dyDescent="0.25">
      <c r="E28440" s="99" t="s">
        <v>18791</v>
      </c>
      <c r="F28440" s="107">
        <v>6062.39</v>
      </c>
    </row>
    <row r="28441" spans="5:6" ht="15" x14ac:dyDescent="0.25">
      <c r="E28441" s="99" t="s">
        <v>36467</v>
      </c>
      <c r="F28441" s="107">
        <v>934.8</v>
      </c>
    </row>
    <row r="28442" spans="5:6" ht="15" x14ac:dyDescent="0.25">
      <c r="E28442" s="99" t="s">
        <v>18792</v>
      </c>
      <c r="F28442" s="107">
        <v>223704.48</v>
      </c>
    </row>
    <row r="28443" spans="5:6" ht="15" x14ac:dyDescent="0.25">
      <c r="E28443" s="99" t="s">
        <v>18793</v>
      </c>
      <c r="F28443" s="107">
        <v>277408.68</v>
      </c>
    </row>
    <row r="28444" spans="5:6" ht="15" x14ac:dyDescent="0.25">
      <c r="E28444" s="99" t="s">
        <v>18794</v>
      </c>
      <c r="F28444" s="107">
        <v>42922</v>
      </c>
    </row>
    <row r="28445" spans="5:6" ht="15" x14ac:dyDescent="0.25">
      <c r="E28445" s="99" t="s">
        <v>28036</v>
      </c>
      <c r="F28445" s="107">
        <v>39789.68</v>
      </c>
    </row>
    <row r="28446" spans="5:6" ht="15" x14ac:dyDescent="0.25">
      <c r="E28446" s="99" t="s">
        <v>18795</v>
      </c>
      <c r="F28446" s="107">
        <v>34510.959999999999</v>
      </c>
    </row>
    <row r="28447" spans="5:6" ht="15" x14ac:dyDescent="0.25">
      <c r="E28447" s="99" t="s">
        <v>18796</v>
      </c>
      <c r="F28447" s="107">
        <v>2116.52</v>
      </c>
    </row>
    <row r="28448" spans="5:6" ht="15" x14ac:dyDescent="0.25">
      <c r="E28448" s="99" t="s">
        <v>36468</v>
      </c>
      <c r="F28448" s="107">
        <v>-11561.64</v>
      </c>
    </row>
    <row r="28449" spans="5:6" ht="15" x14ac:dyDescent="0.25">
      <c r="E28449" s="99" t="s">
        <v>18797</v>
      </c>
      <c r="F28449" s="107">
        <v>24055.9</v>
      </c>
    </row>
    <row r="28450" spans="5:6" ht="15" x14ac:dyDescent="0.25">
      <c r="E28450" s="99" t="s">
        <v>18798</v>
      </c>
      <c r="F28450" s="107">
        <v>9810.74</v>
      </c>
    </row>
    <row r="28451" spans="5:6" ht="15" x14ac:dyDescent="0.25">
      <c r="E28451" s="99" t="s">
        <v>18799</v>
      </c>
      <c r="F28451" s="107">
        <v>7186.3</v>
      </c>
    </row>
    <row r="28452" spans="5:6" ht="15" x14ac:dyDescent="0.25">
      <c r="E28452" s="99" t="s">
        <v>18800</v>
      </c>
      <c r="F28452" s="107">
        <v>3806.75</v>
      </c>
    </row>
    <row r="28453" spans="5:6" ht="15" x14ac:dyDescent="0.25">
      <c r="E28453" s="99" t="s">
        <v>18801</v>
      </c>
      <c r="F28453" s="107">
        <v>644.15</v>
      </c>
    </row>
    <row r="28454" spans="5:6" ht="15" x14ac:dyDescent="0.25">
      <c r="E28454" s="99" t="s">
        <v>18802</v>
      </c>
      <c r="F28454" s="107">
        <v>547466.4</v>
      </c>
    </row>
    <row r="28455" spans="5:6" ht="15" x14ac:dyDescent="0.25">
      <c r="E28455" s="99" t="s">
        <v>18803</v>
      </c>
      <c r="F28455" s="107">
        <v>1458666.33</v>
      </c>
    </row>
    <row r="28456" spans="5:6" ht="15" x14ac:dyDescent="0.25">
      <c r="E28456" s="99" t="s">
        <v>18804</v>
      </c>
      <c r="F28456" s="107">
        <v>983656.91</v>
      </c>
    </row>
    <row r="28457" spans="5:6" ht="15" x14ac:dyDescent="0.25">
      <c r="E28457" s="99" t="s">
        <v>18805</v>
      </c>
      <c r="F28457" s="107">
        <v>153196.54999999999</v>
      </c>
    </row>
    <row r="28458" spans="5:6" ht="15" x14ac:dyDescent="0.25">
      <c r="E28458" s="99" t="s">
        <v>18806</v>
      </c>
      <c r="F28458" s="107">
        <v>14766.45</v>
      </c>
    </row>
    <row r="28459" spans="5:6" ht="15" x14ac:dyDescent="0.25">
      <c r="E28459" s="99" t="s">
        <v>33127</v>
      </c>
      <c r="F28459" s="107">
        <v>108.66</v>
      </c>
    </row>
    <row r="28460" spans="5:6" ht="15" x14ac:dyDescent="0.25">
      <c r="E28460" s="99" t="s">
        <v>18807</v>
      </c>
      <c r="F28460" s="107">
        <v>1440</v>
      </c>
    </row>
    <row r="28461" spans="5:6" ht="15" x14ac:dyDescent="0.25">
      <c r="E28461" s="99" t="s">
        <v>18808</v>
      </c>
      <c r="F28461" s="107">
        <v>4822.07</v>
      </c>
    </row>
    <row r="28462" spans="5:6" ht="15" x14ac:dyDescent="0.25">
      <c r="E28462" s="99" t="s">
        <v>18809</v>
      </c>
      <c r="F28462" s="107">
        <v>1383.48</v>
      </c>
    </row>
    <row r="28463" spans="5:6" ht="15" x14ac:dyDescent="0.25">
      <c r="E28463" s="99" t="s">
        <v>18810</v>
      </c>
      <c r="F28463" s="107">
        <v>368.86</v>
      </c>
    </row>
    <row r="28464" spans="5:6" ht="15" x14ac:dyDescent="0.25">
      <c r="E28464" s="99" t="s">
        <v>28037</v>
      </c>
      <c r="F28464" s="107">
        <v>4800.74</v>
      </c>
    </row>
    <row r="28465" spans="5:6" ht="15" x14ac:dyDescent="0.25">
      <c r="E28465" s="99" t="s">
        <v>18811</v>
      </c>
      <c r="F28465" s="107">
        <v>100.4</v>
      </c>
    </row>
    <row r="28466" spans="5:6" ht="15" x14ac:dyDescent="0.25">
      <c r="E28466" s="99" t="s">
        <v>27054</v>
      </c>
      <c r="F28466" s="107">
        <v>541.91999999999996</v>
      </c>
    </row>
    <row r="28467" spans="5:6" ht="15" x14ac:dyDescent="0.25">
      <c r="E28467" s="99" t="s">
        <v>18812</v>
      </c>
      <c r="F28467" s="107">
        <v>431.1</v>
      </c>
    </row>
    <row r="28468" spans="5:6" ht="15" x14ac:dyDescent="0.25">
      <c r="E28468" s="99" t="s">
        <v>41609</v>
      </c>
      <c r="F28468" s="107">
        <v>2255</v>
      </c>
    </row>
    <row r="28469" spans="5:6" ht="15" x14ac:dyDescent="0.25">
      <c r="E28469" s="99" t="s">
        <v>41610</v>
      </c>
      <c r="F28469" s="107">
        <v>17280</v>
      </c>
    </row>
    <row r="28470" spans="5:6" ht="15" x14ac:dyDescent="0.25">
      <c r="E28470" s="99" t="s">
        <v>27055</v>
      </c>
      <c r="F28470" s="107">
        <v>743.65</v>
      </c>
    </row>
    <row r="28471" spans="5:6" ht="15" x14ac:dyDescent="0.25">
      <c r="E28471" s="99" t="s">
        <v>27056</v>
      </c>
      <c r="F28471" s="107">
        <v>1375</v>
      </c>
    </row>
    <row r="28472" spans="5:6" ht="15" x14ac:dyDescent="0.25">
      <c r="E28472" s="99" t="s">
        <v>36469</v>
      </c>
      <c r="F28472" s="107">
        <v>5224</v>
      </c>
    </row>
    <row r="28473" spans="5:6" ht="15" x14ac:dyDescent="0.25">
      <c r="E28473" s="99" t="s">
        <v>41611</v>
      </c>
      <c r="F28473" s="107">
        <v>50</v>
      </c>
    </row>
    <row r="28474" spans="5:6" ht="15" x14ac:dyDescent="0.25">
      <c r="E28474" s="99" t="s">
        <v>27057</v>
      </c>
      <c r="F28474" s="107">
        <v>469</v>
      </c>
    </row>
    <row r="28475" spans="5:6" ht="15" x14ac:dyDescent="0.25">
      <c r="E28475" s="99" t="s">
        <v>18813</v>
      </c>
      <c r="F28475" s="107">
        <v>131814.26999999999</v>
      </c>
    </row>
    <row r="28476" spans="5:6" ht="15" x14ac:dyDescent="0.25">
      <c r="E28476" s="99" t="s">
        <v>41612</v>
      </c>
      <c r="F28476" s="107">
        <v>88768.94</v>
      </c>
    </row>
    <row r="28477" spans="5:6" ht="15" x14ac:dyDescent="0.25">
      <c r="E28477" s="99" t="s">
        <v>18814</v>
      </c>
      <c r="F28477" s="107">
        <v>10300.93</v>
      </c>
    </row>
    <row r="28478" spans="5:6" ht="15" x14ac:dyDescent="0.25">
      <c r="E28478" s="99" t="s">
        <v>27058</v>
      </c>
      <c r="F28478" s="107">
        <v>85060.800000000003</v>
      </c>
    </row>
    <row r="28479" spans="5:6" ht="15" x14ac:dyDescent="0.25">
      <c r="E28479" s="99" t="s">
        <v>18815</v>
      </c>
      <c r="F28479" s="107">
        <v>56467.19</v>
      </c>
    </row>
    <row r="28480" spans="5:6" ht="15" x14ac:dyDescent="0.25">
      <c r="E28480" s="99" t="s">
        <v>18816</v>
      </c>
      <c r="F28480" s="107">
        <v>42695.34</v>
      </c>
    </row>
    <row r="28481" spans="5:6" ht="15" x14ac:dyDescent="0.25">
      <c r="E28481" s="99" t="s">
        <v>18817</v>
      </c>
      <c r="F28481" s="107">
        <v>-411.81</v>
      </c>
    </row>
    <row r="28482" spans="5:6" ht="15" x14ac:dyDescent="0.25">
      <c r="E28482" s="99" t="s">
        <v>18818</v>
      </c>
      <c r="F28482" s="107">
        <v>24110.58</v>
      </c>
    </row>
    <row r="28483" spans="5:6" ht="15" x14ac:dyDescent="0.25">
      <c r="E28483" s="99" t="s">
        <v>33128</v>
      </c>
      <c r="F28483" s="107">
        <v>4857.12</v>
      </c>
    </row>
    <row r="28484" spans="5:6" ht="15" x14ac:dyDescent="0.25">
      <c r="E28484" s="99" t="s">
        <v>18819</v>
      </c>
      <c r="F28484" s="107">
        <v>158871.73000000001</v>
      </c>
    </row>
    <row r="28485" spans="5:6" ht="15" x14ac:dyDescent="0.25">
      <c r="E28485" s="99" t="s">
        <v>18820</v>
      </c>
      <c r="F28485" s="107">
        <v>-488.47</v>
      </c>
    </row>
    <row r="28486" spans="5:6" ht="15" x14ac:dyDescent="0.25">
      <c r="E28486" s="99" t="s">
        <v>30083</v>
      </c>
      <c r="F28486" s="107">
        <v>12000</v>
      </c>
    </row>
    <row r="28487" spans="5:6" ht="15" x14ac:dyDescent="0.25">
      <c r="E28487" s="99" t="s">
        <v>41613</v>
      </c>
      <c r="F28487" s="107">
        <v>43135.63</v>
      </c>
    </row>
    <row r="28488" spans="5:6" ht="15" x14ac:dyDescent="0.25">
      <c r="E28488" s="99" t="s">
        <v>18821</v>
      </c>
      <c r="F28488" s="107">
        <v>117004.6</v>
      </c>
    </row>
    <row r="28489" spans="5:6" ht="15" x14ac:dyDescent="0.25">
      <c r="E28489" s="99" t="s">
        <v>27059</v>
      </c>
      <c r="F28489" s="107">
        <v>24526.26</v>
      </c>
    </row>
    <row r="28490" spans="5:6" ht="15" x14ac:dyDescent="0.25">
      <c r="E28490" s="99" t="s">
        <v>18822</v>
      </c>
      <c r="F28490" s="107">
        <v>373655.43</v>
      </c>
    </row>
    <row r="28491" spans="5:6" ht="15" x14ac:dyDescent="0.25">
      <c r="E28491" s="99" t="s">
        <v>18823</v>
      </c>
      <c r="F28491" s="107">
        <v>763315.74</v>
      </c>
    </row>
    <row r="28492" spans="5:6" ht="15" x14ac:dyDescent="0.25">
      <c r="E28492" s="99" t="s">
        <v>18824</v>
      </c>
      <c r="F28492" s="107">
        <v>80352</v>
      </c>
    </row>
    <row r="28493" spans="5:6" ht="15" x14ac:dyDescent="0.25">
      <c r="E28493" s="99" t="s">
        <v>18825</v>
      </c>
      <c r="F28493" s="107">
        <v>320718.84000000003</v>
      </c>
    </row>
    <row r="28494" spans="5:6" ht="15" x14ac:dyDescent="0.25">
      <c r="E28494" s="99" t="s">
        <v>18826</v>
      </c>
      <c r="F28494" s="107">
        <v>8450603.3200000003</v>
      </c>
    </row>
    <row r="28495" spans="5:6" ht="15" x14ac:dyDescent="0.25">
      <c r="E28495" s="99" t="s">
        <v>30084</v>
      </c>
      <c r="F28495" s="107">
        <v>5100.67</v>
      </c>
    </row>
    <row r="28496" spans="5:6" ht="15" x14ac:dyDescent="0.25">
      <c r="E28496" s="99" t="s">
        <v>30085</v>
      </c>
      <c r="F28496" s="107">
        <v>15317.7</v>
      </c>
    </row>
    <row r="28497" spans="5:6" ht="15" x14ac:dyDescent="0.25">
      <c r="E28497" s="99" t="s">
        <v>18827</v>
      </c>
      <c r="F28497" s="107">
        <v>1543022.35</v>
      </c>
    </row>
    <row r="28498" spans="5:6" ht="15" x14ac:dyDescent="0.25">
      <c r="E28498" s="99" t="s">
        <v>28038</v>
      </c>
      <c r="F28498" s="107">
        <v>170049.86</v>
      </c>
    </row>
    <row r="28499" spans="5:6" ht="15" x14ac:dyDescent="0.25">
      <c r="E28499" s="99" t="s">
        <v>41614</v>
      </c>
      <c r="F28499" s="107">
        <v>4000</v>
      </c>
    </row>
    <row r="28500" spans="5:6" ht="15" x14ac:dyDescent="0.25">
      <c r="E28500" s="99" t="s">
        <v>18828</v>
      </c>
      <c r="F28500" s="107">
        <v>754993.54</v>
      </c>
    </row>
    <row r="28501" spans="5:6" ht="15" x14ac:dyDescent="0.25">
      <c r="E28501" s="99" t="s">
        <v>36470</v>
      </c>
      <c r="F28501" s="107">
        <v>99295.6</v>
      </c>
    </row>
    <row r="28502" spans="5:6" ht="15" x14ac:dyDescent="0.25">
      <c r="E28502" s="99" t="s">
        <v>41615</v>
      </c>
      <c r="F28502" s="107">
        <v>30803.38</v>
      </c>
    </row>
    <row r="28503" spans="5:6" ht="15" x14ac:dyDescent="0.25">
      <c r="E28503" s="99" t="s">
        <v>18829</v>
      </c>
      <c r="F28503" s="107">
        <v>30750.68</v>
      </c>
    </row>
    <row r="28504" spans="5:6" ht="15" x14ac:dyDescent="0.25">
      <c r="E28504" s="99" t="s">
        <v>18830</v>
      </c>
      <c r="F28504" s="107">
        <v>1168443.23</v>
      </c>
    </row>
    <row r="28505" spans="5:6" ht="15" x14ac:dyDescent="0.25">
      <c r="E28505" s="99" t="s">
        <v>18831</v>
      </c>
      <c r="F28505" s="107">
        <v>176674.92</v>
      </c>
    </row>
    <row r="28506" spans="5:6" ht="15" x14ac:dyDescent="0.25">
      <c r="E28506" s="99" t="s">
        <v>18832</v>
      </c>
      <c r="F28506" s="107">
        <v>173407.7</v>
      </c>
    </row>
    <row r="28507" spans="5:6" ht="15" x14ac:dyDescent="0.25">
      <c r="E28507" s="99" t="s">
        <v>18833</v>
      </c>
      <c r="F28507" s="107">
        <v>4928.42</v>
      </c>
    </row>
    <row r="28508" spans="5:6" ht="15" x14ac:dyDescent="0.25">
      <c r="E28508" s="99" t="s">
        <v>27060</v>
      </c>
      <c r="F28508" s="107">
        <v>115263</v>
      </c>
    </row>
    <row r="28509" spans="5:6" ht="15" x14ac:dyDescent="0.25">
      <c r="E28509" s="99" t="s">
        <v>18834</v>
      </c>
      <c r="F28509" s="107">
        <v>24925.58</v>
      </c>
    </row>
    <row r="28510" spans="5:6" ht="15" x14ac:dyDescent="0.25">
      <c r="E28510" s="99" t="s">
        <v>33129</v>
      </c>
      <c r="F28510" s="107">
        <v>81.400000000000006</v>
      </c>
    </row>
    <row r="28511" spans="5:6" ht="15" x14ac:dyDescent="0.25">
      <c r="E28511" s="99" t="s">
        <v>18835</v>
      </c>
      <c r="F28511" s="107">
        <v>543652.86</v>
      </c>
    </row>
    <row r="28512" spans="5:6" ht="15" x14ac:dyDescent="0.25">
      <c r="E28512" s="99" t="s">
        <v>18836</v>
      </c>
      <c r="F28512" s="107">
        <v>755160.88</v>
      </c>
    </row>
    <row r="28513" spans="5:6" ht="15" x14ac:dyDescent="0.25">
      <c r="E28513" s="99" t="s">
        <v>36471</v>
      </c>
      <c r="F28513" s="107">
        <v>49194.79</v>
      </c>
    </row>
    <row r="28514" spans="5:6" ht="15" x14ac:dyDescent="0.25">
      <c r="E28514" s="99" t="s">
        <v>18837</v>
      </c>
      <c r="F28514" s="107">
        <v>224298.82</v>
      </c>
    </row>
    <row r="28515" spans="5:6" ht="15" x14ac:dyDescent="0.25">
      <c r="E28515" s="99" t="s">
        <v>30086</v>
      </c>
      <c r="F28515" s="107">
        <v>20882.52</v>
      </c>
    </row>
    <row r="28516" spans="5:6" ht="15" x14ac:dyDescent="0.25">
      <c r="E28516" s="99" t="s">
        <v>28039</v>
      </c>
      <c r="F28516" s="107">
        <v>57425</v>
      </c>
    </row>
    <row r="28517" spans="5:6" ht="15" x14ac:dyDescent="0.25">
      <c r="E28517" s="99" t="s">
        <v>18838</v>
      </c>
      <c r="F28517" s="107">
        <v>18356.45</v>
      </c>
    </row>
    <row r="28518" spans="5:6" ht="15" x14ac:dyDescent="0.25">
      <c r="E28518" s="99" t="s">
        <v>18839</v>
      </c>
      <c r="F28518" s="107">
        <v>78340.259999999995</v>
      </c>
    </row>
    <row r="28519" spans="5:6" ht="15" x14ac:dyDescent="0.25">
      <c r="E28519" s="99" t="s">
        <v>41616</v>
      </c>
      <c r="F28519" s="107">
        <v>18671.419999999998</v>
      </c>
    </row>
    <row r="28520" spans="5:6" ht="15" x14ac:dyDescent="0.25">
      <c r="E28520" s="99" t="s">
        <v>18840</v>
      </c>
      <c r="F28520" s="107">
        <v>148700.54999999999</v>
      </c>
    </row>
    <row r="28521" spans="5:6" ht="15" x14ac:dyDescent="0.25">
      <c r="E28521" s="99" t="s">
        <v>18841</v>
      </c>
      <c r="F28521" s="107">
        <v>10950</v>
      </c>
    </row>
    <row r="28522" spans="5:6" ht="15" x14ac:dyDescent="0.25">
      <c r="E28522" s="99" t="s">
        <v>41617</v>
      </c>
      <c r="F28522" s="107">
        <v>16660</v>
      </c>
    </row>
    <row r="28523" spans="5:6" ht="15" x14ac:dyDescent="0.25">
      <c r="E28523" s="99" t="s">
        <v>18842</v>
      </c>
      <c r="F28523" s="107">
        <v>3375</v>
      </c>
    </row>
    <row r="28524" spans="5:6" ht="15" x14ac:dyDescent="0.25">
      <c r="E28524" s="99" t="s">
        <v>28040</v>
      </c>
      <c r="F28524" s="107">
        <v>46524.63</v>
      </c>
    </row>
    <row r="28525" spans="5:6" ht="15" x14ac:dyDescent="0.25">
      <c r="E28525" s="99" t="s">
        <v>33130</v>
      </c>
      <c r="F28525" s="107">
        <v>51.64</v>
      </c>
    </row>
    <row r="28526" spans="5:6" ht="15" x14ac:dyDescent="0.25">
      <c r="E28526" s="99" t="s">
        <v>18843</v>
      </c>
      <c r="F28526" s="107">
        <v>1176764.1499999999</v>
      </c>
    </row>
    <row r="28527" spans="5:6" ht="15" x14ac:dyDescent="0.25">
      <c r="E28527" s="99" t="s">
        <v>18844</v>
      </c>
      <c r="F28527" s="107">
        <v>3008597.38</v>
      </c>
    </row>
    <row r="28528" spans="5:6" ht="15" x14ac:dyDescent="0.25">
      <c r="E28528" s="99" t="s">
        <v>18845</v>
      </c>
      <c r="F28528" s="107">
        <v>2074116.61</v>
      </c>
    </row>
    <row r="28529" spans="5:6" ht="15" x14ac:dyDescent="0.25">
      <c r="E28529" s="99" t="s">
        <v>18846</v>
      </c>
      <c r="F28529" s="107">
        <v>832858.45</v>
      </c>
    </row>
    <row r="28530" spans="5:6" ht="15" x14ac:dyDescent="0.25">
      <c r="E28530" s="99" t="s">
        <v>18847</v>
      </c>
      <c r="F28530" s="107">
        <v>31329.31</v>
      </c>
    </row>
    <row r="28531" spans="5:6" ht="15" x14ac:dyDescent="0.25">
      <c r="E28531" s="99" t="s">
        <v>18848</v>
      </c>
      <c r="F28531" s="107">
        <v>312</v>
      </c>
    </row>
    <row r="28532" spans="5:6" ht="15" x14ac:dyDescent="0.25">
      <c r="E28532" s="99" t="s">
        <v>33131</v>
      </c>
      <c r="F28532" s="107">
        <v>2867</v>
      </c>
    </row>
    <row r="28533" spans="5:6" ht="15" x14ac:dyDescent="0.25">
      <c r="E28533" s="99" t="s">
        <v>30087</v>
      </c>
      <c r="F28533" s="107">
        <v>12700</v>
      </c>
    </row>
    <row r="28534" spans="5:6" ht="15" x14ac:dyDescent="0.25">
      <c r="E28534" s="99" t="s">
        <v>36472</v>
      </c>
      <c r="F28534" s="107">
        <v>6240</v>
      </c>
    </row>
    <row r="28535" spans="5:6" ht="15" x14ac:dyDescent="0.25">
      <c r="E28535" s="99" t="s">
        <v>18849</v>
      </c>
      <c r="F28535" s="107">
        <v>556.4</v>
      </c>
    </row>
    <row r="28536" spans="5:6" ht="15" x14ac:dyDescent="0.25">
      <c r="E28536" s="99" t="s">
        <v>18850</v>
      </c>
      <c r="F28536" s="107">
        <v>6540.52</v>
      </c>
    </row>
    <row r="28537" spans="5:6" ht="15" x14ac:dyDescent="0.25">
      <c r="E28537" s="99" t="s">
        <v>18851</v>
      </c>
      <c r="F28537" s="107">
        <v>10816.67</v>
      </c>
    </row>
    <row r="28538" spans="5:6" ht="15" x14ac:dyDescent="0.25">
      <c r="E28538" s="99" t="s">
        <v>18852</v>
      </c>
      <c r="F28538" s="107">
        <v>22918.03</v>
      </c>
    </row>
    <row r="28539" spans="5:6" ht="15" x14ac:dyDescent="0.25">
      <c r="E28539" s="99" t="s">
        <v>18853</v>
      </c>
      <c r="F28539" s="107">
        <v>1534.5</v>
      </c>
    </row>
    <row r="28540" spans="5:6" ht="15" x14ac:dyDescent="0.25">
      <c r="E28540" s="99" t="s">
        <v>18854</v>
      </c>
      <c r="F28540" s="107">
        <v>36.15</v>
      </c>
    </row>
    <row r="28541" spans="5:6" ht="15" x14ac:dyDescent="0.25">
      <c r="E28541" s="99" t="s">
        <v>18855</v>
      </c>
      <c r="F28541" s="107">
        <v>44397.599999999999</v>
      </c>
    </row>
    <row r="28542" spans="5:6" ht="15" x14ac:dyDescent="0.25">
      <c r="E28542" s="99" t="s">
        <v>18856</v>
      </c>
      <c r="F28542" s="107">
        <v>2117.54</v>
      </c>
    </row>
    <row r="28543" spans="5:6" ht="15" x14ac:dyDescent="0.25">
      <c r="E28543" s="99" t="s">
        <v>36473</v>
      </c>
      <c r="F28543" s="107">
        <v>62</v>
      </c>
    </row>
    <row r="28544" spans="5:6" ht="15" x14ac:dyDescent="0.25">
      <c r="E28544" s="99" t="s">
        <v>36474</v>
      </c>
      <c r="F28544" s="107">
        <v>878</v>
      </c>
    </row>
    <row r="28545" spans="5:6" ht="15" x14ac:dyDescent="0.25">
      <c r="E28545" s="99" t="s">
        <v>36475</v>
      </c>
      <c r="F28545" s="107">
        <v>1506.07</v>
      </c>
    </row>
    <row r="28546" spans="5:6" ht="15" x14ac:dyDescent="0.25">
      <c r="E28546" s="99" t="s">
        <v>18857</v>
      </c>
      <c r="F28546" s="107">
        <v>237012.51</v>
      </c>
    </row>
    <row r="28547" spans="5:6" ht="15" x14ac:dyDescent="0.25">
      <c r="E28547" s="99" t="s">
        <v>18858</v>
      </c>
      <c r="F28547" s="107">
        <v>58501.38</v>
      </c>
    </row>
    <row r="28548" spans="5:6" ht="15" x14ac:dyDescent="0.25">
      <c r="E28548" s="99" t="s">
        <v>18859</v>
      </c>
      <c r="F28548" s="107">
        <v>440294.36</v>
      </c>
    </row>
    <row r="28549" spans="5:6" ht="15" x14ac:dyDescent="0.25">
      <c r="E28549" s="99" t="s">
        <v>18860</v>
      </c>
      <c r="F28549" s="107">
        <v>34327.9</v>
      </c>
    </row>
    <row r="28550" spans="5:6" ht="15" x14ac:dyDescent="0.25">
      <c r="E28550" s="99" t="s">
        <v>18861</v>
      </c>
      <c r="F28550" s="107">
        <v>166878.26</v>
      </c>
    </row>
    <row r="28551" spans="5:6" ht="15" x14ac:dyDescent="0.25">
      <c r="E28551" s="99" t="s">
        <v>18862</v>
      </c>
      <c r="F28551" s="107">
        <v>-1331.98</v>
      </c>
    </row>
    <row r="28552" spans="5:6" ht="15" x14ac:dyDescent="0.25">
      <c r="E28552" s="99" t="s">
        <v>18863</v>
      </c>
      <c r="F28552" s="107">
        <v>24758.52</v>
      </c>
    </row>
    <row r="28553" spans="5:6" ht="15" x14ac:dyDescent="0.25">
      <c r="E28553" s="99" t="s">
        <v>41618</v>
      </c>
      <c r="F28553" s="107">
        <v>4498.3</v>
      </c>
    </row>
    <row r="28554" spans="5:6" ht="15" x14ac:dyDescent="0.25">
      <c r="E28554" s="99" t="s">
        <v>18864</v>
      </c>
      <c r="F28554" s="107">
        <v>156778.5</v>
      </c>
    </row>
    <row r="28555" spans="5:6" ht="15" x14ac:dyDescent="0.25">
      <c r="E28555" s="99" t="s">
        <v>18865</v>
      </c>
      <c r="F28555" s="107">
        <v>176030.64</v>
      </c>
    </row>
    <row r="28556" spans="5:6" ht="15" x14ac:dyDescent="0.25">
      <c r="E28556" s="99" t="s">
        <v>18866</v>
      </c>
      <c r="F28556" s="107">
        <v>-1597.91</v>
      </c>
    </row>
    <row r="28557" spans="5:6" ht="15" x14ac:dyDescent="0.25">
      <c r="E28557" s="99" t="s">
        <v>18867</v>
      </c>
      <c r="F28557" s="107">
        <v>135080.78</v>
      </c>
    </row>
    <row r="28558" spans="5:6" ht="15" x14ac:dyDescent="0.25">
      <c r="E28558" s="99" t="s">
        <v>41619</v>
      </c>
      <c r="F28558" s="107">
        <v>6507.51</v>
      </c>
    </row>
    <row r="28559" spans="5:6" ht="15" x14ac:dyDescent="0.25">
      <c r="E28559" s="99" t="s">
        <v>18868</v>
      </c>
      <c r="F28559" s="107">
        <v>109788</v>
      </c>
    </row>
    <row r="28560" spans="5:6" ht="15" x14ac:dyDescent="0.25">
      <c r="E28560" s="99" t="s">
        <v>18869</v>
      </c>
      <c r="F28560" s="107">
        <v>313864.65999999997</v>
      </c>
    </row>
    <row r="28561" spans="5:6" ht="15" x14ac:dyDescent="0.25">
      <c r="E28561" s="99" t="s">
        <v>18870</v>
      </c>
      <c r="F28561" s="107">
        <v>432597.12</v>
      </c>
    </row>
    <row r="28562" spans="5:6" ht="15" x14ac:dyDescent="0.25">
      <c r="E28562" s="99" t="s">
        <v>18871</v>
      </c>
      <c r="F28562" s="107">
        <v>65208</v>
      </c>
    </row>
    <row r="28563" spans="5:6" ht="15" x14ac:dyDescent="0.25">
      <c r="E28563" s="99" t="s">
        <v>18872</v>
      </c>
      <c r="F28563" s="107">
        <v>231582.56</v>
      </c>
    </row>
    <row r="28564" spans="5:6" ht="15" x14ac:dyDescent="0.25">
      <c r="E28564" s="99" t="s">
        <v>18873</v>
      </c>
      <c r="F28564" s="107">
        <v>9425576.6400000006</v>
      </c>
    </row>
    <row r="28565" spans="5:6" ht="15" x14ac:dyDescent="0.25">
      <c r="E28565" s="99" t="s">
        <v>18874</v>
      </c>
      <c r="F28565" s="107">
        <v>488.37</v>
      </c>
    </row>
    <row r="28566" spans="5:6" ht="15" x14ac:dyDescent="0.25">
      <c r="E28566" s="99" t="s">
        <v>33132</v>
      </c>
      <c r="F28566" s="107">
        <v>55000</v>
      </c>
    </row>
    <row r="28567" spans="5:6" ht="15" x14ac:dyDescent="0.25">
      <c r="E28567" s="99" t="s">
        <v>30088</v>
      </c>
      <c r="F28567" s="107">
        <v>1646.64</v>
      </c>
    </row>
    <row r="28568" spans="5:6" ht="15" x14ac:dyDescent="0.25">
      <c r="E28568" s="99" t="s">
        <v>30089</v>
      </c>
      <c r="F28568" s="107">
        <v>4850.1000000000004</v>
      </c>
    </row>
    <row r="28569" spans="5:6" ht="15" x14ac:dyDescent="0.25">
      <c r="E28569" s="99" t="s">
        <v>18875</v>
      </c>
      <c r="F28569" s="107">
        <v>1180155</v>
      </c>
    </row>
    <row r="28570" spans="5:6" ht="15" x14ac:dyDescent="0.25">
      <c r="E28570" s="99" t="s">
        <v>18876</v>
      </c>
      <c r="F28570" s="107">
        <v>167520</v>
      </c>
    </row>
    <row r="28571" spans="5:6" ht="15" x14ac:dyDescent="0.25">
      <c r="E28571" s="99" t="s">
        <v>18877</v>
      </c>
      <c r="F28571" s="107">
        <v>62750</v>
      </c>
    </row>
    <row r="28572" spans="5:6" ht="15" x14ac:dyDescent="0.25">
      <c r="E28572" s="99" t="s">
        <v>41620</v>
      </c>
      <c r="F28572" s="107">
        <v>57046.48</v>
      </c>
    </row>
    <row r="28573" spans="5:6" ht="15" x14ac:dyDescent="0.25">
      <c r="E28573" s="99" t="s">
        <v>18878</v>
      </c>
      <c r="F28573" s="107">
        <v>705784.4</v>
      </c>
    </row>
    <row r="28574" spans="5:6" ht="15" x14ac:dyDescent="0.25">
      <c r="E28574" s="99" t="s">
        <v>36476</v>
      </c>
      <c r="F28574" s="107">
        <v>2738</v>
      </c>
    </row>
    <row r="28575" spans="5:6" ht="15" x14ac:dyDescent="0.25">
      <c r="E28575" s="99" t="s">
        <v>41621</v>
      </c>
      <c r="F28575" s="107">
        <v>2558.1</v>
      </c>
    </row>
    <row r="28576" spans="5:6" ht="15" x14ac:dyDescent="0.25">
      <c r="E28576" s="99" t="s">
        <v>41622</v>
      </c>
      <c r="F28576" s="107">
        <v>19708</v>
      </c>
    </row>
    <row r="28577" spans="5:6" ht="15" x14ac:dyDescent="0.25">
      <c r="E28577" s="99" t="s">
        <v>18879</v>
      </c>
      <c r="F28577" s="107">
        <v>452329.81</v>
      </c>
    </row>
    <row r="28578" spans="5:6" ht="15" x14ac:dyDescent="0.25">
      <c r="E28578" s="99" t="s">
        <v>18880</v>
      </c>
      <c r="F28578" s="107">
        <v>108130.22</v>
      </c>
    </row>
    <row r="28579" spans="5:6" ht="15" x14ac:dyDescent="0.25">
      <c r="E28579" s="99" t="s">
        <v>18881</v>
      </c>
      <c r="F28579" s="107">
        <v>36890</v>
      </c>
    </row>
    <row r="28580" spans="5:6" ht="15" x14ac:dyDescent="0.25">
      <c r="E28580" s="99" t="s">
        <v>18882</v>
      </c>
      <c r="F28580" s="107">
        <v>7902</v>
      </c>
    </row>
    <row r="28581" spans="5:6" ht="15" x14ac:dyDescent="0.25">
      <c r="E28581" s="99" t="s">
        <v>18883</v>
      </c>
      <c r="F28581" s="107">
        <v>19982.73</v>
      </c>
    </row>
    <row r="28582" spans="5:6" ht="15" x14ac:dyDescent="0.25">
      <c r="E28582" s="99" t="s">
        <v>18884</v>
      </c>
      <c r="F28582" s="107">
        <v>786902.59</v>
      </c>
    </row>
    <row r="28583" spans="5:6" ht="15" x14ac:dyDescent="0.25">
      <c r="E28583" s="99" t="s">
        <v>18885</v>
      </c>
      <c r="F28583" s="107">
        <v>558465.25</v>
      </c>
    </row>
    <row r="28584" spans="5:6" ht="15" x14ac:dyDescent="0.25">
      <c r="E28584" s="99" t="s">
        <v>41623</v>
      </c>
      <c r="F28584" s="107">
        <v>8175.5</v>
      </c>
    </row>
    <row r="28585" spans="5:6" ht="15" x14ac:dyDescent="0.25">
      <c r="E28585" s="99" t="s">
        <v>18886</v>
      </c>
      <c r="F28585" s="107">
        <v>230506.4</v>
      </c>
    </row>
    <row r="28586" spans="5:6" ht="15" x14ac:dyDescent="0.25">
      <c r="E28586" s="99" t="s">
        <v>41624</v>
      </c>
      <c r="F28586" s="107">
        <v>5520</v>
      </c>
    </row>
    <row r="28587" spans="5:6" ht="15" x14ac:dyDescent="0.25">
      <c r="E28587" s="99" t="s">
        <v>28041</v>
      </c>
      <c r="F28587" s="107">
        <v>106877.51</v>
      </c>
    </row>
    <row r="28588" spans="5:6" ht="15" x14ac:dyDescent="0.25">
      <c r="E28588" s="99" t="s">
        <v>36477</v>
      </c>
      <c r="F28588" s="107">
        <v>1000</v>
      </c>
    </row>
    <row r="28589" spans="5:6" ht="15" x14ac:dyDescent="0.25">
      <c r="E28589" s="99" t="s">
        <v>18887</v>
      </c>
      <c r="F28589" s="107">
        <v>66208.7</v>
      </c>
    </row>
    <row r="28590" spans="5:6" ht="15" x14ac:dyDescent="0.25">
      <c r="E28590" s="99" t="s">
        <v>18888</v>
      </c>
      <c r="F28590" s="107">
        <v>22417.34</v>
      </c>
    </row>
    <row r="28591" spans="5:6" ht="15" x14ac:dyDescent="0.25">
      <c r="E28591" s="99" t="s">
        <v>18889</v>
      </c>
      <c r="F28591" s="107">
        <v>112868.75</v>
      </c>
    </row>
    <row r="28592" spans="5:6" ht="15" x14ac:dyDescent="0.25">
      <c r="E28592" s="99" t="s">
        <v>41625</v>
      </c>
      <c r="F28592" s="107">
        <v>7053.33</v>
      </c>
    </row>
    <row r="28593" spans="5:6" ht="15" x14ac:dyDescent="0.25">
      <c r="E28593" s="99" t="s">
        <v>18890</v>
      </c>
      <c r="F28593" s="107">
        <v>5000</v>
      </c>
    </row>
    <row r="28594" spans="5:6" ht="15" x14ac:dyDescent="0.25">
      <c r="E28594" s="99" t="s">
        <v>18891</v>
      </c>
      <c r="F28594" s="107">
        <v>1681.27</v>
      </c>
    </row>
    <row r="28595" spans="5:6" ht="15" x14ac:dyDescent="0.25">
      <c r="E28595" s="99" t="s">
        <v>18892</v>
      </c>
      <c r="F28595" s="107">
        <v>1101482.53</v>
      </c>
    </row>
    <row r="28596" spans="5:6" ht="15" x14ac:dyDescent="0.25">
      <c r="E28596" s="99" t="s">
        <v>18893</v>
      </c>
      <c r="F28596" s="107">
        <v>2914028.73</v>
      </c>
    </row>
    <row r="28597" spans="5:6" ht="15" x14ac:dyDescent="0.25">
      <c r="E28597" s="99" t="s">
        <v>18894</v>
      </c>
      <c r="F28597" s="107">
        <v>1881403.98</v>
      </c>
    </row>
    <row r="28598" spans="5:6" ht="15" x14ac:dyDescent="0.25">
      <c r="E28598" s="99" t="s">
        <v>18895</v>
      </c>
      <c r="F28598" s="107">
        <v>426447.02</v>
      </c>
    </row>
    <row r="28599" spans="5:6" ht="15" x14ac:dyDescent="0.25">
      <c r="E28599" s="99" t="s">
        <v>18896</v>
      </c>
      <c r="F28599" s="107">
        <v>34814.25</v>
      </c>
    </row>
    <row r="28600" spans="5:6" ht="15" x14ac:dyDescent="0.25">
      <c r="E28600" s="99" t="s">
        <v>18897</v>
      </c>
      <c r="F28600" s="107">
        <v>1333.31</v>
      </c>
    </row>
    <row r="28601" spans="5:6" ht="15" x14ac:dyDescent="0.25">
      <c r="E28601" s="99" t="s">
        <v>33133</v>
      </c>
      <c r="F28601" s="107">
        <v>5641</v>
      </c>
    </row>
    <row r="28602" spans="5:6" ht="15" x14ac:dyDescent="0.25">
      <c r="E28602" s="99" t="s">
        <v>18898</v>
      </c>
      <c r="F28602" s="107">
        <v>53722.6</v>
      </c>
    </row>
    <row r="28603" spans="5:6" ht="15" x14ac:dyDescent="0.25">
      <c r="E28603" s="99" t="s">
        <v>27061</v>
      </c>
      <c r="F28603" s="107">
        <v>2570.2800000000002</v>
      </c>
    </row>
    <row r="28604" spans="5:6" ht="15" x14ac:dyDescent="0.25">
      <c r="E28604" s="99" t="s">
        <v>30090</v>
      </c>
      <c r="F28604" s="107">
        <v>7455.17</v>
      </c>
    </row>
    <row r="28605" spans="5:6" ht="15" x14ac:dyDescent="0.25">
      <c r="E28605" s="99" t="s">
        <v>30091</v>
      </c>
      <c r="F28605" s="107">
        <v>3205.74</v>
      </c>
    </row>
    <row r="28606" spans="5:6" ht="15" x14ac:dyDescent="0.25">
      <c r="E28606" s="99" t="s">
        <v>18899</v>
      </c>
      <c r="F28606" s="107">
        <v>459.92</v>
      </c>
    </row>
    <row r="28607" spans="5:6" ht="15" x14ac:dyDescent="0.25">
      <c r="E28607" s="99" t="s">
        <v>30092</v>
      </c>
      <c r="F28607" s="107">
        <v>12648.48</v>
      </c>
    </row>
    <row r="28608" spans="5:6" ht="15" x14ac:dyDescent="0.25">
      <c r="E28608" s="99" t="s">
        <v>18900</v>
      </c>
      <c r="F28608" s="107">
        <v>3074.22</v>
      </c>
    </row>
    <row r="28609" spans="5:6" ht="15" x14ac:dyDescent="0.25">
      <c r="E28609" s="99" t="s">
        <v>36478</v>
      </c>
      <c r="F28609" s="107">
        <v>75</v>
      </c>
    </row>
    <row r="28610" spans="5:6" ht="15" x14ac:dyDescent="0.25">
      <c r="E28610" s="99" t="s">
        <v>41626</v>
      </c>
      <c r="F28610" s="107">
        <v>2222.2399999999998</v>
      </c>
    </row>
    <row r="28611" spans="5:6" ht="15" x14ac:dyDescent="0.25">
      <c r="E28611" s="99" t="s">
        <v>18901</v>
      </c>
      <c r="F28611" s="107">
        <v>280.48</v>
      </c>
    </row>
    <row r="28612" spans="5:6" ht="15" x14ac:dyDescent="0.25">
      <c r="E28612" s="99" t="s">
        <v>41627</v>
      </c>
      <c r="F28612" s="107">
        <v>1984.27</v>
      </c>
    </row>
    <row r="28613" spans="5:6" ht="15" x14ac:dyDescent="0.25">
      <c r="E28613" s="99" t="s">
        <v>36479</v>
      </c>
      <c r="F28613" s="107">
        <v>4161.9799999999996</v>
      </c>
    </row>
    <row r="28614" spans="5:6" ht="15" x14ac:dyDescent="0.25">
      <c r="E28614" s="99" t="s">
        <v>36480</v>
      </c>
      <c r="F28614" s="107">
        <v>1830</v>
      </c>
    </row>
    <row r="28615" spans="5:6" ht="15" x14ac:dyDescent="0.25">
      <c r="E28615" s="99" t="s">
        <v>18902</v>
      </c>
      <c r="F28615" s="107">
        <v>757.5</v>
      </c>
    </row>
    <row r="28616" spans="5:6" ht="15" x14ac:dyDescent="0.25">
      <c r="E28616" s="99" t="s">
        <v>18903</v>
      </c>
      <c r="F28616" s="107">
        <v>177961.54</v>
      </c>
    </row>
    <row r="28617" spans="5:6" ht="15" x14ac:dyDescent="0.25">
      <c r="E28617" s="99" t="s">
        <v>33134</v>
      </c>
      <c r="F28617" s="107">
        <v>88591.44</v>
      </c>
    </row>
    <row r="28618" spans="5:6" ht="15" x14ac:dyDescent="0.25">
      <c r="E28618" s="99" t="s">
        <v>18904</v>
      </c>
      <c r="F28618" s="107">
        <v>33945.06</v>
      </c>
    </row>
    <row r="28619" spans="5:6" ht="15" x14ac:dyDescent="0.25">
      <c r="E28619" s="99" t="s">
        <v>18905</v>
      </c>
      <c r="F28619" s="107">
        <v>142836.56</v>
      </c>
    </row>
    <row r="28620" spans="5:6" ht="15" x14ac:dyDescent="0.25">
      <c r="E28620" s="99" t="s">
        <v>18906</v>
      </c>
      <c r="F28620" s="107">
        <v>172792.78</v>
      </c>
    </row>
    <row r="28621" spans="5:6" ht="15" x14ac:dyDescent="0.25">
      <c r="E28621" s="99" t="s">
        <v>18907</v>
      </c>
      <c r="F28621" s="107">
        <v>153272.63</v>
      </c>
    </row>
    <row r="28622" spans="5:6" ht="15" x14ac:dyDescent="0.25">
      <c r="E28622" s="99" t="s">
        <v>18908</v>
      </c>
      <c r="F28622" s="107">
        <v>5088.49</v>
      </c>
    </row>
    <row r="28623" spans="5:6" ht="15" x14ac:dyDescent="0.25">
      <c r="E28623" s="99" t="s">
        <v>18909</v>
      </c>
      <c r="F28623" s="107">
        <v>63075.85</v>
      </c>
    </row>
    <row r="28624" spans="5:6" ht="15" x14ac:dyDescent="0.25">
      <c r="E28624" s="99" t="s">
        <v>18910</v>
      </c>
      <c r="F28624" s="107">
        <v>37313.83</v>
      </c>
    </row>
    <row r="28625" spans="5:6" ht="15" x14ac:dyDescent="0.25">
      <c r="E28625" s="99" t="s">
        <v>18911</v>
      </c>
      <c r="F28625" s="107">
        <v>128828.28</v>
      </c>
    </row>
    <row r="28626" spans="5:6" ht="15" x14ac:dyDescent="0.25">
      <c r="E28626" s="99" t="s">
        <v>18912</v>
      </c>
      <c r="F28626" s="107">
        <v>-1143.04</v>
      </c>
    </row>
    <row r="28627" spans="5:6" ht="15" x14ac:dyDescent="0.25">
      <c r="E28627" s="99" t="s">
        <v>41628</v>
      </c>
      <c r="F28627" s="107">
        <v>5537.81</v>
      </c>
    </row>
    <row r="28628" spans="5:6" ht="15" x14ac:dyDescent="0.25">
      <c r="E28628" s="99" t="s">
        <v>41629</v>
      </c>
      <c r="F28628" s="107">
        <v>19094.14</v>
      </c>
    </row>
    <row r="28629" spans="5:6" ht="15" x14ac:dyDescent="0.25">
      <c r="E28629" s="99" t="s">
        <v>41630</v>
      </c>
      <c r="F28629" s="107">
        <v>6</v>
      </c>
    </row>
    <row r="28630" spans="5:6" ht="15" x14ac:dyDescent="0.25">
      <c r="E28630" s="99" t="s">
        <v>18913</v>
      </c>
      <c r="F28630" s="107">
        <v>58355.65</v>
      </c>
    </row>
    <row r="28631" spans="5:6" ht="15" x14ac:dyDescent="0.25">
      <c r="E28631" s="99" t="s">
        <v>18914</v>
      </c>
      <c r="F28631" s="107">
        <v>284858.40000000002</v>
      </c>
    </row>
    <row r="28632" spans="5:6" ht="15" x14ac:dyDescent="0.25">
      <c r="E28632" s="99" t="s">
        <v>18915</v>
      </c>
      <c r="F28632" s="107">
        <v>616494.32999999996</v>
      </c>
    </row>
    <row r="28633" spans="5:6" ht="15" x14ac:dyDescent="0.25">
      <c r="E28633" s="99" t="s">
        <v>18916</v>
      </c>
      <c r="F28633" s="107">
        <v>84972</v>
      </c>
    </row>
    <row r="28634" spans="5:6" ht="15" x14ac:dyDescent="0.25">
      <c r="E28634" s="99" t="s">
        <v>18917</v>
      </c>
      <c r="F28634" s="107">
        <v>108985.56</v>
      </c>
    </row>
    <row r="28635" spans="5:6" ht="15" x14ac:dyDescent="0.25">
      <c r="E28635" s="99" t="s">
        <v>18918</v>
      </c>
      <c r="F28635" s="107">
        <v>6640104.4000000004</v>
      </c>
    </row>
    <row r="28636" spans="5:6" ht="15" x14ac:dyDescent="0.25">
      <c r="E28636" s="99" t="s">
        <v>18919</v>
      </c>
      <c r="F28636" s="107">
        <v>40521.589999999997</v>
      </c>
    </row>
    <row r="28637" spans="5:6" ht="15" x14ac:dyDescent="0.25">
      <c r="E28637" s="99" t="s">
        <v>18920</v>
      </c>
      <c r="F28637" s="107">
        <v>717359.67</v>
      </c>
    </row>
    <row r="28638" spans="5:6" ht="15" x14ac:dyDescent="0.25">
      <c r="E28638" s="99" t="s">
        <v>18921</v>
      </c>
      <c r="F28638" s="107">
        <v>205252.2</v>
      </c>
    </row>
    <row r="28639" spans="5:6" ht="15" x14ac:dyDescent="0.25">
      <c r="E28639" s="99" t="s">
        <v>27062</v>
      </c>
      <c r="F28639" s="107">
        <v>82430</v>
      </c>
    </row>
    <row r="28640" spans="5:6" ht="15" x14ac:dyDescent="0.25">
      <c r="E28640" s="99" t="s">
        <v>18922</v>
      </c>
      <c r="F28640" s="107">
        <v>438350.95</v>
      </c>
    </row>
    <row r="28641" spans="5:6" ht="15" x14ac:dyDescent="0.25">
      <c r="E28641" s="99" t="s">
        <v>41631</v>
      </c>
      <c r="F28641" s="107">
        <v>12940.34</v>
      </c>
    </row>
    <row r="28642" spans="5:6" ht="15" x14ac:dyDescent="0.25">
      <c r="E28642" s="99" t="s">
        <v>18923</v>
      </c>
      <c r="F28642" s="107">
        <v>2845.46</v>
      </c>
    </row>
    <row r="28643" spans="5:6" ht="15" x14ac:dyDescent="0.25">
      <c r="E28643" s="99" t="s">
        <v>18924</v>
      </c>
      <c r="F28643" s="107">
        <v>14964.27</v>
      </c>
    </row>
    <row r="28644" spans="5:6" ht="15" x14ac:dyDescent="0.25">
      <c r="E28644" s="99" t="s">
        <v>18925</v>
      </c>
      <c r="F28644" s="107">
        <v>16579.830000000002</v>
      </c>
    </row>
    <row r="28645" spans="5:6" ht="15" x14ac:dyDescent="0.25">
      <c r="E28645" s="99" t="s">
        <v>18926</v>
      </c>
      <c r="F28645" s="107">
        <v>22246.28</v>
      </c>
    </row>
    <row r="28646" spans="5:6" ht="15" x14ac:dyDescent="0.25">
      <c r="E28646" s="99" t="s">
        <v>18927</v>
      </c>
      <c r="F28646" s="107">
        <v>412274.34</v>
      </c>
    </row>
    <row r="28647" spans="5:6" ht="15" x14ac:dyDescent="0.25">
      <c r="E28647" s="99" t="s">
        <v>18928</v>
      </c>
      <c r="F28647" s="107">
        <v>5712.89</v>
      </c>
    </row>
    <row r="28648" spans="5:6" ht="15" x14ac:dyDescent="0.25">
      <c r="E28648" s="99" t="s">
        <v>18929</v>
      </c>
      <c r="F28648" s="107">
        <v>2225.41</v>
      </c>
    </row>
    <row r="28649" spans="5:6" ht="15" x14ac:dyDescent="0.25">
      <c r="E28649" s="99" t="s">
        <v>18930</v>
      </c>
      <c r="F28649" s="107">
        <v>16688.7</v>
      </c>
    </row>
    <row r="28650" spans="5:6" ht="15" x14ac:dyDescent="0.25">
      <c r="E28650" s="99" t="s">
        <v>18931</v>
      </c>
      <c r="F28650" s="107">
        <v>361713.22</v>
      </c>
    </row>
    <row r="28651" spans="5:6" ht="15" x14ac:dyDescent="0.25">
      <c r="E28651" s="99" t="s">
        <v>18932</v>
      </c>
      <c r="F28651" s="107">
        <v>491966.82</v>
      </c>
    </row>
    <row r="28652" spans="5:6" ht="15" x14ac:dyDescent="0.25">
      <c r="E28652" s="99" t="s">
        <v>18933</v>
      </c>
      <c r="F28652" s="107">
        <v>150126.29</v>
      </c>
    </row>
    <row r="28653" spans="5:6" ht="15" x14ac:dyDescent="0.25">
      <c r="E28653" s="99" t="s">
        <v>28042</v>
      </c>
      <c r="F28653" s="107">
        <v>95650</v>
      </c>
    </row>
    <row r="28654" spans="5:6" ht="15" x14ac:dyDescent="0.25">
      <c r="E28654" s="99" t="s">
        <v>18934</v>
      </c>
      <c r="F28654" s="107">
        <v>47619.53</v>
      </c>
    </row>
    <row r="28655" spans="5:6" ht="15" x14ac:dyDescent="0.25">
      <c r="E28655" s="99" t="s">
        <v>30093</v>
      </c>
      <c r="F28655" s="107">
        <v>4906.6400000000003</v>
      </c>
    </row>
    <row r="28656" spans="5:6" ht="15" x14ac:dyDescent="0.25">
      <c r="E28656" s="99" t="s">
        <v>18935</v>
      </c>
      <c r="F28656" s="107">
        <v>109575.67999999999</v>
      </c>
    </row>
    <row r="28657" spans="5:6" ht="15" x14ac:dyDescent="0.25">
      <c r="E28657" s="99" t="s">
        <v>41632</v>
      </c>
      <c r="F28657" s="107">
        <v>12129.32</v>
      </c>
    </row>
    <row r="28658" spans="5:6" ht="15" x14ac:dyDescent="0.25">
      <c r="E28658" s="99" t="s">
        <v>41633</v>
      </c>
      <c r="F28658" s="107">
        <v>1400</v>
      </c>
    </row>
    <row r="28659" spans="5:6" ht="15" x14ac:dyDescent="0.25">
      <c r="E28659" s="99" t="s">
        <v>36481</v>
      </c>
      <c r="F28659" s="107">
        <v>875</v>
      </c>
    </row>
    <row r="28660" spans="5:6" ht="15" x14ac:dyDescent="0.25">
      <c r="E28660" s="99" t="s">
        <v>18936</v>
      </c>
      <c r="F28660" s="107">
        <v>32888.19</v>
      </c>
    </row>
    <row r="28661" spans="5:6" ht="15" x14ac:dyDescent="0.25">
      <c r="E28661" s="99" t="s">
        <v>18937</v>
      </c>
      <c r="F28661" s="107">
        <v>796926.43</v>
      </c>
    </row>
    <row r="28662" spans="5:6" ht="15" x14ac:dyDescent="0.25">
      <c r="E28662" s="99" t="s">
        <v>18938</v>
      </c>
      <c r="F28662" s="107">
        <v>2088686.94</v>
      </c>
    </row>
    <row r="28663" spans="5:6" ht="15" x14ac:dyDescent="0.25">
      <c r="E28663" s="99" t="s">
        <v>18939</v>
      </c>
      <c r="F28663" s="107">
        <v>1433084.06</v>
      </c>
    </row>
    <row r="28664" spans="5:6" ht="15" x14ac:dyDescent="0.25">
      <c r="E28664" s="99" t="s">
        <v>18940</v>
      </c>
      <c r="F28664" s="107">
        <v>213755.7</v>
      </c>
    </row>
    <row r="28665" spans="5:6" ht="15" x14ac:dyDescent="0.25">
      <c r="E28665" s="99" t="s">
        <v>18941</v>
      </c>
      <c r="F28665" s="107">
        <v>31105.84</v>
      </c>
    </row>
    <row r="28666" spans="5:6" ht="15" x14ac:dyDescent="0.25">
      <c r="E28666" s="99" t="s">
        <v>41634</v>
      </c>
      <c r="F28666" s="107">
        <v>367.79</v>
      </c>
    </row>
    <row r="28667" spans="5:6" ht="15" x14ac:dyDescent="0.25">
      <c r="E28667" s="99" t="s">
        <v>41635</v>
      </c>
      <c r="F28667" s="107">
        <v>15000</v>
      </c>
    </row>
    <row r="28668" spans="5:6" ht="15" x14ac:dyDescent="0.25">
      <c r="E28668" s="99" t="s">
        <v>33135</v>
      </c>
      <c r="F28668" s="107">
        <v>27698.83</v>
      </c>
    </row>
    <row r="28669" spans="5:6" ht="15" x14ac:dyDescent="0.25">
      <c r="E28669" s="99" t="s">
        <v>41636</v>
      </c>
      <c r="F28669" s="107">
        <v>453.69</v>
      </c>
    </row>
    <row r="28670" spans="5:6" ht="15" x14ac:dyDescent="0.25">
      <c r="E28670" s="99" t="s">
        <v>18942</v>
      </c>
      <c r="F28670" s="107">
        <v>5710.95</v>
      </c>
    </row>
    <row r="28671" spans="5:6" ht="15" x14ac:dyDescent="0.25">
      <c r="E28671" s="99" t="s">
        <v>27063</v>
      </c>
      <c r="F28671" s="107">
        <v>2167.4</v>
      </c>
    </row>
    <row r="28672" spans="5:6" ht="15" x14ac:dyDescent="0.25">
      <c r="E28672" s="99" t="s">
        <v>18943</v>
      </c>
      <c r="F28672" s="107">
        <v>23647.279999999999</v>
      </c>
    </row>
    <row r="28673" spans="5:6" ht="15" x14ac:dyDescent="0.25">
      <c r="E28673" s="99" t="s">
        <v>18944</v>
      </c>
      <c r="F28673" s="107">
        <v>1145</v>
      </c>
    </row>
    <row r="28674" spans="5:6" ht="15" x14ac:dyDescent="0.25">
      <c r="E28674" s="99" t="s">
        <v>18945</v>
      </c>
      <c r="F28674" s="107">
        <v>224.75</v>
      </c>
    </row>
    <row r="28675" spans="5:6" ht="15" x14ac:dyDescent="0.25">
      <c r="E28675" s="99" t="s">
        <v>18946</v>
      </c>
      <c r="F28675" s="107">
        <v>233898.54</v>
      </c>
    </row>
    <row r="28676" spans="5:6" ht="15" x14ac:dyDescent="0.25">
      <c r="E28676" s="99" t="s">
        <v>18947</v>
      </c>
      <c r="F28676" s="107">
        <v>56305.18</v>
      </c>
    </row>
    <row r="28677" spans="5:6" ht="15" x14ac:dyDescent="0.25">
      <c r="E28677" s="99" t="s">
        <v>18948</v>
      </c>
      <c r="F28677" s="107">
        <v>128738.07</v>
      </c>
    </row>
    <row r="28678" spans="5:6" ht="15" x14ac:dyDescent="0.25">
      <c r="E28678" s="99" t="s">
        <v>18949</v>
      </c>
      <c r="F28678" s="107">
        <v>79775.13</v>
      </c>
    </row>
    <row r="28679" spans="5:6" ht="15" x14ac:dyDescent="0.25">
      <c r="E28679" s="99" t="s">
        <v>18950</v>
      </c>
      <c r="F28679" s="107">
        <v>-351.32</v>
      </c>
    </row>
    <row r="28680" spans="5:6" ht="15" x14ac:dyDescent="0.25">
      <c r="E28680" s="99" t="s">
        <v>18951</v>
      </c>
      <c r="F28680" s="107">
        <v>42216.6</v>
      </c>
    </row>
    <row r="28681" spans="5:6" ht="15" x14ac:dyDescent="0.25">
      <c r="E28681" s="99" t="s">
        <v>18952</v>
      </c>
      <c r="F28681" s="107">
        <v>27391.360000000001</v>
      </c>
    </row>
    <row r="28682" spans="5:6" ht="15" x14ac:dyDescent="0.25">
      <c r="E28682" s="99" t="s">
        <v>18953</v>
      </c>
      <c r="F28682" s="107">
        <v>33459.699999999997</v>
      </c>
    </row>
    <row r="28683" spans="5:6" ht="15" x14ac:dyDescent="0.25">
      <c r="E28683" s="99" t="s">
        <v>36482</v>
      </c>
      <c r="F28683" s="107">
        <v>1715.54</v>
      </c>
    </row>
    <row r="28684" spans="5:6" ht="15" x14ac:dyDescent="0.25">
      <c r="E28684" s="99" t="s">
        <v>18954</v>
      </c>
      <c r="F28684" s="107">
        <v>126612</v>
      </c>
    </row>
    <row r="28685" spans="5:6" ht="15" x14ac:dyDescent="0.25">
      <c r="E28685" s="99" t="s">
        <v>18955</v>
      </c>
      <c r="F28685" s="107">
        <v>415670.37</v>
      </c>
    </row>
    <row r="28686" spans="5:6" ht="15" x14ac:dyDescent="0.25">
      <c r="E28686" s="99" t="s">
        <v>18956</v>
      </c>
      <c r="F28686" s="107">
        <v>1077103.02</v>
      </c>
    </row>
    <row r="28687" spans="5:6" ht="15" x14ac:dyDescent="0.25">
      <c r="E28687" s="99" t="s">
        <v>18957</v>
      </c>
      <c r="F28687" s="107">
        <v>92820</v>
      </c>
    </row>
    <row r="28688" spans="5:6" ht="15" x14ac:dyDescent="0.25">
      <c r="E28688" s="99" t="s">
        <v>18958</v>
      </c>
      <c r="F28688" s="107">
        <v>402468.5</v>
      </c>
    </row>
    <row r="28689" spans="5:6" ht="15" x14ac:dyDescent="0.25">
      <c r="E28689" s="99" t="s">
        <v>18959</v>
      </c>
      <c r="F28689" s="107">
        <v>94714.68</v>
      </c>
    </row>
    <row r="28690" spans="5:6" ht="15" x14ac:dyDescent="0.25">
      <c r="E28690" s="99" t="s">
        <v>18960</v>
      </c>
      <c r="F28690" s="107">
        <v>18367451.68</v>
      </c>
    </row>
    <row r="28691" spans="5:6" ht="15" x14ac:dyDescent="0.25">
      <c r="E28691" s="99" t="s">
        <v>18961</v>
      </c>
      <c r="F28691" s="107">
        <v>78401.820000000007</v>
      </c>
    </row>
    <row r="28692" spans="5:6" ht="15" x14ac:dyDescent="0.25">
      <c r="E28692" s="99" t="s">
        <v>28043</v>
      </c>
      <c r="F28692" s="107">
        <v>89997.77</v>
      </c>
    </row>
    <row r="28693" spans="5:6" ht="15" x14ac:dyDescent="0.25">
      <c r="E28693" s="99" t="s">
        <v>27064</v>
      </c>
      <c r="F28693" s="107">
        <v>10409.26</v>
      </c>
    </row>
    <row r="28694" spans="5:6" ht="15" x14ac:dyDescent="0.25">
      <c r="E28694" s="99" t="s">
        <v>30094</v>
      </c>
      <c r="F28694" s="107">
        <v>209665.12</v>
      </c>
    </row>
    <row r="28695" spans="5:6" ht="15" x14ac:dyDescent="0.25">
      <c r="E28695" s="99" t="s">
        <v>30095</v>
      </c>
      <c r="F28695" s="107">
        <v>5878.93</v>
      </c>
    </row>
    <row r="28696" spans="5:6" ht="15" x14ac:dyDescent="0.25">
      <c r="E28696" s="99" t="s">
        <v>30096</v>
      </c>
      <c r="F28696" s="107">
        <v>2094.2399999999998</v>
      </c>
    </row>
    <row r="28697" spans="5:6" ht="15" x14ac:dyDescent="0.25">
      <c r="E28697" s="99" t="s">
        <v>18962</v>
      </c>
      <c r="F28697" s="107">
        <v>1665792.23</v>
      </c>
    </row>
    <row r="28698" spans="5:6" ht="15" x14ac:dyDescent="0.25">
      <c r="E28698" s="99" t="s">
        <v>18963</v>
      </c>
      <c r="F28698" s="107">
        <v>279680.25</v>
      </c>
    </row>
    <row r="28699" spans="5:6" ht="15" x14ac:dyDescent="0.25">
      <c r="E28699" s="99" t="s">
        <v>28044</v>
      </c>
      <c r="F28699" s="107">
        <v>95439.37</v>
      </c>
    </row>
    <row r="28700" spans="5:6" ht="15" x14ac:dyDescent="0.25">
      <c r="E28700" s="99" t="s">
        <v>18964</v>
      </c>
      <c r="F28700" s="107">
        <v>189860.48000000001</v>
      </c>
    </row>
    <row r="28701" spans="5:6" ht="15" x14ac:dyDescent="0.25">
      <c r="E28701" s="99" t="s">
        <v>18965</v>
      </c>
      <c r="F28701" s="107">
        <v>75982.210000000006</v>
      </c>
    </row>
    <row r="28702" spans="5:6" ht="15" x14ac:dyDescent="0.25">
      <c r="E28702" s="99" t="s">
        <v>18966</v>
      </c>
      <c r="F28702" s="107">
        <v>1544908.69</v>
      </c>
    </row>
    <row r="28703" spans="5:6" ht="15" x14ac:dyDescent="0.25">
      <c r="E28703" s="99" t="s">
        <v>41637</v>
      </c>
      <c r="F28703" s="107">
        <v>656.73</v>
      </c>
    </row>
    <row r="28704" spans="5:6" ht="15" x14ac:dyDescent="0.25">
      <c r="E28704" s="99" t="s">
        <v>18967</v>
      </c>
      <c r="F28704" s="107">
        <v>76798.600000000006</v>
      </c>
    </row>
    <row r="28705" spans="5:6" ht="15" x14ac:dyDescent="0.25">
      <c r="E28705" s="99" t="s">
        <v>18968</v>
      </c>
      <c r="F28705" s="107">
        <v>72684.17</v>
      </c>
    </row>
    <row r="28706" spans="5:6" ht="15" x14ac:dyDescent="0.25">
      <c r="E28706" s="99" t="s">
        <v>18969</v>
      </c>
      <c r="F28706" s="107">
        <v>220277.41</v>
      </c>
    </row>
    <row r="28707" spans="5:6" ht="15" x14ac:dyDescent="0.25">
      <c r="E28707" s="99" t="s">
        <v>18970</v>
      </c>
      <c r="F28707" s="107">
        <v>65089.56</v>
      </c>
    </row>
    <row r="28708" spans="5:6" ht="15" x14ac:dyDescent="0.25">
      <c r="E28708" s="99" t="s">
        <v>18971</v>
      </c>
      <c r="F28708" s="107">
        <v>87461.34</v>
      </c>
    </row>
    <row r="28709" spans="5:6" ht="15" x14ac:dyDescent="0.25">
      <c r="E28709" s="99" t="s">
        <v>18972</v>
      </c>
      <c r="F28709" s="107">
        <v>8431.89</v>
      </c>
    </row>
    <row r="28710" spans="5:6" ht="15" x14ac:dyDescent="0.25">
      <c r="E28710" s="99" t="s">
        <v>18973</v>
      </c>
      <c r="F28710" s="107">
        <v>793976.84</v>
      </c>
    </row>
    <row r="28711" spans="5:6" ht="15" x14ac:dyDescent="0.25">
      <c r="E28711" s="99" t="s">
        <v>18974</v>
      </c>
      <c r="F28711" s="107">
        <v>24725.58</v>
      </c>
    </row>
    <row r="28712" spans="5:6" ht="15" x14ac:dyDescent="0.25">
      <c r="E28712" s="99" t="s">
        <v>18975</v>
      </c>
      <c r="F28712" s="107">
        <v>1196365.1000000001</v>
      </c>
    </row>
    <row r="28713" spans="5:6" ht="15" x14ac:dyDescent="0.25">
      <c r="E28713" s="99" t="s">
        <v>18976</v>
      </c>
      <c r="F28713" s="107">
        <v>417879.47</v>
      </c>
    </row>
    <row r="28714" spans="5:6" ht="15" x14ac:dyDescent="0.25">
      <c r="E28714" s="99" t="s">
        <v>28045</v>
      </c>
      <c r="F28714" s="107">
        <v>144635</v>
      </c>
    </row>
    <row r="28715" spans="5:6" ht="15" x14ac:dyDescent="0.25">
      <c r="E28715" s="99" t="s">
        <v>18977</v>
      </c>
      <c r="F28715" s="107">
        <v>6410</v>
      </c>
    </row>
    <row r="28716" spans="5:6" ht="15" x14ac:dyDescent="0.25">
      <c r="E28716" s="99" t="s">
        <v>18978</v>
      </c>
      <c r="F28716" s="107">
        <v>87179.12</v>
      </c>
    </row>
    <row r="28717" spans="5:6" ht="15" x14ac:dyDescent="0.25">
      <c r="E28717" s="99" t="s">
        <v>18979</v>
      </c>
      <c r="F28717" s="107">
        <v>17205.71</v>
      </c>
    </row>
    <row r="28718" spans="5:6" ht="15" x14ac:dyDescent="0.25">
      <c r="E28718" s="99" t="s">
        <v>18980</v>
      </c>
      <c r="F28718" s="107">
        <v>3737.29</v>
      </c>
    </row>
    <row r="28719" spans="5:6" ht="15" x14ac:dyDescent="0.25">
      <c r="E28719" s="99" t="s">
        <v>18981</v>
      </c>
      <c r="F28719" s="107">
        <v>151697.68</v>
      </c>
    </row>
    <row r="28720" spans="5:6" ht="15" x14ac:dyDescent="0.25">
      <c r="E28720" s="99" t="s">
        <v>18982</v>
      </c>
      <c r="F28720" s="107">
        <v>26430.07</v>
      </c>
    </row>
    <row r="28721" spans="5:6" ht="15" x14ac:dyDescent="0.25">
      <c r="E28721" s="99" t="s">
        <v>33136</v>
      </c>
      <c r="F28721" s="107">
        <v>100</v>
      </c>
    </row>
    <row r="28722" spans="5:6" ht="15" x14ac:dyDescent="0.25">
      <c r="E28722" s="99" t="s">
        <v>41638</v>
      </c>
      <c r="F28722" s="107">
        <v>16660</v>
      </c>
    </row>
    <row r="28723" spans="5:6" ht="15" x14ac:dyDescent="0.25">
      <c r="E28723" s="99" t="s">
        <v>18983</v>
      </c>
      <c r="F28723" s="107">
        <v>2800</v>
      </c>
    </row>
    <row r="28724" spans="5:6" ht="15" x14ac:dyDescent="0.25">
      <c r="E28724" s="99" t="s">
        <v>27065</v>
      </c>
      <c r="F28724" s="107">
        <v>82487.789999999994</v>
      </c>
    </row>
    <row r="28725" spans="5:6" ht="15" x14ac:dyDescent="0.25">
      <c r="E28725" s="99" t="s">
        <v>18984</v>
      </c>
      <c r="F28725" s="107">
        <v>17113.16</v>
      </c>
    </row>
    <row r="28726" spans="5:6" ht="15" x14ac:dyDescent="0.25">
      <c r="E28726" s="99" t="s">
        <v>18985</v>
      </c>
      <c r="F28726" s="107">
        <v>2014724.77</v>
      </c>
    </row>
    <row r="28727" spans="5:6" ht="15" x14ac:dyDescent="0.25">
      <c r="E28727" s="99" t="s">
        <v>18986</v>
      </c>
      <c r="F28727" s="107">
        <v>5413463.96</v>
      </c>
    </row>
    <row r="28728" spans="5:6" ht="15" x14ac:dyDescent="0.25">
      <c r="E28728" s="99" t="s">
        <v>18987</v>
      </c>
      <c r="F28728" s="107">
        <v>3565468.91</v>
      </c>
    </row>
    <row r="28729" spans="5:6" ht="15" x14ac:dyDescent="0.25">
      <c r="E28729" s="99" t="s">
        <v>18988</v>
      </c>
      <c r="F28729" s="107">
        <v>653991.89</v>
      </c>
    </row>
    <row r="28730" spans="5:6" ht="15" x14ac:dyDescent="0.25">
      <c r="E28730" s="99" t="s">
        <v>18989</v>
      </c>
      <c r="F28730" s="107">
        <v>67651.820000000007</v>
      </c>
    </row>
    <row r="28731" spans="5:6" ht="15" x14ac:dyDescent="0.25">
      <c r="E28731" s="99" t="s">
        <v>18990</v>
      </c>
      <c r="F28731" s="107">
        <v>167.8</v>
      </c>
    </row>
    <row r="28732" spans="5:6" ht="15" x14ac:dyDescent="0.25">
      <c r="E28732" s="99" t="s">
        <v>33137</v>
      </c>
      <c r="F28732" s="107">
        <v>14045</v>
      </c>
    </row>
    <row r="28733" spans="5:6" ht="15" x14ac:dyDescent="0.25">
      <c r="E28733" s="99" t="s">
        <v>18991</v>
      </c>
      <c r="F28733" s="107">
        <v>57507.79</v>
      </c>
    </row>
    <row r="28734" spans="5:6" ht="15" x14ac:dyDescent="0.25">
      <c r="E28734" s="99" t="s">
        <v>18992</v>
      </c>
      <c r="F28734" s="107">
        <v>7299</v>
      </c>
    </row>
    <row r="28735" spans="5:6" ht="15" x14ac:dyDescent="0.25">
      <c r="E28735" s="99" t="s">
        <v>18993</v>
      </c>
      <c r="F28735" s="107">
        <v>5326.26</v>
      </c>
    </row>
    <row r="28736" spans="5:6" ht="15" x14ac:dyDescent="0.25">
      <c r="E28736" s="99" t="s">
        <v>18994</v>
      </c>
      <c r="F28736" s="107">
        <v>1945.38</v>
      </c>
    </row>
    <row r="28737" spans="5:6" ht="15" x14ac:dyDescent="0.25">
      <c r="E28737" s="99" t="s">
        <v>27066</v>
      </c>
      <c r="F28737" s="107">
        <v>6517.99</v>
      </c>
    </row>
    <row r="28738" spans="5:6" ht="15" x14ac:dyDescent="0.25">
      <c r="E28738" s="99" t="s">
        <v>18995</v>
      </c>
      <c r="F28738" s="107">
        <v>14650.68</v>
      </c>
    </row>
    <row r="28739" spans="5:6" ht="15" x14ac:dyDescent="0.25">
      <c r="E28739" s="99" t="s">
        <v>27067</v>
      </c>
      <c r="F28739" s="107">
        <v>1487.62</v>
      </c>
    </row>
    <row r="28740" spans="5:6" ht="15" x14ac:dyDescent="0.25">
      <c r="E28740" s="99" t="s">
        <v>18996</v>
      </c>
      <c r="F28740" s="107">
        <v>1513.78</v>
      </c>
    </row>
    <row r="28741" spans="5:6" ht="15" x14ac:dyDescent="0.25">
      <c r="E28741" s="99" t="s">
        <v>18997</v>
      </c>
      <c r="F28741" s="107">
        <v>6356.53</v>
      </c>
    </row>
    <row r="28742" spans="5:6" ht="15" x14ac:dyDescent="0.25">
      <c r="E28742" s="99" t="s">
        <v>18998</v>
      </c>
      <c r="F28742" s="107">
        <v>3841.86</v>
      </c>
    </row>
    <row r="28743" spans="5:6" ht="15" x14ac:dyDescent="0.25">
      <c r="E28743" s="99" t="s">
        <v>33138</v>
      </c>
      <c r="F28743" s="107">
        <v>10646.19</v>
      </c>
    </row>
    <row r="28744" spans="5:6" ht="15" x14ac:dyDescent="0.25">
      <c r="E28744" s="99" t="s">
        <v>18999</v>
      </c>
      <c r="F28744" s="107">
        <v>550.25</v>
      </c>
    </row>
    <row r="28745" spans="5:6" ht="15" x14ac:dyDescent="0.25">
      <c r="E28745" s="99" t="s">
        <v>19000</v>
      </c>
      <c r="F28745" s="107">
        <v>499889.22</v>
      </c>
    </row>
    <row r="28746" spans="5:6" ht="15" x14ac:dyDescent="0.25">
      <c r="E28746" s="99" t="s">
        <v>19001</v>
      </c>
      <c r="F28746" s="107">
        <v>96190.26</v>
      </c>
    </row>
    <row r="28747" spans="5:6" ht="15" x14ac:dyDescent="0.25">
      <c r="E28747" s="99" t="s">
        <v>19002</v>
      </c>
      <c r="F28747" s="107">
        <v>27502.25</v>
      </c>
    </row>
    <row r="28748" spans="5:6" ht="15" x14ac:dyDescent="0.25">
      <c r="E28748" s="99" t="s">
        <v>19003</v>
      </c>
      <c r="F28748" s="107">
        <v>162825.76999999999</v>
      </c>
    </row>
    <row r="28749" spans="5:6" ht="15" x14ac:dyDescent="0.25">
      <c r="E28749" s="99" t="s">
        <v>19004</v>
      </c>
      <c r="F28749" s="107">
        <v>186428.38</v>
      </c>
    </row>
    <row r="28750" spans="5:6" ht="15" x14ac:dyDescent="0.25">
      <c r="E28750" s="99" t="s">
        <v>19005</v>
      </c>
      <c r="F28750" s="107">
        <v>119578.22</v>
      </c>
    </row>
    <row r="28751" spans="5:6" ht="15" x14ac:dyDescent="0.25">
      <c r="E28751" s="99" t="s">
        <v>19006</v>
      </c>
      <c r="F28751" s="107">
        <v>7544.39</v>
      </c>
    </row>
    <row r="28752" spans="5:6" ht="15" x14ac:dyDescent="0.25">
      <c r="E28752" s="99" t="s">
        <v>19007</v>
      </c>
      <c r="F28752" s="107">
        <v>41580.89</v>
      </c>
    </row>
    <row r="28753" spans="5:6" ht="15" x14ac:dyDescent="0.25">
      <c r="E28753" s="99" t="s">
        <v>28046</v>
      </c>
      <c r="F28753" s="107">
        <v>131.55000000000001</v>
      </c>
    </row>
    <row r="28754" spans="5:6" ht="15" x14ac:dyDescent="0.25">
      <c r="E28754" s="99" t="s">
        <v>27068</v>
      </c>
      <c r="F28754" s="107">
        <v>174169.07</v>
      </c>
    </row>
    <row r="28755" spans="5:6" ht="15" x14ac:dyDescent="0.25">
      <c r="E28755" s="99" t="s">
        <v>19008</v>
      </c>
      <c r="F28755" s="107">
        <v>626021.23</v>
      </c>
    </row>
    <row r="28756" spans="5:6" ht="15" x14ac:dyDescent="0.25">
      <c r="E28756" s="99" t="s">
        <v>19009</v>
      </c>
      <c r="F28756" s="107">
        <v>48570.69</v>
      </c>
    </row>
    <row r="28757" spans="5:6" ht="15" x14ac:dyDescent="0.25">
      <c r="E28757" s="99" t="s">
        <v>30097</v>
      </c>
      <c r="F28757" s="107">
        <v>13911.45</v>
      </c>
    </row>
    <row r="28758" spans="5:6" ht="15" x14ac:dyDescent="0.25">
      <c r="E28758" s="99" t="s">
        <v>41639</v>
      </c>
      <c r="F28758" s="107">
        <v>38104.550000000003</v>
      </c>
    </row>
    <row r="28759" spans="5:6" ht="15" x14ac:dyDescent="0.25">
      <c r="E28759" s="99" t="s">
        <v>19010</v>
      </c>
      <c r="F28759" s="107">
        <v>16048</v>
      </c>
    </row>
    <row r="28760" spans="5:6" ht="15" x14ac:dyDescent="0.25">
      <c r="E28760" s="99" t="s">
        <v>19011</v>
      </c>
      <c r="F28760" s="107">
        <v>106242.74</v>
      </c>
    </row>
    <row r="28761" spans="5:6" ht="15" x14ac:dyDescent="0.25">
      <c r="E28761" s="99" t="s">
        <v>19012</v>
      </c>
      <c r="F28761" s="107">
        <v>450592.05</v>
      </c>
    </row>
    <row r="28762" spans="5:6" ht="15" x14ac:dyDescent="0.25">
      <c r="E28762" s="99" t="s">
        <v>19013</v>
      </c>
      <c r="F28762" s="107">
        <v>489085.52</v>
      </c>
    </row>
    <row r="28763" spans="5:6" ht="15" x14ac:dyDescent="0.25">
      <c r="E28763" s="99" t="s">
        <v>19014</v>
      </c>
      <c r="F28763" s="107">
        <v>64174</v>
      </c>
    </row>
    <row r="28764" spans="5:6" ht="15" x14ac:dyDescent="0.25">
      <c r="E28764" s="99" t="s">
        <v>19015</v>
      </c>
      <c r="F28764" s="107">
        <v>186051.55</v>
      </c>
    </row>
    <row r="28765" spans="5:6" ht="15" x14ac:dyDescent="0.25">
      <c r="E28765" s="99" t="s">
        <v>19016</v>
      </c>
      <c r="F28765" s="107">
        <v>5352858.84</v>
      </c>
    </row>
    <row r="28766" spans="5:6" ht="15" x14ac:dyDescent="0.25">
      <c r="E28766" s="99" t="s">
        <v>19017</v>
      </c>
      <c r="F28766" s="107">
        <v>53313.96</v>
      </c>
    </row>
    <row r="28767" spans="5:6" ht="15" x14ac:dyDescent="0.25">
      <c r="E28767" s="99" t="s">
        <v>19018</v>
      </c>
      <c r="F28767" s="107">
        <v>642025.29</v>
      </c>
    </row>
    <row r="28768" spans="5:6" ht="15" x14ac:dyDescent="0.25">
      <c r="E28768" s="99" t="s">
        <v>30098</v>
      </c>
      <c r="F28768" s="107">
        <v>7816.57</v>
      </c>
    </row>
    <row r="28769" spans="5:6" ht="15" x14ac:dyDescent="0.25">
      <c r="E28769" s="99" t="s">
        <v>30099</v>
      </c>
      <c r="F28769" s="107">
        <v>5863</v>
      </c>
    </row>
    <row r="28770" spans="5:6" ht="15" x14ac:dyDescent="0.25">
      <c r="E28770" s="99" t="s">
        <v>19019</v>
      </c>
      <c r="F28770" s="107">
        <v>1021509.98</v>
      </c>
    </row>
    <row r="28771" spans="5:6" ht="15" x14ac:dyDescent="0.25">
      <c r="E28771" s="99" t="s">
        <v>19020</v>
      </c>
      <c r="F28771" s="107">
        <v>61490</v>
      </c>
    </row>
    <row r="28772" spans="5:6" ht="15" x14ac:dyDescent="0.25">
      <c r="E28772" s="99" t="s">
        <v>19021</v>
      </c>
      <c r="F28772" s="107">
        <v>135036</v>
      </c>
    </row>
    <row r="28773" spans="5:6" ht="15" x14ac:dyDescent="0.25">
      <c r="E28773" s="99" t="s">
        <v>19022</v>
      </c>
      <c r="F28773" s="107">
        <v>662749.48</v>
      </c>
    </row>
    <row r="28774" spans="5:6" ht="15" x14ac:dyDescent="0.25">
      <c r="E28774" s="99" t="s">
        <v>19023</v>
      </c>
      <c r="F28774" s="107">
        <v>302424.24</v>
      </c>
    </row>
    <row r="28775" spans="5:6" ht="15" x14ac:dyDescent="0.25">
      <c r="E28775" s="99" t="s">
        <v>19024</v>
      </c>
      <c r="F28775" s="107">
        <v>60072.27</v>
      </c>
    </row>
    <row r="28776" spans="5:6" ht="15" x14ac:dyDescent="0.25">
      <c r="E28776" s="99" t="s">
        <v>33139</v>
      </c>
      <c r="F28776" s="107">
        <v>44000</v>
      </c>
    </row>
    <row r="28777" spans="5:6" ht="15" x14ac:dyDescent="0.25">
      <c r="E28777" s="99" t="s">
        <v>19025</v>
      </c>
      <c r="F28777" s="107">
        <v>751574.66</v>
      </c>
    </row>
    <row r="28778" spans="5:6" ht="15" x14ac:dyDescent="0.25">
      <c r="E28778" s="99" t="s">
        <v>30100</v>
      </c>
      <c r="F28778" s="107">
        <v>37851.980000000003</v>
      </c>
    </row>
    <row r="28779" spans="5:6" ht="15" x14ac:dyDescent="0.25">
      <c r="E28779" s="99" t="s">
        <v>19026</v>
      </c>
      <c r="F28779" s="107">
        <v>87997.19</v>
      </c>
    </row>
    <row r="28780" spans="5:6" ht="15" x14ac:dyDescent="0.25">
      <c r="E28780" s="99" t="s">
        <v>19027</v>
      </c>
      <c r="F28780" s="107">
        <v>173604.43</v>
      </c>
    </row>
    <row r="28781" spans="5:6" ht="15" x14ac:dyDescent="0.25">
      <c r="E28781" s="99" t="s">
        <v>41640</v>
      </c>
      <c r="F28781" s="107">
        <v>80</v>
      </c>
    </row>
    <row r="28782" spans="5:6" ht="15" x14ac:dyDescent="0.25">
      <c r="E28782" s="99" t="s">
        <v>19028</v>
      </c>
      <c r="F28782" s="107">
        <v>13581.22</v>
      </c>
    </row>
    <row r="28783" spans="5:6" ht="15" x14ac:dyDescent="0.25">
      <c r="E28783" s="99" t="s">
        <v>19029</v>
      </c>
      <c r="F28783" s="107">
        <v>835.56</v>
      </c>
    </row>
    <row r="28784" spans="5:6" ht="15" x14ac:dyDescent="0.25">
      <c r="E28784" s="99" t="s">
        <v>19030</v>
      </c>
      <c r="F28784" s="107">
        <v>472191.78</v>
      </c>
    </row>
    <row r="28785" spans="5:6" ht="15" x14ac:dyDescent="0.25">
      <c r="E28785" s="99" t="s">
        <v>19031</v>
      </c>
      <c r="F28785" s="107">
        <v>1633.33</v>
      </c>
    </row>
    <row r="28786" spans="5:6" ht="15" x14ac:dyDescent="0.25">
      <c r="E28786" s="99" t="s">
        <v>19032</v>
      </c>
      <c r="F28786" s="107">
        <v>403431.96</v>
      </c>
    </row>
    <row r="28787" spans="5:6" ht="15" x14ac:dyDescent="0.25">
      <c r="E28787" s="99" t="s">
        <v>19033</v>
      </c>
      <c r="F28787" s="107">
        <v>468061.84</v>
      </c>
    </row>
    <row r="28788" spans="5:6" ht="15" x14ac:dyDescent="0.25">
      <c r="E28788" s="99" t="s">
        <v>28047</v>
      </c>
      <c r="F28788" s="107">
        <v>37343</v>
      </c>
    </row>
    <row r="28789" spans="5:6" ht="15" x14ac:dyDescent="0.25">
      <c r="E28789" s="99" t="s">
        <v>27069</v>
      </c>
      <c r="F28789" s="107">
        <v>800</v>
      </c>
    </row>
    <row r="28790" spans="5:6" ht="15" x14ac:dyDescent="0.25">
      <c r="E28790" s="99" t="s">
        <v>19034</v>
      </c>
      <c r="F28790" s="107">
        <v>84434.93</v>
      </c>
    </row>
    <row r="28791" spans="5:6" ht="15" x14ac:dyDescent="0.25">
      <c r="E28791" s="99" t="s">
        <v>30101</v>
      </c>
      <c r="F28791" s="107">
        <v>1085.53</v>
      </c>
    </row>
    <row r="28792" spans="5:6" ht="15" x14ac:dyDescent="0.25">
      <c r="E28792" s="99" t="s">
        <v>19035</v>
      </c>
      <c r="F28792" s="107">
        <v>23540.94</v>
      </c>
    </row>
    <row r="28793" spans="5:6" ht="15" x14ac:dyDescent="0.25">
      <c r="E28793" s="99" t="s">
        <v>19036</v>
      </c>
      <c r="F28793" s="107">
        <v>77947.759999999995</v>
      </c>
    </row>
    <row r="28794" spans="5:6" ht="15" x14ac:dyDescent="0.25">
      <c r="E28794" s="99" t="s">
        <v>19037</v>
      </c>
      <c r="F28794" s="107">
        <v>6420.89</v>
      </c>
    </row>
    <row r="28795" spans="5:6" ht="15" x14ac:dyDescent="0.25">
      <c r="E28795" s="99" t="s">
        <v>19038</v>
      </c>
      <c r="F28795" s="107">
        <v>10699.56</v>
      </c>
    </row>
    <row r="28796" spans="5:6" ht="15" x14ac:dyDescent="0.25">
      <c r="E28796" s="99" t="s">
        <v>36483</v>
      </c>
      <c r="F28796" s="107">
        <v>1600</v>
      </c>
    </row>
    <row r="28797" spans="5:6" ht="15" x14ac:dyDescent="0.25">
      <c r="E28797" s="99" t="s">
        <v>19039</v>
      </c>
      <c r="F28797" s="107">
        <v>46996.639999999999</v>
      </c>
    </row>
    <row r="28798" spans="5:6" ht="15" x14ac:dyDescent="0.25">
      <c r="E28798" s="99" t="s">
        <v>19040</v>
      </c>
      <c r="F28798" s="107">
        <v>1233.8900000000001</v>
      </c>
    </row>
    <row r="28799" spans="5:6" ht="15" x14ac:dyDescent="0.25">
      <c r="E28799" s="99" t="s">
        <v>19041</v>
      </c>
      <c r="F28799" s="107">
        <v>858937.89</v>
      </c>
    </row>
    <row r="28800" spans="5:6" ht="15" x14ac:dyDescent="0.25">
      <c r="E28800" s="99" t="s">
        <v>19042</v>
      </c>
      <c r="F28800" s="107">
        <v>2053028.05</v>
      </c>
    </row>
    <row r="28801" spans="5:6" ht="15" x14ac:dyDescent="0.25">
      <c r="E28801" s="99" t="s">
        <v>19043</v>
      </c>
      <c r="F28801" s="107">
        <v>1364769.53</v>
      </c>
    </row>
    <row r="28802" spans="5:6" ht="15" x14ac:dyDescent="0.25">
      <c r="E28802" s="99" t="s">
        <v>19044</v>
      </c>
      <c r="F28802" s="107">
        <v>626181.47</v>
      </c>
    </row>
    <row r="28803" spans="5:6" ht="15" x14ac:dyDescent="0.25">
      <c r="E28803" s="99" t="s">
        <v>19045</v>
      </c>
      <c r="F28803" s="107">
        <v>9519.9500000000007</v>
      </c>
    </row>
    <row r="28804" spans="5:6" ht="15" x14ac:dyDescent="0.25">
      <c r="E28804" s="99" t="s">
        <v>30102</v>
      </c>
      <c r="F28804" s="107">
        <v>5177.38</v>
      </c>
    </row>
    <row r="28805" spans="5:6" ht="15" x14ac:dyDescent="0.25">
      <c r="E28805" s="99" t="s">
        <v>33140</v>
      </c>
      <c r="F28805" s="107">
        <v>5622</v>
      </c>
    </row>
    <row r="28806" spans="5:6" ht="15" x14ac:dyDescent="0.25">
      <c r="E28806" s="99" t="s">
        <v>19046</v>
      </c>
      <c r="F28806" s="107">
        <v>256665.8</v>
      </c>
    </row>
    <row r="28807" spans="5:6" ht="15" x14ac:dyDescent="0.25">
      <c r="E28807" s="99" t="s">
        <v>19047</v>
      </c>
      <c r="F28807" s="107">
        <v>6976.71</v>
      </c>
    </row>
    <row r="28808" spans="5:6" ht="15" x14ac:dyDescent="0.25">
      <c r="E28808" s="99" t="s">
        <v>28048</v>
      </c>
      <c r="F28808" s="107">
        <v>3158.79</v>
      </c>
    </row>
    <row r="28809" spans="5:6" ht="15" x14ac:dyDescent="0.25">
      <c r="E28809" s="99" t="s">
        <v>41641</v>
      </c>
      <c r="F28809" s="107">
        <v>22371.99</v>
      </c>
    </row>
    <row r="28810" spans="5:6" ht="15" x14ac:dyDescent="0.25">
      <c r="E28810" s="99" t="s">
        <v>19048</v>
      </c>
      <c r="F28810" s="107">
        <v>3898.61</v>
      </c>
    </row>
    <row r="28811" spans="5:6" ht="15" x14ac:dyDescent="0.25">
      <c r="E28811" s="99" t="s">
        <v>19049</v>
      </c>
      <c r="F28811" s="107">
        <v>734.4</v>
      </c>
    </row>
    <row r="28812" spans="5:6" ht="15" x14ac:dyDescent="0.25">
      <c r="E28812" s="99" t="s">
        <v>27070</v>
      </c>
      <c r="F28812" s="107">
        <v>44697.93</v>
      </c>
    </row>
    <row r="28813" spans="5:6" ht="15" x14ac:dyDescent="0.25">
      <c r="E28813" s="99" t="s">
        <v>41642</v>
      </c>
      <c r="F28813" s="107">
        <v>1299</v>
      </c>
    </row>
    <row r="28814" spans="5:6" ht="15" x14ac:dyDescent="0.25">
      <c r="E28814" s="99" t="s">
        <v>41643</v>
      </c>
      <c r="F28814" s="107">
        <v>240</v>
      </c>
    </row>
    <row r="28815" spans="5:6" ht="15" x14ac:dyDescent="0.25">
      <c r="E28815" s="99" t="s">
        <v>41644</v>
      </c>
      <c r="F28815" s="107">
        <v>2053</v>
      </c>
    </row>
    <row r="28816" spans="5:6" ht="15" x14ac:dyDescent="0.25">
      <c r="E28816" s="99" t="s">
        <v>36484</v>
      </c>
      <c r="F28816" s="107">
        <v>331</v>
      </c>
    </row>
    <row r="28817" spans="5:6" ht="15" x14ac:dyDescent="0.25">
      <c r="E28817" s="99" t="s">
        <v>19050</v>
      </c>
      <c r="F28817" s="107">
        <v>286515.01</v>
      </c>
    </row>
    <row r="28818" spans="5:6" ht="15" x14ac:dyDescent="0.25">
      <c r="E28818" s="99" t="s">
        <v>19051</v>
      </c>
      <c r="F28818" s="107">
        <v>112801.17</v>
      </c>
    </row>
    <row r="28819" spans="5:6" ht="15" x14ac:dyDescent="0.25">
      <c r="E28819" s="99" t="s">
        <v>19052</v>
      </c>
      <c r="F28819" s="107">
        <v>64123.21</v>
      </c>
    </row>
    <row r="28820" spans="5:6" ht="15" x14ac:dyDescent="0.25">
      <c r="E28820" s="99" t="s">
        <v>19053</v>
      </c>
      <c r="F28820" s="107">
        <v>128164.61</v>
      </c>
    </row>
    <row r="28821" spans="5:6" ht="15" x14ac:dyDescent="0.25">
      <c r="E28821" s="99" t="s">
        <v>19054</v>
      </c>
      <c r="F28821" s="107">
        <v>141879.41</v>
      </c>
    </row>
    <row r="28822" spans="5:6" ht="15" x14ac:dyDescent="0.25">
      <c r="E28822" s="99" t="s">
        <v>19055</v>
      </c>
      <c r="F28822" s="107">
        <v>37347.86</v>
      </c>
    </row>
    <row r="28823" spans="5:6" ht="15" x14ac:dyDescent="0.25">
      <c r="E28823" s="99" t="s">
        <v>19056</v>
      </c>
      <c r="F28823" s="107">
        <v>19169.2</v>
      </c>
    </row>
    <row r="28824" spans="5:6" ht="15" x14ac:dyDescent="0.25">
      <c r="E28824" s="99" t="s">
        <v>19057</v>
      </c>
      <c r="F28824" s="107">
        <v>311446.43</v>
      </c>
    </row>
    <row r="28825" spans="5:6" ht="15" x14ac:dyDescent="0.25">
      <c r="E28825" s="99" t="s">
        <v>36485</v>
      </c>
      <c r="F28825" s="107">
        <v>8024</v>
      </c>
    </row>
    <row r="28826" spans="5:6" ht="15" x14ac:dyDescent="0.25">
      <c r="E28826" s="99" t="s">
        <v>19058</v>
      </c>
      <c r="F28826" s="107">
        <v>118521</v>
      </c>
    </row>
    <row r="28827" spans="5:6" ht="15" x14ac:dyDescent="0.25">
      <c r="E28827" s="99" t="s">
        <v>19059</v>
      </c>
      <c r="F28827" s="107">
        <v>353545.75</v>
      </c>
    </row>
    <row r="28828" spans="5:6" ht="15" x14ac:dyDescent="0.25">
      <c r="E28828" s="99" t="s">
        <v>19060</v>
      </c>
      <c r="F28828" s="107">
        <v>916356.34</v>
      </c>
    </row>
    <row r="28829" spans="5:6" ht="15" x14ac:dyDescent="0.25">
      <c r="E28829" s="99" t="s">
        <v>19061</v>
      </c>
      <c r="F28829" s="107">
        <v>104808</v>
      </c>
    </row>
    <row r="28830" spans="5:6" ht="15" x14ac:dyDescent="0.25">
      <c r="E28830" s="99" t="s">
        <v>19062</v>
      </c>
      <c r="F28830" s="107">
        <v>359175.88</v>
      </c>
    </row>
    <row r="28831" spans="5:6" ht="15" x14ac:dyDescent="0.25">
      <c r="E28831" s="99" t="s">
        <v>33141</v>
      </c>
      <c r="F28831" s="107">
        <v>59968.81</v>
      </c>
    </row>
    <row r="28832" spans="5:6" ht="15" x14ac:dyDescent="0.25">
      <c r="E28832" s="99" t="s">
        <v>27071</v>
      </c>
      <c r="F28832" s="107">
        <v>77496</v>
      </c>
    </row>
    <row r="28833" spans="5:6" ht="15" x14ac:dyDescent="0.25">
      <c r="E28833" s="99" t="s">
        <v>19063</v>
      </c>
      <c r="F28833" s="107">
        <v>12018502.390000001</v>
      </c>
    </row>
    <row r="28834" spans="5:6" ht="15" x14ac:dyDescent="0.25">
      <c r="E28834" s="99" t="s">
        <v>19064</v>
      </c>
      <c r="F28834" s="107">
        <v>129447.43</v>
      </c>
    </row>
    <row r="28835" spans="5:6" ht="15" x14ac:dyDescent="0.25">
      <c r="E28835" s="99" t="s">
        <v>30103</v>
      </c>
      <c r="F28835" s="107">
        <v>29670.78</v>
      </c>
    </row>
    <row r="28836" spans="5:6" ht="15" x14ac:dyDescent="0.25">
      <c r="E28836" s="99" t="s">
        <v>30104</v>
      </c>
      <c r="F28836" s="107">
        <v>9224.51</v>
      </c>
    </row>
    <row r="28837" spans="5:6" ht="15" x14ac:dyDescent="0.25">
      <c r="E28837" s="99" t="s">
        <v>19065</v>
      </c>
      <c r="F28837" s="107">
        <v>1740548.34</v>
      </c>
    </row>
    <row r="28838" spans="5:6" ht="15" x14ac:dyDescent="0.25">
      <c r="E28838" s="99" t="s">
        <v>30105</v>
      </c>
      <c r="F28838" s="107">
        <v>75046.460000000006</v>
      </c>
    </row>
    <row r="28839" spans="5:6" ht="15" x14ac:dyDescent="0.25">
      <c r="E28839" s="99" t="s">
        <v>19066</v>
      </c>
      <c r="F28839" s="107">
        <v>179032.64</v>
      </c>
    </row>
    <row r="28840" spans="5:6" ht="15" x14ac:dyDescent="0.25">
      <c r="E28840" s="99" t="s">
        <v>33142</v>
      </c>
      <c r="F28840" s="107">
        <v>10065.48</v>
      </c>
    </row>
    <row r="28841" spans="5:6" ht="15" x14ac:dyDescent="0.25">
      <c r="E28841" s="99" t="s">
        <v>19067</v>
      </c>
      <c r="F28841" s="107">
        <v>743227.89</v>
      </c>
    </row>
    <row r="28842" spans="5:6" ht="15" x14ac:dyDescent="0.25">
      <c r="E28842" s="99" t="s">
        <v>41645</v>
      </c>
      <c r="F28842" s="107">
        <v>165</v>
      </c>
    </row>
    <row r="28843" spans="5:6" ht="15" x14ac:dyDescent="0.25">
      <c r="E28843" s="99" t="s">
        <v>36486</v>
      </c>
      <c r="F28843" s="107">
        <v>5903.58</v>
      </c>
    </row>
    <row r="28844" spans="5:6" ht="15" x14ac:dyDescent="0.25">
      <c r="E28844" s="99" t="s">
        <v>19068</v>
      </c>
      <c r="F28844" s="107">
        <v>110682.24000000001</v>
      </c>
    </row>
    <row r="28845" spans="5:6" ht="15" x14ac:dyDescent="0.25">
      <c r="E28845" s="99" t="s">
        <v>19069</v>
      </c>
      <c r="F28845" s="107">
        <v>117611.44</v>
      </c>
    </row>
    <row r="28846" spans="5:6" ht="15" x14ac:dyDescent="0.25">
      <c r="E28846" s="99" t="s">
        <v>19070</v>
      </c>
      <c r="F28846" s="107">
        <v>1235749.1299999999</v>
      </c>
    </row>
    <row r="28847" spans="5:6" ht="15" x14ac:dyDescent="0.25">
      <c r="E28847" s="99" t="s">
        <v>19071</v>
      </c>
      <c r="F28847" s="107">
        <v>103624.06</v>
      </c>
    </row>
    <row r="28848" spans="5:6" ht="15" x14ac:dyDescent="0.25">
      <c r="E28848" s="99" t="s">
        <v>19072</v>
      </c>
      <c r="F28848" s="107">
        <v>2372</v>
      </c>
    </row>
    <row r="28849" spans="5:6" ht="15" x14ac:dyDescent="0.25">
      <c r="E28849" s="99" t="s">
        <v>19073</v>
      </c>
      <c r="F28849" s="107">
        <v>25962.79</v>
      </c>
    </row>
    <row r="28850" spans="5:6" ht="15" x14ac:dyDescent="0.25">
      <c r="E28850" s="99" t="s">
        <v>28049</v>
      </c>
      <c r="F28850" s="107">
        <v>1790.71</v>
      </c>
    </row>
    <row r="28851" spans="5:6" ht="15" x14ac:dyDescent="0.25">
      <c r="E28851" s="99" t="s">
        <v>19074</v>
      </c>
      <c r="F28851" s="107">
        <v>695567.39</v>
      </c>
    </row>
    <row r="28852" spans="5:6" ht="15" x14ac:dyDescent="0.25">
      <c r="E28852" s="99" t="s">
        <v>19075</v>
      </c>
      <c r="F28852" s="107">
        <v>62966.91</v>
      </c>
    </row>
    <row r="28853" spans="5:6" ht="15" x14ac:dyDescent="0.25">
      <c r="E28853" s="99" t="s">
        <v>19076</v>
      </c>
      <c r="F28853" s="107">
        <v>675578.72</v>
      </c>
    </row>
    <row r="28854" spans="5:6" ht="15" x14ac:dyDescent="0.25">
      <c r="E28854" s="99" t="s">
        <v>19077</v>
      </c>
      <c r="F28854" s="107">
        <v>331857.27</v>
      </c>
    </row>
    <row r="28855" spans="5:6" ht="15" x14ac:dyDescent="0.25">
      <c r="E28855" s="99" t="s">
        <v>28050</v>
      </c>
      <c r="F28855" s="107">
        <v>48400</v>
      </c>
    </row>
    <row r="28856" spans="5:6" ht="15" x14ac:dyDescent="0.25">
      <c r="E28856" s="99" t="s">
        <v>19078</v>
      </c>
      <c r="F28856" s="107">
        <v>105411.2</v>
      </c>
    </row>
    <row r="28857" spans="5:6" ht="15" x14ac:dyDescent="0.25">
      <c r="E28857" s="99" t="s">
        <v>19079</v>
      </c>
      <c r="F28857" s="107">
        <v>2221.33</v>
      </c>
    </row>
    <row r="28858" spans="5:6" ht="15" x14ac:dyDescent="0.25">
      <c r="E28858" s="99" t="s">
        <v>19080</v>
      </c>
      <c r="F28858" s="107">
        <v>-10933.33</v>
      </c>
    </row>
    <row r="28859" spans="5:6" ht="15" x14ac:dyDescent="0.25">
      <c r="E28859" s="99" t="s">
        <v>19081</v>
      </c>
      <c r="F28859" s="107">
        <v>99653.63</v>
      </c>
    </row>
    <row r="28860" spans="5:6" ht="15" x14ac:dyDescent="0.25">
      <c r="E28860" s="99" t="s">
        <v>36487</v>
      </c>
      <c r="F28860" s="107">
        <v>4030.48</v>
      </c>
    </row>
    <row r="28861" spans="5:6" ht="15" x14ac:dyDescent="0.25">
      <c r="E28861" s="99" t="s">
        <v>19082</v>
      </c>
      <c r="F28861" s="107">
        <v>300</v>
      </c>
    </row>
    <row r="28862" spans="5:6" ht="15" x14ac:dyDescent="0.25">
      <c r="E28862" s="99" t="s">
        <v>19083</v>
      </c>
      <c r="F28862" s="107">
        <v>16295</v>
      </c>
    </row>
    <row r="28863" spans="5:6" ht="15" x14ac:dyDescent="0.25">
      <c r="E28863" s="99" t="s">
        <v>19084</v>
      </c>
      <c r="F28863" s="107">
        <v>1467267.23</v>
      </c>
    </row>
    <row r="28864" spans="5:6" ht="15" x14ac:dyDescent="0.25">
      <c r="E28864" s="99" t="s">
        <v>19085</v>
      </c>
      <c r="F28864" s="107">
        <v>3864901.9</v>
      </c>
    </row>
    <row r="28865" spans="5:6" ht="15" x14ac:dyDescent="0.25">
      <c r="E28865" s="99" t="s">
        <v>19086</v>
      </c>
      <c r="F28865" s="107">
        <v>2538705.91</v>
      </c>
    </row>
    <row r="28866" spans="5:6" ht="15" x14ac:dyDescent="0.25">
      <c r="E28866" s="99" t="s">
        <v>19087</v>
      </c>
      <c r="F28866" s="107">
        <v>724507.65</v>
      </c>
    </row>
    <row r="28867" spans="5:6" ht="15" x14ac:dyDescent="0.25">
      <c r="E28867" s="99" t="s">
        <v>19088</v>
      </c>
      <c r="F28867" s="107">
        <v>36904.22</v>
      </c>
    </row>
    <row r="28868" spans="5:6" ht="15" x14ac:dyDescent="0.25">
      <c r="E28868" s="99" t="s">
        <v>36488</v>
      </c>
      <c r="F28868" s="107">
        <v>787.87</v>
      </c>
    </row>
    <row r="28869" spans="5:6" ht="15" x14ac:dyDescent="0.25">
      <c r="E28869" s="99" t="s">
        <v>33143</v>
      </c>
      <c r="F28869" s="107">
        <v>6450</v>
      </c>
    </row>
    <row r="28870" spans="5:6" ht="15" x14ac:dyDescent="0.25">
      <c r="E28870" s="99" t="s">
        <v>27072</v>
      </c>
      <c r="F28870" s="107">
        <v>232875</v>
      </c>
    </row>
    <row r="28871" spans="5:6" ht="15" x14ac:dyDescent="0.25">
      <c r="E28871" s="99" t="s">
        <v>19089</v>
      </c>
      <c r="F28871" s="107">
        <v>108438.31</v>
      </c>
    </row>
    <row r="28872" spans="5:6" ht="15" x14ac:dyDescent="0.25">
      <c r="E28872" s="99" t="s">
        <v>41646</v>
      </c>
      <c r="F28872" s="107">
        <v>1038</v>
      </c>
    </row>
    <row r="28873" spans="5:6" ht="15" x14ac:dyDescent="0.25">
      <c r="E28873" s="99" t="s">
        <v>19090</v>
      </c>
      <c r="F28873" s="107">
        <v>1419.8</v>
      </c>
    </row>
    <row r="28874" spans="5:6" ht="15" x14ac:dyDescent="0.25">
      <c r="E28874" s="99" t="s">
        <v>19091</v>
      </c>
      <c r="F28874" s="107">
        <v>10660.49</v>
      </c>
    </row>
    <row r="28875" spans="5:6" ht="15" x14ac:dyDescent="0.25">
      <c r="E28875" s="99" t="s">
        <v>19092</v>
      </c>
      <c r="F28875" s="107">
        <v>271.77999999999997</v>
      </c>
    </row>
    <row r="28876" spans="5:6" ht="15" x14ac:dyDescent="0.25">
      <c r="E28876" s="99" t="s">
        <v>19093</v>
      </c>
      <c r="F28876" s="107">
        <v>2997.02</v>
      </c>
    </row>
    <row r="28877" spans="5:6" ht="15" x14ac:dyDescent="0.25">
      <c r="E28877" s="99" t="s">
        <v>19094</v>
      </c>
      <c r="F28877" s="107">
        <v>34339.74</v>
      </c>
    </row>
    <row r="28878" spans="5:6" ht="15" x14ac:dyDescent="0.25">
      <c r="E28878" s="99" t="s">
        <v>36489</v>
      </c>
      <c r="F28878" s="107">
        <v>6008.17</v>
      </c>
    </row>
    <row r="28879" spans="5:6" ht="15" x14ac:dyDescent="0.25">
      <c r="E28879" s="99" t="s">
        <v>19095</v>
      </c>
      <c r="F28879" s="107">
        <v>19555.900000000001</v>
      </c>
    </row>
    <row r="28880" spans="5:6" ht="15" x14ac:dyDescent="0.25">
      <c r="E28880" s="99" t="s">
        <v>36490</v>
      </c>
      <c r="F28880" s="107">
        <v>2314.15</v>
      </c>
    </row>
    <row r="28881" spans="5:6" ht="15" x14ac:dyDescent="0.25">
      <c r="E28881" s="99" t="s">
        <v>28051</v>
      </c>
      <c r="F28881" s="107">
        <v>337</v>
      </c>
    </row>
    <row r="28882" spans="5:6" ht="15" x14ac:dyDescent="0.25">
      <c r="E28882" s="99" t="s">
        <v>19096</v>
      </c>
      <c r="F28882" s="107">
        <v>209408.3</v>
      </c>
    </row>
    <row r="28883" spans="5:6" ht="15" x14ac:dyDescent="0.25">
      <c r="E28883" s="99" t="s">
        <v>19097</v>
      </c>
      <c r="F28883" s="107">
        <v>79528.17</v>
      </c>
    </row>
    <row r="28884" spans="5:6" ht="15" x14ac:dyDescent="0.25">
      <c r="E28884" s="99" t="s">
        <v>19098</v>
      </c>
      <c r="F28884" s="107">
        <v>210212.16</v>
      </c>
    </row>
    <row r="28885" spans="5:6" ht="15" x14ac:dyDescent="0.25">
      <c r="E28885" s="99" t="s">
        <v>19099</v>
      </c>
      <c r="F28885" s="107">
        <v>120581.88</v>
      </c>
    </row>
    <row r="28886" spans="5:6" ht="15" x14ac:dyDescent="0.25">
      <c r="E28886" s="99" t="s">
        <v>19100</v>
      </c>
      <c r="F28886" s="107">
        <v>230819.91</v>
      </c>
    </row>
    <row r="28887" spans="5:6" ht="15" x14ac:dyDescent="0.25">
      <c r="E28887" s="99" t="s">
        <v>19101</v>
      </c>
      <c r="F28887" s="107">
        <v>4707.42</v>
      </c>
    </row>
    <row r="28888" spans="5:6" ht="15" x14ac:dyDescent="0.25">
      <c r="E28888" s="99" t="s">
        <v>19102</v>
      </c>
      <c r="F28888" s="107">
        <v>32730.09</v>
      </c>
    </row>
    <row r="28889" spans="5:6" ht="15" x14ac:dyDescent="0.25">
      <c r="E28889" s="99" t="s">
        <v>19103</v>
      </c>
      <c r="F28889" s="107">
        <v>764.55</v>
      </c>
    </row>
    <row r="28890" spans="5:6" ht="15" x14ac:dyDescent="0.25">
      <c r="E28890" s="99" t="s">
        <v>19104</v>
      </c>
      <c r="F28890" s="107">
        <v>22171.88</v>
      </c>
    </row>
    <row r="28891" spans="5:6" ht="15" x14ac:dyDescent="0.25">
      <c r="E28891" s="99" t="s">
        <v>19105</v>
      </c>
      <c r="F28891" s="107">
        <v>179136.7</v>
      </c>
    </row>
    <row r="28892" spans="5:6" ht="15" x14ac:dyDescent="0.25">
      <c r="E28892" s="99" t="s">
        <v>19106</v>
      </c>
      <c r="F28892" s="107">
        <v>-1999.85</v>
      </c>
    </row>
    <row r="28893" spans="5:6" ht="15" x14ac:dyDescent="0.25">
      <c r="E28893" s="99" t="s">
        <v>41647</v>
      </c>
      <c r="F28893" s="107">
        <v>165711</v>
      </c>
    </row>
    <row r="28894" spans="5:6" ht="15" x14ac:dyDescent="0.25">
      <c r="E28894" s="99" t="s">
        <v>19107</v>
      </c>
      <c r="F28894" s="107">
        <v>137256</v>
      </c>
    </row>
    <row r="28895" spans="5:6" ht="15" x14ac:dyDescent="0.25">
      <c r="E28895" s="99" t="s">
        <v>19108</v>
      </c>
      <c r="F28895" s="107">
        <v>580590.57999999996</v>
      </c>
    </row>
    <row r="28896" spans="5:6" ht="15" x14ac:dyDescent="0.25">
      <c r="E28896" s="99" t="s">
        <v>19109</v>
      </c>
      <c r="F28896" s="107">
        <v>1537416.51</v>
      </c>
    </row>
    <row r="28897" spans="5:6" ht="15" x14ac:dyDescent="0.25">
      <c r="E28897" s="99" t="s">
        <v>19110</v>
      </c>
      <c r="F28897" s="107">
        <v>832370.92</v>
      </c>
    </row>
    <row r="28898" spans="5:6" ht="15" x14ac:dyDescent="0.25">
      <c r="E28898" s="99" t="s">
        <v>19111</v>
      </c>
      <c r="F28898" s="107">
        <v>34940705.25</v>
      </c>
    </row>
    <row r="28899" spans="5:6" ht="15" x14ac:dyDescent="0.25">
      <c r="E28899" s="99" t="s">
        <v>19112</v>
      </c>
      <c r="F28899" s="107">
        <v>1018.6</v>
      </c>
    </row>
    <row r="28900" spans="5:6" ht="15" x14ac:dyDescent="0.25">
      <c r="E28900" s="99" t="s">
        <v>30106</v>
      </c>
      <c r="F28900" s="107">
        <v>9497.9699999999993</v>
      </c>
    </row>
    <row r="28901" spans="5:6" ht="15" x14ac:dyDescent="0.25">
      <c r="E28901" s="99" t="s">
        <v>30107</v>
      </c>
      <c r="F28901" s="107">
        <v>17616.21</v>
      </c>
    </row>
    <row r="28902" spans="5:6" ht="15" x14ac:dyDescent="0.25">
      <c r="E28902" s="99" t="s">
        <v>19113</v>
      </c>
      <c r="F28902" s="107">
        <v>3247789.45</v>
      </c>
    </row>
    <row r="28903" spans="5:6" ht="15" x14ac:dyDescent="0.25">
      <c r="E28903" s="99" t="s">
        <v>19114</v>
      </c>
      <c r="F28903" s="107">
        <v>545342.31999999995</v>
      </c>
    </row>
    <row r="28904" spans="5:6" ht="15" x14ac:dyDescent="0.25">
      <c r="E28904" s="99" t="s">
        <v>19115</v>
      </c>
      <c r="F28904" s="107">
        <v>416028.72</v>
      </c>
    </row>
    <row r="28905" spans="5:6" ht="15" x14ac:dyDescent="0.25">
      <c r="E28905" s="99" t="s">
        <v>19116</v>
      </c>
      <c r="F28905" s="107">
        <v>289225.75</v>
      </c>
    </row>
    <row r="28906" spans="5:6" ht="15" x14ac:dyDescent="0.25">
      <c r="E28906" s="99" t="s">
        <v>19117</v>
      </c>
      <c r="F28906" s="107">
        <v>3694876.27</v>
      </c>
    </row>
    <row r="28907" spans="5:6" ht="15" x14ac:dyDescent="0.25">
      <c r="E28907" s="99" t="s">
        <v>19118</v>
      </c>
      <c r="F28907" s="107">
        <v>16474.87</v>
      </c>
    </row>
    <row r="28908" spans="5:6" ht="15" x14ac:dyDescent="0.25">
      <c r="E28908" s="99" t="s">
        <v>41648</v>
      </c>
      <c r="F28908" s="107">
        <v>14913.84</v>
      </c>
    </row>
    <row r="28909" spans="5:6" ht="15" x14ac:dyDescent="0.25">
      <c r="E28909" s="99" t="s">
        <v>19119</v>
      </c>
      <c r="F28909" s="107">
        <v>494757.07</v>
      </c>
    </row>
    <row r="28910" spans="5:6" ht="15" x14ac:dyDescent="0.25">
      <c r="E28910" s="99" t="s">
        <v>19120</v>
      </c>
      <c r="F28910" s="107">
        <v>562602.51</v>
      </c>
    </row>
    <row r="28911" spans="5:6" ht="15" x14ac:dyDescent="0.25">
      <c r="E28911" s="99" t="s">
        <v>19121</v>
      </c>
      <c r="F28911" s="107">
        <v>583086.43999999994</v>
      </c>
    </row>
    <row r="28912" spans="5:6" ht="15" x14ac:dyDescent="0.25">
      <c r="E28912" s="99" t="s">
        <v>33144</v>
      </c>
      <c r="F28912" s="107">
        <v>84752.6</v>
      </c>
    </row>
    <row r="28913" spans="5:6" ht="15" x14ac:dyDescent="0.25">
      <c r="E28913" s="99" t="s">
        <v>19122</v>
      </c>
      <c r="F28913" s="107">
        <v>46785.61</v>
      </c>
    </row>
    <row r="28914" spans="5:6" ht="15" x14ac:dyDescent="0.25">
      <c r="E28914" s="99" t="s">
        <v>19123</v>
      </c>
      <c r="F28914" s="107">
        <v>7045.5</v>
      </c>
    </row>
    <row r="28915" spans="5:6" ht="15" x14ac:dyDescent="0.25">
      <c r="E28915" s="99" t="s">
        <v>19124</v>
      </c>
      <c r="F28915" s="107">
        <v>73173.289999999994</v>
      </c>
    </row>
    <row r="28916" spans="5:6" ht="15" x14ac:dyDescent="0.25">
      <c r="E28916" s="99" t="s">
        <v>19125</v>
      </c>
      <c r="F28916" s="107">
        <v>159</v>
      </c>
    </row>
    <row r="28917" spans="5:6" ht="15" x14ac:dyDescent="0.25">
      <c r="E28917" s="99" t="s">
        <v>19126</v>
      </c>
      <c r="F28917" s="107">
        <v>2457461.83</v>
      </c>
    </row>
    <row r="28918" spans="5:6" ht="15" x14ac:dyDescent="0.25">
      <c r="E28918" s="99" t="s">
        <v>19127</v>
      </c>
      <c r="F28918" s="107">
        <v>29288.17</v>
      </c>
    </row>
    <row r="28919" spans="5:6" ht="15" x14ac:dyDescent="0.25">
      <c r="E28919" s="99" t="s">
        <v>19128</v>
      </c>
      <c r="F28919" s="107">
        <v>2028485</v>
      </c>
    </row>
    <row r="28920" spans="5:6" ht="15" x14ac:dyDescent="0.25">
      <c r="E28920" s="99" t="s">
        <v>19129</v>
      </c>
      <c r="F28920" s="107">
        <v>1033327.56</v>
      </c>
    </row>
    <row r="28921" spans="5:6" ht="15" x14ac:dyDescent="0.25">
      <c r="E28921" s="99" t="s">
        <v>19130</v>
      </c>
      <c r="F28921" s="107">
        <v>3340.07</v>
      </c>
    </row>
    <row r="28922" spans="5:6" ht="15" x14ac:dyDescent="0.25">
      <c r="E28922" s="99" t="s">
        <v>28052</v>
      </c>
      <c r="F28922" s="107">
        <v>254855</v>
      </c>
    </row>
    <row r="28923" spans="5:6" ht="15" x14ac:dyDescent="0.25">
      <c r="E28923" s="99" t="s">
        <v>30108</v>
      </c>
      <c r="F28923" s="107">
        <v>6900</v>
      </c>
    </row>
    <row r="28924" spans="5:6" ht="15" x14ac:dyDescent="0.25">
      <c r="E28924" s="99" t="s">
        <v>19131</v>
      </c>
      <c r="F28924" s="107">
        <v>231598.26</v>
      </c>
    </row>
    <row r="28925" spans="5:6" ht="15" x14ac:dyDescent="0.25">
      <c r="E28925" s="99" t="s">
        <v>19132</v>
      </c>
      <c r="F28925" s="107">
        <v>43414.84</v>
      </c>
    </row>
    <row r="28926" spans="5:6" ht="15" x14ac:dyDescent="0.25">
      <c r="E28926" s="99" t="s">
        <v>19133</v>
      </c>
      <c r="F28926" s="107">
        <v>-5042.05</v>
      </c>
    </row>
    <row r="28927" spans="5:6" ht="15" x14ac:dyDescent="0.25">
      <c r="E28927" s="99" t="s">
        <v>19134</v>
      </c>
      <c r="F28927" s="107">
        <v>570511.68000000005</v>
      </c>
    </row>
    <row r="28928" spans="5:6" ht="15" x14ac:dyDescent="0.25">
      <c r="E28928" s="99" t="s">
        <v>19135</v>
      </c>
      <c r="F28928" s="107">
        <v>63438.48</v>
      </c>
    </row>
    <row r="28929" spans="5:6" ht="15" x14ac:dyDescent="0.25">
      <c r="E28929" s="99" t="s">
        <v>41649</v>
      </c>
      <c r="F28929" s="107">
        <v>25060.16</v>
      </c>
    </row>
    <row r="28930" spans="5:6" ht="15" x14ac:dyDescent="0.25">
      <c r="E28930" s="99" t="s">
        <v>30109</v>
      </c>
      <c r="F28930" s="107">
        <v>88000</v>
      </c>
    </row>
    <row r="28931" spans="5:6" ht="15" x14ac:dyDescent="0.25">
      <c r="E28931" s="99" t="s">
        <v>19136</v>
      </c>
      <c r="F28931" s="107">
        <v>3375</v>
      </c>
    </row>
    <row r="28932" spans="5:6" ht="15" x14ac:dyDescent="0.25">
      <c r="E28932" s="99" t="s">
        <v>19137</v>
      </c>
      <c r="F28932" s="107">
        <v>35858.78</v>
      </c>
    </row>
    <row r="28933" spans="5:6" ht="15" x14ac:dyDescent="0.25">
      <c r="E28933" s="99" t="s">
        <v>19138</v>
      </c>
      <c r="F28933" s="107">
        <v>75017.740000000005</v>
      </c>
    </row>
    <row r="28934" spans="5:6" ht="15" x14ac:dyDescent="0.25">
      <c r="E28934" s="99" t="s">
        <v>19139</v>
      </c>
      <c r="F28934" s="107">
        <v>3940683.94</v>
      </c>
    </row>
    <row r="28935" spans="5:6" ht="15" x14ac:dyDescent="0.25">
      <c r="E28935" s="99" t="s">
        <v>19140</v>
      </c>
      <c r="F28935" s="107">
        <v>10581071.09</v>
      </c>
    </row>
    <row r="28936" spans="5:6" ht="15" x14ac:dyDescent="0.25">
      <c r="E28936" s="99" t="s">
        <v>19141</v>
      </c>
      <c r="F28936" s="107">
        <v>7305917.2300000004</v>
      </c>
    </row>
    <row r="28937" spans="5:6" ht="15" x14ac:dyDescent="0.25">
      <c r="E28937" s="99" t="s">
        <v>19142</v>
      </c>
      <c r="F28937" s="107">
        <v>1541874.53</v>
      </c>
    </row>
    <row r="28938" spans="5:6" ht="15" x14ac:dyDescent="0.25">
      <c r="E28938" s="99" t="s">
        <v>19143</v>
      </c>
      <c r="F28938" s="107">
        <v>25355.95</v>
      </c>
    </row>
    <row r="28939" spans="5:6" ht="15" x14ac:dyDescent="0.25">
      <c r="E28939" s="99" t="s">
        <v>33145</v>
      </c>
      <c r="F28939" s="107">
        <v>11486</v>
      </c>
    </row>
    <row r="28940" spans="5:6" ht="15" x14ac:dyDescent="0.25">
      <c r="E28940" s="99" t="s">
        <v>19144</v>
      </c>
      <c r="F28940" s="107">
        <v>43136.29</v>
      </c>
    </row>
    <row r="28941" spans="5:6" ht="15" x14ac:dyDescent="0.25">
      <c r="E28941" s="99" t="s">
        <v>19145</v>
      </c>
      <c r="F28941" s="107">
        <v>29159.18</v>
      </c>
    </row>
    <row r="28942" spans="5:6" ht="15" x14ac:dyDescent="0.25">
      <c r="E28942" s="99" t="s">
        <v>19146</v>
      </c>
      <c r="F28942" s="107">
        <v>77642.67</v>
      </c>
    </row>
    <row r="28943" spans="5:6" ht="15" x14ac:dyDescent="0.25">
      <c r="E28943" s="99" t="s">
        <v>19147</v>
      </c>
      <c r="F28943" s="107">
        <v>2233.04</v>
      </c>
    </row>
    <row r="28944" spans="5:6" ht="15" x14ac:dyDescent="0.25">
      <c r="E28944" s="99" t="s">
        <v>19148</v>
      </c>
      <c r="F28944" s="107">
        <v>697.18</v>
      </c>
    </row>
    <row r="28945" spans="5:6" ht="15" x14ac:dyDescent="0.25">
      <c r="E28945" s="99" t="s">
        <v>36491</v>
      </c>
      <c r="F28945" s="107">
        <v>58.45</v>
      </c>
    </row>
    <row r="28946" spans="5:6" ht="15" x14ac:dyDescent="0.25">
      <c r="E28946" s="99" t="s">
        <v>19149</v>
      </c>
      <c r="F28946" s="107">
        <v>25184.85</v>
      </c>
    </row>
    <row r="28947" spans="5:6" ht="15" x14ac:dyDescent="0.25">
      <c r="E28947" s="99" t="s">
        <v>19150</v>
      </c>
      <c r="F28947" s="107">
        <v>240</v>
      </c>
    </row>
    <row r="28948" spans="5:6" ht="15" x14ac:dyDescent="0.25">
      <c r="E28948" s="99" t="s">
        <v>19151</v>
      </c>
      <c r="F28948" s="107">
        <v>386966.18</v>
      </c>
    </row>
    <row r="28949" spans="5:6" ht="15" x14ac:dyDescent="0.25">
      <c r="E28949" s="99" t="s">
        <v>19152</v>
      </c>
      <c r="F28949" s="107">
        <v>636340.69999999995</v>
      </c>
    </row>
    <row r="28950" spans="5:6" ht="15" x14ac:dyDescent="0.25">
      <c r="E28950" s="99" t="s">
        <v>19153</v>
      </c>
      <c r="F28950" s="107">
        <v>783059.24</v>
      </c>
    </row>
    <row r="28951" spans="5:6" ht="15" x14ac:dyDescent="0.25">
      <c r="E28951" s="99" t="s">
        <v>19154</v>
      </c>
      <c r="F28951" s="107">
        <v>33053.21</v>
      </c>
    </row>
    <row r="28952" spans="5:6" ht="15" x14ac:dyDescent="0.25">
      <c r="E28952" s="99" t="s">
        <v>19155</v>
      </c>
      <c r="F28952" s="107">
        <v>163488.41</v>
      </c>
    </row>
    <row r="28953" spans="5:6" ht="15" x14ac:dyDescent="0.25">
      <c r="E28953" s="99" t="s">
        <v>19156</v>
      </c>
      <c r="F28953" s="107">
        <v>14317.2</v>
      </c>
    </row>
    <row r="28954" spans="5:6" ht="15" x14ac:dyDescent="0.25">
      <c r="E28954" s="99" t="s">
        <v>19157</v>
      </c>
      <c r="F28954" s="107">
        <v>62645.04</v>
      </c>
    </row>
    <row r="28955" spans="5:6" ht="15" x14ac:dyDescent="0.25">
      <c r="E28955" s="99" t="s">
        <v>19158</v>
      </c>
      <c r="F28955" s="107">
        <v>141755.69</v>
      </c>
    </row>
    <row r="28956" spans="5:6" ht="15" x14ac:dyDescent="0.25">
      <c r="E28956" s="99" t="s">
        <v>19159</v>
      </c>
      <c r="F28956" s="107">
        <v>757827.89</v>
      </c>
    </row>
    <row r="28957" spans="5:6" ht="15" x14ac:dyDescent="0.25">
      <c r="E28957" s="99" t="s">
        <v>19160</v>
      </c>
      <c r="F28957" s="107">
        <v>-5103.88</v>
      </c>
    </row>
    <row r="28958" spans="5:6" ht="15" x14ac:dyDescent="0.25">
      <c r="E28958" s="99" t="s">
        <v>33146</v>
      </c>
      <c r="F28958" s="107">
        <v>146625.21</v>
      </c>
    </row>
    <row r="28959" spans="5:6" ht="15" x14ac:dyDescent="0.25">
      <c r="E28959" s="99" t="s">
        <v>30110</v>
      </c>
      <c r="F28959" s="107">
        <v>187.5</v>
      </c>
    </row>
    <row r="28960" spans="5:6" ht="15" x14ac:dyDescent="0.25">
      <c r="E28960" s="99" t="s">
        <v>19161</v>
      </c>
      <c r="F28960" s="107">
        <v>137256</v>
      </c>
    </row>
    <row r="28961" spans="5:6" ht="15" x14ac:dyDescent="0.25">
      <c r="E28961" s="99" t="s">
        <v>41650</v>
      </c>
      <c r="F28961" s="107">
        <v>106344</v>
      </c>
    </row>
    <row r="28962" spans="5:6" ht="15" x14ac:dyDescent="0.25">
      <c r="E28962" s="99" t="s">
        <v>19162</v>
      </c>
      <c r="F28962" s="107">
        <v>480612.52</v>
      </c>
    </row>
    <row r="28963" spans="5:6" ht="15" x14ac:dyDescent="0.25">
      <c r="E28963" s="99" t="s">
        <v>19163</v>
      </c>
      <c r="F28963" s="107">
        <v>3458036.84</v>
      </c>
    </row>
    <row r="28964" spans="5:6" ht="15" x14ac:dyDescent="0.25">
      <c r="E28964" s="99" t="s">
        <v>19164</v>
      </c>
      <c r="F28964" s="107">
        <v>102042.16</v>
      </c>
    </row>
    <row r="28965" spans="5:6" ht="15" x14ac:dyDescent="0.25">
      <c r="E28965" s="99" t="s">
        <v>19165</v>
      </c>
      <c r="F28965" s="107">
        <v>1738734.71</v>
      </c>
    </row>
    <row r="28966" spans="5:6" ht="15" x14ac:dyDescent="0.25">
      <c r="E28966" s="99" t="s">
        <v>33147</v>
      </c>
      <c r="F28966" s="107">
        <v>181980.75</v>
      </c>
    </row>
    <row r="28967" spans="5:6" ht="15" x14ac:dyDescent="0.25">
      <c r="E28967" s="99" t="s">
        <v>19166</v>
      </c>
      <c r="F28967" s="107">
        <v>81773.399999999994</v>
      </c>
    </row>
    <row r="28968" spans="5:6" ht="15" x14ac:dyDescent="0.25">
      <c r="E28968" s="99" t="s">
        <v>19167</v>
      </c>
      <c r="F28968" s="107">
        <v>68551734</v>
      </c>
    </row>
    <row r="28969" spans="5:6" ht="15" x14ac:dyDescent="0.25">
      <c r="E28969" s="99" t="s">
        <v>28053</v>
      </c>
      <c r="F28969" s="107">
        <v>13138.37</v>
      </c>
    </row>
    <row r="28970" spans="5:6" ht="15" x14ac:dyDescent="0.25">
      <c r="E28970" s="99" t="s">
        <v>19168</v>
      </c>
      <c r="F28970" s="107">
        <v>433822.68</v>
      </c>
    </row>
    <row r="28971" spans="5:6" ht="15" x14ac:dyDescent="0.25">
      <c r="E28971" s="99" t="s">
        <v>19169</v>
      </c>
      <c r="F28971" s="107">
        <v>1532854.2</v>
      </c>
    </row>
    <row r="28972" spans="5:6" ht="15" x14ac:dyDescent="0.25">
      <c r="E28972" s="99" t="s">
        <v>19170</v>
      </c>
      <c r="F28972" s="107">
        <v>8246.4699999999993</v>
      </c>
    </row>
    <row r="28973" spans="5:6" ht="15" x14ac:dyDescent="0.25">
      <c r="E28973" s="99" t="s">
        <v>30111</v>
      </c>
      <c r="F28973" s="107">
        <v>23779.5</v>
      </c>
    </row>
    <row r="28974" spans="5:6" ht="15" x14ac:dyDescent="0.25">
      <c r="E28974" s="99" t="s">
        <v>30112</v>
      </c>
      <c r="F28974" s="107">
        <v>16670.46</v>
      </c>
    </row>
    <row r="28975" spans="5:6" ht="15" x14ac:dyDescent="0.25">
      <c r="E28975" s="99" t="s">
        <v>19171</v>
      </c>
      <c r="F28975" s="107">
        <v>8060130.3700000001</v>
      </c>
    </row>
    <row r="28976" spans="5:6" ht="15" x14ac:dyDescent="0.25">
      <c r="E28976" s="99" t="s">
        <v>19172</v>
      </c>
      <c r="F28976" s="107">
        <v>1927428.32</v>
      </c>
    </row>
    <row r="28977" spans="5:6" ht="15" x14ac:dyDescent="0.25">
      <c r="E28977" s="99" t="s">
        <v>19173</v>
      </c>
      <c r="F28977" s="107">
        <v>1218287.6200000001</v>
      </c>
    </row>
    <row r="28978" spans="5:6" ht="15" x14ac:dyDescent="0.25">
      <c r="E28978" s="99" t="s">
        <v>19174</v>
      </c>
      <c r="F28978" s="107">
        <v>325414.19</v>
      </c>
    </row>
    <row r="28979" spans="5:6" ht="15" x14ac:dyDescent="0.25">
      <c r="E28979" s="99" t="s">
        <v>19175</v>
      </c>
      <c r="F28979" s="107">
        <v>4471259.7699999996</v>
      </c>
    </row>
    <row r="28980" spans="5:6" ht="15" x14ac:dyDescent="0.25">
      <c r="E28980" s="99" t="s">
        <v>36492</v>
      </c>
      <c r="F28980" s="107">
        <v>14241.64</v>
      </c>
    </row>
    <row r="28981" spans="5:6" ht="15" x14ac:dyDescent="0.25">
      <c r="E28981" s="99" t="s">
        <v>33148</v>
      </c>
      <c r="F28981" s="107">
        <v>102836.59</v>
      </c>
    </row>
    <row r="28982" spans="5:6" ht="15" x14ac:dyDescent="0.25">
      <c r="E28982" s="99" t="s">
        <v>19176</v>
      </c>
      <c r="F28982" s="107">
        <v>779928.1</v>
      </c>
    </row>
    <row r="28983" spans="5:6" ht="15" x14ac:dyDescent="0.25">
      <c r="E28983" s="99" t="s">
        <v>19177</v>
      </c>
      <c r="F28983" s="107">
        <v>201378.44</v>
      </c>
    </row>
    <row r="28984" spans="5:6" ht="15" x14ac:dyDescent="0.25">
      <c r="E28984" s="99" t="s">
        <v>19178</v>
      </c>
      <c r="F28984" s="107">
        <v>582003.71</v>
      </c>
    </row>
    <row r="28985" spans="5:6" ht="15" x14ac:dyDescent="0.25">
      <c r="E28985" s="99" t="s">
        <v>19179</v>
      </c>
      <c r="F28985" s="107">
        <v>700639.23</v>
      </c>
    </row>
    <row r="28986" spans="5:6" ht="15" x14ac:dyDescent="0.25">
      <c r="E28986" s="99" t="s">
        <v>19180</v>
      </c>
      <c r="F28986" s="107">
        <v>59651.43</v>
      </c>
    </row>
    <row r="28987" spans="5:6" ht="15" x14ac:dyDescent="0.25">
      <c r="E28987" s="99" t="s">
        <v>19181</v>
      </c>
      <c r="F28987" s="107">
        <v>125846.31</v>
      </c>
    </row>
    <row r="28988" spans="5:6" ht="15" x14ac:dyDescent="0.25">
      <c r="E28988" s="99" t="s">
        <v>19182</v>
      </c>
      <c r="F28988" s="107">
        <v>25105.77</v>
      </c>
    </row>
    <row r="28989" spans="5:6" ht="15" x14ac:dyDescent="0.25">
      <c r="E28989" s="99" t="s">
        <v>19183</v>
      </c>
      <c r="F28989" s="107">
        <v>308125.94</v>
      </c>
    </row>
    <row r="28990" spans="5:6" ht="15" x14ac:dyDescent="0.25">
      <c r="E28990" s="99" t="s">
        <v>19184</v>
      </c>
      <c r="F28990" s="107">
        <v>62824.800000000003</v>
      </c>
    </row>
    <row r="28991" spans="5:6" ht="15" x14ac:dyDescent="0.25">
      <c r="E28991" s="99" t="s">
        <v>19185</v>
      </c>
      <c r="F28991" s="107">
        <v>2951286.17</v>
      </c>
    </row>
    <row r="28992" spans="5:6" ht="15" x14ac:dyDescent="0.25">
      <c r="E28992" s="99" t="s">
        <v>19186</v>
      </c>
      <c r="F28992" s="107">
        <v>79601.7</v>
      </c>
    </row>
    <row r="28993" spans="5:6" ht="15" x14ac:dyDescent="0.25">
      <c r="E28993" s="99" t="s">
        <v>19187</v>
      </c>
      <c r="F28993" s="107">
        <v>4068476.63</v>
      </c>
    </row>
    <row r="28994" spans="5:6" ht="15" x14ac:dyDescent="0.25">
      <c r="E28994" s="99" t="s">
        <v>19188</v>
      </c>
      <c r="F28994" s="107">
        <v>741238.85</v>
      </c>
    </row>
    <row r="28995" spans="5:6" ht="15" x14ac:dyDescent="0.25">
      <c r="E28995" s="99" t="s">
        <v>28054</v>
      </c>
      <c r="F28995" s="107">
        <v>631254.76</v>
      </c>
    </row>
    <row r="28996" spans="5:6" ht="15" x14ac:dyDescent="0.25">
      <c r="E28996" s="99" t="s">
        <v>36493</v>
      </c>
      <c r="F28996" s="107">
        <v>7237.18</v>
      </c>
    </row>
    <row r="28997" spans="5:6" ht="15" x14ac:dyDescent="0.25">
      <c r="E28997" s="99" t="s">
        <v>19189</v>
      </c>
      <c r="F28997" s="107">
        <v>301235.28999999998</v>
      </c>
    </row>
    <row r="28998" spans="5:6" ht="15" x14ac:dyDescent="0.25">
      <c r="E28998" s="99" t="s">
        <v>19190</v>
      </c>
      <c r="F28998" s="107">
        <v>23945.69</v>
      </c>
    </row>
    <row r="28999" spans="5:6" ht="15" x14ac:dyDescent="0.25">
      <c r="E28999" s="99" t="s">
        <v>19191</v>
      </c>
      <c r="F28999" s="107">
        <v>-43172.07</v>
      </c>
    </row>
    <row r="29000" spans="5:6" ht="15" x14ac:dyDescent="0.25">
      <c r="E29000" s="99" t="s">
        <v>19192</v>
      </c>
      <c r="F29000" s="107">
        <v>670355.89</v>
      </c>
    </row>
    <row r="29001" spans="5:6" ht="15" x14ac:dyDescent="0.25">
      <c r="E29001" s="99" t="s">
        <v>19193</v>
      </c>
      <c r="F29001" s="107">
        <v>53221.47</v>
      </c>
    </row>
    <row r="29002" spans="5:6" ht="15" x14ac:dyDescent="0.25">
      <c r="E29002" s="99" t="s">
        <v>19194</v>
      </c>
      <c r="F29002" s="107">
        <v>1209.68</v>
      </c>
    </row>
    <row r="29003" spans="5:6" ht="15" x14ac:dyDescent="0.25">
      <c r="E29003" s="99" t="s">
        <v>19195</v>
      </c>
      <c r="F29003" s="107">
        <v>250437.68</v>
      </c>
    </row>
    <row r="29004" spans="5:6" ht="15" x14ac:dyDescent="0.25">
      <c r="E29004" s="99" t="s">
        <v>19196</v>
      </c>
      <c r="F29004" s="107">
        <v>162990.76999999999</v>
      </c>
    </row>
    <row r="29005" spans="5:6" ht="15" x14ac:dyDescent="0.25">
      <c r="E29005" s="99" t="s">
        <v>19197</v>
      </c>
      <c r="F29005" s="107">
        <v>7541766.9199999999</v>
      </c>
    </row>
    <row r="29006" spans="5:6" ht="15" x14ac:dyDescent="0.25">
      <c r="E29006" s="99" t="s">
        <v>19198</v>
      </c>
      <c r="F29006" s="107">
        <v>19767302.989999998</v>
      </c>
    </row>
    <row r="29007" spans="5:6" ht="15" x14ac:dyDescent="0.25">
      <c r="E29007" s="99" t="s">
        <v>19199</v>
      </c>
      <c r="F29007" s="107">
        <v>12911009.949999999</v>
      </c>
    </row>
    <row r="29008" spans="5:6" ht="15" x14ac:dyDescent="0.25">
      <c r="E29008" s="99" t="s">
        <v>19200</v>
      </c>
      <c r="F29008" s="107">
        <v>1832774.03</v>
      </c>
    </row>
    <row r="29009" spans="5:6" ht="15" x14ac:dyDescent="0.25">
      <c r="E29009" s="99" t="s">
        <v>19201</v>
      </c>
      <c r="F29009" s="107">
        <v>98088.11</v>
      </c>
    </row>
    <row r="29010" spans="5:6" ht="15" x14ac:dyDescent="0.25">
      <c r="E29010" s="99" t="s">
        <v>33149</v>
      </c>
      <c r="F29010" s="107">
        <v>32195</v>
      </c>
    </row>
    <row r="29011" spans="5:6" ht="15" x14ac:dyDescent="0.25">
      <c r="E29011" s="99" t="s">
        <v>19202</v>
      </c>
      <c r="F29011" s="107">
        <v>676145.48</v>
      </c>
    </row>
    <row r="29012" spans="5:6" ht="15" x14ac:dyDescent="0.25">
      <c r="E29012" s="99" t="s">
        <v>19203</v>
      </c>
      <c r="F29012" s="107">
        <v>18844.8</v>
      </c>
    </row>
    <row r="29013" spans="5:6" ht="15" x14ac:dyDescent="0.25">
      <c r="E29013" s="99" t="s">
        <v>30113</v>
      </c>
      <c r="F29013" s="107">
        <v>1946.84</v>
      </c>
    </row>
    <row r="29014" spans="5:6" ht="15" x14ac:dyDescent="0.25">
      <c r="E29014" s="99" t="s">
        <v>41651</v>
      </c>
      <c r="F29014" s="107">
        <v>2398.94</v>
      </c>
    </row>
    <row r="29015" spans="5:6" ht="15" x14ac:dyDescent="0.25">
      <c r="E29015" s="99" t="s">
        <v>28055</v>
      </c>
      <c r="F29015" s="107">
        <v>473.19</v>
      </c>
    </row>
    <row r="29016" spans="5:6" ht="15" x14ac:dyDescent="0.25">
      <c r="E29016" s="99" t="s">
        <v>19204</v>
      </c>
      <c r="F29016" s="107">
        <v>7066.39</v>
      </c>
    </row>
    <row r="29017" spans="5:6" ht="15" x14ac:dyDescent="0.25">
      <c r="E29017" s="99" t="s">
        <v>19205</v>
      </c>
      <c r="F29017" s="107">
        <v>8082.88</v>
      </c>
    </row>
    <row r="29018" spans="5:6" ht="15" x14ac:dyDescent="0.25">
      <c r="E29018" s="99" t="s">
        <v>19206</v>
      </c>
      <c r="F29018" s="107">
        <v>8202.1200000000008</v>
      </c>
    </row>
    <row r="29019" spans="5:6" ht="15" x14ac:dyDescent="0.25">
      <c r="E29019" s="99" t="s">
        <v>19207</v>
      </c>
      <c r="F29019" s="107">
        <v>15836.89</v>
      </c>
    </row>
    <row r="29020" spans="5:6" ht="15" x14ac:dyDescent="0.25">
      <c r="E29020" s="99" t="s">
        <v>36494</v>
      </c>
      <c r="F29020" s="107">
        <v>385</v>
      </c>
    </row>
    <row r="29021" spans="5:6" ht="15" x14ac:dyDescent="0.25">
      <c r="E29021" s="99" t="s">
        <v>19208</v>
      </c>
      <c r="F29021" s="107">
        <v>22249.86</v>
      </c>
    </row>
    <row r="29022" spans="5:6" ht="15" x14ac:dyDescent="0.25">
      <c r="E29022" s="99" t="s">
        <v>41652</v>
      </c>
      <c r="F29022" s="107">
        <v>120</v>
      </c>
    </row>
    <row r="29023" spans="5:6" ht="15" x14ac:dyDescent="0.25">
      <c r="E29023" s="99" t="s">
        <v>19209</v>
      </c>
      <c r="F29023" s="107">
        <v>329070.19</v>
      </c>
    </row>
    <row r="29024" spans="5:6" ht="15" x14ac:dyDescent="0.25">
      <c r="E29024" s="99" t="s">
        <v>19210</v>
      </c>
      <c r="F29024" s="107">
        <v>267349.36</v>
      </c>
    </row>
    <row r="29025" spans="5:6" ht="15" x14ac:dyDescent="0.25">
      <c r="E29025" s="99" t="s">
        <v>19211</v>
      </c>
      <c r="F29025" s="107">
        <v>302406.86</v>
      </c>
    </row>
    <row r="29026" spans="5:6" ht="15" x14ac:dyDescent="0.25">
      <c r="E29026" s="99" t="s">
        <v>19212</v>
      </c>
      <c r="F29026" s="107">
        <v>749034.6</v>
      </c>
    </row>
    <row r="29027" spans="5:6" ht="15" x14ac:dyDescent="0.25">
      <c r="E29027" s="99" t="s">
        <v>19213</v>
      </c>
      <c r="F29027" s="107">
        <v>613578.93000000005</v>
      </c>
    </row>
    <row r="29028" spans="5:6" ht="15" x14ac:dyDescent="0.25">
      <c r="E29028" s="99" t="s">
        <v>19214</v>
      </c>
      <c r="F29028" s="107">
        <v>10239.86</v>
      </c>
    </row>
    <row r="29029" spans="5:6" ht="15" x14ac:dyDescent="0.25">
      <c r="E29029" s="99" t="s">
        <v>19215</v>
      </c>
      <c r="F29029" s="107">
        <v>239865.32</v>
      </c>
    </row>
    <row r="29030" spans="5:6" ht="15" x14ac:dyDescent="0.25">
      <c r="E29030" s="99" t="s">
        <v>19216</v>
      </c>
      <c r="F29030" s="107">
        <v>75023.42</v>
      </c>
    </row>
    <row r="29031" spans="5:6" ht="15" x14ac:dyDescent="0.25">
      <c r="E29031" s="99" t="s">
        <v>19217</v>
      </c>
      <c r="F29031" s="107">
        <v>652104</v>
      </c>
    </row>
    <row r="29032" spans="5:6" ht="15" x14ac:dyDescent="0.25">
      <c r="E29032" s="99" t="s">
        <v>19218</v>
      </c>
      <c r="F29032" s="107">
        <v>-9764.65</v>
      </c>
    </row>
    <row r="29033" spans="5:6" ht="15" x14ac:dyDescent="0.25">
      <c r="E29033" s="99" t="s">
        <v>19219</v>
      </c>
      <c r="F29033" s="107">
        <v>38333.75</v>
      </c>
    </row>
    <row r="29034" spans="5:6" ht="15" x14ac:dyDescent="0.25">
      <c r="E29034" s="99" t="s">
        <v>19220</v>
      </c>
      <c r="F29034" s="107">
        <v>5060.08</v>
      </c>
    </row>
    <row r="29035" spans="5:6" ht="15" x14ac:dyDescent="0.25">
      <c r="E29035" s="99" t="s">
        <v>19221</v>
      </c>
      <c r="F29035" s="107">
        <v>15774.4</v>
      </c>
    </row>
    <row r="29036" spans="5:6" ht="15" x14ac:dyDescent="0.25">
      <c r="E29036" s="99" t="s">
        <v>19222</v>
      </c>
      <c r="F29036" s="107">
        <v>234253.69</v>
      </c>
    </row>
    <row r="29037" spans="5:6" ht="15" x14ac:dyDescent="0.25">
      <c r="E29037" s="99" t="s">
        <v>19223</v>
      </c>
      <c r="F29037" s="107">
        <v>622797.6</v>
      </c>
    </row>
    <row r="29038" spans="5:6" ht="15" x14ac:dyDescent="0.25">
      <c r="E29038" s="99" t="s">
        <v>19224</v>
      </c>
      <c r="F29038" s="107">
        <v>26475</v>
      </c>
    </row>
    <row r="29039" spans="5:6" ht="15" x14ac:dyDescent="0.25">
      <c r="E29039" s="99" t="s">
        <v>19225</v>
      </c>
      <c r="F29039" s="107">
        <v>312426.8</v>
      </c>
    </row>
    <row r="29040" spans="5:6" ht="15" x14ac:dyDescent="0.25">
      <c r="E29040" s="99" t="s">
        <v>41653</v>
      </c>
      <c r="F29040" s="107">
        <v>24990</v>
      </c>
    </row>
    <row r="29041" spans="5:6" ht="15" x14ac:dyDescent="0.25">
      <c r="E29041" s="99" t="s">
        <v>41654</v>
      </c>
      <c r="F29041" s="107">
        <v>82134</v>
      </c>
    </row>
    <row r="29042" spans="5:6" ht="15" x14ac:dyDescent="0.25">
      <c r="E29042" s="99" t="s">
        <v>19226</v>
      </c>
      <c r="F29042" s="107">
        <v>12629962.67</v>
      </c>
    </row>
    <row r="29043" spans="5:6" ht="15" x14ac:dyDescent="0.25">
      <c r="E29043" s="99" t="s">
        <v>36495</v>
      </c>
      <c r="F29043" s="107">
        <v>4004.64</v>
      </c>
    </row>
    <row r="29044" spans="5:6" ht="15" x14ac:dyDescent="0.25">
      <c r="E29044" s="99" t="s">
        <v>30114</v>
      </c>
      <c r="F29044" s="107">
        <v>7397.31</v>
      </c>
    </row>
    <row r="29045" spans="5:6" ht="15" x14ac:dyDescent="0.25">
      <c r="E29045" s="99" t="s">
        <v>19227</v>
      </c>
      <c r="F29045" s="107">
        <v>1029696.93</v>
      </c>
    </row>
    <row r="29046" spans="5:6" ht="15" x14ac:dyDescent="0.25">
      <c r="E29046" s="99" t="s">
        <v>19228</v>
      </c>
      <c r="F29046" s="107">
        <v>208226.32</v>
      </c>
    </row>
    <row r="29047" spans="5:6" ht="15" x14ac:dyDescent="0.25">
      <c r="E29047" s="99" t="s">
        <v>19229</v>
      </c>
      <c r="F29047" s="107">
        <v>204541.6</v>
      </c>
    </row>
    <row r="29048" spans="5:6" ht="15" x14ac:dyDescent="0.25">
      <c r="E29048" s="99" t="s">
        <v>19230</v>
      </c>
      <c r="F29048" s="107">
        <v>677051.3</v>
      </c>
    </row>
    <row r="29049" spans="5:6" ht="15" x14ac:dyDescent="0.25">
      <c r="E29049" s="99" t="s">
        <v>19231</v>
      </c>
      <c r="F29049" s="107">
        <v>1223432.68</v>
      </c>
    </row>
    <row r="29050" spans="5:6" ht="15" x14ac:dyDescent="0.25">
      <c r="E29050" s="99" t="s">
        <v>19232</v>
      </c>
      <c r="F29050" s="107">
        <v>10053.75</v>
      </c>
    </row>
    <row r="29051" spans="5:6" ht="15" x14ac:dyDescent="0.25">
      <c r="E29051" s="99" t="s">
        <v>19233</v>
      </c>
      <c r="F29051" s="107">
        <v>209114.53</v>
      </c>
    </row>
    <row r="29052" spans="5:6" ht="15" x14ac:dyDescent="0.25">
      <c r="E29052" s="99" t="s">
        <v>19234</v>
      </c>
      <c r="F29052" s="107">
        <v>68489.539999999994</v>
      </c>
    </row>
    <row r="29053" spans="5:6" ht="15" x14ac:dyDescent="0.25">
      <c r="E29053" s="99" t="s">
        <v>33150</v>
      </c>
      <c r="F29053" s="107">
        <v>42458.49</v>
      </c>
    </row>
    <row r="29054" spans="5:6" ht="15" x14ac:dyDescent="0.25">
      <c r="E29054" s="99" t="s">
        <v>19235</v>
      </c>
      <c r="F29054" s="107">
        <v>539856.93000000005</v>
      </c>
    </row>
    <row r="29055" spans="5:6" ht="15" x14ac:dyDescent="0.25">
      <c r="E29055" s="99" t="s">
        <v>19236</v>
      </c>
      <c r="F29055" s="107">
        <v>42405.93</v>
      </c>
    </row>
    <row r="29056" spans="5:6" ht="15" x14ac:dyDescent="0.25">
      <c r="E29056" s="99" t="s">
        <v>33151</v>
      </c>
      <c r="F29056" s="107">
        <v>1327.48</v>
      </c>
    </row>
    <row r="29057" spans="5:6" ht="15" x14ac:dyDescent="0.25">
      <c r="E29057" s="99" t="s">
        <v>19237</v>
      </c>
      <c r="F29057" s="107">
        <v>8933.5</v>
      </c>
    </row>
    <row r="29058" spans="5:6" ht="15" x14ac:dyDescent="0.25">
      <c r="E29058" s="99" t="s">
        <v>33152</v>
      </c>
      <c r="F29058" s="107">
        <v>1058.1400000000001</v>
      </c>
    </row>
    <row r="29059" spans="5:6" ht="15" x14ac:dyDescent="0.25">
      <c r="E29059" s="99" t="s">
        <v>27073</v>
      </c>
      <c r="F29059" s="107">
        <v>1562.87</v>
      </c>
    </row>
    <row r="29060" spans="5:6" ht="15" x14ac:dyDescent="0.25">
      <c r="E29060" s="99" t="s">
        <v>19238</v>
      </c>
      <c r="F29060" s="107">
        <v>315318.3</v>
      </c>
    </row>
    <row r="29061" spans="5:6" ht="15" x14ac:dyDescent="0.25">
      <c r="E29061" s="99" t="s">
        <v>19239</v>
      </c>
      <c r="F29061" s="107">
        <v>133542.07</v>
      </c>
    </row>
    <row r="29062" spans="5:6" ht="15" x14ac:dyDescent="0.25">
      <c r="E29062" s="99" t="s">
        <v>19240</v>
      </c>
      <c r="F29062" s="107">
        <v>1643.98</v>
      </c>
    </row>
    <row r="29063" spans="5:6" ht="15" x14ac:dyDescent="0.25">
      <c r="E29063" s="99" t="s">
        <v>28056</v>
      </c>
      <c r="F29063" s="107">
        <v>120690</v>
      </c>
    </row>
    <row r="29064" spans="5:6" ht="15" x14ac:dyDescent="0.25">
      <c r="E29064" s="99" t="s">
        <v>19241</v>
      </c>
      <c r="F29064" s="107">
        <v>54131.519999999997</v>
      </c>
    </row>
    <row r="29065" spans="5:6" ht="15" x14ac:dyDescent="0.25">
      <c r="E29065" s="99" t="s">
        <v>19242</v>
      </c>
      <c r="F29065" s="107">
        <v>15623.28</v>
      </c>
    </row>
    <row r="29066" spans="5:6" ht="15" x14ac:dyDescent="0.25">
      <c r="E29066" s="99" t="s">
        <v>19243</v>
      </c>
      <c r="F29066" s="107">
        <v>98053.29</v>
      </c>
    </row>
    <row r="29067" spans="5:6" ht="15" x14ac:dyDescent="0.25">
      <c r="E29067" s="99" t="s">
        <v>41655</v>
      </c>
      <c r="F29067" s="107">
        <v>11093.14</v>
      </c>
    </row>
    <row r="29068" spans="5:6" ht="15" x14ac:dyDescent="0.25">
      <c r="E29068" s="99" t="s">
        <v>19244</v>
      </c>
      <c r="F29068" s="107">
        <v>2245.5100000000002</v>
      </c>
    </row>
    <row r="29069" spans="5:6" ht="15" x14ac:dyDescent="0.25">
      <c r="E29069" s="99" t="s">
        <v>33153</v>
      </c>
      <c r="F29069" s="107">
        <v>1000</v>
      </c>
    </row>
    <row r="29070" spans="5:6" ht="15" x14ac:dyDescent="0.25">
      <c r="E29070" s="99" t="s">
        <v>36496</v>
      </c>
      <c r="F29070" s="107">
        <v>16660</v>
      </c>
    </row>
    <row r="29071" spans="5:6" ht="15" x14ac:dyDescent="0.25">
      <c r="E29071" s="99" t="s">
        <v>33154</v>
      </c>
      <c r="F29071" s="107">
        <v>250</v>
      </c>
    </row>
    <row r="29072" spans="5:6" ht="15" x14ac:dyDescent="0.25">
      <c r="E29072" s="99" t="s">
        <v>19245</v>
      </c>
      <c r="F29072" s="107">
        <v>64123.42</v>
      </c>
    </row>
    <row r="29073" spans="5:6" ht="15" x14ac:dyDescent="0.25">
      <c r="E29073" s="99" t="s">
        <v>19246</v>
      </c>
      <c r="F29073" s="107">
        <v>1369313.94</v>
      </c>
    </row>
    <row r="29074" spans="5:6" ht="15" x14ac:dyDescent="0.25">
      <c r="E29074" s="99" t="s">
        <v>19247</v>
      </c>
      <c r="F29074" s="107">
        <v>3645384.98</v>
      </c>
    </row>
    <row r="29075" spans="5:6" ht="15" x14ac:dyDescent="0.25">
      <c r="E29075" s="99" t="s">
        <v>19248</v>
      </c>
      <c r="F29075" s="107">
        <v>2314589.7000000002</v>
      </c>
    </row>
    <row r="29076" spans="5:6" ht="15" x14ac:dyDescent="0.25">
      <c r="E29076" s="99" t="s">
        <v>19249</v>
      </c>
      <c r="F29076" s="107">
        <v>627035.31999999995</v>
      </c>
    </row>
    <row r="29077" spans="5:6" ht="15" x14ac:dyDescent="0.25">
      <c r="E29077" s="99" t="s">
        <v>19250</v>
      </c>
      <c r="F29077" s="107">
        <v>68573.91</v>
      </c>
    </row>
    <row r="29078" spans="5:6" ht="15" x14ac:dyDescent="0.25">
      <c r="E29078" s="99" t="s">
        <v>33155</v>
      </c>
      <c r="F29078" s="107">
        <v>2475</v>
      </c>
    </row>
    <row r="29079" spans="5:6" ht="15" x14ac:dyDescent="0.25">
      <c r="E29079" s="99" t="s">
        <v>19251</v>
      </c>
      <c r="F29079" s="107">
        <v>1149.95</v>
      </c>
    </row>
    <row r="29080" spans="5:6" ht="15" x14ac:dyDescent="0.25">
      <c r="E29080" s="99" t="s">
        <v>19252</v>
      </c>
      <c r="F29080" s="107">
        <v>29133.48</v>
      </c>
    </row>
    <row r="29081" spans="5:6" ht="15" x14ac:dyDescent="0.25">
      <c r="E29081" s="99" t="s">
        <v>19253</v>
      </c>
      <c r="F29081" s="107">
        <v>1688.1</v>
      </c>
    </row>
    <row r="29082" spans="5:6" ht="15" x14ac:dyDescent="0.25">
      <c r="E29082" s="99" t="s">
        <v>19254</v>
      </c>
      <c r="F29082" s="107">
        <v>960.2</v>
      </c>
    </row>
    <row r="29083" spans="5:6" ht="15" x14ac:dyDescent="0.25">
      <c r="E29083" s="99" t="s">
        <v>19255</v>
      </c>
      <c r="F29083" s="107">
        <v>5609.33</v>
      </c>
    </row>
    <row r="29084" spans="5:6" ht="15" x14ac:dyDescent="0.25">
      <c r="E29084" s="99" t="s">
        <v>19256</v>
      </c>
      <c r="F29084" s="107">
        <v>478.71</v>
      </c>
    </row>
    <row r="29085" spans="5:6" ht="15" x14ac:dyDescent="0.25">
      <c r="E29085" s="99" t="s">
        <v>41656</v>
      </c>
      <c r="F29085" s="107">
        <v>43489.78</v>
      </c>
    </row>
    <row r="29086" spans="5:6" ht="15" x14ac:dyDescent="0.25">
      <c r="E29086" s="99" t="s">
        <v>36497</v>
      </c>
      <c r="F29086" s="107">
        <v>4298.04</v>
      </c>
    </row>
    <row r="29087" spans="5:6" ht="15" x14ac:dyDescent="0.25">
      <c r="E29087" s="99" t="s">
        <v>19257</v>
      </c>
      <c r="F29087" s="107">
        <v>13345.61</v>
      </c>
    </row>
    <row r="29088" spans="5:6" ht="15" x14ac:dyDescent="0.25">
      <c r="E29088" s="99" t="s">
        <v>19258</v>
      </c>
      <c r="F29088" s="107">
        <v>4559.8500000000004</v>
      </c>
    </row>
    <row r="29089" spans="5:6" ht="15" x14ac:dyDescent="0.25">
      <c r="E29089" s="99" t="s">
        <v>27074</v>
      </c>
      <c r="F29089" s="107">
        <v>1100</v>
      </c>
    </row>
    <row r="29090" spans="5:6" ht="15" x14ac:dyDescent="0.25">
      <c r="E29090" s="99" t="s">
        <v>19259</v>
      </c>
      <c r="F29090" s="107">
        <v>378.75</v>
      </c>
    </row>
    <row r="29091" spans="5:6" ht="15" x14ac:dyDescent="0.25">
      <c r="E29091" s="99" t="s">
        <v>19260</v>
      </c>
      <c r="F29091" s="107">
        <v>341346.69</v>
      </c>
    </row>
    <row r="29092" spans="5:6" ht="15" x14ac:dyDescent="0.25">
      <c r="E29092" s="99" t="s">
        <v>19261</v>
      </c>
      <c r="F29092" s="107">
        <v>261351.06</v>
      </c>
    </row>
    <row r="29093" spans="5:6" ht="15" x14ac:dyDescent="0.25">
      <c r="E29093" s="99" t="s">
        <v>19262</v>
      </c>
      <c r="F29093" s="107">
        <v>48034.06</v>
      </c>
    </row>
    <row r="29094" spans="5:6" ht="15" x14ac:dyDescent="0.25">
      <c r="E29094" s="99" t="s">
        <v>41657</v>
      </c>
      <c r="F29094" s="107">
        <v>77204.38</v>
      </c>
    </row>
    <row r="29095" spans="5:6" ht="15" x14ac:dyDescent="0.25">
      <c r="E29095" s="99" t="s">
        <v>33156</v>
      </c>
      <c r="F29095" s="107">
        <v>19979.32</v>
      </c>
    </row>
    <row r="29096" spans="5:6" ht="15" x14ac:dyDescent="0.25">
      <c r="E29096" s="99" t="s">
        <v>19263</v>
      </c>
      <c r="F29096" s="107">
        <v>19032.45</v>
      </c>
    </row>
    <row r="29097" spans="5:6" ht="15" x14ac:dyDescent="0.25">
      <c r="E29097" s="99" t="s">
        <v>19264</v>
      </c>
      <c r="F29097" s="107">
        <v>56652.25</v>
      </c>
    </row>
    <row r="29098" spans="5:6" ht="15" x14ac:dyDescent="0.25">
      <c r="E29098" s="99" t="s">
        <v>19265</v>
      </c>
      <c r="F29098" s="107">
        <v>-2417.27</v>
      </c>
    </row>
    <row r="29099" spans="5:6" ht="15" x14ac:dyDescent="0.25">
      <c r="E29099" s="99" t="s">
        <v>28057</v>
      </c>
      <c r="F29099" s="107">
        <v>71382.720000000001</v>
      </c>
    </row>
    <row r="29100" spans="5:6" ht="15" x14ac:dyDescent="0.25">
      <c r="E29100" s="99" t="s">
        <v>33157</v>
      </c>
      <c r="F29100" s="107">
        <v>151388.93</v>
      </c>
    </row>
    <row r="29101" spans="5:6" ht="15" x14ac:dyDescent="0.25">
      <c r="E29101" s="99" t="s">
        <v>19266</v>
      </c>
      <c r="F29101" s="107">
        <v>88909.7</v>
      </c>
    </row>
    <row r="29102" spans="5:6" ht="15" x14ac:dyDescent="0.25">
      <c r="E29102" s="99" t="s">
        <v>19267</v>
      </c>
      <c r="F29102" s="107">
        <v>378650.88</v>
      </c>
    </row>
    <row r="29103" spans="5:6" ht="15" x14ac:dyDescent="0.25">
      <c r="E29103" s="99" t="s">
        <v>19268</v>
      </c>
      <c r="F29103" s="107">
        <v>1984249.46</v>
      </c>
    </row>
    <row r="29104" spans="5:6" ht="15" x14ac:dyDescent="0.25">
      <c r="E29104" s="99" t="s">
        <v>19269</v>
      </c>
      <c r="F29104" s="107">
        <v>97006</v>
      </c>
    </row>
    <row r="29105" spans="5:6" ht="15" x14ac:dyDescent="0.25">
      <c r="E29105" s="99" t="s">
        <v>19270</v>
      </c>
      <c r="F29105" s="107">
        <v>1219873</v>
      </c>
    </row>
    <row r="29106" spans="5:6" ht="15" x14ac:dyDescent="0.25">
      <c r="E29106" s="99" t="s">
        <v>41658</v>
      </c>
      <c r="F29106" s="107">
        <v>45815</v>
      </c>
    </row>
    <row r="29107" spans="5:6" ht="15" x14ac:dyDescent="0.25">
      <c r="E29107" s="99" t="s">
        <v>28058</v>
      </c>
      <c r="F29107" s="107">
        <v>107004</v>
      </c>
    </row>
    <row r="29108" spans="5:6" ht="15" x14ac:dyDescent="0.25">
      <c r="E29108" s="99" t="s">
        <v>19271</v>
      </c>
      <c r="F29108" s="107">
        <v>34883418.5</v>
      </c>
    </row>
    <row r="29109" spans="5:6" ht="15" x14ac:dyDescent="0.25">
      <c r="E29109" s="99" t="s">
        <v>27075</v>
      </c>
      <c r="F29109" s="107">
        <v>248790.7</v>
      </c>
    </row>
    <row r="29110" spans="5:6" ht="15" x14ac:dyDescent="0.25">
      <c r="E29110" s="99" t="s">
        <v>36498</v>
      </c>
      <c r="F29110" s="107">
        <v>146100</v>
      </c>
    </row>
    <row r="29111" spans="5:6" ht="15" x14ac:dyDescent="0.25">
      <c r="E29111" s="99" t="s">
        <v>19272</v>
      </c>
      <c r="F29111" s="107">
        <v>13723.2</v>
      </c>
    </row>
    <row r="29112" spans="5:6" ht="15" x14ac:dyDescent="0.25">
      <c r="E29112" s="99" t="s">
        <v>30115</v>
      </c>
      <c r="F29112" s="107">
        <v>33239.4</v>
      </c>
    </row>
    <row r="29113" spans="5:6" ht="15" x14ac:dyDescent="0.25">
      <c r="E29113" s="99" t="s">
        <v>19273</v>
      </c>
      <c r="F29113" s="107">
        <v>3552900.94</v>
      </c>
    </row>
    <row r="29114" spans="5:6" ht="15" x14ac:dyDescent="0.25">
      <c r="E29114" s="99" t="s">
        <v>19274</v>
      </c>
      <c r="F29114" s="107">
        <v>855343.15</v>
      </c>
    </row>
    <row r="29115" spans="5:6" ht="15" x14ac:dyDescent="0.25">
      <c r="E29115" s="99" t="s">
        <v>19275</v>
      </c>
      <c r="F29115" s="107">
        <v>340543.54</v>
      </c>
    </row>
    <row r="29116" spans="5:6" ht="15" x14ac:dyDescent="0.25">
      <c r="E29116" s="99" t="s">
        <v>19276</v>
      </c>
      <c r="F29116" s="107">
        <v>419250.19</v>
      </c>
    </row>
    <row r="29117" spans="5:6" ht="15" x14ac:dyDescent="0.25">
      <c r="E29117" s="99" t="s">
        <v>19277</v>
      </c>
      <c r="F29117" s="107">
        <v>2515204.98</v>
      </c>
    </row>
    <row r="29118" spans="5:6" ht="15" x14ac:dyDescent="0.25">
      <c r="E29118" s="99" t="s">
        <v>41659</v>
      </c>
      <c r="F29118" s="107">
        <v>863.83</v>
      </c>
    </row>
    <row r="29119" spans="5:6" ht="15" x14ac:dyDescent="0.25">
      <c r="E29119" s="99" t="s">
        <v>19278</v>
      </c>
      <c r="F29119" s="107">
        <v>407857.73</v>
      </c>
    </row>
    <row r="29120" spans="5:6" ht="15" x14ac:dyDescent="0.25">
      <c r="E29120" s="99" t="s">
        <v>36499</v>
      </c>
      <c r="F29120" s="107">
        <v>69146.67</v>
      </c>
    </row>
    <row r="29121" spans="5:6" ht="15" x14ac:dyDescent="0.25">
      <c r="E29121" s="99" t="s">
        <v>19279</v>
      </c>
      <c r="F29121" s="107">
        <v>108416.5</v>
      </c>
    </row>
    <row r="29122" spans="5:6" ht="15" x14ac:dyDescent="0.25">
      <c r="E29122" s="99" t="s">
        <v>19280</v>
      </c>
      <c r="F29122" s="107">
        <v>167056.98000000001</v>
      </c>
    </row>
    <row r="29123" spans="5:6" ht="15" x14ac:dyDescent="0.25">
      <c r="E29123" s="99" t="s">
        <v>19281</v>
      </c>
      <c r="F29123" s="107">
        <v>2501563.89</v>
      </c>
    </row>
    <row r="29124" spans="5:6" ht="15" x14ac:dyDescent="0.25">
      <c r="E29124" s="99" t="s">
        <v>19282</v>
      </c>
      <c r="F29124" s="107">
        <v>542490.06999999995</v>
      </c>
    </row>
    <row r="29125" spans="5:6" ht="15" x14ac:dyDescent="0.25">
      <c r="E29125" s="99" t="s">
        <v>19283</v>
      </c>
      <c r="F29125" s="107">
        <v>466288.33</v>
      </c>
    </row>
    <row r="29126" spans="5:6" ht="15" x14ac:dyDescent="0.25">
      <c r="E29126" s="99" t="s">
        <v>19284</v>
      </c>
      <c r="F29126" s="107">
        <v>9451.5</v>
      </c>
    </row>
    <row r="29127" spans="5:6" ht="15" x14ac:dyDescent="0.25">
      <c r="E29127" s="99" t="s">
        <v>19285</v>
      </c>
      <c r="F29127" s="107">
        <v>1044540.94</v>
      </c>
    </row>
    <row r="29128" spans="5:6" ht="15" x14ac:dyDescent="0.25">
      <c r="E29128" s="99" t="s">
        <v>19286</v>
      </c>
      <c r="F29128" s="107">
        <v>25660.13</v>
      </c>
    </row>
    <row r="29129" spans="5:6" ht="15" x14ac:dyDescent="0.25">
      <c r="E29129" s="99" t="s">
        <v>19287</v>
      </c>
      <c r="F29129" s="107">
        <v>2049470.78</v>
      </c>
    </row>
    <row r="29130" spans="5:6" ht="15" x14ac:dyDescent="0.25">
      <c r="E29130" s="99" t="s">
        <v>19288</v>
      </c>
      <c r="F29130" s="107">
        <v>317604.09999999998</v>
      </c>
    </row>
    <row r="29131" spans="5:6" ht="15" x14ac:dyDescent="0.25">
      <c r="E29131" s="99" t="s">
        <v>28059</v>
      </c>
      <c r="F29131" s="107">
        <v>371622.3</v>
      </c>
    </row>
    <row r="29132" spans="5:6" ht="15" x14ac:dyDescent="0.25">
      <c r="E29132" s="99" t="s">
        <v>33158</v>
      </c>
      <c r="F29132" s="107">
        <v>404821.42</v>
      </c>
    </row>
    <row r="29133" spans="5:6" ht="15" x14ac:dyDescent="0.25">
      <c r="E29133" s="99" t="s">
        <v>19289</v>
      </c>
      <c r="F29133" s="107">
        <v>155443.4</v>
      </c>
    </row>
    <row r="29134" spans="5:6" ht="15" x14ac:dyDescent="0.25">
      <c r="E29134" s="99" t="s">
        <v>19290</v>
      </c>
      <c r="F29134" s="107">
        <v>14287.31</v>
      </c>
    </row>
    <row r="29135" spans="5:6" ht="15" x14ac:dyDescent="0.25">
      <c r="E29135" s="99" t="s">
        <v>19291</v>
      </c>
      <c r="F29135" s="107">
        <v>34953.25</v>
      </c>
    </row>
    <row r="29136" spans="5:6" ht="15" x14ac:dyDescent="0.25">
      <c r="E29136" s="99" t="s">
        <v>19292</v>
      </c>
      <c r="F29136" s="107">
        <v>230405.58</v>
      </c>
    </row>
    <row r="29137" spans="5:6" ht="15" x14ac:dyDescent="0.25">
      <c r="E29137" s="99" t="s">
        <v>19293</v>
      </c>
      <c r="F29137" s="107">
        <v>31533.89</v>
      </c>
    </row>
    <row r="29138" spans="5:6" ht="15" x14ac:dyDescent="0.25">
      <c r="E29138" s="99" t="s">
        <v>27076</v>
      </c>
      <c r="F29138" s="107">
        <v>740.48</v>
      </c>
    </row>
    <row r="29139" spans="5:6" ht="15" x14ac:dyDescent="0.25">
      <c r="E29139" s="99" t="s">
        <v>19294</v>
      </c>
      <c r="F29139" s="107">
        <v>14100</v>
      </c>
    </row>
    <row r="29140" spans="5:6" ht="15" x14ac:dyDescent="0.25">
      <c r="E29140" s="99" t="s">
        <v>19295</v>
      </c>
      <c r="F29140" s="107">
        <v>129739.86</v>
      </c>
    </row>
    <row r="29141" spans="5:6" ht="15" x14ac:dyDescent="0.25">
      <c r="E29141" s="99" t="s">
        <v>19296</v>
      </c>
      <c r="F29141" s="107">
        <v>2234.33</v>
      </c>
    </row>
    <row r="29142" spans="5:6" ht="15" x14ac:dyDescent="0.25">
      <c r="E29142" s="99" t="s">
        <v>19297</v>
      </c>
      <c r="F29142" s="107">
        <v>3969656.79</v>
      </c>
    </row>
    <row r="29143" spans="5:6" ht="15" x14ac:dyDescent="0.25">
      <c r="E29143" s="99" t="s">
        <v>19298</v>
      </c>
      <c r="F29143" s="107">
        <v>10542055.939999999</v>
      </c>
    </row>
    <row r="29144" spans="5:6" ht="15" x14ac:dyDescent="0.25">
      <c r="E29144" s="99" t="s">
        <v>19299</v>
      </c>
      <c r="F29144" s="107">
        <v>7143703.5499999998</v>
      </c>
    </row>
    <row r="29145" spans="5:6" ht="15" x14ac:dyDescent="0.25">
      <c r="E29145" s="99" t="s">
        <v>19300</v>
      </c>
      <c r="F29145" s="107">
        <v>1216732.8500000001</v>
      </c>
    </row>
    <row r="29146" spans="5:6" ht="15" x14ac:dyDescent="0.25">
      <c r="E29146" s="99" t="s">
        <v>19301</v>
      </c>
      <c r="F29146" s="107">
        <v>41459.599999999999</v>
      </c>
    </row>
    <row r="29147" spans="5:6" ht="15" x14ac:dyDescent="0.25">
      <c r="E29147" s="99" t="s">
        <v>27077</v>
      </c>
      <c r="F29147" s="107">
        <v>319.05</v>
      </c>
    </row>
    <row r="29148" spans="5:6" ht="15" x14ac:dyDescent="0.25">
      <c r="E29148" s="99" t="s">
        <v>36500</v>
      </c>
      <c r="F29148" s="107">
        <v>613</v>
      </c>
    </row>
    <row r="29149" spans="5:6" ht="15" x14ac:dyDescent="0.25">
      <c r="E29149" s="99" t="s">
        <v>19302</v>
      </c>
      <c r="F29149" s="107">
        <v>125454.35</v>
      </c>
    </row>
    <row r="29150" spans="5:6" ht="15" x14ac:dyDescent="0.25">
      <c r="E29150" s="99" t="s">
        <v>19303</v>
      </c>
      <c r="F29150" s="107">
        <v>1775</v>
      </c>
    </row>
    <row r="29151" spans="5:6" ht="15" x14ac:dyDescent="0.25">
      <c r="E29151" s="99" t="s">
        <v>41660</v>
      </c>
      <c r="F29151" s="107">
        <v>325</v>
      </c>
    </row>
    <row r="29152" spans="5:6" ht="15" x14ac:dyDescent="0.25">
      <c r="E29152" s="99" t="s">
        <v>19304</v>
      </c>
      <c r="F29152" s="107">
        <v>107251.29</v>
      </c>
    </row>
    <row r="29153" spans="5:6" ht="15" x14ac:dyDescent="0.25">
      <c r="E29153" s="99" t="s">
        <v>19305</v>
      </c>
      <c r="F29153" s="107">
        <v>33490.49</v>
      </c>
    </row>
    <row r="29154" spans="5:6" ht="15" x14ac:dyDescent="0.25">
      <c r="E29154" s="99" t="s">
        <v>19306</v>
      </c>
      <c r="F29154" s="107">
        <v>15760.51</v>
      </c>
    </row>
    <row r="29155" spans="5:6" ht="15" x14ac:dyDescent="0.25">
      <c r="E29155" s="99" t="s">
        <v>36501</v>
      </c>
      <c r="F29155" s="107">
        <v>1033</v>
      </c>
    </row>
    <row r="29156" spans="5:6" ht="15" x14ac:dyDescent="0.25">
      <c r="E29156" s="99" t="s">
        <v>36502</v>
      </c>
      <c r="F29156" s="107">
        <v>1100</v>
      </c>
    </row>
    <row r="29157" spans="5:6" ht="15" x14ac:dyDescent="0.25">
      <c r="E29157" s="99" t="s">
        <v>19307</v>
      </c>
      <c r="F29157" s="107">
        <v>94019.73</v>
      </c>
    </row>
    <row r="29158" spans="5:6" ht="15" x14ac:dyDescent="0.25">
      <c r="E29158" s="99" t="s">
        <v>19308</v>
      </c>
      <c r="F29158" s="107">
        <v>33538.54</v>
      </c>
    </row>
    <row r="29159" spans="5:6" ht="15" x14ac:dyDescent="0.25">
      <c r="E29159" s="99" t="s">
        <v>19309</v>
      </c>
      <c r="F29159" s="107">
        <v>23476.45</v>
      </c>
    </row>
    <row r="29160" spans="5:6" ht="15" x14ac:dyDescent="0.25">
      <c r="E29160" s="99" t="s">
        <v>28060</v>
      </c>
      <c r="F29160" s="107">
        <v>715</v>
      </c>
    </row>
    <row r="29161" spans="5:6" ht="15" x14ac:dyDescent="0.25">
      <c r="E29161" s="99" t="s">
        <v>36503</v>
      </c>
      <c r="F29161" s="107">
        <v>10295.82</v>
      </c>
    </row>
    <row r="29162" spans="5:6" ht="15" x14ac:dyDescent="0.25">
      <c r="E29162" s="99" t="s">
        <v>28061</v>
      </c>
      <c r="F29162" s="107">
        <v>340</v>
      </c>
    </row>
    <row r="29163" spans="5:6" ht="15" x14ac:dyDescent="0.25">
      <c r="E29163" s="99" t="s">
        <v>19310</v>
      </c>
      <c r="F29163" s="107">
        <v>2260.75</v>
      </c>
    </row>
    <row r="29164" spans="5:6" ht="15" x14ac:dyDescent="0.25">
      <c r="E29164" s="99" t="s">
        <v>19311</v>
      </c>
      <c r="F29164" s="107">
        <v>536017.37</v>
      </c>
    </row>
    <row r="29165" spans="5:6" ht="15" x14ac:dyDescent="0.25">
      <c r="E29165" s="99" t="s">
        <v>19312</v>
      </c>
      <c r="F29165" s="107">
        <v>135552.41</v>
      </c>
    </row>
    <row r="29166" spans="5:6" ht="15" x14ac:dyDescent="0.25">
      <c r="E29166" s="99" t="s">
        <v>19313</v>
      </c>
      <c r="F29166" s="107">
        <v>726092</v>
      </c>
    </row>
    <row r="29167" spans="5:6" ht="15" x14ac:dyDescent="0.25">
      <c r="E29167" s="99" t="s">
        <v>19314</v>
      </c>
      <c r="F29167" s="107">
        <v>416389.09</v>
      </c>
    </row>
    <row r="29168" spans="5:6" ht="15" x14ac:dyDescent="0.25">
      <c r="E29168" s="99" t="s">
        <v>19315</v>
      </c>
      <c r="F29168" s="107">
        <v>230674.64</v>
      </c>
    </row>
    <row r="29169" spans="5:6" ht="15" x14ac:dyDescent="0.25">
      <c r="E29169" s="99" t="s">
        <v>19316</v>
      </c>
      <c r="F29169" s="107">
        <v>2914.63</v>
      </c>
    </row>
    <row r="29170" spans="5:6" ht="15" x14ac:dyDescent="0.25">
      <c r="E29170" s="99" t="s">
        <v>19317</v>
      </c>
      <c r="F29170" s="107">
        <v>43590.58</v>
      </c>
    </row>
    <row r="29171" spans="5:6" ht="15" x14ac:dyDescent="0.25">
      <c r="E29171" s="99" t="s">
        <v>28062</v>
      </c>
      <c r="F29171" s="107">
        <v>274.39999999999998</v>
      </c>
    </row>
    <row r="29172" spans="5:6" ht="15" x14ac:dyDescent="0.25">
      <c r="E29172" s="99" t="s">
        <v>19318</v>
      </c>
      <c r="F29172" s="107">
        <v>86017.76</v>
      </c>
    </row>
    <row r="29173" spans="5:6" ht="15" x14ac:dyDescent="0.25">
      <c r="E29173" s="99" t="s">
        <v>19319</v>
      </c>
      <c r="F29173" s="107">
        <v>818041.99</v>
      </c>
    </row>
    <row r="29174" spans="5:6" ht="15" x14ac:dyDescent="0.25">
      <c r="E29174" s="99" t="s">
        <v>19320</v>
      </c>
      <c r="F29174" s="107">
        <v>-4323.08</v>
      </c>
    </row>
    <row r="29175" spans="5:6" ht="15" x14ac:dyDescent="0.25">
      <c r="E29175" s="99" t="s">
        <v>19321</v>
      </c>
      <c r="F29175" s="107">
        <v>25548.6</v>
      </c>
    </row>
    <row r="29176" spans="5:6" ht="15" x14ac:dyDescent="0.25">
      <c r="E29176" s="99" t="s">
        <v>41661</v>
      </c>
      <c r="F29176" s="107">
        <v>19425</v>
      </c>
    </row>
    <row r="29177" spans="5:6" ht="15" x14ac:dyDescent="0.25">
      <c r="E29177" s="99" t="s">
        <v>19322</v>
      </c>
      <c r="F29177" s="107">
        <v>145344</v>
      </c>
    </row>
    <row r="29178" spans="5:6" ht="15" x14ac:dyDescent="0.25">
      <c r="E29178" s="99" t="s">
        <v>19323</v>
      </c>
      <c r="F29178" s="107">
        <v>139777.94</v>
      </c>
    </row>
    <row r="29179" spans="5:6" ht="15" x14ac:dyDescent="0.25">
      <c r="E29179" s="99" t="s">
        <v>19324</v>
      </c>
      <c r="F29179" s="107">
        <v>112404.62</v>
      </c>
    </row>
    <row r="29180" spans="5:6" ht="15" x14ac:dyDescent="0.25">
      <c r="E29180" s="99" t="s">
        <v>19325</v>
      </c>
      <c r="F29180" s="107">
        <v>2978956.72</v>
      </c>
    </row>
    <row r="29181" spans="5:6" ht="15" x14ac:dyDescent="0.25">
      <c r="E29181" s="99" t="s">
        <v>19326</v>
      </c>
      <c r="F29181" s="107">
        <v>106344</v>
      </c>
    </row>
    <row r="29182" spans="5:6" ht="15" x14ac:dyDescent="0.25">
      <c r="E29182" s="99" t="s">
        <v>19327</v>
      </c>
      <c r="F29182" s="107">
        <v>4421666.59</v>
      </c>
    </row>
    <row r="29183" spans="5:6" ht="15" x14ac:dyDescent="0.25">
      <c r="E29183" s="99" t="s">
        <v>19328</v>
      </c>
      <c r="F29183" s="107">
        <v>102340</v>
      </c>
    </row>
    <row r="29184" spans="5:6" ht="15" x14ac:dyDescent="0.25">
      <c r="E29184" s="99" t="s">
        <v>19329</v>
      </c>
      <c r="F29184" s="107">
        <v>283584</v>
      </c>
    </row>
    <row r="29185" spans="5:6" ht="15" x14ac:dyDescent="0.25">
      <c r="E29185" s="99" t="s">
        <v>19330</v>
      </c>
      <c r="F29185" s="107">
        <v>81966614.420000002</v>
      </c>
    </row>
    <row r="29186" spans="5:6" ht="15" x14ac:dyDescent="0.25">
      <c r="E29186" s="99" t="s">
        <v>19331</v>
      </c>
      <c r="F29186" s="107">
        <v>2420990.62</v>
      </c>
    </row>
    <row r="29187" spans="5:6" ht="15" x14ac:dyDescent="0.25">
      <c r="E29187" s="99" t="s">
        <v>19332</v>
      </c>
      <c r="F29187" s="107">
        <v>35547.410000000003</v>
      </c>
    </row>
    <row r="29188" spans="5:6" ht="15" x14ac:dyDescent="0.25">
      <c r="E29188" s="99" t="s">
        <v>30116</v>
      </c>
      <c r="F29188" s="107">
        <v>10066.08</v>
      </c>
    </row>
    <row r="29189" spans="5:6" ht="15" x14ac:dyDescent="0.25">
      <c r="E29189" s="99" t="s">
        <v>30117</v>
      </c>
      <c r="F29189" s="107">
        <v>29380.7</v>
      </c>
    </row>
    <row r="29190" spans="5:6" ht="15" x14ac:dyDescent="0.25">
      <c r="E29190" s="99" t="s">
        <v>19333</v>
      </c>
      <c r="F29190" s="107">
        <v>7802911.2400000002</v>
      </c>
    </row>
    <row r="29191" spans="5:6" ht="15" x14ac:dyDescent="0.25">
      <c r="E29191" s="99" t="s">
        <v>19334</v>
      </c>
      <c r="F29191" s="107">
        <v>2828114.49</v>
      </c>
    </row>
    <row r="29192" spans="5:6" ht="15" x14ac:dyDescent="0.25">
      <c r="E29192" s="99" t="s">
        <v>19335</v>
      </c>
      <c r="F29192" s="107">
        <v>889721.81</v>
      </c>
    </row>
    <row r="29193" spans="5:6" ht="15" x14ac:dyDescent="0.25">
      <c r="E29193" s="99" t="s">
        <v>19336</v>
      </c>
      <c r="F29193" s="107">
        <v>2189317.9500000002</v>
      </c>
    </row>
    <row r="29194" spans="5:6" ht="15" x14ac:dyDescent="0.25">
      <c r="E29194" s="99" t="s">
        <v>28063</v>
      </c>
      <c r="F29194" s="107">
        <v>98218.77</v>
      </c>
    </row>
    <row r="29195" spans="5:6" ht="15" x14ac:dyDescent="0.25">
      <c r="E29195" s="99" t="s">
        <v>19337</v>
      </c>
      <c r="F29195" s="107">
        <v>9033516.1799999997</v>
      </c>
    </row>
    <row r="29196" spans="5:6" ht="15" x14ac:dyDescent="0.25">
      <c r="E29196" s="99" t="s">
        <v>19338</v>
      </c>
      <c r="F29196" s="107">
        <v>199783.32</v>
      </c>
    </row>
    <row r="29197" spans="5:6" ht="15" x14ac:dyDescent="0.25">
      <c r="E29197" s="99" t="s">
        <v>19339</v>
      </c>
      <c r="F29197" s="107">
        <v>267444.09999999998</v>
      </c>
    </row>
    <row r="29198" spans="5:6" ht="15" x14ac:dyDescent="0.25">
      <c r="E29198" s="99" t="s">
        <v>19340</v>
      </c>
      <c r="F29198" s="107">
        <v>1092110.2</v>
      </c>
    </row>
    <row r="29199" spans="5:6" ht="15" x14ac:dyDescent="0.25">
      <c r="E29199" s="99" t="s">
        <v>19341</v>
      </c>
      <c r="F29199" s="107">
        <v>459172.23</v>
      </c>
    </row>
    <row r="29200" spans="5:6" ht="15" x14ac:dyDescent="0.25">
      <c r="E29200" s="99" t="s">
        <v>19342</v>
      </c>
      <c r="F29200" s="107">
        <v>1008574.4</v>
      </c>
    </row>
    <row r="29201" spans="5:6" ht="15" x14ac:dyDescent="0.25">
      <c r="E29201" s="99" t="s">
        <v>19343</v>
      </c>
      <c r="F29201" s="107">
        <v>400905.22</v>
      </c>
    </row>
    <row r="29202" spans="5:6" ht="15" x14ac:dyDescent="0.25">
      <c r="E29202" s="99" t="s">
        <v>19344</v>
      </c>
      <c r="F29202" s="107">
        <v>3614740.24</v>
      </c>
    </row>
    <row r="29203" spans="5:6" ht="15" x14ac:dyDescent="0.25">
      <c r="E29203" s="99" t="s">
        <v>19345</v>
      </c>
      <c r="F29203" s="107">
        <v>44680.21</v>
      </c>
    </row>
    <row r="29204" spans="5:6" ht="15" x14ac:dyDescent="0.25">
      <c r="E29204" s="99" t="s">
        <v>19346</v>
      </c>
      <c r="F29204" s="107">
        <v>937406.68</v>
      </c>
    </row>
    <row r="29205" spans="5:6" ht="15" x14ac:dyDescent="0.25">
      <c r="E29205" s="99" t="s">
        <v>19347</v>
      </c>
      <c r="F29205" s="107">
        <v>31472.42</v>
      </c>
    </row>
    <row r="29206" spans="5:6" ht="15" x14ac:dyDescent="0.25">
      <c r="E29206" s="99" t="s">
        <v>19348</v>
      </c>
      <c r="F29206" s="107">
        <v>181109.53</v>
      </c>
    </row>
    <row r="29207" spans="5:6" ht="15" x14ac:dyDescent="0.25">
      <c r="E29207" s="99" t="s">
        <v>19349</v>
      </c>
      <c r="F29207" s="107">
        <v>62478.11</v>
      </c>
    </row>
    <row r="29208" spans="5:6" ht="15" x14ac:dyDescent="0.25">
      <c r="E29208" s="99" t="s">
        <v>19350</v>
      </c>
      <c r="F29208" s="107">
        <v>6088935.8799999999</v>
      </c>
    </row>
    <row r="29209" spans="5:6" ht="15" x14ac:dyDescent="0.25">
      <c r="E29209" s="99" t="s">
        <v>19351</v>
      </c>
      <c r="F29209" s="107">
        <v>21372.35</v>
      </c>
    </row>
    <row r="29210" spans="5:6" ht="15" x14ac:dyDescent="0.25">
      <c r="E29210" s="99" t="s">
        <v>19352</v>
      </c>
      <c r="F29210" s="107">
        <v>4958239.82</v>
      </c>
    </row>
    <row r="29211" spans="5:6" ht="15" x14ac:dyDescent="0.25">
      <c r="E29211" s="99" t="s">
        <v>19353</v>
      </c>
      <c r="F29211" s="107">
        <v>1693347.25</v>
      </c>
    </row>
    <row r="29212" spans="5:6" ht="15" x14ac:dyDescent="0.25">
      <c r="E29212" s="99" t="s">
        <v>28064</v>
      </c>
      <c r="F29212" s="107">
        <v>1036420</v>
      </c>
    </row>
    <row r="29213" spans="5:6" ht="15" x14ac:dyDescent="0.25">
      <c r="E29213" s="99" t="s">
        <v>19354</v>
      </c>
      <c r="F29213" s="107">
        <v>1189550.57</v>
      </c>
    </row>
    <row r="29214" spans="5:6" ht="15" x14ac:dyDescent="0.25">
      <c r="E29214" s="99" t="s">
        <v>19355</v>
      </c>
      <c r="F29214" s="107">
        <v>337335.05</v>
      </c>
    </row>
    <row r="29215" spans="5:6" ht="15" x14ac:dyDescent="0.25">
      <c r="E29215" s="99" t="s">
        <v>19356</v>
      </c>
      <c r="F29215" s="107">
        <v>15140.02</v>
      </c>
    </row>
    <row r="29216" spans="5:6" ht="15" x14ac:dyDescent="0.25">
      <c r="E29216" s="99" t="s">
        <v>19357</v>
      </c>
      <c r="F29216" s="107">
        <v>75229.820000000007</v>
      </c>
    </row>
    <row r="29217" spans="5:6" ht="15" x14ac:dyDescent="0.25">
      <c r="E29217" s="99" t="s">
        <v>33159</v>
      </c>
      <c r="F29217" s="107">
        <v>7200.6</v>
      </c>
    </row>
    <row r="29218" spans="5:6" ht="15" x14ac:dyDescent="0.25">
      <c r="E29218" s="99" t="s">
        <v>19358</v>
      </c>
      <c r="F29218" s="107">
        <v>741178.87</v>
      </c>
    </row>
    <row r="29219" spans="5:6" ht="15" x14ac:dyDescent="0.25">
      <c r="E29219" s="99" t="s">
        <v>19359</v>
      </c>
      <c r="F29219" s="107">
        <v>56531.94</v>
      </c>
    </row>
    <row r="29220" spans="5:6" ht="15" x14ac:dyDescent="0.25">
      <c r="E29220" s="99" t="s">
        <v>27078</v>
      </c>
      <c r="F29220" s="107">
        <v>20490.919999999998</v>
      </c>
    </row>
    <row r="29221" spans="5:6" ht="15" x14ac:dyDescent="0.25">
      <c r="E29221" s="99" t="s">
        <v>41662</v>
      </c>
      <c r="F29221" s="107">
        <v>8625.92</v>
      </c>
    </row>
    <row r="29222" spans="5:6" ht="15" x14ac:dyDescent="0.25">
      <c r="E29222" s="99" t="s">
        <v>19360</v>
      </c>
      <c r="F29222" s="107">
        <v>10290</v>
      </c>
    </row>
    <row r="29223" spans="5:6" ht="15" x14ac:dyDescent="0.25">
      <c r="E29223" s="99" t="s">
        <v>41663</v>
      </c>
      <c r="F29223" s="107">
        <v>1000.03</v>
      </c>
    </row>
    <row r="29224" spans="5:6" ht="15" x14ac:dyDescent="0.25">
      <c r="E29224" s="99" t="s">
        <v>41664</v>
      </c>
      <c r="F29224" s="107">
        <v>1995.76</v>
      </c>
    </row>
    <row r="29225" spans="5:6" ht="15" x14ac:dyDescent="0.25">
      <c r="E29225" s="99" t="s">
        <v>19361</v>
      </c>
      <c r="F29225" s="107">
        <v>260203.95</v>
      </c>
    </row>
    <row r="29226" spans="5:6" ht="15" x14ac:dyDescent="0.25">
      <c r="E29226" s="99" t="s">
        <v>19362</v>
      </c>
      <c r="F29226" s="107">
        <v>9963428.7300000004</v>
      </c>
    </row>
    <row r="29227" spans="5:6" ht="15" x14ac:dyDescent="0.25">
      <c r="E29227" s="99" t="s">
        <v>19363</v>
      </c>
      <c r="F29227" s="107">
        <v>26426782.170000002</v>
      </c>
    </row>
    <row r="29228" spans="5:6" ht="15" x14ac:dyDescent="0.25">
      <c r="E29228" s="99" t="s">
        <v>19364</v>
      </c>
      <c r="F29228" s="107">
        <v>17435930.899999999</v>
      </c>
    </row>
    <row r="29229" spans="5:6" ht="15" x14ac:dyDescent="0.25">
      <c r="E29229" s="99" t="s">
        <v>19365</v>
      </c>
      <c r="F29229" s="107">
        <v>2205004.42</v>
      </c>
    </row>
    <row r="29230" spans="5:6" ht="15" x14ac:dyDescent="0.25">
      <c r="E29230" s="99" t="s">
        <v>19366</v>
      </c>
      <c r="F29230" s="107">
        <v>162872.21</v>
      </c>
    </row>
    <row r="29231" spans="5:6" ht="15" x14ac:dyDescent="0.25">
      <c r="E29231" s="99" t="s">
        <v>28065</v>
      </c>
      <c r="F29231" s="107">
        <v>8380.15</v>
      </c>
    </row>
    <row r="29232" spans="5:6" ht="15" x14ac:dyDescent="0.25">
      <c r="E29232" s="99" t="s">
        <v>19367</v>
      </c>
      <c r="F29232" s="107">
        <v>9231.8700000000008</v>
      </c>
    </row>
    <row r="29233" spans="5:6" ht="15" x14ac:dyDescent="0.25">
      <c r="E29233" s="99" t="s">
        <v>41665</v>
      </c>
      <c r="F29233" s="107">
        <v>164166</v>
      </c>
    </row>
    <row r="29234" spans="5:6" ht="15" x14ac:dyDescent="0.25">
      <c r="E29234" s="99" t="s">
        <v>30118</v>
      </c>
      <c r="F29234" s="107">
        <v>2197137.6800000002</v>
      </c>
    </row>
    <row r="29235" spans="5:6" ht="15" x14ac:dyDescent="0.25">
      <c r="E29235" s="99" t="s">
        <v>33160</v>
      </c>
      <c r="F29235" s="107">
        <v>515398.95</v>
      </c>
    </row>
    <row r="29236" spans="5:6" ht="15" x14ac:dyDescent="0.25">
      <c r="E29236" s="99" t="s">
        <v>33161</v>
      </c>
      <c r="F29236" s="107">
        <v>57636.76</v>
      </c>
    </row>
    <row r="29237" spans="5:6" ht="15" x14ac:dyDescent="0.25">
      <c r="E29237" s="99" t="s">
        <v>19368</v>
      </c>
      <c r="F29237" s="107">
        <v>142118.57999999999</v>
      </c>
    </row>
    <row r="29238" spans="5:6" ht="15" x14ac:dyDescent="0.25">
      <c r="E29238" s="99" t="s">
        <v>19369</v>
      </c>
      <c r="F29238" s="107">
        <v>76806.570000000007</v>
      </c>
    </row>
    <row r="29239" spans="5:6" ht="15" x14ac:dyDescent="0.25">
      <c r="E29239" s="99" t="s">
        <v>41666</v>
      </c>
      <c r="F29239" s="107">
        <v>5619</v>
      </c>
    </row>
    <row r="29240" spans="5:6" ht="15" x14ac:dyDescent="0.25">
      <c r="E29240" s="99" t="s">
        <v>19370</v>
      </c>
      <c r="F29240" s="107">
        <v>175110.5</v>
      </c>
    </row>
    <row r="29241" spans="5:6" ht="15" x14ac:dyDescent="0.25">
      <c r="E29241" s="99" t="s">
        <v>28066</v>
      </c>
      <c r="F29241" s="107">
        <v>15484.67</v>
      </c>
    </row>
    <row r="29242" spans="5:6" ht="15" x14ac:dyDescent="0.25">
      <c r="E29242" s="99" t="s">
        <v>19371</v>
      </c>
      <c r="F29242" s="107">
        <v>36628.949999999997</v>
      </c>
    </row>
    <row r="29243" spans="5:6" ht="15" x14ac:dyDescent="0.25">
      <c r="E29243" s="99" t="s">
        <v>36504</v>
      </c>
      <c r="F29243" s="107">
        <v>13886.94</v>
      </c>
    </row>
    <row r="29244" spans="5:6" ht="15" x14ac:dyDescent="0.25">
      <c r="E29244" s="99" t="s">
        <v>28067</v>
      </c>
      <c r="F29244" s="107">
        <v>525</v>
      </c>
    </row>
    <row r="29245" spans="5:6" ht="15" x14ac:dyDescent="0.25">
      <c r="E29245" s="99" t="s">
        <v>19372</v>
      </c>
      <c r="F29245" s="107">
        <v>2092</v>
      </c>
    </row>
    <row r="29246" spans="5:6" ht="15" x14ac:dyDescent="0.25">
      <c r="E29246" s="99" t="s">
        <v>19373</v>
      </c>
      <c r="F29246" s="107">
        <v>1464282.34</v>
      </c>
    </row>
    <row r="29247" spans="5:6" ht="15" x14ac:dyDescent="0.25">
      <c r="E29247" s="99" t="s">
        <v>19374</v>
      </c>
      <c r="F29247" s="107">
        <v>1240026.07</v>
      </c>
    </row>
    <row r="29248" spans="5:6" ht="15" x14ac:dyDescent="0.25">
      <c r="E29248" s="99" t="s">
        <v>19375</v>
      </c>
      <c r="F29248" s="107">
        <v>1117426.47</v>
      </c>
    </row>
    <row r="29249" spans="5:6" ht="15" x14ac:dyDescent="0.25">
      <c r="E29249" s="99" t="s">
        <v>19376</v>
      </c>
      <c r="F29249" s="107">
        <v>628491.36</v>
      </c>
    </row>
    <row r="29250" spans="5:6" ht="15" x14ac:dyDescent="0.25">
      <c r="E29250" s="99" t="s">
        <v>19377</v>
      </c>
      <c r="F29250" s="107">
        <v>1006070.22</v>
      </c>
    </row>
    <row r="29251" spans="5:6" ht="15" x14ac:dyDescent="0.25">
      <c r="E29251" s="99" t="s">
        <v>19378</v>
      </c>
      <c r="F29251" s="107">
        <v>16965.830000000002</v>
      </c>
    </row>
    <row r="29252" spans="5:6" ht="15" x14ac:dyDescent="0.25">
      <c r="E29252" s="99" t="s">
        <v>19379</v>
      </c>
      <c r="F29252" s="107">
        <v>69712.42</v>
      </c>
    </row>
    <row r="29253" spans="5:6" ht="15" x14ac:dyDescent="0.25">
      <c r="E29253" s="99" t="s">
        <v>28068</v>
      </c>
      <c r="F29253" s="107">
        <v>43287.65</v>
      </c>
    </row>
    <row r="29254" spans="5:6" ht="15" x14ac:dyDescent="0.25">
      <c r="E29254" s="99" t="s">
        <v>19380</v>
      </c>
      <c r="F29254" s="107">
        <v>194720.69</v>
      </c>
    </row>
    <row r="29255" spans="5:6" ht="15" x14ac:dyDescent="0.25">
      <c r="E29255" s="99" t="s">
        <v>19381</v>
      </c>
      <c r="F29255" s="107">
        <v>1345079.19</v>
      </c>
    </row>
    <row r="29256" spans="5:6" ht="15" x14ac:dyDescent="0.25">
      <c r="E29256" s="99" t="s">
        <v>19382</v>
      </c>
      <c r="F29256" s="107">
        <v>-20213</v>
      </c>
    </row>
    <row r="29257" spans="5:6" ht="15" x14ac:dyDescent="0.25">
      <c r="E29257" s="99" t="s">
        <v>27079</v>
      </c>
      <c r="F29257" s="107">
        <v>54316.05</v>
      </c>
    </row>
    <row r="29258" spans="5:6" ht="15" x14ac:dyDescent="0.25">
      <c r="E29258" s="99" t="s">
        <v>28069</v>
      </c>
      <c r="F29258" s="107">
        <v>87414.15</v>
      </c>
    </row>
    <row r="29259" spans="5:6" ht="15" x14ac:dyDescent="0.25">
      <c r="E29259" s="99" t="s">
        <v>19383</v>
      </c>
      <c r="F29259" s="107">
        <v>5492.08</v>
      </c>
    </row>
    <row r="29260" spans="5:6" ht="15" x14ac:dyDescent="0.25">
      <c r="E29260" s="99" t="s">
        <v>19384</v>
      </c>
      <c r="F29260" s="107">
        <v>345000</v>
      </c>
    </row>
    <row r="29261" spans="5:6" ht="15" x14ac:dyDescent="0.25">
      <c r="E29261" s="99" t="s">
        <v>19385</v>
      </c>
      <c r="F29261" s="107">
        <v>123867.78</v>
      </c>
    </row>
    <row r="29262" spans="5:6" ht="15" x14ac:dyDescent="0.25">
      <c r="E29262" s="99" t="s">
        <v>19386</v>
      </c>
      <c r="F29262" s="107">
        <v>300876.45</v>
      </c>
    </row>
    <row r="29263" spans="5:6" ht="15" x14ac:dyDescent="0.25">
      <c r="E29263" s="99" t="s">
        <v>19387</v>
      </c>
      <c r="F29263" s="107">
        <v>509073.64</v>
      </c>
    </row>
    <row r="29264" spans="5:6" ht="15" x14ac:dyDescent="0.25">
      <c r="E29264" s="99" t="s">
        <v>19388</v>
      </c>
      <c r="F29264" s="107">
        <v>488179.97</v>
      </c>
    </row>
    <row r="29265" spans="5:6" ht="15" x14ac:dyDescent="0.25">
      <c r="E29265" s="99" t="s">
        <v>28070</v>
      </c>
      <c r="F29265" s="107">
        <v>53550</v>
      </c>
    </row>
    <row r="29266" spans="5:6" ht="15" x14ac:dyDescent="0.25">
      <c r="E29266" s="99" t="s">
        <v>19389</v>
      </c>
      <c r="F29266" s="107">
        <v>110254.98</v>
      </c>
    </row>
    <row r="29267" spans="5:6" ht="15" x14ac:dyDescent="0.25">
      <c r="E29267" s="99" t="s">
        <v>19390</v>
      </c>
      <c r="F29267" s="107">
        <v>15690038.890000001</v>
      </c>
    </row>
    <row r="29268" spans="5:6" ht="15" x14ac:dyDescent="0.25">
      <c r="E29268" s="99" t="s">
        <v>19391</v>
      </c>
      <c r="F29268" s="107">
        <v>63200</v>
      </c>
    </row>
    <row r="29269" spans="5:6" ht="15" x14ac:dyDescent="0.25">
      <c r="E29269" s="99" t="s">
        <v>33162</v>
      </c>
      <c r="F29269" s="107">
        <v>136134.31</v>
      </c>
    </row>
    <row r="29270" spans="5:6" ht="15" x14ac:dyDescent="0.25">
      <c r="E29270" s="99" t="s">
        <v>19392</v>
      </c>
      <c r="F29270" s="107">
        <v>10260.43</v>
      </c>
    </row>
    <row r="29271" spans="5:6" ht="15" x14ac:dyDescent="0.25">
      <c r="E29271" s="99" t="s">
        <v>30119</v>
      </c>
      <c r="F29271" s="107">
        <v>4462.2</v>
      </c>
    </row>
    <row r="29272" spans="5:6" ht="15" x14ac:dyDescent="0.25">
      <c r="E29272" s="99" t="s">
        <v>19393</v>
      </c>
      <c r="F29272" s="107">
        <v>1233403.6599999999</v>
      </c>
    </row>
    <row r="29273" spans="5:6" ht="15" x14ac:dyDescent="0.25">
      <c r="E29273" s="99" t="s">
        <v>19394</v>
      </c>
      <c r="F29273" s="107">
        <v>359771.84</v>
      </c>
    </row>
    <row r="29274" spans="5:6" ht="15" x14ac:dyDescent="0.25">
      <c r="E29274" s="99" t="s">
        <v>19395</v>
      </c>
      <c r="F29274" s="107">
        <v>216329.25</v>
      </c>
    </row>
    <row r="29275" spans="5:6" ht="15" x14ac:dyDescent="0.25">
      <c r="E29275" s="99" t="s">
        <v>33163</v>
      </c>
      <c r="F29275" s="107">
        <v>193865.26</v>
      </c>
    </row>
    <row r="29276" spans="5:6" ht="15" x14ac:dyDescent="0.25">
      <c r="E29276" s="99" t="s">
        <v>36505</v>
      </c>
      <c r="F29276" s="107">
        <v>518.64</v>
      </c>
    </row>
    <row r="29277" spans="5:6" ht="15" x14ac:dyDescent="0.25">
      <c r="E29277" s="99" t="s">
        <v>19396</v>
      </c>
      <c r="F29277" s="107">
        <v>1079523.77</v>
      </c>
    </row>
    <row r="29278" spans="5:6" ht="15" x14ac:dyDescent="0.25">
      <c r="E29278" s="99" t="s">
        <v>27080</v>
      </c>
      <c r="F29278" s="107">
        <v>64581.49</v>
      </c>
    </row>
    <row r="29279" spans="5:6" ht="15" x14ac:dyDescent="0.25">
      <c r="E29279" s="99" t="s">
        <v>27081</v>
      </c>
      <c r="F29279" s="107">
        <v>10631.86</v>
      </c>
    </row>
    <row r="29280" spans="5:6" ht="15" x14ac:dyDescent="0.25">
      <c r="E29280" s="99" t="s">
        <v>19397</v>
      </c>
      <c r="F29280" s="107">
        <v>178285.02</v>
      </c>
    </row>
    <row r="29281" spans="5:6" ht="15" x14ac:dyDescent="0.25">
      <c r="E29281" s="99" t="s">
        <v>41667</v>
      </c>
      <c r="F29281" s="107">
        <v>21499.919999999998</v>
      </c>
    </row>
    <row r="29282" spans="5:6" ht="15" x14ac:dyDescent="0.25">
      <c r="E29282" s="99" t="s">
        <v>19398</v>
      </c>
      <c r="F29282" s="107">
        <v>17955.169999999998</v>
      </c>
    </row>
    <row r="29283" spans="5:6" ht="15" x14ac:dyDescent="0.25">
      <c r="E29283" s="99" t="s">
        <v>19399</v>
      </c>
      <c r="F29283" s="107">
        <v>739837.22</v>
      </c>
    </row>
    <row r="29284" spans="5:6" ht="15" x14ac:dyDescent="0.25">
      <c r="E29284" s="99" t="s">
        <v>30120</v>
      </c>
      <c r="F29284" s="107">
        <v>36999.21</v>
      </c>
    </row>
    <row r="29285" spans="5:6" ht="15" x14ac:dyDescent="0.25">
      <c r="E29285" s="99" t="s">
        <v>19400</v>
      </c>
      <c r="F29285" s="107">
        <v>92516.96</v>
      </c>
    </row>
    <row r="29286" spans="5:6" ht="15" x14ac:dyDescent="0.25">
      <c r="E29286" s="99" t="s">
        <v>19401</v>
      </c>
      <c r="F29286" s="107">
        <v>1837.47</v>
      </c>
    </row>
    <row r="29287" spans="5:6" ht="15" x14ac:dyDescent="0.25">
      <c r="E29287" s="99" t="s">
        <v>19402</v>
      </c>
      <c r="F29287" s="107">
        <v>554003.94999999995</v>
      </c>
    </row>
    <row r="29288" spans="5:6" ht="15" x14ac:dyDescent="0.25">
      <c r="E29288" s="99" t="s">
        <v>19403</v>
      </c>
      <c r="F29288" s="107">
        <v>658309.88</v>
      </c>
    </row>
    <row r="29289" spans="5:6" ht="15" x14ac:dyDescent="0.25">
      <c r="E29289" s="99" t="s">
        <v>19404</v>
      </c>
      <c r="F29289" s="107">
        <v>92925.48</v>
      </c>
    </row>
    <row r="29290" spans="5:6" ht="15" x14ac:dyDescent="0.25">
      <c r="E29290" s="99" t="s">
        <v>28071</v>
      </c>
      <c r="F29290" s="107">
        <v>132971.21</v>
      </c>
    </row>
    <row r="29291" spans="5:6" ht="15" x14ac:dyDescent="0.25">
      <c r="E29291" s="99" t="s">
        <v>33164</v>
      </c>
      <c r="F29291" s="107">
        <v>325654.7</v>
      </c>
    </row>
    <row r="29292" spans="5:6" ht="15" x14ac:dyDescent="0.25">
      <c r="E29292" s="99" t="s">
        <v>19405</v>
      </c>
      <c r="F29292" s="107">
        <v>61791.19</v>
      </c>
    </row>
    <row r="29293" spans="5:6" ht="15" x14ac:dyDescent="0.25">
      <c r="E29293" s="99" t="s">
        <v>19406</v>
      </c>
      <c r="F29293" s="107">
        <v>23000.400000000001</v>
      </c>
    </row>
    <row r="29294" spans="5:6" ht="15" x14ac:dyDescent="0.25">
      <c r="E29294" s="99" t="s">
        <v>41668</v>
      </c>
      <c r="F29294" s="107">
        <v>17442.88</v>
      </c>
    </row>
    <row r="29295" spans="5:6" ht="15" x14ac:dyDescent="0.25">
      <c r="E29295" s="99" t="s">
        <v>19407</v>
      </c>
      <c r="F29295" s="107">
        <v>153446.99</v>
      </c>
    </row>
    <row r="29296" spans="5:6" ht="15" x14ac:dyDescent="0.25">
      <c r="E29296" s="99" t="s">
        <v>19408</v>
      </c>
      <c r="F29296" s="107">
        <v>52791.98</v>
      </c>
    </row>
    <row r="29297" spans="5:6" ht="15" x14ac:dyDescent="0.25">
      <c r="E29297" s="99" t="s">
        <v>19409</v>
      </c>
      <c r="F29297" s="107">
        <v>20012.79</v>
      </c>
    </row>
    <row r="29298" spans="5:6" ht="15" x14ac:dyDescent="0.25">
      <c r="E29298" s="99" t="s">
        <v>30121</v>
      </c>
      <c r="F29298" s="107">
        <v>6613.95</v>
      </c>
    </row>
    <row r="29299" spans="5:6" ht="15" x14ac:dyDescent="0.25">
      <c r="E29299" s="99" t="s">
        <v>41669</v>
      </c>
      <c r="F29299" s="107">
        <v>1200</v>
      </c>
    </row>
    <row r="29300" spans="5:6" ht="15" x14ac:dyDescent="0.25">
      <c r="E29300" s="99" t="s">
        <v>19410</v>
      </c>
      <c r="F29300" s="107">
        <v>77940.53</v>
      </c>
    </row>
    <row r="29301" spans="5:6" ht="15" x14ac:dyDescent="0.25">
      <c r="E29301" s="99" t="s">
        <v>19411</v>
      </c>
      <c r="F29301" s="107">
        <v>1716636.9</v>
      </c>
    </row>
    <row r="29302" spans="5:6" ht="15" x14ac:dyDescent="0.25">
      <c r="E29302" s="99" t="s">
        <v>19412</v>
      </c>
      <c r="F29302" s="107">
        <v>4542651.32</v>
      </c>
    </row>
    <row r="29303" spans="5:6" ht="15" x14ac:dyDescent="0.25">
      <c r="E29303" s="99" t="s">
        <v>19413</v>
      </c>
      <c r="F29303" s="107">
        <v>2852621.33</v>
      </c>
    </row>
    <row r="29304" spans="5:6" ht="15" x14ac:dyDescent="0.25">
      <c r="E29304" s="99" t="s">
        <v>19414</v>
      </c>
      <c r="F29304" s="107">
        <v>569948.32999999996</v>
      </c>
    </row>
    <row r="29305" spans="5:6" ht="15" x14ac:dyDescent="0.25">
      <c r="E29305" s="99" t="s">
        <v>19415</v>
      </c>
      <c r="F29305" s="107">
        <v>26526.95</v>
      </c>
    </row>
    <row r="29306" spans="5:6" ht="15" x14ac:dyDescent="0.25">
      <c r="E29306" s="99" t="s">
        <v>33165</v>
      </c>
      <c r="F29306" s="107">
        <v>136</v>
      </c>
    </row>
    <row r="29307" spans="5:6" ht="15" x14ac:dyDescent="0.25">
      <c r="E29307" s="99" t="s">
        <v>33166</v>
      </c>
      <c r="F29307" s="107">
        <v>158652.79999999999</v>
      </c>
    </row>
    <row r="29308" spans="5:6" ht="15" x14ac:dyDescent="0.25">
      <c r="E29308" s="99" t="s">
        <v>41670</v>
      </c>
      <c r="F29308" s="107">
        <v>475</v>
      </c>
    </row>
    <row r="29309" spans="5:6" ht="15" x14ac:dyDescent="0.25">
      <c r="E29309" s="99" t="s">
        <v>36506</v>
      </c>
      <c r="F29309" s="107">
        <v>4705.3500000000004</v>
      </c>
    </row>
    <row r="29310" spans="5:6" ht="15" x14ac:dyDescent="0.25">
      <c r="E29310" s="99" t="s">
        <v>19416</v>
      </c>
      <c r="F29310" s="107">
        <v>204792.08</v>
      </c>
    </row>
    <row r="29311" spans="5:6" ht="15" x14ac:dyDescent="0.25">
      <c r="E29311" s="99" t="s">
        <v>36507</v>
      </c>
      <c r="F29311" s="107">
        <v>10632.28</v>
      </c>
    </row>
    <row r="29312" spans="5:6" ht="15" x14ac:dyDescent="0.25">
      <c r="E29312" s="99" t="s">
        <v>19417</v>
      </c>
      <c r="F29312" s="107">
        <v>64416.83</v>
      </c>
    </row>
    <row r="29313" spans="5:6" ht="15" x14ac:dyDescent="0.25">
      <c r="E29313" s="99" t="s">
        <v>28072</v>
      </c>
      <c r="F29313" s="107">
        <v>2478.4299999999998</v>
      </c>
    </row>
    <row r="29314" spans="5:6" ht="15" x14ac:dyDescent="0.25">
      <c r="E29314" s="99" t="s">
        <v>27082</v>
      </c>
      <c r="F29314" s="107">
        <v>3017.18</v>
      </c>
    </row>
    <row r="29315" spans="5:6" ht="15" x14ac:dyDescent="0.25">
      <c r="E29315" s="99" t="s">
        <v>41671</v>
      </c>
      <c r="F29315" s="107">
        <v>55700.52</v>
      </c>
    </row>
    <row r="29316" spans="5:6" ht="15" x14ac:dyDescent="0.25">
      <c r="E29316" s="99" t="s">
        <v>41672</v>
      </c>
      <c r="F29316" s="107">
        <v>618.5</v>
      </c>
    </row>
    <row r="29317" spans="5:6" ht="15" x14ac:dyDescent="0.25">
      <c r="E29317" s="99" t="s">
        <v>41673</v>
      </c>
      <c r="F29317" s="107">
        <v>5495.54</v>
      </c>
    </row>
    <row r="29318" spans="5:6" ht="15" x14ac:dyDescent="0.25">
      <c r="E29318" s="99" t="s">
        <v>19418</v>
      </c>
      <c r="F29318" s="107">
        <v>326095.84000000003</v>
      </c>
    </row>
    <row r="29319" spans="5:6" ht="15" x14ac:dyDescent="0.25">
      <c r="E29319" s="99" t="s">
        <v>41674</v>
      </c>
      <c r="F29319" s="107">
        <v>30184.2</v>
      </c>
    </row>
    <row r="29320" spans="5:6" ht="15" x14ac:dyDescent="0.25">
      <c r="E29320" s="99" t="s">
        <v>19419</v>
      </c>
      <c r="F29320" s="107">
        <v>137256</v>
      </c>
    </row>
    <row r="29321" spans="5:6" ht="15" x14ac:dyDescent="0.25">
      <c r="E29321" s="99" t="s">
        <v>19420</v>
      </c>
      <c r="F29321" s="107">
        <v>85068</v>
      </c>
    </row>
    <row r="29322" spans="5:6" ht="15" x14ac:dyDescent="0.25">
      <c r="E29322" s="99" t="s">
        <v>19421</v>
      </c>
      <c r="F29322" s="107">
        <v>238230.36</v>
      </c>
    </row>
    <row r="29323" spans="5:6" ht="15" x14ac:dyDescent="0.25">
      <c r="E29323" s="99" t="s">
        <v>19422</v>
      </c>
      <c r="F29323" s="107">
        <v>2037964.81</v>
      </c>
    </row>
    <row r="29324" spans="5:6" ht="15" x14ac:dyDescent="0.25">
      <c r="E29324" s="99" t="s">
        <v>19423</v>
      </c>
      <c r="F29324" s="107">
        <v>68436</v>
      </c>
    </row>
    <row r="29325" spans="5:6" ht="15" x14ac:dyDescent="0.25">
      <c r="E29325" s="99" t="s">
        <v>19424</v>
      </c>
      <c r="F29325" s="107">
        <v>878708.75</v>
      </c>
    </row>
    <row r="29326" spans="5:6" ht="15" x14ac:dyDescent="0.25">
      <c r="E29326" s="99" t="s">
        <v>36508</v>
      </c>
      <c r="F29326" s="107">
        <v>83400</v>
      </c>
    </row>
    <row r="29327" spans="5:6" ht="15" x14ac:dyDescent="0.25">
      <c r="E29327" s="99" t="s">
        <v>19425</v>
      </c>
      <c r="F29327" s="107">
        <v>35424902.829999998</v>
      </c>
    </row>
    <row r="29328" spans="5:6" ht="15" x14ac:dyDescent="0.25">
      <c r="E29328" s="99" t="s">
        <v>19426</v>
      </c>
      <c r="F29328" s="107">
        <v>97676.68</v>
      </c>
    </row>
    <row r="29329" spans="5:6" ht="15" x14ac:dyDescent="0.25">
      <c r="E29329" s="99" t="s">
        <v>30122</v>
      </c>
      <c r="F29329" s="107">
        <v>7453.14</v>
      </c>
    </row>
    <row r="29330" spans="5:6" ht="15" x14ac:dyDescent="0.25">
      <c r="E29330" s="99" t="s">
        <v>30123</v>
      </c>
      <c r="F29330" s="107">
        <v>56836.41</v>
      </c>
    </row>
    <row r="29331" spans="5:6" ht="15" x14ac:dyDescent="0.25">
      <c r="E29331" s="99" t="s">
        <v>30124</v>
      </c>
      <c r="F29331" s="107">
        <v>16070.17</v>
      </c>
    </row>
    <row r="29332" spans="5:6" ht="15" x14ac:dyDescent="0.25">
      <c r="E29332" s="99" t="s">
        <v>19427</v>
      </c>
      <c r="F29332" s="107">
        <v>3648957.89</v>
      </c>
    </row>
    <row r="29333" spans="5:6" ht="15" x14ac:dyDescent="0.25">
      <c r="E29333" s="99" t="s">
        <v>19428</v>
      </c>
      <c r="F29333" s="107">
        <v>821457.25</v>
      </c>
    </row>
    <row r="29334" spans="5:6" ht="15" x14ac:dyDescent="0.25">
      <c r="E29334" s="99" t="s">
        <v>19429</v>
      </c>
      <c r="F29334" s="107">
        <v>273494.96000000002</v>
      </c>
    </row>
    <row r="29335" spans="5:6" ht="15" x14ac:dyDescent="0.25">
      <c r="E29335" s="99" t="s">
        <v>19430</v>
      </c>
      <c r="F29335" s="107">
        <v>759467.84</v>
      </c>
    </row>
    <row r="29336" spans="5:6" ht="15" x14ac:dyDescent="0.25">
      <c r="E29336" s="99" t="s">
        <v>19431</v>
      </c>
      <c r="F29336" s="107">
        <v>175016.31</v>
      </c>
    </row>
    <row r="29337" spans="5:6" ht="15" x14ac:dyDescent="0.25">
      <c r="E29337" s="99" t="s">
        <v>19432</v>
      </c>
      <c r="F29337" s="107">
        <v>3162924.89</v>
      </c>
    </row>
    <row r="29338" spans="5:6" ht="15" x14ac:dyDescent="0.25">
      <c r="E29338" s="99" t="s">
        <v>19433</v>
      </c>
      <c r="F29338" s="107">
        <v>132840</v>
      </c>
    </row>
    <row r="29339" spans="5:6" ht="15" x14ac:dyDescent="0.25">
      <c r="E29339" s="99" t="s">
        <v>19434</v>
      </c>
      <c r="F29339" s="107">
        <v>86067.12</v>
      </c>
    </row>
    <row r="29340" spans="5:6" ht="15" x14ac:dyDescent="0.25">
      <c r="E29340" s="99" t="s">
        <v>19435</v>
      </c>
      <c r="F29340" s="107">
        <v>72106.92</v>
      </c>
    </row>
    <row r="29341" spans="5:6" ht="15" x14ac:dyDescent="0.25">
      <c r="E29341" s="99" t="s">
        <v>19436</v>
      </c>
      <c r="F29341" s="107">
        <v>186001.65</v>
      </c>
    </row>
    <row r="29342" spans="5:6" ht="15" x14ac:dyDescent="0.25">
      <c r="E29342" s="99" t="s">
        <v>19437</v>
      </c>
      <c r="F29342" s="107">
        <v>750742.75</v>
      </c>
    </row>
    <row r="29343" spans="5:6" ht="15" x14ac:dyDescent="0.25">
      <c r="E29343" s="99" t="s">
        <v>19438</v>
      </c>
      <c r="F29343" s="107">
        <v>571029.53</v>
      </c>
    </row>
    <row r="29344" spans="5:6" ht="15" x14ac:dyDescent="0.25">
      <c r="E29344" s="99" t="s">
        <v>19439</v>
      </c>
      <c r="F29344" s="107">
        <v>9424.3799999999992</v>
      </c>
    </row>
    <row r="29345" spans="5:6" ht="15" x14ac:dyDescent="0.25">
      <c r="E29345" s="99" t="s">
        <v>36509</v>
      </c>
      <c r="F29345" s="107">
        <v>6440.5</v>
      </c>
    </row>
    <row r="29346" spans="5:6" ht="15" x14ac:dyDescent="0.25">
      <c r="E29346" s="99" t="s">
        <v>19440</v>
      </c>
      <c r="F29346" s="107">
        <v>7205.73</v>
      </c>
    </row>
    <row r="29347" spans="5:6" ht="15" x14ac:dyDescent="0.25">
      <c r="E29347" s="99" t="s">
        <v>19441</v>
      </c>
      <c r="F29347" s="107">
        <v>703486.5</v>
      </c>
    </row>
    <row r="29348" spans="5:6" ht="15" x14ac:dyDescent="0.25">
      <c r="E29348" s="99" t="s">
        <v>19442</v>
      </c>
      <c r="F29348" s="107">
        <v>91533.83</v>
      </c>
    </row>
    <row r="29349" spans="5:6" ht="15" x14ac:dyDescent="0.25">
      <c r="E29349" s="99" t="s">
        <v>19443</v>
      </c>
      <c r="F29349" s="107">
        <v>1437320.99</v>
      </c>
    </row>
    <row r="29350" spans="5:6" ht="15" x14ac:dyDescent="0.25">
      <c r="E29350" s="99" t="s">
        <v>19444</v>
      </c>
      <c r="F29350" s="107">
        <v>387042.84</v>
      </c>
    </row>
    <row r="29351" spans="5:6" ht="15" x14ac:dyDescent="0.25">
      <c r="E29351" s="99" t="s">
        <v>28073</v>
      </c>
      <c r="F29351" s="107">
        <v>274211</v>
      </c>
    </row>
    <row r="29352" spans="5:6" ht="15" x14ac:dyDescent="0.25">
      <c r="E29352" s="99" t="s">
        <v>19445</v>
      </c>
      <c r="F29352" s="107">
        <v>13821.11</v>
      </c>
    </row>
    <row r="29353" spans="5:6" ht="15" x14ac:dyDescent="0.25">
      <c r="E29353" s="99" t="s">
        <v>19446</v>
      </c>
      <c r="F29353" s="107">
        <v>140154.37</v>
      </c>
    </row>
    <row r="29354" spans="5:6" ht="15" x14ac:dyDescent="0.25">
      <c r="E29354" s="99" t="s">
        <v>19447</v>
      </c>
      <c r="F29354" s="107">
        <v>20873.79</v>
      </c>
    </row>
    <row r="29355" spans="5:6" ht="15" x14ac:dyDescent="0.25">
      <c r="E29355" s="99" t="s">
        <v>19448</v>
      </c>
      <c r="F29355" s="107">
        <v>-5988.84</v>
      </c>
    </row>
    <row r="29356" spans="5:6" ht="15" x14ac:dyDescent="0.25">
      <c r="E29356" s="99" t="s">
        <v>19449</v>
      </c>
      <c r="F29356" s="107">
        <v>308447.19</v>
      </c>
    </row>
    <row r="29357" spans="5:6" ht="15" x14ac:dyDescent="0.25">
      <c r="E29357" s="99" t="s">
        <v>19450</v>
      </c>
      <c r="F29357" s="107">
        <v>124039.52</v>
      </c>
    </row>
    <row r="29358" spans="5:6" ht="15" x14ac:dyDescent="0.25">
      <c r="E29358" s="99" t="s">
        <v>30125</v>
      </c>
      <c r="F29358" s="107">
        <v>400</v>
      </c>
    </row>
    <row r="29359" spans="5:6" ht="15" x14ac:dyDescent="0.25">
      <c r="E29359" s="99" t="s">
        <v>19451</v>
      </c>
      <c r="F29359" s="107">
        <v>13120.94</v>
      </c>
    </row>
    <row r="29360" spans="5:6" ht="15" x14ac:dyDescent="0.25">
      <c r="E29360" s="99" t="s">
        <v>19452</v>
      </c>
      <c r="F29360" s="107">
        <v>197812.19</v>
      </c>
    </row>
    <row r="29361" spans="5:6" ht="15" x14ac:dyDescent="0.25">
      <c r="E29361" s="99" t="s">
        <v>19453</v>
      </c>
      <c r="F29361" s="107">
        <v>11713.68</v>
      </c>
    </row>
    <row r="29362" spans="5:6" ht="15" x14ac:dyDescent="0.25">
      <c r="E29362" s="99" t="s">
        <v>19454</v>
      </c>
      <c r="F29362" s="107">
        <v>3779708.82</v>
      </c>
    </row>
    <row r="29363" spans="5:6" ht="15" x14ac:dyDescent="0.25">
      <c r="E29363" s="99" t="s">
        <v>19455</v>
      </c>
      <c r="F29363" s="107">
        <v>10252574.390000001</v>
      </c>
    </row>
    <row r="29364" spans="5:6" ht="15" x14ac:dyDescent="0.25">
      <c r="E29364" s="99" t="s">
        <v>19456</v>
      </c>
      <c r="F29364" s="107">
        <v>6874752.0300000003</v>
      </c>
    </row>
    <row r="29365" spans="5:6" ht="15" x14ac:dyDescent="0.25">
      <c r="E29365" s="99" t="s">
        <v>19457</v>
      </c>
      <c r="F29365" s="107">
        <v>1111508.94</v>
      </c>
    </row>
    <row r="29366" spans="5:6" ht="15" x14ac:dyDescent="0.25">
      <c r="E29366" s="99" t="s">
        <v>19458</v>
      </c>
      <c r="F29366" s="107">
        <v>58058.51</v>
      </c>
    </row>
    <row r="29367" spans="5:6" ht="15" x14ac:dyDescent="0.25">
      <c r="E29367" s="99" t="s">
        <v>19459</v>
      </c>
      <c r="F29367" s="107">
        <v>619.20000000000005</v>
      </c>
    </row>
    <row r="29368" spans="5:6" ht="15" x14ac:dyDescent="0.25">
      <c r="E29368" s="99" t="s">
        <v>19460</v>
      </c>
      <c r="F29368" s="107">
        <v>150</v>
      </c>
    </row>
    <row r="29369" spans="5:6" ht="15" x14ac:dyDescent="0.25">
      <c r="E29369" s="99" t="s">
        <v>36510</v>
      </c>
      <c r="F29369" s="107">
        <v>2234.7399999999998</v>
      </c>
    </row>
    <row r="29370" spans="5:6" ht="15" x14ac:dyDescent="0.25">
      <c r="E29370" s="99" t="s">
        <v>33167</v>
      </c>
      <c r="F29370" s="107">
        <v>3938</v>
      </c>
    </row>
    <row r="29371" spans="5:6" ht="15" x14ac:dyDescent="0.25">
      <c r="E29371" s="99" t="s">
        <v>36511</v>
      </c>
      <c r="F29371" s="107">
        <v>100</v>
      </c>
    </row>
    <row r="29372" spans="5:6" ht="15" x14ac:dyDescent="0.25">
      <c r="E29372" s="99" t="s">
        <v>19461</v>
      </c>
      <c r="F29372" s="107">
        <v>58231.18</v>
      </c>
    </row>
    <row r="29373" spans="5:6" ht="15" x14ac:dyDescent="0.25">
      <c r="E29373" s="99" t="s">
        <v>19462</v>
      </c>
      <c r="F29373" s="107">
        <v>31803.71</v>
      </c>
    </row>
    <row r="29374" spans="5:6" ht="15" x14ac:dyDescent="0.25">
      <c r="E29374" s="99" t="s">
        <v>19463</v>
      </c>
      <c r="F29374" s="107">
        <v>33793.01</v>
      </c>
    </row>
    <row r="29375" spans="5:6" ht="15" x14ac:dyDescent="0.25">
      <c r="E29375" s="99" t="s">
        <v>19464</v>
      </c>
      <c r="F29375" s="107">
        <v>7923.35</v>
      </c>
    </row>
    <row r="29376" spans="5:6" ht="15" x14ac:dyDescent="0.25">
      <c r="E29376" s="99" t="s">
        <v>41675</v>
      </c>
      <c r="F29376" s="107">
        <v>2021.3</v>
      </c>
    </row>
    <row r="29377" spans="5:6" ht="15" x14ac:dyDescent="0.25">
      <c r="E29377" s="99" t="s">
        <v>19465</v>
      </c>
      <c r="F29377" s="107">
        <v>1462.75</v>
      </c>
    </row>
    <row r="29378" spans="5:6" ht="15" x14ac:dyDescent="0.25">
      <c r="E29378" s="99" t="s">
        <v>19466</v>
      </c>
      <c r="F29378" s="107">
        <v>81784.08</v>
      </c>
    </row>
    <row r="29379" spans="5:6" ht="15" x14ac:dyDescent="0.25">
      <c r="E29379" s="99" t="s">
        <v>19467</v>
      </c>
      <c r="F29379" s="107">
        <v>36281.42</v>
      </c>
    </row>
    <row r="29380" spans="5:6" ht="15" x14ac:dyDescent="0.25">
      <c r="E29380" s="99" t="s">
        <v>19468</v>
      </c>
      <c r="F29380" s="107">
        <v>39691.15</v>
      </c>
    </row>
    <row r="29381" spans="5:6" ht="15" x14ac:dyDescent="0.25">
      <c r="E29381" s="99" t="s">
        <v>19469</v>
      </c>
      <c r="F29381" s="107">
        <v>446.25</v>
      </c>
    </row>
    <row r="29382" spans="5:6" ht="15" x14ac:dyDescent="0.25">
      <c r="E29382" s="99" t="s">
        <v>28074</v>
      </c>
      <c r="F29382" s="107">
        <v>1280</v>
      </c>
    </row>
    <row r="29383" spans="5:6" ht="15" x14ac:dyDescent="0.25">
      <c r="E29383" s="99" t="s">
        <v>19470</v>
      </c>
      <c r="F29383" s="107">
        <v>754596.82</v>
      </c>
    </row>
    <row r="29384" spans="5:6" ht="15" x14ac:dyDescent="0.25">
      <c r="E29384" s="99" t="s">
        <v>19471</v>
      </c>
      <c r="F29384" s="107">
        <v>105847.22</v>
      </c>
    </row>
    <row r="29385" spans="5:6" ht="15" x14ac:dyDescent="0.25">
      <c r="E29385" s="99" t="s">
        <v>19472</v>
      </c>
      <c r="F29385" s="107">
        <v>2103.7600000000002</v>
      </c>
    </row>
    <row r="29386" spans="5:6" ht="15" x14ac:dyDescent="0.25">
      <c r="E29386" s="99" t="s">
        <v>19473</v>
      </c>
      <c r="F29386" s="107">
        <v>296133.94</v>
      </c>
    </row>
    <row r="29387" spans="5:6" ht="15" x14ac:dyDescent="0.25">
      <c r="E29387" s="99" t="s">
        <v>19474</v>
      </c>
      <c r="F29387" s="107">
        <v>173905.81</v>
      </c>
    </row>
    <row r="29388" spans="5:6" ht="15" x14ac:dyDescent="0.25">
      <c r="E29388" s="99" t="s">
        <v>19475</v>
      </c>
      <c r="F29388" s="107">
        <v>278130.52</v>
      </c>
    </row>
    <row r="29389" spans="5:6" ht="15" x14ac:dyDescent="0.25">
      <c r="E29389" s="99" t="s">
        <v>19476</v>
      </c>
      <c r="F29389" s="107">
        <v>6648.31</v>
      </c>
    </row>
    <row r="29390" spans="5:6" ht="15" x14ac:dyDescent="0.25">
      <c r="E29390" s="99" t="s">
        <v>19477</v>
      </c>
      <c r="F29390" s="107">
        <v>74199.81</v>
      </c>
    </row>
    <row r="29391" spans="5:6" ht="15" x14ac:dyDescent="0.25">
      <c r="E29391" s="99" t="s">
        <v>19478</v>
      </c>
      <c r="F29391" s="107">
        <v>78288.55</v>
      </c>
    </row>
    <row r="29392" spans="5:6" ht="15" x14ac:dyDescent="0.25">
      <c r="E29392" s="99" t="s">
        <v>19479</v>
      </c>
      <c r="F29392" s="107">
        <v>511347.95</v>
      </c>
    </row>
    <row r="29393" spans="5:6" ht="15" x14ac:dyDescent="0.25">
      <c r="E29393" s="99" t="s">
        <v>19480</v>
      </c>
      <c r="F29393" s="107">
        <v>-2778.43</v>
      </c>
    </row>
    <row r="29394" spans="5:6" ht="15" x14ac:dyDescent="0.25">
      <c r="E29394" s="99" t="s">
        <v>19481</v>
      </c>
      <c r="F29394" s="107">
        <v>36913.74</v>
      </c>
    </row>
    <row r="29395" spans="5:6" ht="15" x14ac:dyDescent="0.25">
      <c r="E29395" s="99" t="s">
        <v>41676</v>
      </c>
      <c r="F29395" s="107">
        <v>49537.45</v>
      </c>
    </row>
    <row r="29396" spans="5:6" ht="15" x14ac:dyDescent="0.25">
      <c r="E29396" s="99" t="s">
        <v>19482</v>
      </c>
      <c r="F29396" s="107">
        <v>112716</v>
      </c>
    </row>
    <row r="29397" spans="5:6" ht="15" x14ac:dyDescent="0.25">
      <c r="E29397" s="99" t="s">
        <v>19483</v>
      </c>
      <c r="F29397" s="107">
        <v>235616.29</v>
      </c>
    </row>
    <row r="29398" spans="5:6" ht="15" x14ac:dyDescent="0.25">
      <c r="E29398" s="99" t="s">
        <v>19484</v>
      </c>
      <c r="F29398" s="107">
        <v>321157.8</v>
      </c>
    </row>
    <row r="29399" spans="5:6" ht="15" x14ac:dyDescent="0.25">
      <c r="E29399" s="99" t="s">
        <v>19485</v>
      </c>
      <c r="F29399" s="107">
        <v>82041</v>
      </c>
    </row>
    <row r="29400" spans="5:6" ht="15" x14ac:dyDescent="0.25">
      <c r="E29400" s="99" t="s">
        <v>19486</v>
      </c>
      <c r="F29400" s="107">
        <v>335968.33</v>
      </c>
    </row>
    <row r="29401" spans="5:6" ht="15" x14ac:dyDescent="0.25">
      <c r="E29401" s="99" t="s">
        <v>19487</v>
      </c>
      <c r="F29401" s="107">
        <v>6196999.29</v>
      </c>
    </row>
    <row r="29402" spans="5:6" ht="15" x14ac:dyDescent="0.25">
      <c r="E29402" s="99" t="s">
        <v>36512</v>
      </c>
      <c r="F29402" s="107">
        <v>206</v>
      </c>
    </row>
    <row r="29403" spans="5:6" ht="15" x14ac:dyDescent="0.25">
      <c r="E29403" s="99" t="s">
        <v>19488</v>
      </c>
      <c r="F29403" s="107">
        <v>43490.14</v>
      </c>
    </row>
    <row r="29404" spans="5:6" ht="15" x14ac:dyDescent="0.25">
      <c r="E29404" s="99" t="s">
        <v>30126</v>
      </c>
      <c r="F29404" s="107">
        <v>17166.919999999998</v>
      </c>
    </row>
    <row r="29405" spans="5:6" ht="15" x14ac:dyDescent="0.25">
      <c r="E29405" s="99" t="s">
        <v>30127</v>
      </c>
      <c r="F29405" s="107">
        <v>5068.04</v>
      </c>
    </row>
    <row r="29406" spans="5:6" ht="15" x14ac:dyDescent="0.25">
      <c r="E29406" s="99" t="s">
        <v>19489</v>
      </c>
      <c r="F29406" s="107">
        <v>692146.25</v>
      </c>
    </row>
    <row r="29407" spans="5:6" ht="15" x14ac:dyDescent="0.25">
      <c r="E29407" s="99" t="s">
        <v>19490</v>
      </c>
      <c r="F29407" s="107">
        <v>166771.45000000001</v>
      </c>
    </row>
    <row r="29408" spans="5:6" ht="15" x14ac:dyDescent="0.25">
      <c r="E29408" s="99" t="s">
        <v>19491</v>
      </c>
      <c r="F29408" s="107">
        <v>54085</v>
      </c>
    </row>
    <row r="29409" spans="5:6" ht="15" x14ac:dyDescent="0.25">
      <c r="E29409" s="99" t="s">
        <v>19492</v>
      </c>
      <c r="F29409" s="107">
        <v>544835.12</v>
      </c>
    </row>
    <row r="29410" spans="5:6" ht="15" x14ac:dyDescent="0.25">
      <c r="E29410" s="99" t="s">
        <v>19493</v>
      </c>
      <c r="F29410" s="107">
        <v>146869.46</v>
      </c>
    </row>
    <row r="29411" spans="5:6" ht="15" x14ac:dyDescent="0.25">
      <c r="E29411" s="99" t="s">
        <v>19494</v>
      </c>
      <c r="F29411" s="107">
        <v>16510.900000000001</v>
      </c>
    </row>
    <row r="29412" spans="5:6" ht="15" x14ac:dyDescent="0.25">
      <c r="E29412" s="99" t="s">
        <v>19495</v>
      </c>
      <c r="F29412" s="107">
        <v>542203.17000000004</v>
      </c>
    </row>
    <row r="29413" spans="5:6" ht="15" x14ac:dyDescent="0.25">
      <c r="E29413" s="99" t="s">
        <v>19496</v>
      </c>
      <c r="F29413" s="107">
        <v>50525.04</v>
      </c>
    </row>
    <row r="29414" spans="5:6" ht="15" x14ac:dyDescent="0.25">
      <c r="E29414" s="99" t="s">
        <v>19497</v>
      </c>
      <c r="F29414" s="107">
        <v>69454.600000000006</v>
      </c>
    </row>
    <row r="29415" spans="5:6" ht="15" x14ac:dyDescent="0.25">
      <c r="E29415" s="99" t="s">
        <v>19498</v>
      </c>
      <c r="F29415" s="107">
        <v>869</v>
      </c>
    </row>
    <row r="29416" spans="5:6" ht="15" x14ac:dyDescent="0.25">
      <c r="E29416" s="99" t="s">
        <v>28075</v>
      </c>
      <c r="F29416" s="107">
        <v>1452.1</v>
      </c>
    </row>
    <row r="29417" spans="5:6" ht="15" x14ac:dyDescent="0.25">
      <c r="E29417" s="99" t="s">
        <v>19499</v>
      </c>
      <c r="F29417" s="107">
        <v>202069.49</v>
      </c>
    </row>
    <row r="29418" spans="5:6" ht="15" x14ac:dyDescent="0.25">
      <c r="E29418" s="99" t="s">
        <v>19500</v>
      </c>
      <c r="F29418" s="107">
        <v>5517.6</v>
      </c>
    </row>
    <row r="29419" spans="5:6" ht="15" x14ac:dyDescent="0.25">
      <c r="E29419" s="99" t="s">
        <v>19501</v>
      </c>
      <c r="F29419" s="107">
        <v>120510.92</v>
      </c>
    </row>
    <row r="29420" spans="5:6" ht="15" x14ac:dyDescent="0.25">
      <c r="E29420" s="99" t="s">
        <v>19502</v>
      </c>
      <c r="F29420" s="107">
        <v>126799.11</v>
      </c>
    </row>
    <row r="29421" spans="5:6" ht="15" x14ac:dyDescent="0.25">
      <c r="E29421" s="99" t="s">
        <v>28076</v>
      </c>
      <c r="F29421" s="107">
        <v>19980</v>
      </c>
    </row>
    <row r="29422" spans="5:6" ht="15" x14ac:dyDescent="0.25">
      <c r="E29422" s="99" t="s">
        <v>41677</v>
      </c>
      <c r="F29422" s="107">
        <v>106975</v>
      </c>
    </row>
    <row r="29423" spans="5:6" ht="15" x14ac:dyDescent="0.25">
      <c r="E29423" s="99" t="s">
        <v>19503</v>
      </c>
      <c r="F29423" s="107">
        <v>42498.53</v>
      </c>
    </row>
    <row r="29424" spans="5:6" ht="15" x14ac:dyDescent="0.25">
      <c r="E29424" s="99" t="s">
        <v>19504</v>
      </c>
      <c r="F29424" s="107">
        <v>11206.34</v>
      </c>
    </row>
    <row r="29425" spans="5:6" ht="15" x14ac:dyDescent="0.25">
      <c r="E29425" s="99" t="s">
        <v>19505</v>
      </c>
      <c r="F29425" s="107">
        <v>94430.58</v>
      </c>
    </row>
    <row r="29426" spans="5:6" ht="15" x14ac:dyDescent="0.25">
      <c r="E29426" s="99" t="s">
        <v>41678</v>
      </c>
      <c r="F29426" s="107">
        <v>6000</v>
      </c>
    </row>
    <row r="29427" spans="5:6" ht="15" x14ac:dyDescent="0.25">
      <c r="E29427" s="99" t="s">
        <v>19506</v>
      </c>
      <c r="F29427" s="107">
        <v>13152.76</v>
      </c>
    </row>
    <row r="29428" spans="5:6" ht="15" x14ac:dyDescent="0.25">
      <c r="E29428" s="99" t="s">
        <v>19507</v>
      </c>
      <c r="F29428" s="107">
        <v>21951.33</v>
      </c>
    </row>
    <row r="29429" spans="5:6" ht="15" x14ac:dyDescent="0.25">
      <c r="E29429" s="99" t="s">
        <v>19508</v>
      </c>
      <c r="F29429" s="107">
        <v>747137.29</v>
      </c>
    </row>
    <row r="29430" spans="5:6" ht="15" x14ac:dyDescent="0.25">
      <c r="E29430" s="99" t="s">
        <v>19509</v>
      </c>
      <c r="F29430" s="107">
        <v>2014244.66</v>
      </c>
    </row>
    <row r="29431" spans="5:6" ht="15" x14ac:dyDescent="0.25">
      <c r="E29431" s="99" t="s">
        <v>19510</v>
      </c>
      <c r="F29431" s="107">
        <v>1077716.3400000001</v>
      </c>
    </row>
    <row r="29432" spans="5:6" ht="15" x14ac:dyDescent="0.25">
      <c r="E29432" s="99" t="s">
        <v>19511</v>
      </c>
      <c r="F29432" s="107">
        <v>335226.57</v>
      </c>
    </row>
    <row r="29433" spans="5:6" ht="15" x14ac:dyDescent="0.25">
      <c r="E29433" s="99" t="s">
        <v>19512</v>
      </c>
      <c r="F29433" s="107">
        <v>20140.73</v>
      </c>
    </row>
    <row r="29434" spans="5:6" ht="15" x14ac:dyDescent="0.25">
      <c r="E29434" s="99" t="s">
        <v>19513</v>
      </c>
      <c r="F29434" s="107">
        <v>11203.94</v>
      </c>
    </row>
    <row r="29435" spans="5:6" ht="15" x14ac:dyDescent="0.25">
      <c r="E29435" s="99" t="s">
        <v>33168</v>
      </c>
      <c r="F29435" s="107">
        <v>4477</v>
      </c>
    </row>
    <row r="29436" spans="5:6" ht="15" x14ac:dyDescent="0.25">
      <c r="E29436" s="99" t="s">
        <v>36513</v>
      </c>
      <c r="F29436" s="107">
        <v>550</v>
      </c>
    </row>
    <row r="29437" spans="5:6" ht="15" x14ac:dyDescent="0.25">
      <c r="E29437" s="99" t="s">
        <v>19514</v>
      </c>
      <c r="F29437" s="107">
        <v>2607</v>
      </c>
    </row>
    <row r="29438" spans="5:6" ht="15" x14ac:dyDescent="0.25">
      <c r="E29438" s="99" t="s">
        <v>19515</v>
      </c>
      <c r="F29438" s="107">
        <v>4576.1000000000004</v>
      </c>
    </row>
    <row r="29439" spans="5:6" ht="15" x14ac:dyDescent="0.25">
      <c r="E29439" s="99" t="s">
        <v>19516</v>
      </c>
      <c r="F29439" s="107">
        <v>399.61</v>
      </c>
    </row>
    <row r="29440" spans="5:6" ht="15" x14ac:dyDescent="0.25">
      <c r="E29440" s="99" t="s">
        <v>41679</v>
      </c>
      <c r="F29440" s="107">
        <v>1367.96</v>
      </c>
    </row>
    <row r="29441" spans="5:6" ht="15" x14ac:dyDescent="0.25">
      <c r="E29441" s="99" t="s">
        <v>19517</v>
      </c>
      <c r="F29441" s="107">
        <v>8426.86</v>
      </c>
    </row>
    <row r="29442" spans="5:6" ht="15" x14ac:dyDescent="0.25">
      <c r="E29442" s="99" t="s">
        <v>36514</v>
      </c>
      <c r="F29442" s="107">
        <v>3731.24</v>
      </c>
    </row>
    <row r="29443" spans="5:6" ht="15" x14ac:dyDescent="0.25">
      <c r="E29443" s="99" t="s">
        <v>33169</v>
      </c>
      <c r="F29443" s="107">
        <v>496.73</v>
      </c>
    </row>
    <row r="29444" spans="5:6" ht="15" x14ac:dyDescent="0.25">
      <c r="E29444" s="99" t="s">
        <v>19518</v>
      </c>
      <c r="F29444" s="107">
        <v>24344.19</v>
      </c>
    </row>
    <row r="29445" spans="5:6" ht="15" x14ac:dyDescent="0.25">
      <c r="E29445" s="99" t="s">
        <v>36515</v>
      </c>
      <c r="F29445" s="107">
        <v>2654</v>
      </c>
    </row>
    <row r="29446" spans="5:6" ht="15" x14ac:dyDescent="0.25">
      <c r="E29446" s="99" t="s">
        <v>19519</v>
      </c>
      <c r="F29446" s="107">
        <v>376.05</v>
      </c>
    </row>
    <row r="29447" spans="5:6" ht="15" x14ac:dyDescent="0.25">
      <c r="E29447" s="99" t="s">
        <v>19520</v>
      </c>
      <c r="F29447" s="107">
        <v>118380.55</v>
      </c>
    </row>
    <row r="29448" spans="5:6" ht="15" x14ac:dyDescent="0.25">
      <c r="E29448" s="99" t="s">
        <v>27083</v>
      </c>
      <c r="F29448" s="107">
        <v>40638.58</v>
      </c>
    </row>
    <row r="29449" spans="5:6" ht="15" x14ac:dyDescent="0.25">
      <c r="E29449" s="99" t="s">
        <v>19521</v>
      </c>
      <c r="F29449" s="107">
        <v>141308.57</v>
      </c>
    </row>
    <row r="29450" spans="5:6" ht="15" x14ac:dyDescent="0.25">
      <c r="E29450" s="99" t="s">
        <v>19522</v>
      </c>
      <c r="F29450" s="107">
        <v>51099.86</v>
      </c>
    </row>
    <row r="29451" spans="5:6" ht="15" x14ac:dyDescent="0.25">
      <c r="E29451" s="99" t="s">
        <v>19523</v>
      </c>
      <c r="F29451" s="107">
        <v>68435.820000000007</v>
      </c>
    </row>
    <row r="29452" spans="5:6" ht="15" x14ac:dyDescent="0.25">
      <c r="E29452" s="99" t="s">
        <v>19524</v>
      </c>
      <c r="F29452" s="107">
        <v>3371.36</v>
      </c>
    </row>
    <row r="29453" spans="5:6" ht="15" x14ac:dyDescent="0.25">
      <c r="E29453" s="99" t="s">
        <v>19525</v>
      </c>
      <c r="F29453" s="107">
        <v>19240.689999999999</v>
      </c>
    </row>
    <row r="29454" spans="5:6" ht="15" x14ac:dyDescent="0.25">
      <c r="E29454" s="99" t="s">
        <v>19526</v>
      </c>
      <c r="F29454" s="107">
        <v>9073.56</v>
      </c>
    </row>
    <row r="29455" spans="5:6" ht="15" x14ac:dyDescent="0.25">
      <c r="E29455" s="99" t="s">
        <v>19527</v>
      </c>
      <c r="F29455" s="107">
        <v>129013.61</v>
      </c>
    </row>
    <row r="29456" spans="5:6" ht="15" x14ac:dyDescent="0.25">
      <c r="E29456" s="99" t="s">
        <v>41680</v>
      </c>
      <c r="F29456" s="107">
        <v>-276.2</v>
      </c>
    </row>
    <row r="29457" spans="5:6" ht="15" x14ac:dyDescent="0.25">
      <c r="E29457" s="99" t="s">
        <v>36516</v>
      </c>
      <c r="F29457" s="107">
        <v>11443.27</v>
      </c>
    </row>
    <row r="29458" spans="5:6" ht="15" x14ac:dyDescent="0.25">
      <c r="E29458" s="99" t="s">
        <v>36517</v>
      </c>
      <c r="F29458" s="107">
        <v>40</v>
      </c>
    </row>
    <row r="29459" spans="5:6" ht="15" x14ac:dyDescent="0.25">
      <c r="E29459" s="99" t="s">
        <v>41681</v>
      </c>
      <c r="F29459" s="107">
        <v>74049</v>
      </c>
    </row>
    <row r="29460" spans="5:6" ht="15" x14ac:dyDescent="0.25">
      <c r="E29460" s="99" t="s">
        <v>19528</v>
      </c>
      <c r="F29460" s="107">
        <v>65201.279999999999</v>
      </c>
    </row>
    <row r="29461" spans="5:6" ht="15" x14ac:dyDescent="0.25">
      <c r="E29461" s="99" t="s">
        <v>19529</v>
      </c>
      <c r="F29461" s="107">
        <v>327193.88</v>
      </c>
    </row>
    <row r="29462" spans="5:6" ht="15" x14ac:dyDescent="0.25">
      <c r="E29462" s="99" t="s">
        <v>19530</v>
      </c>
      <c r="F29462" s="107">
        <v>1453321.8</v>
      </c>
    </row>
    <row r="29463" spans="5:6" ht="15" x14ac:dyDescent="0.25">
      <c r="E29463" s="99" t="s">
        <v>19531</v>
      </c>
      <c r="F29463" s="107">
        <v>104604.01</v>
      </c>
    </row>
    <row r="29464" spans="5:6" ht="15" x14ac:dyDescent="0.25">
      <c r="E29464" s="99" t="s">
        <v>19532</v>
      </c>
      <c r="F29464" s="107">
        <v>471642.1</v>
      </c>
    </row>
    <row r="29465" spans="5:6" ht="15" x14ac:dyDescent="0.25">
      <c r="E29465" s="99" t="s">
        <v>41682</v>
      </c>
      <c r="F29465" s="107">
        <v>2897.39</v>
      </c>
    </row>
    <row r="29466" spans="5:6" ht="15" x14ac:dyDescent="0.25">
      <c r="E29466" s="99" t="s">
        <v>19533</v>
      </c>
      <c r="F29466" s="107">
        <v>212678.94</v>
      </c>
    </row>
    <row r="29467" spans="5:6" ht="15" x14ac:dyDescent="0.25">
      <c r="E29467" s="99" t="s">
        <v>19534</v>
      </c>
      <c r="F29467" s="107">
        <v>23724986.309999999</v>
      </c>
    </row>
    <row r="29468" spans="5:6" ht="15" x14ac:dyDescent="0.25">
      <c r="E29468" s="99" t="s">
        <v>30128</v>
      </c>
      <c r="F29468" s="107">
        <v>126000</v>
      </c>
    </row>
    <row r="29469" spans="5:6" ht="15" x14ac:dyDescent="0.25">
      <c r="E29469" s="99" t="s">
        <v>36518</v>
      </c>
      <c r="F29469" s="107">
        <v>1953.48</v>
      </c>
    </row>
    <row r="29470" spans="5:6" ht="15" x14ac:dyDescent="0.25">
      <c r="E29470" s="99" t="s">
        <v>36519</v>
      </c>
      <c r="F29470" s="107">
        <v>721.4</v>
      </c>
    </row>
    <row r="29471" spans="5:6" ht="15" x14ac:dyDescent="0.25">
      <c r="E29471" s="99" t="s">
        <v>30129</v>
      </c>
      <c r="F29471" s="107">
        <v>8324.24</v>
      </c>
    </row>
    <row r="29472" spans="5:6" ht="15" x14ac:dyDescent="0.25">
      <c r="E29472" s="99" t="s">
        <v>30130</v>
      </c>
      <c r="F29472" s="107">
        <v>45123.22</v>
      </c>
    </row>
    <row r="29473" spans="5:6" ht="15" x14ac:dyDescent="0.25">
      <c r="E29473" s="99" t="s">
        <v>19535</v>
      </c>
      <c r="F29473" s="107">
        <v>2683740.65</v>
      </c>
    </row>
    <row r="29474" spans="5:6" ht="15" x14ac:dyDescent="0.25">
      <c r="E29474" s="99" t="s">
        <v>19536</v>
      </c>
      <c r="F29474" s="107">
        <v>343730</v>
      </c>
    </row>
    <row r="29475" spans="5:6" ht="15" x14ac:dyDescent="0.25">
      <c r="E29475" s="99" t="s">
        <v>19537</v>
      </c>
      <c r="F29475" s="107">
        <v>447948.88</v>
      </c>
    </row>
    <row r="29476" spans="5:6" ht="15" x14ac:dyDescent="0.25">
      <c r="E29476" s="99" t="s">
        <v>19538</v>
      </c>
      <c r="F29476" s="107">
        <v>1386276.22</v>
      </c>
    </row>
    <row r="29477" spans="5:6" ht="15" x14ac:dyDescent="0.25">
      <c r="E29477" s="99" t="s">
        <v>19539</v>
      </c>
      <c r="F29477" s="107">
        <v>26386.16</v>
      </c>
    </row>
    <row r="29478" spans="5:6" ht="15" x14ac:dyDescent="0.25">
      <c r="E29478" s="99" t="s">
        <v>19540</v>
      </c>
      <c r="F29478" s="107">
        <v>144734.79</v>
      </c>
    </row>
    <row r="29479" spans="5:6" ht="15" x14ac:dyDescent="0.25">
      <c r="E29479" s="99" t="s">
        <v>19541</v>
      </c>
      <c r="F29479" s="107">
        <v>124339.65</v>
      </c>
    </row>
    <row r="29480" spans="5:6" ht="15" x14ac:dyDescent="0.25">
      <c r="E29480" s="99" t="s">
        <v>19542</v>
      </c>
      <c r="F29480" s="107">
        <v>74389.16</v>
      </c>
    </row>
    <row r="29481" spans="5:6" ht="15" x14ac:dyDescent="0.25">
      <c r="E29481" s="99" t="s">
        <v>19543</v>
      </c>
      <c r="F29481" s="107">
        <v>847665.22</v>
      </c>
    </row>
    <row r="29482" spans="5:6" ht="15" x14ac:dyDescent="0.25">
      <c r="E29482" s="99" t="s">
        <v>19544</v>
      </c>
      <c r="F29482" s="107">
        <v>326498.07</v>
      </c>
    </row>
    <row r="29483" spans="5:6" ht="15" x14ac:dyDescent="0.25">
      <c r="E29483" s="99" t="s">
        <v>19545</v>
      </c>
      <c r="F29483" s="107">
        <v>7332.9</v>
      </c>
    </row>
    <row r="29484" spans="5:6" ht="15" x14ac:dyDescent="0.25">
      <c r="E29484" s="99" t="s">
        <v>27084</v>
      </c>
      <c r="F29484" s="107">
        <v>76036.929999999993</v>
      </c>
    </row>
    <row r="29485" spans="5:6" ht="15" x14ac:dyDescent="0.25">
      <c r="E29485" s="99" t="s">
        <v>19546</v>
      </c>
      <c r="F29485" s="107">
        <v>19752.689999999999</v>
      </c>
    </row>
    <row r="29486" spans="5:6" ht="15" x14ac:dyDescent="0.25">
      <c r="E29486" s="99" t="s">
        <v>19547</v>
      </c>
      <c r="F29486" s="107">
        <v>520494.38</v>
      </c>
    </row>
    <row r="29487" spans="5:6" ht="15" x14ac:dyDescent="0.25">
      <c r="E29487" s="99" t="s">
        <v>19548</v>
      </c>
      <c r="F29487" s="107">
        <v>69927.149999999994</v>
      </c>
    </row>
    <row r="29488" spans="5:6" ht="15" x14ac:dyDescent="0.25">
      <c r="E29488" s="99" t="s">
        <v>19549</v>
      </c>
      <c r="F29488" s="107">
        <v>465369.98</v>
      </c>
    </row>
    <row r="29489" spans="5:6" ht="15" x14ac:dyDescent="0.25">
      <c r="E29489" s="99" t="s">
        <v>36520</v>
      </c>
      <c r="F29489" s="107">
        <v>64647.56</v>
      </c>
    </row>
    <row r="29490" spans="5:6" ht="15" x14ac:dyDescent="0.25">
      <c r="E29490" s="99" t="s">
        <v>19550</v>
      </c>
      <c r="F29490" s="107">
        <v>277328.65000000002</v>
      </c>
    </row>
    <row r="29491" spans="5:6" ht="15" x14ac:dyDescent="0.25">
      <c r="E29491" s="99" t="s">
        <v>28077</v>
      </c>
      <c r="F29491" s="107">
        <v>261845</v>
      </c>
    </row>
    <row r="29492" spans="5:6" ht="15" x14ac:dyDescent="0.25">
      <c r="E29492" s="99" t="s">
        <v>19551</v>
      </c>
      <c r="F29492" s="107">
        <v>87488.81</v>
      </c>
    </row>
    <row r="29493" spans="5:6" ht="15" x14ac:dyDescent="0.25">
      <c r="E29493" s="99" t="s">
        <v>19552</v>
      </c>
      <c r="F29493" s="107">
        <v>2469.75</v>
      </c>
    </row>
    <row r="29494" spans="5:6" ht="15" x14ac:dyDescent="0.25">
      <c r="E29494" s="99" t="s">
        <v>19553</v>
      </c>
      <c r="F29494" s="107">
        <v>38533.79</v>
      </c>
    </row>
    <row r="29495" spans="5:6" ht="15" x14ac:dyDescent="0.25">
      <c r="E29495" s="99" t="s">
        <v>19554</v>
      </c>
      <c r="F29495" s="107">
        <v>267669.64</v>
      </c>
    </row>
    <row r="29496" spans="5:6" ht="15" x14ac:dyDescent="0.25">
      <c r="E29496" s="99" t="s">
        <v>19555</v>
      </c>
      <c r="F29496" s="107">
        <v>10438.4</v>
      </c>
    </row>
    <row r="29497" spans="5:6" ht="15" x14ac:dyDescent="0.25">
      <c r="E29497" s="99" t="s">
        <v>36521</v>
      </c>
      <c r="F29497" s="107">
        <v>785.02</v>
      </c>
    </row>
    <row r="29498" spans="5:6" ht="15" x14ac:dyDescent="0.25">
      <c r="E29498" s="99" t="s">
        <v>33170</v>
      </c>
      <c r="F29498" s="107">
        <v>4600</v>
      </c>
    </row>
    <row r="29499" spans="5:6" ht="15" x14ac:dyDescent="0.25">
      <c r="E29499" s="99" t="s">
        <v>19556</v>
      </c>
      <c r="F29499" s="107">
        <v>142622.06</v>
      </c>
    </row>
    <row r="29500" spans="5:6" ht="15" x14ac:dyDescent="0.25">
      <c r="E29500" s="99" t="s">
        <v>19557</v>
      </c>
      <c r="F29500" s="107">
        <v>2496694.2999999998</v>
      </c>
    </row>
    <row r="29501" spans="5:6" ht="15" x14ac:dyDescent="0.25">
      <c r="E29501" s="99" t="s">
        <v>19558</v>
      </c>
      <c r="F29501" s="107">
        <v>6759775.5999999996</v>
      </c>
    </row>
    <row r="29502" spans="5:6" ht="15" x14ac:dyDescent="0.25">
      <c r="E29502" s="99" t="s">
        <v>19559</v>
      </c>
      <c r="F29502" s="107">
        <v>4003483.55</v>
      </c>
    </row>
    <row r="29503" spans="5:6" ht="15" x14ac:dyDescent="0.25">
      <c r="E29503" s="99" t="s">
        <v>19560</v>
      </c>
      <c r="F29503" s="107">
        <v>642410.14</v>
      </c>
    </row>
    <row r="29504" spans="5:6" ht="15" x14ac:dyDescent="0.25">
      <c r="E29504" s="99" t="s">
        <v>19561</v>
      </c>
      <c r="F29504" s="107">
        <v>57312.66</v>
      </c>
    </row>
    <row r="29505" spans="5:6" ht="15" x14ac:dyDescent="0.25">
      <c r="E29505" s="99" t="s">
        <v>36522</v>
      </c>
      <c r="F29505" s="107">
        <v>1333.8</v>
      </c>
    </row>
    <row r="29506" spans="5:6" ht="15" x14ac:dyDescent="0.25">
      <c r="E29506" s="99" t="s">
        <v>33171</v>
      </c>
      <c r="F29506" s="107">
        <v>10405</v>
      </c>
    </row>
    <row r="29507" spans="5:6" ht="15" x14ac:dyDescent="0.25">
      <c r="E29507" s="99" t="s">
        <v>19562</v>
      </c>
      <c r="F29507" s="107">
        <v>611424.25</v>
      </c>
    </row>
    <row r="29508" spans="5:6" ht="15" x14ac:dyDescent="0.25">
      <c r="E29508" s="99" t="s">
        <v>19563</v>
      </c>
      <c r="F29508" s="107">
        <v>9120.82</v>
      </c>
    </row>
    <row r="29509" spans="5:6" ht="15" x14ac:dyDescent="0.25">
      <c r="E29509" s="99" t="s">
        <v>19564</v>
      </c>
      <c r="F29509" s="107">
        <v>-1303.08</v>
      </c>
    </row>
    <row r="29510" spans="5:6" ht="15" x14ac:dyDescent="0.25">
      <c r="E29510" s="99" t="s">
        <v>19565</v>
      </c>
      <c r="F29510" s="107">
        <v>21477.3</v>
      </c>
    </row>
    <row r="29511" spans="5:6" ht="15" x14ac:dyDescent="0.25">
      <c r="E29511" s="99" t="s">
        <v>19566</v>
      </c>
      <c r="F29511" s="107">
        <v>21250.32</v>
      </c>
    </row>
    <row r="29512" spans="5:6" ht="15" x14ac:dyDescent="0.25">
      <c r="E29512" s="99" t="s">
        <v>41683</v>
      </c>
      <c r="F29512" s="107">
        <v>219.05</v>
      </c>
    </row>
    <row r="29513" spans="5:6" ht="15" x14ac:dyDescent="0.25">
      <c r="E29513" s="99" t="s">
        <v>19567</v>
      </c>
      <c r="F29513" s="107">
        <v>67815.02</v>
      </c>
    </row>
    <row r="29514" spans="5:6" ht="15" x14ac:dyDescent="0.25">
      <c r="E29514" s="99" t="s">
        <v>19568</v>
      </c>
      <c r="F29514" s="107">
        <v>10299</v>
      </c>
    </row>
    <row r="29515" spans="5:6" ht="15" x14ac:dyDescent="0.25">
      <c r="E29515" s="99" t="s">
        <v>41684</v>
      </c>
      <c r="F29515" s="107">
        <v>174.68</v>
      </c>
    </row>
    <row r="29516" spans="5:6" ht="15" x14ac:dyDescent="0.25">
      <c r="E29516" s="99" t="s">
        <v>27085</v>
      </c>
      <c r="F29516" s="107">
        <v>1765</v>
      </c>
    </row>
    <row r="29517" spans="5:6" ht="15" x14ac:dyDescent="0.25">
      <c r="E29517" s="99" t="s">
        <v>19569</v>
      </c>
      <c r="F29517" s="107">
        <v>380</v>
      </c>
    </row>
    <row r="29518" spans="5:6" ht="15" x14ac:dyDescent="0.25">
      <c r="E29518" s="99" t="s">
        <v>19570</v>
      </c>
      <c r="F29518" s="107">
        <v>498201.85</v>
      </c>
    </row>
    <row r="29519" spans="5:6" ht="15" x14ac:dyDescent="0.25">
      <c r="E29519" s="99" t="s">
        <v>33172</v>
      </c>
      <c r="F29519" s="107">
        <v>49358.16</v>
      </c>
    </row>
    <row r="29520" spans="5:6" ht="15" x14ac:dyDescent="0.25">
      <c r="E29520" s="99" t="s">
        <v>19571</v>
      </c>
      <c r="F29520" s="107">
        <v>501174.85</v>
      </c>
    </row>
    <row r="29521" spans="5:6" ht="15" x14ac:dyDescent="0.25">
      <c r="E29521" s="99" t="s">
        <v>19572</v>
      </c>
      <c r="F29521" s="107">
        <v>174308.64</v>
      </c>
    </row>
    <row r="29522" spans="5:6" ht="15" x14ac:dyDescent="0.25">
      <c r="E29522" s="99" t="s">
        <v>19573</v>
      </c>
      <c r="F29522" s="107">
        <v>173618.91</v>
      </c>
    </row>
    <row r="29523" spans="5:6" ht="15" x14ac:dyDescent="0.25">
      <c r="E29523" s="99" t="s">
        <v>19574</v>
      </c>
      <c r="F29523" s="107">
        <v>4275.83</v>
      </c>
    </row>
    <row r="29524" spans="5:6" ht="15" x14ac:dyDescent="0.25">
      <c r="E29524" s="99" t="s">
        <v>19575</v>
      </c>
      <c r="F29524" s="107">
        <v>42259.51</v>
      </c>
    </row>
    <row r="29525" spans="5:6" ht="15" x14ac:dyDescent="0.25">
      <c r="E29525" s="99" t="s">
        <v>19576</v>
      </c>
      <c r="F29525" s="107">
        <v>227389.97</v>
      </c>
    </row>
    <row r="29526" spans="5:6" ht="15" x14ac:dyDescent="0.25">
      <c r="E29526" s="99" t="s">
        <v>19577</v>
      </c>
      <c r="F29526" s="107">
        <v>41523.019999999997</v>
      </c>
    </row>
    <row r="29527" spans="5:6" ht="15" x14ac:dyDescent="0.25">
      <c r="E29527" s="99" t="s">
        <v>30131</v>
      </c>
      <c r="F29527" s="107">
        <v>-1814.44</v>
      </c>
    </row>
    <row r="29528" spans="5:6" ht="15" x14ac:dyDescent="0.25">
      <c r="E29528" s="99" t="s">
        <v>27086</v>
      </c>
      <c r="F29528" s="107">
        <v>5980.14</v>
      </c>
    </row>
    <row r="29529" spans="5:6" ht="15" x14ac:dyDescent="0.25">
      <c r="E29529" s="99" t="s">
        <v>27087</v>
      </c>
      <c r="F29529" s="107">
        <v>5746.65</v>
      </c>
    </row>
    <row r="29530" spans="5:6" ht="15" x14ac:dyDescent="0.25">
      <c r="E29530" s="99" t="s">
        <v>19578</v>
      </c>
      <c r="F29530" s="107">
        <v>117276.31</v>
      </c>
    </row>
    <row r="29531" spans="5:6" ht="15" x14ac:dyDescent="0.25">
      <c r="E29531" s="99" t="s">
        <v>19579</v>
      </c>
      <c r="F29531" s="107">
        <v>359625.72</v>
      </c>
    </row>
    <row r="29532" spans="5:6" ht="15" x14ac:dyDescent="0.25">
      <c r="E29532" s="99" t="s">
        <v>19580</v>
      </c>
      <c r="F29532" s="107">
        <v>450520.58</v>
      </c>
    </row>
    <row r="29533" spans="5:6" ht="15" x14ac:dyDescent="0.25">
      <c r="E29533" s="99" t="s">
        <v>19581</v>
      </c>
      <c r="F29533" s="107">
        <v>201824</v>
      </c>
    </row>
    <row r="29534" spans="5:6" ht="15" x14ac:dyDescent="0.25">
      <c r="E29534" s="99" t="s">
        <v>19582</v>
      </c>
      <c r="F29534" s="107">
        <v>7520174.2000000002</v>
      </c>
    </row>
    <row r="29535" spans="5:6" ht="15" x14ac:dyDescent="0.25">
      <c r="E29535" s="99" t="s">
        <v>28078</v>
      </c>
      <c r="F29535" s="107">
        <v>47760.52</v>
      </c>
    </row>
    <row r="29536" spans="5:6" ht="15" x14ac:dyDescent="0.25">
      <c r="E29536" s="99" t="s">
        <v>41685</v>
      </c>
      <c r="F29536" s="107">
        <v>3255.7</v>
      </c>
    </row>
    <row r="29537" spans="5:6" ht="15" x14ac:dyDescent="0.25">
      <c r="E29537" s="99" t="s">
        <v>30132</v>
      </c>
      <c r="F29537" s="107">
        <v>3133.16</v>
      </c>
    </row>
    <row r="29538" spans="5:6" ht="15" x14ac:dyDescent="0.25">
      <c r="E29538" s="99" t="s">
        <v>30133</v>
      </c>
      <c r="F29538" s="107">
        <v>2380</v>
      </c>
    </row>
    <row r="29539" spans="5:6" ht="15" x14ac:dyDescent="0.25">
      <c r="E29539" s="99" t="s">
        <v>19583</v>
      </c>
      <c r="F29539" s="107">
        <v>985208.9</v>
      </c>
    </row>
    <row r="29540" spans="5:6" ht="15" x14ac:dyDescent="0.25">
      <c r="E29540" s="99" t="s">
        <v>19584</v>
      </c>
      <c r="F29540" s="107">
        <v>61490</v>
      </c>
    </row>
    <row r="29541" spans="5:6" ht="15" x14ac:dyDescent="0.25">
      <c r="E29541" s="99" t="s">
        <v>19585</v>
      </c>
      <c r="F29541" s="107">
        <v>62750</v>
      </c>
    </row>
    <row r="29542" spans="5:6" ht="15" x14ac:dyDescent="0.25">
      <c r="E29542" s="99" t="s">
        <v>30134</v>
      </c>
      <c r="F29542" s="107">
        <v>146536.6</v>
      </c>
    </row>
    <row r="29543" spans="5:6" ht="15" x14ac:dyDescent="0.25">
      <c r="E29543" s="99" t="s">
        <v>19586</v>
      </c>
      <c r="F29543" s="107">
        <v>585883.24</v>
      </c>
    </row>
    <row r="29544" spans="5:6" ht="15" x14ac:dyDescent="0.25">
      <c r="E29544" s="99" t="s">
        <v>19587</v>
      </c>
      <c r="F29544" s="107">
        <v>34804.629999999997</v>
      </c>
    </row>
    <row r="29545" spans="5:6" ht="15" x14ac:dyDescent="0.25">
      <c r="E29545" s="99" t="s">
        <v>19588</v>
      </c>
      <c r="F29545" s="107">
        <v>33862.04</v>
      </c>
    </row>
    <row r="29546" spans="5:6" ht="15" x14ac:dyDescent="0.25">
      <c r="E29546" s="99" t="s">
        <v>19589</v>
      </c>
      <c r="F29546" s="107">
        <v>21186.63</v>
      </c>
    </row>
    <row r="29547" spans="5:6" ht="15" x14ac:dyDescent="0.25">
      <c r="E29547" s="99" t="s">
        <v>19590</v>
      </c>
      <c r="F29547" s="107">
        <v>752608</v>
      </c>
    </row>
    <row r="29548" spans="5:6" ht="15" x14ac:dyDescent="0.25">
      <c r="E29548" s="99" t="s">
        <v>19591</v>
      </c>
      <c r="F29548" s="107">
        <v>67026.720000000001</v>
      </c>
    </row>
    <row r="29549" spans="5:6" ht="15" x14ac:dyDescent="0.25">
      <c r="E29549" s="99" t="s">
        <v>19592</v>
      </c>
      <c r="F29549" s="107">
        <v>202976.74</v>
      </c>
    </row>
    <row r="29550" spans="5:6" ht="15" x14ac:dyDescent="0.25">
      <c r="E29550" s="99" t="s">
        <v>41686</v>
      </c>
      <c r="F29550" s="107">
        <v>400.4</v>
      </c>
    </row>
    <row r="29551" spans="5:6" ht="15" x14ac:dyDescent="0.25">
      <c r="E29551" s="99" t="s">
        <v>41687</v>
      </c>
      <c r="F29551" s="107">
        <v>12222</v>
      </c>
    </row>
    <row r="29552" spans="5:6" ht="15" x14ac:dyDescent="0.25">
      <c r="E29552" s="99" t="s">
        <v>19593</v>
      </c>
      <c r="F29552" s="107">
        <v>248.11</v>
      </c>
    </row>
    <row r="29553" spans="5:6" ht="15" x14ac:dyDescent="0.25">
      <c r="E29553" s="99" t="s">
        <v>19594</v>
      </c>
      <c r="F29553" s="107">
        <v>18022.259999999998</v>
      </c>
    </row>
    <row r="29554" spans="5:6" ht="15" x14ac:dyDescent="0.25">
      <c r="E29554" s="99" t="s">
        <v>19595</v>
      </c>
      <c r="F29554" s="107">
        <v>471166.65</v>
      </c>
    </row>
    <row r="29555" spans="5:6" ht="15" x14ac:dyDescent="0.25">
      <c r="E29555" s="99" t="s">
        <v>19596</v>
      </c>
      <c r="F29555" s="107">
        <v>3869.87</v>
      </c>
    </row>
    <row r="29556" spans="5:6" ht="15" x14ac:dyDescent="0.25">
      <c r="E29556" s="99" t="s">
        <v>19597</v>
      </c>
      <c r="F29556" s="107">
        <v>468791.59</v>
      </c>
    </row>
    <row r="29557" spans="5:6" ht="15" x14ac:dyDescent="0.25">
      <c r="E29557" s="99" t="s">
        <v>19598</v>
      </c>
      <c r="F29557" s="107">
        <v>293699.94</v>
      </c>
    </row>
    <row r="29558" spans="5:6" ht="15" x14ac:dyDescent="0.25">
      <c r="E29558" s="99" t="s">
        <v>28079</v>
      </c>
      <c r="F29558" s="107">
        <v>49765</v>
      </c>
    </row>
    <row r="29559" spans="5:6" ht="15" x14ac:dyDescent="0.25">
      <c r="E29559" s="99" t="s">
        <v>19599</v>
      </c>
      <c r="F29559" s="107">
        <v>34362.97</v>
      </c>
    </row>
    <row r="29560" spans="5:6" ht="15" x14ac:dyDescent="0.25">
      <c r="E29560" s="99" t="s">
        <v>19600</v>
      </c>
      <c r="F29560" s="107">
        <v>67230.740000000005</v>
      </c>
    </row>
    <row r="29561" spans="5:6" ht="15" x14ac:dyDescent="0.25">
      <c r="E29561" s="99" t="s">
        <v>19601</v>
      </c>
      <c r="F29561" s="107">
        <v>10735.51</v>
      </c>
    </row>
    <row r="29562" spans="5:6" ht="15" x14ac:dyDescent="0.25">
      <c r="E29562" s="99" t="s">
        <v>19602</v>
      </c>
      <c r="F29562" s="107">
        <v>112425.21</v>
      </c>
    </row>
    <row r="29563" spans="5:6" ht="15" x14ac:dyDescent="0.25">
      <c r="E29563" s="99" t="s">
        <v>19603</v>
      </c>
      <c r="F29563" s="107">
        <v>860.58</v>
      </c>
    </row>
    <row r="29564" spans="5:6" ht="15" x14ac:dyDescent="0.25">
      <c r="E29564" s="99" t="s">
        <v>19604</v>
      </c>
      <c r="F29564" s="107">
        <v>5650</v>
      </c>
    </row>
    <row r="29565" spans="5:6" ht="15" x14ac:dyDescent="0.25">
      <c r="E29565" s="99" t="s">
        <v>19605</v>
      </c>
      <c r="F29565" s="107">
        <v>4324.84</v>
      </c>
    </row>
    <row r="29566" spans="5:6" ht="15" x14ac:dyDescent="0.25">
      <c r="E29566" s="99" t="s">
        <v>36523</v>
      </c>
      <c r="F29566" s="107">
        <v>1580.53</v>
      </c>
    </row>
    <row r="29567" spans="5:6" ht="15" x14ac:dyDescent="0.25">
      <c r="E29567" s="99" t="s">
        <v>19606</v>
      </c>
      <c r="F29567" s="107">
        <v>955366.75</v>
      </c>
    </row>
    <row r="29568" spans="5:6" ht="15" x14ac:dyDescent="0.25">
      <c r="E29568" s="99" t="s">
        <v>19607</v>
      </c>
      <c r="F29568" s="107">
        <v>2449726.9</v>
      </c>
    </row>
    <row r="29569" spans="5:6" ht="15" x14ac:dyDescent="0.25">
      <c r="E29569" s="99" t="s">
        <v>19608</v>
      </c>
      <c r="F29569" s="107">
        <v>1628072.55</v>
      </c>
    </row>
    <row r="29570" spans="5:6" ht="15" x14ac:dyDescent="0.25">
      <c r="E29570" s="99" t="s">
        <v>19609</v>
      </c>
      <c r="F29570" s="107">
        <v>430541.23</v>
      </c>
    </row>
    <row r="29571" spans="5:6" ht="15" x14ac:dyDescent="0.25">
      <c r="E29571" s="99" t="s">
        <v>19610</v>
      </c>
      <c r="F29571" s="107">
        <v>23082.11</v>
      </c>
    </row>
    <row r="29572" spans="5:6" ht="15" x14ac:dyDescent="0.25">
      <c r="E29572" s="99" t="s">
        <v>19611</v>
      </c>
      <c r="F29572" s="107">
        <v>6444.71</v>
      </c>
    </row>
    <row r="29573" spans="5:6" ht="15" x14ac:dyDescent="0.25">
      <c r="E29573" s="99" t="s">
        <v>19612</v>
      </c>
      <c r="F29573" s="107">
        <v>84939.29</v>
      </c>
    </row>
    <row r="29574" spans="5:6" ht="15" x14ac:dyDescent="0.25">
      <c r="E29574" s="99" t="s">
        <v>33173</v>
      </c>
      <c r="F29574" s="107">
        <v>2845</v>
      </c>
    </row>
    <row r="29575" spans="5:6" ht="15" x14ac:dyDescent="0.25">
      <c r="E29575" s="99" t="s">
        <v>30135</v>
      </c>
      <c r="F29575" s="107">
        <v>20580.5</v>
      </c>
    </row>
    <row r="29576" spans="5:6" ht="15" x14ac:dyDescent="0.25">
      <c r="E29576" s="99" t="s">
        <v>33174</v>
      </c>
      <c r="F29576" s="107">
        <v>5242.51</v>
      </c>
    </row>
    <row r="29577" spans="5:6" ht="15" x14ac:dyDescent="0.25">
      <c r="E29577" s="99" t="s">
        <v>33175</v>
      </c>
      <c r="F29577" s="107">
        <v>7066.79</v>
      </c>
    </row>
    <row r="29578" spans="5:6" ht="15" x14ac:dyDescent="0.25">
      <c r="E29578" s="99" t="s">
        <v>33176</v>
      </c>
      <c r="F29578" s="107">
        <v>498.81</v>
      </c>
    </row>
    <row r="29579" spans="5:6" ht="15" x14ac:dyDescent="0.25">
      <c r="E29579" s="99" t="s">
        <v>41688</v>
      </c>
      <c r="F29579" s="107">
        <v>90</v>
      </c>
    </row>
    <row r="29580" spans="5:6" ht="15" x14ac:dyDescent="0.25">
      <c r="E29580" s="99" t="s">
        <v>19613</v>
      </c>
      <c r="F29580" s="107">
        <v>6642.62</v>
      </c>
    </row>
    <row r="29581" spans="5:6" ht="15" x14ac:dyDescent="0.25">
      <c r="E29581" s="99" t="s">
        <v>19614</v>
      </c>
      <c r="F29581" s="107">
        <v>10036.709999999999</v>
      </c>
    </row>
    <row r="29582" spans="5:6" ht="15" x14ac:dyDescent="0.25">
      <c r="E29582" s="99" t="s">
        <v>41689</v>
      </c>
      <c r="F29582" s="107">
        <v>44346.46</v>
      </c>
    </row>
    <row r="29583" spans="5:6" ht="15" x14ac:dyDescent="0.25">
      <c r="E29583" s="99" t="s">
        <v>19615</v>
      </c>
      <c r="F29583" s="107">
        <v>5889.68</v>
      </c>
    </row>
    <row r="29584" spans="5:6" ht="15" x14ac:dyDescent="0.25">
      <c r="E29584" s="99" t="s">
        <v>41690</v>
      </c>
      <c r="F29584" s="107">
        <v>26317.16</v>
      </c>
    </row>
    <row r="29585" spans="5:6" ht="15" x14ac:dyDescent="0.25">
      <c r="E29585" s="99" t="s">
        <v>19616</v>
      </c>
      <c r="F29585" s="107">
        <v>67237.06</v>
      </c>
    </row>
    <row r="29586" spans="5:6" ht="15" x14ac:dyDescent="0.25">
      <c r="E29586" s="99" t="s">
        <v>33177</v>
      </c>
      <c r="F29586" s="107">
        <v>154</v>
      </c>
    </row>
    <row r="29587" spans="5:6" ht="15" x14ac:dyDescent="0.25">
      <c r="E29587" s="99" t="s">
        <v>19617</v>
      </c>
      <c r="F29587" s="107">
        <v>294379.88</v>
      </c>
    </row>
    <row r="29588" spans="5:6" ht="15" x14ac:dyDescent="0.25">
      <c r="E29588" s="99" t="s">
        <v>33178</v>
      </c>
      <c r="F29588" s="107">
        <v>9531.19</v>
      </c>
    </row>
    <row r="29589" spans="5:6" ht="15" x14ac:dyDescent="0.25">
      <c r="E29589" s="99" t="s">
        <v>36524</v>
      </c>
      <c r="F29589" s="107">
        <v>17449.810000000001</v>
      </c>
    </row>
    <row r="29590" spans="5:6" ht="15" x14ac:dyDescent="0.25">
      <c r="E29590" s="99" t="s">
        <v>19618</v>
      </c>
      <c r="F29590" s="107">
        <v>62927.94</v>
      </c>
    </row>
    <row r="29591" spans="5:6" ht="15" x14ac:dyDescent="0.25">
      <c r="E29591" s="99" t="s">
        <v>19619</v>
      </c>
      <c r="F29591" s="107">
        <v>52379.51</v>
      </c>
    </row>
    <row r="29592" spans="5:6" ht="15" x14ac:dyDescent="0.25">
      <c r="E29592" s="99" t="s">
        <v>19620</v>
      </c>
      <c r="F29592" s="107">
        <v>159271.37</v>
      </c>
    </row>
    <row r="29593" spans="5:6" ht="15" x14ac:dyDescent="0.25">
      <c r="E29593" s="99" t="s">
        <v>19621</v>
      </c>
      <c r="F29593" s="107">
        <v>2810.67</v>
      </c>
    </row>
    <row r="29594" spans="5:6" ht="15" x14ac:dyDescent="0.25">
      <c r="E29594" s="99" t="s">
        <v>19622</v>
      </c>
      <c r="F29594" s="107">
        <v>22322.63</v>
      </c>
    </row>
    <row r="29595" spans="5:6" ht="15" x14ac:dyDescent="0.25">
      <c r="E29595" s="99" t="s">
        <v>19623</v>
      </c>
      <c r="F29595" s="107">
        <v>47606.45</v>
      </c>
    </row>
    <row r="29596" spans="5:6" ht="15" x14ac:dyDescent="0.25">
      <c r="E29596" s="99" t="s">
        <v>19624</v>
      </c>
      <c r="F29596" s="107">
        <v>365644.22</v>
      </c>
    </row>
    <row r="29597" spans="5:6" ht="15" x14ac:dyDescent="0.25">
      <c r="E29597" s="99" t="s">
        <v>41691</v>
      </c>
      <c r="F29597" s="107">
        <v>-1459.05</v>
      </c>
    </row>
    <row r="29598" spans="5:6" ht="15" x14ac:dyDescent="0.25">
      <c r="E29598" s="99" t="s">
        <v>30136</v>
      </c>
      <c r="F29598" s="107">
        <v>1359.15</v>
      </c>
    </row>
    <row r="29599" spans="5:6" ht="15" x14ac:dyDescent="0.25">
      <c r="E29599" s="99" t="s">
        <v>30137</v>
      </c>
      <c r="F29599" s="107">
        <v>3238</v>
      </c>
    </row>
    <row r="29600" spans="5:6" ht="15" x14ac:dyDescent="0.25">
      <c r="E29600" s="99" t="s">
        <v>41692</v>
      </c>
      <c r="F29600" s="107">
        <v>48049.57</v>
      </c>
    </row>
    <row r="29601" spans="5:6" ht="15" x14ac:dyDescent="0.25">
      <c r="E29601" s="99" t="s">
        <v>19625</v>
      </c>
      <c r="F29601" s="107">
        <v>120804.16</v>
      </c>
    </row>
    <row r="29602" spans="5:6" ht="15" x14ac:dyDescent="0.25">
      <c r="E29602" s="99" t="s">
        <v>19626</v>
      </c>
      <c r="F29602" s="107">
        <v>240190</v>
      </c>
    </row>
    <row r="29603" spans="5:6" ht="15" x14ac:dyDescent="0.25">
      <c r="E29603" s="99" t="s">
        <v>19627</v>
      </c>
      <c r="F29603" s="107">
        <v>2169513.21</v>
      </c>
    </row>
    <row r="29604" spans="5:6" ht="15" x14ac:dyDescent="0.25">
      <c r="E29604" s="99" t="s">
        <v>28080</v>
      </c>
      <c r="F29604" s="107">
        <v>108262</v>
      </c>
    </row>
    <row r="29605" spans="5:6" ht="15" x14ac:dyDescent="0.25">
      <c r="E29605" s="99" t="s">
        <v>19628</v>
      </c>
      <c r="F29605" s="107">
        <v>1134280.98</v>
      </c>
    </row>
    <row r="29606" spans="5:6" ht="15" x14ac:dyDescent="0.25">
      <c r="E29606" s="99" t="s">
        <v>36525</v>
      </c>
      <c r="F29606" s="107">
        <v>4908.62</v>
      </c>
    </row>
    <row r="29607" spans="5:6" ht="15" x14ac:dyDescent="0.25">
      <c r="E29607" s="99" t="s">
        <v>19629</v>
      </c>
      <c r="F29607" s="107">
        <v>305613</v>
      </c>
    </row>
    <row r="29608" spans="5:6" ht="15" x14ac:dyDescent="0.25">
      <c r="E29608" s="99" t="s">
        <v>19630</v>
      </c>
      <c r="F29608" s="107">
        <v>43766816.039999999</v>
      </c>
    </row>
    <row r="29609" spans="5:6" ht="15" x14ac:dyDescent="0.25">
      <c r="E29609" s="99" t="s">
        <v>19631</v>
      </c>
      <c r="F29609" s="107">
        <v>317780.87</v>
      </c>
    </row>
    <row r="29610" spans="5:6" ht="15" x14ac:dyDescent="0.25">
      <c r="E29610" s="99" t="s">
        <v>36526</v>
      </c>
      <c r="F29610" s="107">
        <v>222853.52</v>
      </c>
    </row>
    <row r="29611" spans="5:6" ht="15" x14ac:dyDescent="0.25">
      <c r="E29611" s="99" t="s">
        <v>19632</v>
      </c>
      <c r="F29611" s="107">
        <v>9781.36</v>
      </c>
    </row>
    <row r="29612" spans="5:6" ht="15" x14ac:dyDescent="0.25">
      <c r="E29612" s="99" t="s">
        <v>19633</v>
      </c>
      <c r="F29612" s="107">
        <v>348040</v>
      </c>
    </row>
    <row r="29613" spans="5:6" ht="15" x14ac:dyDescent="0.25">
      <c r="E29613" s="99" t="s">
        <v>30138</v>
      </c>
      <c r="F29613" s="107">
        <v>4207.41</v>
      </c>
    </row>
    <row r="29614" spans="5:6" ht="15" x14ac:dyDescent="0.25">
      <c r="E29614" s="99" t="s">
        <v>30139</v>
      </c>
      <c r="F29614" s="107">
        <v>3758.74</v>
      </c>
    </row>
    <row r="29615" spans="5:6" ht="15" x14ac:dyDescent="0.25">
      <c r="E29615" s="99" t="s">
        <v>19634</v>
      </c>
      <c r="F29615" s="107">
        <v>5145223.7300000004</v>
      </c>
    </row>
    <row r="29616" spans="5:6" ht="15" x14ac:dyDescent="0.25">
      <c r="E29616" s="99" t="s">
        <v>19635</v>
      </c>
      <c r="F29616" s="107">
        <v>922370.24</v>
      </c>
    </row>
    <row r="29617" spans="5:6" ht="15" x14ac:dyDescent="0.25">
      <c r="E29617" s="99" t="s">
        <v>19636</v>
      </c>
      <c r="F29617" s="107">
        <v>522838.52</v>
      </c>
    </row>
    <row r="29618" spans="5:6" ht="15" x14ac:dyDescent="0.25">
      <c r="E29618" s="99" t="s">
        <v>19637</v>
      </c>
      <c r="F29618" s="107">
        <v>434409.85</v>
      </c>
    </row>
    <row r="29619" spans="5:6" ht="15" x14ac:dyDescent="0.25">
      <c r="E29619" s="99" t="s">
        <v>19638</v>
      </c>
      <c r="F29619" s="107">
        <v>3935024.65</v>
      </c>
    </row>
    <row r="29620" spans="5:6" ht="15" x14ac:dyDescent="0.25">
      <c r="E29620" s="99" t="s">
        <v>19639</v>
      </c>
      <c r="F29620" s="107">
        <v>200472.43</v>
      </c>
    </row>
    <row r="29621" spans="5:6" ht="15" x14ac:dyDescent="0.25">
      <c r="E29621" s="99" t="s">
        <v>19640</v>
      </c>
      <c r="F29621" s="107">
        <v>400962.48</v>
      </c>
    </row>
    <row r="29622" spans="5:6" ht="15" x14ac:dyDescent="0.25">
      <c r="E29622" s="99" t="s">
        <v>19641</v>
      </c>
      <c r="F29622" s="107">
        <v>109254.76</v>
      </c>
    </row>
    <row r="29623" spans="5:6" ht="15" x14ac:dyDescent="0.25">
      <c r="E29623" s="99" t="s">
        <v>19642</v>
      </c>
      <c r="F29623" s="107">
        <v>133451.32999999999</v>
      </c>
    </row>
    <row r="29624" spans="5:6" ht="15" x14ac:dyDescent="0.25">
      <c r="E29624" s="99" t="s">
        <v>19643</v>
      </c>
      <c r="F29624" s="107">
        <v>312619.31</v>
      </c>
    </row>
    <row r="29625" spans="5:6" ht="15" x14ac:dyDescent="0.25">
      <c r="E29625" s="99" t="s">
        <v>19644</v>
      </c>
      <c r="F29625" s="107">
        <v>666378.21</v>
      </c>
    </row>
    <row r="29626" spans="5:6" ht="15" x14ac:dyDescent="0.25">
      <c r="E29626" s="99" t="s">
        <v>19645</v>
      </c>
      <c r="F29626" s="107">
        <v>25</v>
      </c>
    </row>
    <row r="29627" spans="5:6" ht="15" x14ac:dyDescent="0.25">
      <c r="E29627" s="99" t="s">
        <v>19646</v>
      </c>
      <c r="F29627" s="107">
        <v>268017.88</v>
      </c>
    </row>
    <row r="29628" spans="5:6" ht="15" x14ac:dyDescent="0.25">
      <c r="E29628" s="99" t="s">
        <v>19647</v>
      </c>
      <c r="F29628" s="107">
        <v>29222.5</v>
      </c>
    </row>
    <row r="29629" spans="5:6" ht="15" x14ac:dyDescent="0.25">
      <c r="E29629" s="99" t="s">
        <v>19648</v>
      </c>
      <c r="F29629" s="107">
        <v>91652.4</v>
      </c>
    </row>
    <row r="29630" spans="5:6" ht="15" x14ac:dyDescent="0.25">
      <c r="E29630" s="99" t="s">
        <v>19649</v>
      </c>
      <c r="F29630" s="107">
        <v>1081394.53</v>
      </c>
    </row>
    <row r="29631" spans="5:6" ht="15" x14ac:dyDescent="0.25">
      <c r="E29631" s="99" t="s">
        <v>19650</v>
      </c>
      <c r="F29631" s="107">
        <v>162950.14000000001</v>
      </c>
    </row>
    <row r="29632" spans="5:6" ht="15" x14ac:dyDescent="0.25">
      <c r="E29632" s="99" t="s">
        <v>19651</v>
      </c>
      <c r="F29632" s="107">
        <v>2235930.66</v>
      </c>
    </row>
    <row r="29633" spans="5:6" ht="15" x14ac:dyDescent="0.25">
      <c r="E29633" s="99" t="s">
        <v>19652</v>
      </c>
      <c r="F29633" s="107">
        <v>794130.41</v>
      </c>
    </row>
    <row r="29634" spans="5:6" ht="15" x14ac:dyDescent="0.25">
      <c r="E29634" s="99" t="s">
        <v>28081</v>
      </c>
      <c r="F29634" s="107">
        <v>359715.42</v>
      </c>
    </row>
    <row r="29635" spans="5:6" ht="15" x14ac:dyDescent="0.25">
      <c r="E29635" s="99" t="s">
        <v>33179</v>
      </c>
      <c r="F29635" s="107">
        <v>7548.04</v>
      </c>
    </row>
    <row r="29636" spans="5:6" ht="15" x14ac:dyDescent="0.25">
      <c r="E29636" s="99" t="s">
        <v>19653</v>
      </c>
      <c r="F29636" s="107">
        <v>210879.48</v>
      </c>
    </row>
    <row r="29637" spans="5:6" ht="15" x14ac:dyDescent="0.25">
      <c r="E29637" s="99" t="s">
        <v>19654</v>
      </c>
      <c r="F29637" s="107">
        <v>12944.94</v>
      </c>
    </row>
    <row r="29638" spans="5:6" ht="15" x14ac:dyDescent="0.25">
      <c r="E29638" s="99" t="s">
        <v>19655</v>
      </c>
      <c r="F29638" s="107">
        <v>-10194.76</v>
      </c>
    </row>
    <row r="29639" spans="5:6" ht="15" x14ac:dyDescent="0.25">
      <c r="E29639" s="99" t="s">
        <v>19656</v>
      </c>
      <c r="F29639" s="107">
        <v>375101.48</v>
      </c>
    </row>
    <row r="29640" spans="5:6" ht="15" x14ac:dyDescent="0.25">
      <c r="E29640" s="99" t="s">
        <v>19657</v>
      </c>
      <c r="F29640" s="107">
        <v>22254.52</v>
      </c>
    </row>
    <row r="29641" spans="5:6" ht="15" x14ac:dyDescent="0.25">
      <c r="E29641" s="99" t="s">
        <v>28082</v>
      </c>
      <c r="F29641" s="107">
        <v>19921.84</v>
      </c>
    </row>
    <row r="29642" spans="5:6" ht="15" x14ac:dyDescent="0.25">
      <c r="E29642" s="99" t="s">
        <v>19658</v>
      </c>
      <c r="F29642" s="107">
        <v>19983.72</v>
      </c>
    </row>
    <row r="29643" spans="5:6" ht="15" x14ac:dyDescent="0.25">
      <c r="E29643" s="99" t="s">
        <v>41693</v>
      </c>
      <c r="F29643" s="107">
        <v>28457.25</v>
      </c>
    </row>
    <row r="29644" spans="5:6" ht="15" x14ac:dyDescent="0.25">
      <c r="E29644" s="99" t="s">
        <v>19659</v>
      </c>
      <c r="F29644" s="107">
        <v>129112.18</v>
      </c>
    </row>
    <row r="29645" spans="5:6" ht="15" x14ac:dyDescent="0.25">
      <c r="E29645" s="99" t="s">
        <v>19660</v>
      </c>
      <c r="F29645" s="107">
        <v>149815</v>
      </c>
    </row>
    <row r="29646" spans="5:6" ht="15" x14ac:dyDescent="0.25">
      <c r="E29646" s="99" t="s">
        <v>19661</v>
      </c>
      <c r="F29646" s="107">
        <v>4800450.8899999997</v>
      </c>
    </row>
    <row r="29647" spans="5:6" ht="15" x14ac:dyDescent="0.25">
      <c r="E29647" s="99" t="s">
        <v>19662</v>
      </c>
      <c r="F29647" s="107">
        <v>13039434.550000001</v>
      </c>
    </row>
    <row r="29648" spans="5:6" ht="15" x14ac:dyDescent="0.25">
      <c r="E29648" s="99" t="s">
        <v>19663</v>
      </c>
      <c r="F29648" s="107">
        <v>8253175.6500000004</v>
      </c>
    </row>
    <row r="29649" spans="5:6" ht="15" x14ac:dyDescent="0.25">
      <c r="E29649" s="99" t="s">
        <v>19664</v>
      </c>
      <c r="F29649" s="107">
        <v>1379628.7</v>
      </c>
    </row>
    <row r="29650" spans="5:6" ht="15" x14ac:dyDescent="0.25">
      <c r="E29650" s="99" t="s">
        <v>19665</v>
      </c>
      <c r="F29650" s="107">
        <v>146997.01</v>
      </c>
    </row>
    <row r="29651" spans="5:6" ht="15" x14ac:dyDescent="0.25">
      <c r="E29651" s="99" t="s">
        <v>41694</v>
      </c>
      <c r="F29651" s="107">
        <v>1042.1199999999999</v>
      </c>
    </row>
    <row r="29652" spans="5:6" ht="15" x14ac:dyDescent="0.25">
      <c r="E29652" s="99" t="s">
        <v>19666</v>
      </c>
      <c r="F29652" s="107">
        <v>975.24</v>
      </c>
    </row>
    <row r="29653" spans="5:6" ht="15" x14ac:dyDescent="0.25">
      <c r="E29653" s="99" t="s">
        <v>19667</v>
      </c>
      <c r="F29653" s="107">
        <v>73178.69</v>
      </c>
    </row>
    <row r="29654" spans="5:6" ht="15" x14ac:dyDescent="0.25">
      <c r="E29654" s="99" t="s">
        <v>33180</v>
      </c>
      <c r="F29654" s="107">
        <v>15725</v>
      </c>
    </row>
    <row r="29655" spans="5:6" ht="15" x14ac:dyDescent="0.25">
      <c r="E29655" s="99" t="s">
        <v>19668</v>
      </c>
      <c r="F29655" s="107">
        <v>117882.01</v>
      </c>
    </row>
    <row r="29656" spans="5:6" ht="15" x14ac:dyDescent="0.25">
      <c r="E29656" s="99" t="s">
        <v>30140</v>
      </c>
      <c r="F29656" s="107">
        <v>17284.330000000002</v>
      </c>
    </row>
    <row r="29657" spans="5:6" ht="15" x14ac:dyDescent="0.25">
      <c r="E29657" s="99" t="s">
        <v>30141</v>
      </c>
      <c r="F29657" s="107">
        <v>1242.33</v>
      </c>
    </row>
    <row r="29658" spans="5:6" ht="15" x14ac:dyDescent="0.25">
      <c r="E29658" s="99" t="s">
        <v>19669</v>
      </c>
      <c r="F29658" s="107">
        <v>27206.080000000002</v>
      </c>
    </row>
    <row r="29659" spans="5:6" ht="15" x14ac:dyDescent="0.25">
      <c r="E29659" s="99" t="s">
        <v>19670</v>
      </c>
      <c r="F29659" s="107">
        <v>24157.47</v>
      </c>
    </row>
    <row r="29660" spans="5:6" ht="15" x14ac:dyDescent="0.25">
      <c r="E29660" s="99" t="s">
        <v>19671</v>
      </c>
      <c r="F29660" s="107">
        <v>11786.89</v>
      </c>
    </row>
    <row r="29661" spans="5:6" ht="15" x14ac:dyDescent="0.25">
      <c r="E29661" s="99" t="s">
        <v>30142</v>
      </c>
      <c r="F29661" s="107">
        <v>1830.06</v>
      </c>
    </row>
    <row r="29662" spans="5:6" ht="15" x14ac:dyDescent="0.25">
      <c r="E29662" s="99" t="s">
        <v>41695</v>
      </c>
      <c r="F29662" s="107">
        <v>65.05</v>
      </c>
    </row>
    <row r="29663" spans="5:6" ht="15" x14ac:dyDescent="0.25">
      <c r="E29663" s="99" t="s">
        <v>19672</v>
      </c>
      <c r="F29663" s="107">
        <v>190.17</v>
      </c>
    </row>
    <row r="29664" spans="5:6" ht="15" x14ac:dyDescent="0.25">
      <c r="E29664" s="99" t="s">
        <v>19673</v>
      </c>
      <c r="F29664" s="107">
        <v>14693.45</v>
      </c>
    </row>
    <row r="29665" spans="5:6" ht="15" x14ac:dyDescent="0.25">
      <c r="E29665" s="99" t="s">
        <v>19674</v>
      </c>
      <c r="F29665" s="107">
        <v>265</v>
      </c>
    </row>
    <row r="29666" spans="5:6" ht="15" x14ac:dyDescent="0.25">
      <c r="E29666" s="99" t="s">
        <v>41696</v>
      </c>
      <c r="F29666" s="107">
        <v>6068</v>
      </c>
    </row>
    <row r="29667" spans="5:6" ht="15" x14ac:dyDescent="0.25">
      <c r="E29667" s="99" t="s">
        <v>33181</v>
      </c>
      <c r="F29667" s="107">
        <v>5880</v>
      </c>
    </row>
    <row r="29668" spans="5:6" ht="15" x14ac:dyDescent="0.25">
      <c r="E29668" s="99" t="s">
        <v>19675</v>
      </c>
      <c r="F29668" s="107">
        <v>499100.32</v>
      </c>
    </row>
    <row r="29669" spans="5:6" ht="15" x14ac:dyDescent="0.25">
      <c r="E29669" s="99" t="s">
        <v>19676</v>
      </c>
      <c r="F29669" s="107">
        <v>674078.82</v>
      </c>
    </row>
    <row r="29670" spans="5:6" ht="15" x14ac:dyDescent="0.25">
      <c r="E29670" s="99" t="s">
        <v>19677</v>
      </c>
      <c r="F29670" s="107">
        <v>264823.28000000003</v>
      </c>
    </row>
    <row r="29671" spans="5:6" ht="15" x14ac:dyDescent="0.25">
      <c r="E29671" s="99" t="s">
        <v>19678</v>
      </c>
      <c r="F29671" s="107">
        <v>424267.85</v>
      </c>
    </row>
    <row r="29672" spans="5:6" ht="15" x14ac:dyDescent="0.25">
      <c r="E29672" s="99" t="s">
        <v>19679</v>
      </c>
      <c r="F29672" s="107">
        <v>518800.94</v>
      </c>
    </row>
    <row r="29673" spans="5:6" ht="15" x14ac:dyDescent="0.25">
      <c r="E29673" s="99" t="s">
        <v>19680</v>
      </c>
      <c r="F29673" s="107">
        <v>33612.42</v>
      </c>
    </row>
    <row r="29674" spans="5:6" ht="15" x14ac:dyDescent="0.25">
      <c r="E29674" s="99" t="s">
        <v>19681</v>
      </c>
      <c r="F29674" s="107">
        <v>187953.6</v>
      </c>
    </row>
    <row r="29675" spans="5:6" ht="15" x14ac:dyDescent="0.25">
      <c r="E29675" s="99" t="s">
        <v>19682</v>
      </c>
      <c r="F29675" s="107">
        <v>73015.199999999997</v>
      </c>
    </row>
    <row r="29676" spans="5:6" ht="15" x14ac:dyDescent="0.25">
      <c r="E29676" s="99" t="s">
        <v>19683</v>
      </c>
      <c r="F29676" s="107">
        <v>631514.94999999995</v>
      </c>
    </row>
    <row r="29677" spans="5:6" ht="15" x14ac:dyDescent="0.25">
      <c r="E29677" s="99" t="s">
        <v>30143</v>
      </c>
      <c r="F29677" s="107">
        <v>-6244.95</v>
      </c>
    </row>
    <row r="29678" spans="5:6" ht="15" x14ac:dyDescent="0.25">
      <c r="E29678" s="99" t="s">
        <v>36527</v>
      </c>
      <c r="F29678" s="107">
        <v>73157.460000000006</v>
      </c>
    </row>
    <row r="29679" spans="5:6" ht="15" x14ac:dyDescent="0.25">
      <c r="E29679" s="99" t="s">
        <v>41697</v>
      </c>
      <c r="F29679" s="107">
        <v>26846.36</v>
      </c>
    </row>
    <row r="29680" spans="5:6" ht="15" x14ac:dyDescent="0.25">
      <c r="E29680" s="99" t="s">
        <v>19684</v>
      </c>
      <c r="F29680" s="107">
        <v>47825.94</v>
      </c>
    </row>
    <row r="29681" spans="5:6" ht="15" x14ac:dyDescent="0.25">
      <c r="E29681" s="99" t="s">
        <v>36528</v>
      </c>
      <c r="F29681" s="107">
        <v>16048</v>
      </c>
    </row>
    <row r="29682" spans="5:6" ht="15" x14ac:dyDescent="0.25">
      <c r="E29682" s="99" t="s">
        <v>19685</v>
      </c>
      <c r="F29682" s="107">
        <v>122484</v>
      </c>
    </row>
    <row r="29683" spans="5:6" ht="15" x14ac:dyDescent="0.25">
      <c r="E29683" s="99" t="s">
        <v>28083</v>
      </c>
      <c r="F29683" s="107">
        <v>81915</v>
      </c>
    </row>
    <row r="29684" spans="5:6" ht="15" x14ac:dyDescent="0.25">
      <c r="E29684" s="99" t="s">
        <v>19686</v>
      </c>
      <c r="F29684" s="107">
        <v>150466.07</v>
      </c>
    </row>
    <row r="29685" spans="5:6" ht="15" x14ac:dyDescent="0.25">
      <c r="E29685" s="99" t="s">
        <v>19687</v>
      </c>
      <c r="F29685" s="107">
        <v>696312.31999999995</v>
      </c>
    </row>
    <row r="29686" spans="5:6" ht="15" x14ac:dyDescent="0.25">
      <c r="E29686" s="99" t="s">
        <v>19688</v>
      </c>
      <c r="F29686" s="107">
        <v>75044.039999999994</v>
      </c>
    </row>
    <row r="29687" spans="5:6" ht="15" x14ac:dyDescent="0.25">
      <c r="E29687" s="99" t="s">
        <v>19689</v>
      </c>
      <c r="F29687" s="107">
        <v>493974.67</v>
      </c>
    </row>
    <row r="29688" spans="5:6" ht="15" x14ac:dyDescent="0.25">
      <c r="E29688" s="99" t="s">
        <v>19690</v>
      </c>
      <c r="F29688" s="107">
        <v>11496272.9</v>
      </c>
    </row>
    <row r="29689" spans="5:6" ht="15" x14ac:dyDescent="0.25">
      <c r="E29689" s="99" t="s">
        <v>19691</v>
      </c>
      <c r="F29689" s="107">
        <v>70284.899999999994</v>
      </c>
    </row>
    <row r="29690" spans="5:6" ht="15" x14ac:dyDescent="0.25">
      <c r="E29690" s="99" t="s">
        <v>36529</v>
      </c>
      <c r="F29690" s="107">
        <v>36082.06</v>
      </c>
    </row>
    <row r="29691" spans="5:6" ht="15" x14ac:dyDescent="0.25">
      <c r="E29691" s="99" t="s">
        <v>19692</v>
      </c>
      <c r="F29691" s="107">
        <v>2190.6799999999998</v>
      </c>
    </row>
    <row r="29692" spans="5:6" ht="15" x14ac:dyDescent="0.25">
      <c r="E29692" s="99" t="s">
        <v>36530</v>
      </c>
      <c r="F29692" s="107">
        <v>359492.79</v>
      </c>
    </row>
    <row r="29693" spans="5:6" ht="15" x14ac:dyDescent="0.25">
      <c r="E29693" s="99" t="s">
        <v>30144</v>
      </c>
      <c r="F29693" s="107">
        <v>13176.63</v>
      </c>
    </row>
    <row r="29694" spans="5:6" ht="15" x14ac:dyDescent="0.25">
      <c r="E29694" s="99" t="s">
        <v>30145</v>
      </c>
      <c r="F29694" s="107">
        <v>3178</v>
      </c>
    </row>
    <row r="29695" spans="5:6" ht="15" x14ac:dyDescent="0.25">
      <c r="E29695" s="99" t="s">
        <v>19693</v>
      </c>
      <c r="F29695" s="107">
        <v>1343816.72</v>
      </c>
    </row>
    <row r="29696" spans="5:6" ht="15" x14ac:dyDescent="0.25">
      <c r="E29696" s="99" t="s">
        <v>19694</v>
      </c>
      <c r="F29696" s="107">
        <v>174145</v>
      </c>
    </row>
    <row r="29697" spans="5:6" ht="15" x14ac:dyDescent="0.25">
      <c r="E29697" s="99" t="s">
        <v>19695</v>
      </c>
      <c r="F29697" s="107">
        <v>120787.83</v>
      </c>
    </row>
    <row r="29698" spans="5:6" ht="15" x14ac:dyDescent="0.25">
      <c r="E29698" s="99" t="s">
        <v>19696</v>
      </c>
      <c r="F29698" s="107">
        <v>881778.03</v>
      </c>
    </row>
    <row r="29699" spans="5:6" ht="15" x14ac:dyDescent="0.25">
      <c r="E29699" s="99" t="s">
        <v>19697</v>
      </c>
      <c r="F29699" s="107">
        <v>21194.93</v>
      </c>
    </row>
    <row r="29700" spans="5:6" ht="15" x14ac:dyDescent="0.25">
      <c r="E29700" s="99" t="s">
        <v>27088</v>
      </c>
      <c r="F29700" s="107">
        <v>23575.42</v>
      </c>
    </row>
    <row r="29701" spans="5:6" ht="15" x14ac:dyDescent="0.25">
      <c r="E29701" s="99" t="s">
        <v>19698</v>
      </c>
      <c r="F29701" s="107">
        <v>677698.92</v>
      </c>
    </row>
    <row r="29702" spans="5:6" ht="15" x14ac:dyDescent="0.25">
      <c r="E29702" s="99" t="s">
        <v>36531</v>
      </c>
      <c r="F29702" s="107">
        <v>11481.18</v>
      </c>
    </row>
    <row r="29703" spans="5:6" ht="15" x14ac:dyDescent="0.25">
      <c r="E29703" s="99" t="s">
        <v>19699</v>
      </c>
      <c r="F29703" s="107">
        <v>164449.68</v>
      </c>
    </row>
    <row r="29704" spans="5:6" ht="15" x14ac:dyDescent="0.25">
      <c r="E29704" s="99" t="s">
        <v>19700</v>
      </c>
      <c r="F29704" s="107">
        <v>26268.400000000001</v>
      </c>
    </row>
    <row r="29705" spans="5:6" ht="15" x14ac:dyDescent="0.25">
      <c r="E29705" s="99" t="s">
        <v>19701</v>
      </c>
      <c r="F29705" s="107">
        <v>234.5</v>
      </c>
    </row>
    <row r="29706" spans="5:6" ht="15" x14ac:dyDescent="0.25">
      <c r="E29706" s="99" t="s">
        <v>19702</v>
      </c>
      <c r="F29706" s="107">
        <v>24762.23</v>
      </c>
    </row>
    <row r="29707" spans="5:6" ht="15" x14ac:dyDescent="0.25">
      <c r="E29707" s="99" t="s">
        <v>19703</v>
      </c>
      <c r="F29707" s="107">
        <v>22628.02</v>
      </c>
    </row>
    <row r="29708" spans="5:6" ht="15" x14ac:dyDescent="0.25">
      <c r="E29708" s="99" t="s">
        <v>19704</v>
      </c>
      <c r="F29708" s="107">
        <v>353823.79</v>
      </c>
    </row>
    <row r="29709" spans="5:6" ht="15" x14ac:dyDescent="0.25">
      <c r="E29709" s="99" t="s">
        <v>19705</v>
      </c>
      <c r="F29709" s="107">
        <v>2756.45</v>
      </c>
    </row>
    <row r="29710" spans="5:6" ht="15" x14ac:dyDescent="0.25">
      <c r="E29710" s="99" t="s">
        <v>28084</v>
      </c>
      <c r="F29710" s="107">
        <v>102085</v>
      </c>
    </row>
    <row r="29711" spans="5:6" ht="15" x14ac:dyDescent="0.25">
      <c r="E29711" s="99" t="s">
        <v>19706</v>
      </c>
      <c r="F29711" s="107">
        <v>54863.83</v>
      </c>
    </row>
    <row r="29712" spans="5:6" ht="15" x14ac:dyDescent="0.25">
      <c r="E29712" s="99" t="s">
        <v>19707</v>
      </c>
      <c r="F29712" s="107">
        <v>359.41</v>
      </c>
    </row>
    <row r="29713" spans="5:6" ht="15" x14ac:dyDescent="0.25">
      <c r="E29713" s="99" t="s">
        <v>19708</v>
      </c>
      <c r="F29713" s="107">
        <v>-14054.61</v>
      </c>
    </row>
    <row r="29714" spans="5:6" ht="15" x14ac:dyDescent="0.25">
      <c r="E29714" s="99" t="s">
        <v>19709</v>
      </c>
      <c r="F29714" s="107">
        <v>140386.20000000001</v>
      </c>
    </row>
    <row r="29715" spans="5:6" ht="15" x14ac:dyDescent="0.25">
      <c r="E29715" s="99" t="s">
        <v>28085</v>
      </c>
      <c r="F29715" s="107">
        <v>32473.91</v>
      </c>
    </row>
    <row r="29716" spans="5:6" ht="15" x14ac:dyDescent="0.25">
      <c r="E29716" s="99" t="s">
        <v>19710</v>
      </c>
      <c r="F29716" s="107">
        <v>7986.66</v>
      </c>
    </row>
    <row r="29717" spans="5:6" ht="15" x14ac:dyDescent="0.25">
      <c r="E29717" s="99" t="s">
        <v>19711</v>
      </c>
      <c r="F29717" s="107">
        <v>4112.1499999999996</v>
      </c>
    </row>
    <row r="29718" spans="5:6" ht="15" x14ac:dyDescent="0.25">
      <c r="E29718" s="99" t="s">
        <v>19712</v>
      </c>
      <c r="F29718" s="107">
        <v>1286127.4099999999</v>
      </c>
    </row>
    <row r="29719" spans="5:6" ht="15" x14ac:dyDescent="0.25">
      <c r="E29719" s="99" t="s">
        <v>19713</v>
      </c>
      <c r="F29719" s="107">
        <v>3394044.2</v>
      </c>
    </row>
    <row r="29720" spans="5:6" ht="15" x14ac:dyDescent="0.25">
      <c r="E29720" s="99" t="s">
        <v>19714</v>
      </c>
      <c r="F29720" s="107">
        <v>2235538.36</v>
      </c>
    </row>
    <row r="29721" spans="5:6" ht="15" x14ac:dyDescent="0.25">
      <c r="E29721" s="99" t="s">
        <v>19715</v>
      </c>
      <c r="F29721" s="107">
        <v>492487.55</v>
      </c>
    </row>
    <row r="29722" spans="5:6" ht="15" x14ac:dyDescent="0.25">
      <c r="E29722" s="99" t="s">
        <v>19716</v>
      </c>
      <c r="F29722" s="107">
        <v>17822.419999999998</v>
      </c>
    </row>
    <row r="29723" spans="5:6" ht="15" x14ac:dyDescent="0.25">
      <c r="E29723" s="99" t="s">
        <v>36532</v>
      </c>
      <c r="F29723" s="107">
        <v>825</v>
      </c>
    </row>
    <row r="29724" spans="5:6" ht="15" x14ac:dyDescent="0.25">
      <c r="E29724" s="99" t="s">
        <v>36533</v>
      </c>
      <c r="F29724" s="107">
        <v>949</v>
      </c>
    </row>
    <row r="29725" spans="5:6" ht="15" x14ac:dyDescent="0.25">
      <c r="E29725" s="99" t="s">
        <v>27089</v>
      </c>
      <c r="F29725" s="107">
        <v>14101.05</v>
      </c>
    </row>
    <row r="29726" spans="5:6" ht="15" x14ac:dyDescent="0.25">
      <c r="E29726" s="99" t="s">
        <v>19717</v>
      </c>
      <c r="F29726" s="107">
        <v>5318.16</v>
      </c>
    </row>
    <row r="29727" spans="5:6" ht="15" x14ac:dyDescent="0.25">
      <c r="E29727" s="99" t="s">
        <v>27090</v>
      </c>
      <c r="F29727" s="107">
        <v>891.01</v>
      </c>
    </row>
    <row r="29728" spans="5:6" ht="15" x14ac:dyDescent="0.25">
      <c r="E29728" s="99" t="s">
        <v>19718</v>
      </c>
      <c r="F29728" s="107">
        <v>2933.57</v>
      </c>
    </row>
    <row r="29729" spans="5:6" ht="15" x14ac:dyDescent="0.25">
      <c r="E29729" s="99" t="s">
        <v>27091</v>
      </c>
      <c r="F29729" s="107">
        <v>2688.25</v>
      </c>
    </row>
    <row r="29730" spans="5:6" ht="15" x14ac:dyDescent="0.25">
      <c r="E29730" s="99" t="s">
        <v>19719</v>
      </c>
      <c r="F29730" s="107">
        <v>34461.4</v>
      </c>
    </row>
    <row r="29731" spans="5:6" ht="15" x14ac:dyDescent="0.25">
      <c r="E29731" s="99" t="s">
        <v>33182</v>
      </c>
      <c r="F29731" s="107">
        <v>445.75</v>
      </c>
    </row>
    <row r="29732" spans="5:6" ht="15" x14ac:dyDescent="0.25">
      <c r="E29732" s="99" t="s">
        <v>19720</v>
      </c>
      <c r="F29732" s="107">
        <v>309569.53000000003</v>
      </c>
    </row>
    <row r="29733" spans="5:6" ht="15" x14ac:dyDescent="0.25">
      <c r="E29733" s="99" t="s">
        <v>28086</v>
      </c>
      <c r="F29733" s="107">
        <v>150419.42000000001</v>
      </c>
    </row>
    <row r="29734" spans="5:6" ht="15" x14ac:dyDescent="0.25">
      <c r="E29734" s="99" t="s">
        <v>19721</v>
      </c>
      <c r="F29734" s="107">
        <v>69026.740000000005</v>
      </c>
    </row>
    <row r="29735" spans="5:6" ht="15" x14ac:dyDescent="0.25">
      <c r="E29735" s="99" t="s">
        <v>28087</v>
      </c>
      <c r="F29735" s="107">
        <v>1211.94</v>
      </c>
    </row>
    <row r="29736" spans="5:6" ht="15" x14ac:dyDescent="0.25">
      <c r="E29736" s="99" t="s">
        <v>19722</v>
      </c>
      <c r="F29736" s="107">
        <v>3999.94</v>
      </c>
    </row>
    <row r="29737" spans="5:6" ht="15" x14ac:dyDescent="0.25">
      <c r="E29737" s="99" t="s">
        <v>33183</v>
      </c>
      <c r="F29737" s="107">
        <v>29650.32</v>
      </c>
    </row>
    <row r="29738" spans="5:6" ht="15" x14ac:dyDescent="0.25">
      <c r="E29738" s="99" t="s">
        <v>19723</v>
      </c>
      <c r="F29738" s="107">
        <v>226176.39</v>
      </c>
    </row>
    <row r="29739" spans="5:6" ht="15" x14ac:dyDescent="0.25">
      <c r="E29739" s="99" t="s">
        <v>41698</v>
      </c>
      <c r="F29739" s="107">
        <v>61278.6</v>
      </c>
    </row>
    <row r="29740" spans="5:6" ht="15" x14ac:dyDescent="0.25">
      <c r="E29740" s="99" t="s">
        <v>19724</v>
      </c>
      <c r="F29740" s="107">
        <v>122484</v>
      </c>
    </row>
    <row r="29741" spans="5:6" ht="15" x14ac:dyDescent="0.25">
      <c r="E29741" s="99" t="s">
        <v>19725</v>
      </c>
      <c r="F29741" s="107">
        <v>413004.98</v>
      </c>
    </row>
    <row r="29742" spans="5:6" ht="15" x14ac:dyDescent="0.25">
      <c r="E29742" s="99" t="s">
        <v>19726</v>
      </c>
      <c r="F29742" s="107">
        <v>552424.69999999995</v>
      </c>
    </row>
    <row r="29743" spans="5:6" ht="15" x14ac:dyDescent="0.25">
      <c r="E29743" s="99" t="s">
        <v>19727</v>
      </c>
      <c r="F29743" s="107">
        <v>244396.01</v>
      </c>
    </row>
    <row r="29744" spans="5:6" ht="15" x14ac:dyDescent="0.25">
      <c r="E29744" s="99" t="s">
        <v>19728</v>
      </c>
      <c r="F29744" s="107">
        <v>7938958.3200000003</v>
      </c>
    </row>
    <row r="29745" spans="5:6" ht="15" x14ac:dyDescent="0.25">
      <c r="E29745" s="99" t="s">
        <v>19729</v>
      </c>
      <c r="F29745" s="107">
        <v>73587.78</v>
      </c>
    </row>
    <row r="29746" spans="5:6" ht="15" x14ac:dyDescent="0.25">
      <c r="E29746" s="99" t="s">
        <v>28088</v>
      </c>
      <c r="F29746" s="107">
        <v>233000</v>
      </c>
    </row>
    <row r="29747" spans="5:6" ht="15" x14ac:dyDescent="0.25">
      <c r="E29747" s="99" t="s">
        <v>19730</v>
      </c>
      <c r="F29747" s="107">
        <v>3255.8</v>
      </c>
    </row>
    <row r="29748" spans="5:6" ht="15" x14ac:dyDescent="0.25">
      <c r="E29748" s="99" t="s">
        <v>30146</v>
      </c>
      <c r="F29748" s="107">
        <v>97.5</v>
      </c>
    </row>
    <row r="29749" spans="5:6" ht="15" x14ac:dyDescent="0.25">
      <c r="E29749" s="99" t="s">
        <v>30147</v>
      </c>
      <c r="F29749" s="107">
        <v>1150</v>
      </c>
    </row>
    <row r="29750" spans="5:6" ht="15" x14ac:dyDescent="0.25">
      <c r="E29750" s="99" t="s">
        <v>19731</v>
      </c>
      <c r="F29750" s="107">
        <v>572151.72</v>
      </c>
    </row>
    <row r="29751" spans="5:6" ht="15" x14ac:dyDescent="0.25">
      <c r="E29751" s="99" t="s">
        <v>19732</v>
      </c>
      <c r="F29751" s="107">
        <v>262235.99</v>
      </c>
    </row>
    <row r="29752" spans="5:6" ht="15" x14ac:dyDescent="0.25">
      <c r="E29752" s="99" t="s">
        <v>19733</v>
      </c>
      <c r="F29752" s="107">
        <v>276675</v>
      </c>
    </row>
    <row r="29753" spans="5:6" ht="15" x14ac:dyDescent="0.25">
      <c r="E29753" s="99" t="s">
        <v>19734</v>
      </c>
      <c r="F29753" s="107">
        <v>44075.8</v>
      </c>
    </row>
    <row r="29754" spans="5:6" ht="15" x14ac:dyDescent="0.25">
      <c r="E29754" s="99" t="s">
        <v>19735</v>
      </c>
      <c r="F29754" s="107">
        <v>1020741.48</v>
      </c>
    </row>
    <row r="29755" spans="5:6" ht="15" x14ac:dyDescent="0.25">
      <c r="E29755" s="99" t="s">
        <v>41699</v>
      </c>
      <c r="F29755" s="107">
        <v>2441.96</v>
      </c>
    </row>
    <row r="29756" spans="5:6" ht="15" x14ac:dyDescent="0.25">
      <c r="E29756" s="99" t="s">
        <v>19736</v>
      </c>
      <c r="F29756" s="107">
        <v>257989.05</v>
      </c>
    </row>
    <row r="29757" spans="5:6" ht="15" x14ac:dyDescent="0.25">
      <c r="E29757" s="99" t="s">
        <v>36534</v>
      </c>
      <c r="F29757" s="107">
        <v>31055.43</v>
      </c>
    </row>
    <row r="29758" spans="5:6" ht="15" x14ac:dyDescent="0.25">
      <c r="E29758" s="99" t="s">
        <v>28089</v>
      </c>
      <c r="F29758" s="107">
        <v>27421.61</v>
      </c>
    </row>
    <row r="29759" spans="5:6" ht="15" x14ac:dyDescent="0.25">
      <c r="E29759" s="99" t="s">
        <v>19737</v>
      </c>
      <c r="F29759" s="107">
        <v>358593.81</v>
      </c>
    </row>
    <row r="29760" spans="5:6" ht="15" x14ac:dyDescent="0.25">
      <c r="E29760" s="99" t="s">
        <v>27092</v>
      </c>
      <c r="F29760" s="107">
        <v>10234.26</v>
      </c>
    </row>
    <row r="29761" spans="5:6" ht="15" x14ac:dyDescent="0.25">
      <c r="E29761" s="99" t="s">
        <v>19738</v>
      </c>
      <c r="F29761" s="107">
        <v>64974</v>
      </c>
    </row>
    <row r="29762" spans="5:6" ht="15" x14ac:dyDescent="0.25">
      <c r="E29762" s="99" t="s">
        <v>19739</v>
      </c>
      <c r="F29762" s="107">
        <v>106727.65</v>
      </c>
    </row>
    <row r="29763" spans="5:6" ht="15" x14ac:dyDescent="0.25">
      <c r="E29763" s="99" t="s">
        <v>19740</v>
      </c>
      <c r="F29763" s="107">
        <v>1626.22</v>
      </c>
    </row>
    <row r="29764" spans="5:6" ht="15" x14ac:dyDescent="0.25">
      <c r="E29764" s="99" t="s">
        <v>19741</v>
      </c>
      <c r="F29764" s="107">
        <v>17413.3</v>
      </c>
    </row>
    <row r="29765" spans="5:6" ht="15" x14ac:dyDescent="0.25">
      <c r="E29765" s="99" t="s">
        <v>41700</v>
      </c>
      <c r="F29765" s="107">
        <v>325.58999999999997</v>
      </c>
    </row>
    <row r="29766" spans="5:6" ht="15" x14ac:dyDescent="0.25">
      <c r="E29766" s="99" t="s">
        <v>19742</v>
      </c>
      <c r="F29766" s="107">
        <v>147398.35999999999</v>
      </c>
    </row>
    <row r="29767" spans="5:6" ht="15" x14ac:dyDescent="0.25">
      <c r="E29767" s="99" t="s">
        <v>19743</v>
      </c>
      <c r="F29767" s="107">
        <v>25987.360000000001</v>
      </c>
    </row>
    <row r="29768" spans="5:6" ht="15" x14ac:dyDescent="0.25">
      <c r="E29768" s="99" t="s">
        <v>19744</v>
      </c>
      <c r="F29768" s="107">
        <v>438034.69</v>
      </c>
    </row>
    <row r="29769" spans="5:6" ht="15" x14ac:dyDescent="0.25">
      <c r="E29769" s="99" t="s">
        <v>28090</v>
      </c>
      <c r="F29769" s="107">
        <v>28216.240000000002</v>
      </c>
    </row>
    <row r="29770" spans="5:6" ht="15" x14ac:dyDescent="0.25">
      <c r="E29770" s="99" t="s">
        <v>28091</v>
      </c>
      <c r="F29770" s="107">
        <v>52540</v>
      </c>
    </row>
    <row r="29771" spans="5:6" ht="15" x14ac:dyDescent="0.25">
      <c r="E29771" s="99" t="s">
        <v>19745</v>
      </c>
      <c r="F29771" s="107">
        <v>55109.99</v>
      </c>
    </row>
    <row r="29772" spans="5:6" ht="15" x14ac:dyDescent="0.25">
      <c r="E29772" s="99" t="s">
        <v>19746</v>
      </c>
      <c r="F29772" s="107">
        <v>4801.33</v>
      </c>
    </row>
    <row r="29773" spans="5:6" ht="15" x14ac:dyDescent="0.25">
      <c r="E29773" s="99" t="s">
        <v>19747</v>
      </c>
      <c r="F29773" s="107">
        <v>71742.259999999995</v>
      </c>
    </row>
    <row r="29774" spans="5:6" ht="15" x14ac:dyDescent="0.25">
      <c r="E29774" s="99" t="s">
        <v>30148</v>
      </c>
      <c r="F29774" s="107">
        <v>11065.45</v>
      </c>
    </row>
    <row r="29775" spans="5:6" ht="15" x14ac:dyDescent="0.25">
      <c r="E29775" s="99" t="s">
        <v>19748</v>
      </c>
      <c r="F29775" s="107">
        <v>61364.83</v>
      </c>
    </row>
    <row r="29776" spans="5:6" ht="15" x14ac:dyDescent="0.25">
      <c r="E29776" s="99" t="s">
        <v>19749</v>
      </c>
      <c r="F29776" s="107">
        <v>951983.26</v>
      </c>
    </row>
    <row r="29777" spans="5:6" ht="15" x14ac:dyDescent="0.25">
      <c r="E29777" s="99" t="s">
        <v>19750</v>
      </c>
      <c r="F29777" s="107">
        <v>2542012.98</v>
      </c>
    </row>
    <row r="29778" spans="5:6" ht="15" x14ac:dyDescent="0.25">
      <c r="E29778" s="99" t="s">
        <v>19751</v>
      </c>
      <c r="F29778" s="107">
        <v>1700028.4</v>
      </c>
    </row>
    <row r="29779" spans="5:6" ht="15" x14ac:dyDescent="0.25">
      <c r="E29779" s="99" t="s">
        <v>19752</v>
      </c>
      <c r="F29779" s="107">
        <v>163048.81</v>
      </c>
    </row>
    <row r="29780" spans="5:6" ht="15" x14ac:dyDescent="0.25">
      <c r="E29780" s="99" t="s">
        <v>19753</v>
      </c>
      <c r="F29780" s="107">
        <v>22465.73</v>
      </c>
    </row>
    <row r="29781" spans="5:6" ht="15" x14ac:dyDescent="0.25">
      <c r="E29781" s="99" t="s">
        <v>33184</v>
      </c>
      <c r="F29781" s="107">
        <v>24</v>
      </c>
    </row>
    <row r="29782" spans="5:6" ht="15" x14ac:dyDescent="0.25">
      <c r="E29782" s="99" t="s">
        <v>33185</v>
      </c>
      <c r="F29782" s="107">
        <v>2419</v>
      </c>
    </row>
    <row r="29783" spans="5:6" ht="15" x14ac:dyDescent="0.25">
      <c r="E29783" s="99" t="s">
        <v>41701</v>
      </c>
      <c r="F29783" s="107">
        <v>22787.5</v>
      </c>
    </row>
    <row r="29784" spans="5:6" ht="15" x14ac:dyDescent="0.25">
      <c r="E29784" s="99" t="s">
        <v>19754</v>
      </c>
      <c r="F29784" s="107">
        <v>1050</v>
      </c>
    </row>
    <row r="29785" spans="5:6" ht="15" x14ac:dyDescent="0.25">
      <c r="E29785" s="99" t="s">
        <v>19755</v>
      </c>
      <c r="F29785" s="107">
        <v>95498</v>
      </c>
    </row>
    <row r="29786" spans="5:6" ht="15" x14ac:dyDescent="0.25">
      <c r="E29786" s="99" t="s">
        <v>19756</v>
      </c>
      <c r="F29786" s="107">
        <v>5191.8100000000004</v>
      </c>
    </row>
    <row r="29787" spans="5:6" ht="15" x14ac:dyDescent="0.25">
      <c r="E29787" s="99" t="s">
        <v>19757</v>
      </c>
      <c r="F29787" s="107">
        <v>839.51</v>
      </c>
    </row>
    <row r="29788" spans="5:6" ht="15" x14ac:dyDescent="0.25">
      <c r="E29788" s="99" t="s">
        <v>19758</v>
      </c>
      <c r="F29788" s="107">
        <v>4716.79</v>
      </c>
    </row>
    <row r="29789" spans="5:6" ht="15" x14ac:dyDescent="0.25">
      <c r="E29789" s="99" t="s">
        <v>19759</v>
      </c>
      <c r="F29789" s="107">
        <v>1368.44</v>
      </c>
    </row>
    <row r="29790" spans="5:6" ht="15" x14ac:dyDescent="0.25">
      <c r="E29790" s="99" t="s">
        <v>19760</v>
      </c>
      <c r="F29790" s="107">
        <v>11592.48</v>
      </c>
    </row>
    <row r="29791" spans="5:6" ht="15" x14ac:dyDescent="0.25">
      <c r="E29791" s="99" t="s">
        <v>19761</v>
      </c>
      <c r="F29791" s="107">
        <v>125</v>
      </c>
    </row>
    <row r="29792" spans="5:6" ht="15" x14ac:dyDescent="0.25">
      <c r="E29792" s="99" t="s">
        <v>19762</v>
      </c>
      <c r="F29792" s="107">
        <v>2393.2199999999998</v>
      </c>
    </row>
    <row r="29793" spans="5:6" ht="15" x14ac:dyDescent="0.25">
      <c r="E29793" s="99" t="s">
        <v>19763</v>
      </c>
      <c r="F29793" s="107">
        <v>1110</v>
      </c>
    </row>
    <row r="29794" spans="5:6" ht="15" x14ac:dyDescent="0.25">
      <c r="E29794" s="99" t="s">
        <v>19764</v>
      </c>
      <c r="F29794" s="107">
        <v>246267.83</v>
      </c>
    </row>
    <row r="29795" spans="5:6" ht="15" x14ac:dyDescent="0.25">
      <c r="E29795" s="99" t="s">
        <v>19765</v>
      </c>
      <c r="F29795" s="107">
        <v>2254.6</v>
      </c>
    </row>
    <row r="29796" spans="5:6" ht="15" x14ac:dyDescent="0.25">
      <c r="E29796" s="99" t="s">
        <v>19766</v>
      </c>
      <c r="F29796" s="107">
        <v>187095.11</v>
      </c>
    </row>
    <row r="29797" spans="5:6" ht="15" x14ac:dyDescent="0.25">
      <c r="E29797" s="99" t="s">
        <v>19767</v>
      </c>
      <c r="F29797" s="107">
        <v>4766.5200000000004</v>
      </c>
    </row>
    <row r="29798" spans="5:6" ht="15" x14ac:dyDescent="0.25">
      <c r="E29798" s="99" t="s">
        <v>19768</v>
      </c>
      <c r="F29798" s="107">
        <v>975.61</v>
      </c>
    </row>
    <row r="29799" spans="5:6" ht="15" x14ac:dyDescent="0.25">
      <c r="E29799" s="99" t="s">
        <v>19769</v>
      </c>
      <c r="F29799" s="107">
        <v>15.2</v>
      </c>
    </row>
    <row r="29800" spans="5:6" ht="15" x14ac:dyDescent="0.25">
      <c r="E29800" s="99" t="s">
        <v>41702</v>
      </c>
      <c r="F29800" s="107">
        <v>244.77</v>
      </c>
    </row>
    <row r="29801" spans="5:6" ht="15" x14ac:dyDescent="0.25">
      <c r="E29801" s="99" t="s">
        <v>36535</v>
      </c>
      <c r="F29801" s="107">
        <v>296.25</v>
      </c>
    </row>
    <row r="29802" spans="5:6" ht="15" x14ac:dyDescent="0.25">
      <c r="E29802" s="99" t="s">
        <v>19770</v>
      </c>
      <c r="F29802" s="107">
        <v>34754.26</v>
      </c>
    </row>
    <row r="29803" spans="5:6" ht="15" x14ac:dyDescent="0.25">
      <c r="E29803" s="99" t="s">
        <v>28092</v>
      </c>
      <c r="F29803" s="107">
        <v>13328.26</v>
      </c>
    </row>
    <row r="29804" spans="5:6" ht="15" x14ac:dyDescent="0.25">
      <c r="E29804" s="99" t="s">
        <v>19771</v>
      </c>
      <c r="F29804" s="107">
        <v>-308.16000000000003</v>
      </c>
    </row>
    <row r="29805" spans="5:6" ht="15" x14ac:dyDescent="0.25">
      <c r="E29805" s="99" t="s">
        <v>41703</v>
      </c>
      <c r="F29805" s="107">
        <v>15374.29</v>
      </c>
    </row>
    <row r="29806" spans="5:6" ht="15" x14ac:dyDescent="0.25">
      <c r="E29806" s="99" t="s">
        <v>41704</v>
      </c>
      <c r="F29806" s="107">
        <v>10622</v>
      </c>
    </row>
    <row r="29807" spans="5:6" ht="15" x14ac:dyDescent="0.25">
      <c r="E29807" s="99" t="s">
        <v>41705</v>
      </c>
      <c r="F29807" s="107">
        <v>662.12</v>
      </c>
    </row>
    <row r="29808" spans="5:6" ht="15" x14ac:dyDescent="0.25">
      <c r="E29808" s="99" t="s">
        <v>41706</v>
      </c>
      <c r="F29808" s="107">
        <v>90271.38</v>
      </c>
    </row>
    <row r="29809" spans="5:6" ht="15" x14ac:dyDescent="0.25">
      <c r="E29809" s="99" t="s">
        <v>19772</v>
      </c>
      <c r="F29809" s="107">
        <v>115880.6</v>
      </c>
    </row>
    <row r="29810" spans="5:6" ht="15" x14ac:dyDescent="0.25">
      <c r="E29810" s="99" t="s">
        <v>19773</v>
      </c>
      <c r="F29810" s="107">
        <v>266795.37</v>
      </c>
    </row>
    <row r="29811" spans="5:6" ht="15" x14ac:dyDescent="0.25">
      <c r="E29811" s="99" t="s">
        <v>19774</v>
      </c>
      <c r="F29811" s="107">
        <v>1337987.31</v>
      </c>
    </row>
    <row r="29812" spans="5:6" ht="15" x14ac:dyDescent="0.25">
      <c r="E29812" s="99" t="s">
        <v>19775</v>
      </c>
      <c r="F29812" s="107">
        <v>65202.61</v>
      </c>
    </row>
    <row r="29813" spans="5:6" ht="15" x14ac:dyDescent="0.25">
      <c r="E29813" s="99" t="s">
        <v>19776</v>
      </c>
      <c r="F29813" s="107">
        <v>541047.94999999995</v>
      </c>
    </row>
    <row r="29814" spans="5:6" ht="15" x14ac:dyDescent="0.25">
      <c r="E29814" s="99" t="s">
        <v>41707</v>
      </c>
      <c r="F29814" s="107">
        <v>83299.990000000005</v>
      </c>
    </row>
    <row r="29815" spans="5:6" ht="15" x14ac:dyDescent="0.25">
      <c r="E29815" s="99" t="s">
        <v>19777</v>
      </c>
      <c r="F29815" s="107">
        <v>76120.990000000005</v>
      </c>
    </row>
    <row r="29816" spans="5:6" ht="15" x14ac:dyDescent="0.25">
      <c r="E29816" s="99" t="s">
        <v>19778</v>
      </c>
      <c r="F29816" s="107">
        <v>22690952.449999999</v>
      </c>
    </row>
    <row r="29817" spans="5:6" ht="15" x14ac:dyDescent="0.25">
      <c r="E29817" s="99" t="s">
        <v>19779</v>
      </c>
      <c r="F29817" s="107">
        <v>1752580.92</v>
      </c>
    </row>
    <row r="29818" spans="5:6" ht="15" x14ac:dyDescent="0.25">
      <c r="E29818" s="99" t="s">
        <v>19780</v>
      </c>
      <c r="F29818" s="107">
        <v>976.74</v>
      </c>
    </row>
    <row r="29819" spans="5:6" ht="15" x14ac:dyDescent="0.25">
      <c r="E29819" s="99" t="s">
        <v>19781</v>
      </c>
      <c r="F29819" s="107">
        <v>1153050.07</v>
      </c>
    </row>
    <row r="29820" spans="5:6" ht="15" x14ac:dyDescent="0.25">
      <c r="E29820" s="99" t="s">
        <v>30149</v>
      </c>
      <c r="F29820" s="107">
        <v>3873</v>
      </c>
    </row>
    <row r="29821" spans="5:6" ht="15" x14ac:dyDescent="0.25">
      <c r="E29821" s="99" t="s">
        <v>30150</v>
      </c>
      <c r="F29821" s="107">
        <v>3505.98</v>
      </c>
    </row>
    <row r="29822" spans="5:6" ht="15" x14ac:dyDescent="0.25">
      <c r="E29822" s="99" t="s">
        <v>19782</v>
      </c>
      <c r="F29822" s="107">
        <v>2773807.82</v>
      </c>
    </row>
    <row r="29823" spans="5:6" ht="15" x14ac:dyDescent="0.25">
      <c r="E29823" s="99" t="s">
        <v>19783</v>
      </c>
      <c r="F29823" s="107">
        <v>520847.06</v>
      </c>
    </row>
    <row r="29824" spans="5:6" ht="15" x14ac:dyDescent="0.25">
      <c r="E29824" s="99" t="s">
        <v>19784</v>
      </c>
      <c r="F29824" s="107">
        <v>164455.29999999999</v>
      </c>
    </row>
    <row r="29825" spans="5:6" ht="15" x14ac:dyDescent="0.25">
      <c r="E29825" s="99" t="s">
        <v>19785</v>
      </c>
      <c r="F29825" s="107">
        <v>521717.92</v>
      </c>
    </row>
    <row r="29826" spans="5:6" ht="15" x14ac:dyDescent="0.25">
      <c r="E29826" s="99" t="s">
        <v>19786</v>
      </c>
      <c r="F29826" s="107">
        <v>2326225.54</v>
      </c>
    </row>
    <row r="29827" spans="5:6" ht="15" x14ac:dyDescent="0.25">
      <c r="E29827" s="99" t="s">
        <v>36536</v>
      </c>
      <c r="F29827" s="107">
        <v>8642.5</v>
      </c>
    </row>
    <row r="29828" spans="5:6" ht="15" x14ac:dyDescent="0.25">
      <c r="E29828" s="99" t="s">
        <v>19787</v>
      </c>
      <c r="F29828" s="107">
        <v>232547.09</v>
      </c>
    </row>
    <row r="29829" spans="5:6" ht="15" x14ac:dyDescent="0.25">
      <c r="E29829" s="99" t="s">
        <v>27093</v>
      </c>
      <c r="F29829" s="107">
        <v>5840.82</v>
      </c>
    </row>
    <row r="29830" spans="5:6" ht="15" x14ac:dyDescent="0.25">
      <c r="E29830" s="99" t="s">
        <v>19788</v>
      </c>
      <c r="F29830" s="107">
        <v>531078.82999999996</v>
      </c>
    </row>
    <row r="29831" spans="5:6" ht="15" x14ac:dyDescent="0.25">
      <c r="E29831" s="99" t="s">
        <v>19789</v>
      </c>
      <c r="F29831" s="107">
        <v>30625.72</v>
      </c>
    </row>
    <row r="29832" spans="5:6" ht="15" x14ac:dyDescent="0.25">
      <c r="E29832" s="99" t="s">
        <v>19790</v>
      </c>
      <c r="F29832" s="107">
        <v>155226.97</v>
      </c>
    </row>
    <row r="29833" spans="5:6" ht="15" x14ac:dyDescent="0.25">
      <c r="E29833" s="99" t="s">
        <v>19791</v>
      </c>
      <c r="F29833" s="107">
        <v>19751.38</v>
      </c>
    </row>
    <row r="29834" spans="5:6" ht="15" x14ac:dyDescent="0.25">
      <c r="E29834" s="99" t="s">
        <v>19792</v>
      </c>
      <c r="F29834" s="107">
        <v>109739.19</v>
      </c>
    </row>
    <row r="29835" spans="5:6" ht="15" x14ac:dyDescent="0.25">
      <c r="E29835" s="99" t="s">
        <v>19793</v>
      </c>
      <c r="F29835" s="107">
        <v>579167.92000000004</v>
      </c>
    </row>
    <row r="29836" spans="5:6" ht="15" x14ac:dyDescent="0.25">
      <c r="E29836" s="99" t="s">
        <v>19794</v>
      </c>
      <c r="F29836" s="107">
        <v>51374.58</v>
      </c>
    </row>
    <row r="29837" spans="5:6" ht="15" x14ac:dyDescent="0.25">
      <c r="E29837" s="99" t="s">
        <v>19795</v>
      </c>
      <c r="F29837" s="107">
        <v>1308044.1499999999</v>
      </c>
    </row>
    <row r="29838" spans="5:6" ht="15" x14ac:dyDescent="0.25">
      <c r="E29838" s="99" t="s">
        <v>41708</v>
      </c>
      <c r="F29838" s="107">
        <v>35098.07</v>
      </c>
    </row>
    <row r="29839" spans="5:6" ht="15" x14ac:dyDescent="0.25">
      <c r="E29839" s="99" t="s">
        <v>19796</v>
      </c>
      <c r="F29839" s="107">
        <v>389461.15</v>
      </c>
    </row>
    <row r="29840" spans="5:6" ht="15" x14ac:dyDescent="0.25">
      <c r="E29840" s="99" t="s">
        <v>36537</v>
      </c>
      <c r="F29840" s="107">
        <v>15487.29</v>
      </c>
    </row>
    <row r="29841" spans="5:6" ht="15" x14ac:dyDescent="0.25">
      <c r="E29841" s="99" t="s">
        <v>28093</v>
      </c>
      <c r="F29841" s="107">
        <v>226120.68</v>
      </c>
    </row>
    <row r="29842" spans="5:6" ht="15" x14ac:dyDescent="0.25">
      <c r="E29842" s="99" t="s">
        <v>36538</v>
      </c>
      <c r="F29842" s="107">
        <v>1000</v>
      </c>
    </row>
    <row r="29843" spans="5:6" ht="15" x14ac:dyDescent="0.25">
      <c r="E29843" s="99" t="s">
        <v>19797</v>
      </c>
      <c r="F29843" s="107">
        <v>151989.65</v>
      </c>
    </row>
    <row r="29844" spans="5:6" ht="15" x14ac:dyDescent="0.25">
      <c r="E29844" s="99" t="s">
        <v>19798</v>
      </c>
      <c r="F29844" s="107">
        <v>5487.88</v>
      </c>
    </row>
    <row r="29845" spans="5:6" ht="15" x14ac:dyDescent="0.25">
      <c r="E29845" s="99" t="s">
        <v>19799</v>
      </c>
      <c r="F29845" s="107">
        <v>13000</v>
      </c>
    </row>
    <row r="29846" spans="5:6" ht="15" x14ac:dyDescent="0.25">
      <c r="E29846" s="99" t="s">
        <v>19800</v>
      </c>
      <c r="F29846" s="107">
        <v>239915.37</v>
      </c>
    </row>
    <row r="29847" spans="5:6" ht="15" x14ac:dyDescent="0.25">
      <c r="E29847" s="99" t="s">
        <v>33186</v>
      </c>
      <c r="F29847" s="107">
        <v>26700</v>
      </c>
    </row>
    <row r="29848" spans="5:6" ht="15" x14ac:dyDescent="0.25">
      <c r="E29848" s="99" t="s">
        <v>19801</v>
      </c>
      <c r="F29848" s="107">
        <v>65854.7</v>
      </c>
    </row>
    <row r="29849" spans="5:6" ht="15" x14ac:dyDescent="0.25">
      <c r="E29849" s="99" t="s">
        <v>28094</v>
      </c>
      <c r="F29849" s="107">
        <v>1780.84</v>
      </c>
    </row>
    <row r="29850" spans="5:6" ht="15" x14ac:dyDescent="0.25">
      <c r="E29850" s="99" t="s">
        <v>19802</v>
      </c>
      <c r="F29850" s="107">
        <v>75259.22</v>
      </c>
    </row>
    <row r="29851" spans="5:6" ht="15" x14ac:dyDescent="0.25">
      <c r="E29851" s="99" t="s">
        <v>19803</v>
      </c>
      <c r="F29851" s="107">
        <v>2704104.81</v>
      </c>
    </row>
    <row r="29852" spans="5:6" ht="15" x14ac:dyDescent="0.25">
      <c r="E29852" s="99" t="s">
        <v>19804</v>
      </c>
      <c r="F29852" s="107">
        <v>7221767.96</v>
      </c>
    </row>
    <row r="29853" spans="5:6" ht="15" x14ac:dyDescent="0.25">
      <c r="E29853" s="99" t="s">
        <v>19805</v>
      </c>
      <c r="F29853" s="107">
        <v>4561216.62</v>
      </c>
    </row>
    <row r="29854" spans="5:6" ht="15" x14ac:dyDescent="0.25">
      <c r="E29854" s="99" t="s">
        <v>19806</v>
      </c>
      <c r="F29854" s="107">
        <v>1019388.36</v>
      </c>
    </row>
    <row r="29855" spans="5:6" ht="15" x14ac:dyDescent="0.25">
      <c r="E29855" s="99" t="s">
        <v>19807</v>
      </c>
      <c r="F29855" s="107">
        <v>29711.35</v>
      </c>
    </row>
    <row r="29856" spans="5:6" ht="15" x14ac:dyDescent="0.25">
      <c r="E29856" s="99" t="s">
        <v>41709</v>
      </c>
      <c r="F29856" s="107">
        <v>617.26</v>
      </c>
    </row>
    <row r="29857" spans="5:6" ht="15" x14ac:dyDescent="0.25">
      <c r="E29857" s="99" t="s">
        <v>41710</v>
      </c>
      <c r="F29857" s="107">
        <v>35646.5</v>
      </c>
    </row>
    <row r="29858" spans="5:6" ht="15" x14ac:dyDescent="0.25">
      <c r="E29858" s="99" t="s">
        <v>41711</v>
      </c>
      <c r="F29858" s="107">
        <v>7894</v>
      </c>
    </row>
    <row r="29859" spans="5:6" ht="15" x14ac:dyDescent="0.25">
      <c r="E29859" s="99" t="s">
        <v>41712</v>
      </c>
      <c r="F29859" s="107">
        <v>19578.650000000001</v>
      </c>
    </row>
    <row r="29860" spans="5:6" ht="15" x14ac:dyDescent="0.25">
      <c r="E29860" s="99" t="s">
        <v>19808</v>
      </c>
      <c r="F29860" s="107">
        <v>814528.06</v>
      </c>
    </row>
    <row r="29861" spans="5:6" ht="15" x14ac:dyDescent="0.25">
      <c r="E29861" s="99" t="s">
        <v>19809</v>
      </c>
      <c r="F29861" s="107">
        <v>241179.44</v>
      </c>
    </row>
    <row r="29862" spans="5:6" ht="15" x14ac:dyDescent="0.25">
      <c r="E29862" s="99" t="s">
        <v>33187</v>
      </c>
      <c r="F29862" s="107">
        <v>29450.03</v>
      </c>
    </row>
    <row r="29863" spans="5:6" ht="15" x14ac:dyDescent="0.25">
      <c r="E29863" s="99" t="s">
        <v>19810</v>
      </c>
      <c r="F29863" s="107">
        <v>60525.48</v>
      </c>
    </row>
    <row r="29864" spans="5:6" ht="15" x14ac:dyDescent="0.25">
      <c r="E29864" s="99" t="s">
        <v>41713</v>
      </c>
      <c r="F29864" s="107">
        <v>3706.32</v>
      </c>
    </row>
    <row r="29865" spans="5:6" ht="15" x14ac:dyDescent="0.25">
      <c r="E29865" s="99" t="s">
        <v>19811</v>
      </c>
      <c r="F29865" s="107">
        <v>2708.23</v>
      </c>
    </row>
    <row r="29866" spans="5:6" ht="15" x14ac:dyDescent="0.25">
      <c r="E29866" s="99" t="s">
        <v>19812</v>
      </c>
      <c r="F29866" s="107">
        <v>263300.05</v>
      </c>
    </row>
    <row r="29867" spans="5:6" ht="15" x14ac:dyDescent="0.25">
      <c r="E29867" s="99" t="s">
        <v>19813</v>
      </c>
      <c r="F29867" s="107">
        <v>8532.77</v>
      </c>
    </row>
    <row r="29868" spans="5:6" ht="15" x14ac:dyDescent="0.25">
      <c r="E29868" s="99" t="s">
        <v>19814</v>
      </c>
      <c r="F29868" s="107">
        <v>6762.76</v>
      </c>
    </row>
    <row r="29869" spans="5:6" ht="15" x14ac:dyDescent="0.25">
      <c r="E29869" s="99" t="s">
        <v>19815</v>
      </c>
      <c r="F29869" s="107">
        <v>20718.61</v>
      </c>
    </row>
    <row r="29870" spans="5:6" ht="15" x14ac:dyDescent="0.25">
      <c r="E29870" s="99" t="s">
        <v>41714</v>
      </c>
      <c r="F29870" s="107">
        <v>3446.79</v>
      </c>
    </row>
    <row r="29871" spans="5:6" ht="15" x14ac:dyDescent="0.25">
      <c r="E29871" s="99" t="s">
        <v>33188</v>
      </c>
      <c r="F29871" s="107">
        <v>8044.35</v>
      </c>
    </row>
    <row r="29872" spans="5:6" ht="15" x14ac:dyDescent="0.25">
      <c r="E29872" s="99" t="s">
        <v>19816</v>
      </c>
      <c r="F29872" s="107">
        <v>15087.01</v>
      </c>
    </row>
    <row r="29873" spans="5:6" ht="15" x14ac:dyDescent="0.25">
      <c r="E29873" s="99" t="s">
        <v>19817</v>
      </c>
      <c r="F29873" s="107">
        <v>526590.53</v>
      </c>
    </row>
    <row r="29874" spans="5:6" ht="15" x14ac:dyDescent="0.25">
      <c r="E29874" s="99" t="s">
        <v>36539</v>
      </c>
      <c r="F29874" s="107">
        <v>551633</v>
      </c>
    </row>
    <row r="29875" spans="5:6" ht="15" x14ac:dyDescent="0.25">
      <c r="E29875" s="99" t="s">
        <v>19818</v>
      </c>
      <c r="F29875" s="107">
        <v>143763.79999999999</v>
      </c>
    </row>
    <row r="29876" spans="5:6" ht="15" x14ac:dyDescent="0.25">
      <c r="E29876" s="99" t="s">
        <v>19819</v>
      </c>
      <c r="F29876" s="107">
        <v>198514.93</v>
      </c>
    </row>
    <row r="29877" spans="5:6" ht="15" x14ac:dyDescent="0.25">
      <c r="E29877" s="99" t="s">
        <v>19820</v>
      </c>
      <c r="F29877" s="107">
        <v>187062.27</v>
      </c>
    </row>
    <row r="29878" spans="5:6" ht="15" x14ac:dyDescent="0.25">
      <c r="E29878" s="99" t="s">
        <v>19821</v>
      </c>
      <c r="F29878" s="107">
        <v>5294.8</v>
      </c>
    </row>
    <row r="29879" spans="5:6" ht="15" x14ac:dyDescent="0.25">
      <c r="E29879" s="99" t="s">
        <v>19822</v>
      </c>
      <c r="F29879" s="107">
        <v>46557.01</v>
      </c>
    </row>
    <row r="29880" spans="5:6" ht="15" x14ac:dyDescent="0.25">
      <c r="E29880" s="99" t="s">
        <v>19823</v>
      </c>
      <c r="F29880" s="107">
        <v>126129.28</v>
      </c>
    </row>
    <row r="29881" spans="5:6" ht="15" x14ac:dyDescent="0.25">
      <c r="E29881" s="99" t="s">
        <v>19824</v>
      </c>
      <c r="F29881" s="107">
        <v>650094.80000000005</v>
      </c>
    </row>
    <row r="29882" spans="5:6" ht="15" x14ac:dyDescent="0.25">
      <c r="E29882" s="99" t="s">
        <v>30151</v>
      </c>
      <c r="F29882" s="107">
        <v>47463.41</v>
      </c>
    </row>
    <row r="29883" spans="5:6" ht="15" x14ac:dyDescent="0.25">
      <c r="E29883" s="99" t="s">
        <v>27094</v>
      </c>
      <c r="F29883" s="107">
        <v>26725.58</v>
      </c>
    </row>
    <row r="29884" spans="5:6" ht="15" x14ac:dyDescent="0.25">
      <c r="E29884" s="99" t="s">
        <v>19825</v>
      </c>
      <c r="F29884" s="107">
        <v>117708</v>
      </c>
    </row>
    <row r="29885" spans="5:6" ht="15" x14ac:dyDescent="0.25">
      <c r="E29885" s="99" t="s">
        <v>19826</v>
      </c>
      <c r="F29885" s="107">
        <v>384075.81</v>
      </c>
    </row>
    <row r="29886" spans="5:6" ht="15" x14ac:dyDescent="0.25">
      <c r="E29886" s="99" t="s">
        <v>19827</v>
      </c>
      <c r="F29886" s="107">
        <v>971604.78</v>
      </c>
    </row>
    <row r="29887" spans="5:6" ht="15" x14ac:dyDescent="0.25">
      <c r="E29887" s="99" t="s">
        <v>27095</v>
      </c>
      <c r="F29887" s="107">
        <v>5629</v>
      </c>
    </row>
    <row r="29888" spans="5:6" ht="15" x14ac:dyDescent="0.25">
      <c r="E29888" s="99" t="s">
        <v>19828</v>
      </c>
      <c r="F29888" s="107">
        <v>279989.64</v>
      </c>
    </row>
    <row r="29889" spans="5:6" ht="15" x14ac:dyDescent="0.25">
      <c r="E29889" s="99" t="s">
        <v>19829</v>
      </c>
      <c r="F29889" s="107">
        <v>10655732.6</v>
      </c>
    </row>
    <row r="29890" spans="5:6" ht="15" x14ac:dyDescent="0.25">
      <c r="E29890" s="99" t="s">
        <v>30152</v>
      </c>
      <c r="F29890" s="107">
        <v>8800.02</v>
      </c>
    </row>
    <row r="29891" spans="5:6" ht="15" x14ac:dyDescent="0.25">
      <c r="E29891" s="99" t="s">
        <v>30153</v>
      </c>
      <c r="F29891" s="107">
        <v>7374.91</v>
      </c>
    </row>
    <row r="29892" spans="5:6" ht="15" x14ac:dyDescent="0.25">
      <c r="E29892" s="99" t="s">
        <v>19830</v>
      </c>
      <c r="F29892" s="107">
        <v>1141193.3999999999</v>
      </c>
    </row>
    <row r="29893" spans="5:6" ht="15" x14ac:dyDescent="0.25">
      <c r="E29893" s="99" t="s">
        <v>19831</v>
      </c>
      <c r="F29893" s="107">
        <v>227183</v>
      </c>
    </row>
    <row r="29894" spans="5:6" ht="15" x14ac:dyDescent="0.25">
      <c r="E29894" s="99" t="s">
        <v>19832</v>
      </c>
      <c r="F29894" s="107">
        <v>22834.48</v>
      </c>
    </row>
    <row r="29895" spans="5:6" ht="15" x14ac:dyDescent="0.25">
      <c r="E29895" s="99" t="s">
        <v>19833</v>
      </c>
      <c r="F29895" s="107">
        <v>997125.08</v>
      </c>
    </row>
    <row r="29896" spans="5:6" ht="15" x14ac:dyDescent="0.25">
      <c r="E29896" s="99" t="s">
        <v>19834</v>
      </c>
      <c r="F29896" s="107">
        <v>27096.33</v>
      </c>
    </row>
    <row r="29897" spans="5:6" ht="15" x14ac:dyDescent="0.25">
      <c r="E29897" s="99" t="s">
        <v>19835</v>
      </c>
      <c r="F29897" s="107">
        <v>220359.5</v>
      </c>
    </row>
    <row r="29898" spans="5:6" ht="15" x14ac:dyDescent="0.25">
      <c r="E29898" s="99" t="s">
        <v>19836</v>
      </c>
      <c r="F29898" s="107">
        <v>82068.800000000003</v>
      </c>
    </row>
    <row r="29899" spans="5:6" ht="15" x14ac:dyDescent="0.25">
      <c r="E29899" s="99" t="s">
        <v>28095</v>
      </c>
      <c r="F29899" s="107">
        <v>11178.4</v>
      </c>
    </row>
    <row r="29900" spans="5:6" ht="15" x14ac:dyDescent="0.25">
      <c r="E29900" s="99" t="s">
        <v>30154</v>
      </c>
      <c r="F29900" s="107">
        <v>16091.2</v>
      </c>
    </row>
    <row r="29901" spans="5:6" ht="15" x14ac:dyDescent="0.25">
      <c r="E29901" s="99" t="s">
        <v>36540</v>
      </c>
      <c r="F29901" s="107">
        <v>137406.75</v>
      </c>
    </row>
    <row r="29902" spans="5:6" ht="15" x14ac:dyDescent="0.25">
      <c r="E29902" s="99" t="s">
        <v>19837</v>
      </c>
      <c r="F29902" s="107">
        <v>299544.40000000002</v>
      </c>
    </row>
    <row r="29903" spans="5:6" ht="15" x14ac:dyDescent="0.25">
      <c r="E29903" s="99" t="s">
        <v>19838</v>
      </c>
      <c r="F29903" s="107">
        <v>153045.72</v>
      </c>
    </row>
    <row r="29904" spans="5:6" ht="15" x14ac:dyDescent="0.25">
      <c r="E29904" s="99" t="s">
        <v>19839</v>
      </c>
      <c r="F29904" s="107">
        <v>3054</v>
      </c>
    </row>
    <row r="29905" spans="5:6" ht="15" x14ac:dyDescent="0.25">
      <c r="E29905" s="99" t="s">
        <v>19840</v>
      </c>
      <c r="F29905" s="107">
        <v>1990.19</v>
      </c>
    </row>
    <row r="29906" spans="5:6" ht="15" x14ac:dyDescent="0.25">
      <c r="E29906" s="99" t="s">
        <v>19841</v>
      </c>
      <c r="F29906" s="107">
        <v>458164.67</v>
      </c>
    </row>
    <row r="29907" spans="5:6" ht="15" x14ac:dyDescent="0.25">
      <c r="E29907" s="99" t="s">
        <v>19842</v>
      </c>
      <c r="F29907" s="107">
        <v>267808.40000000002</v>
      </c>
    </row>
    <row r="29908" spans="5:6" ht="15" x14ac:dyDescent="0.25">
      <c r="E29908" s="99" t="s">
        <v>19843</v>
      </c>
      <c r="F29908" s="107">
        <v>134409.01</v>
      </c>
    </row>
    <row r="29909" spans="5:6" ht="15" x14ac:dyDescent="0.25">
      <c r="E29909" s="99" t="s">
        <v>28096</v>
      </c>
      <c r="F29909" s="107">
        <v>106746.31</v>
      </c>
    </row>
    <row r="29910" spans="5:6" ht="15" x14ac:dyDescent="0.25">
      <c r="E29910" s="99" t="s">
        <v>36541</v>
      </c>
      <c r="F29910" s="107">
        <v>3300</v>
      </c>
    </row>
    <row r="29911" spans="5:6" ht="15" x14ac:dyDescent="0.25">
      <c r="E29911" s="99" t="s">
        <v>19844</v>
      </c>
      <c r="F29911" s="107">
        <v>43452.78</v>
      </c>
    </row>
    <row r="29912" spans="5:6" ht="15" x14ac:dyDescent="0.25">
      <c r="E29912" s="99" t="s">
        <v>19845</v>
      </c>
      <c r="F29912" s="107">
        <v>7009.39</v>
      </c>
    </row>
    <row r="29913" spans="5:6" ht="15" x14ac:dyDescent="0.25">
      <c r="E29913" s="99" t="s">
        <v>28097</v>
      </c>
      <c r="F29913" s="107">
        <v>18453.32</v>
      </c>
    </row>
    <row r="29914" spans="5:6" ht="15" x14ac:dyDescent="0.25">
      <c r="E29914" s="99" t="s">
        <v>41715</v>
      </c>
      <c r="F29914" s="107">
        <v>9654</v>
      </c>
    </row>
    <row r="29915" spans="5:6" ht="15" x14ac:dyDescent="0.25">
      <c r="E29915" s="99" t="s">
        <v>19846</v>
      </c>
      <c r="F29915" s="107">
        <v>76858.45</v>
      </c>
    </row>
    <row r="29916" spans="5:6" ht="15" x14ac:dyDescent="0.25">
      <c r="E29916" s="99" t="s">
        <v>30155</v>
      </c>
      <c r="F29916" s="107">
        <v>10173.75</v>
      </c>
    </row>
    <row r="29917" spans="5:6" ht="15" x14ac:dyDescent="0.25">
      <c r="E29917" s="99" t="s">
        <v>30156</v>
      </c>
      <c r="F29917" s="107">
        <v>15660</v>
      </c>
    </row>
    <row r="29918" spans="5:6" ht="15" x14ac:dyDescent="0.25">
      <c r="E29918" s="99" t="s">
        <v>19847</v>
      </c>
      <c r="F29918" s="107">
        <v>25390.53</v>
      </c>
    </row>
    <row r="29919" spans="5:6" ht="15" x14ac:dyDescent="0.25">
      <c r="E29919" s="99" t="s">
        <v>19848</v>
      </c>
      <c r="F29919" s="107">
        <v>181.05</v>
      </c>
    </row>
    <row r="29920" spans="5:6" ht="15" x14ac:dyDescent="0.25">
      <c r="E29920" s="99" t="s">
        <v>19849</v>
      </c>
      <c r="F29920" s="107">
        <v>1213971.8700000001</v>
      </c>
    </row>
    <row r="29921" spans="5:6" ht="15" x14ac:dyDescent="0.25">
      <c r="E29921" s="99" t="s">
        <v>19850</v>
      </c>
      <c r="F29921" s="107">
        <v>3261003.9</v>
      </c>
    </row>
    <row r="29922" spans="5:6" ht="15" x14ac:dyDescent="0.25">
      <c r="E29922" s="99" t="s">
        <v>36542</v>
      </c>
      <c r="F29922" s="107">
        <v>4119.92</v>
      </c>
    </row>
    <row r="29923" spans="5:6" ht="15" x14ac:dyDescent="0.25">
      <c r="E29923" s="99" t="s">
        <v>19851</v>
      </c>
      <c r="F29923" s="107">
        <v>2026895.49</v>
      </c>
    </row>
    <row r="29924" spans="5:6" ht="15" x14ac:dyDescent="0.25">
      <c r="E29924" s="99" t="s">
        <v>19852</v>
      </c>
      <c r="F29924" s="107">
        <v>142154</v>
      </c>
    </row>
    <row r="29925" spans="5:6" ht="15" x14ac:dyDescent="0.25">
      <c r="E29925" s="99" t="s">
        <v>19853</v>
      </c>
      <c r="F29925" s="107">
        <v>24232.080000000002</v>
      </c>
    </row>
    <row r="29926" spans="5:6" ht="15" x14ac:dyDescent="0.25">
      <c r="E29926" s="99" t="s">
        <v>41716</v>
      </c>
      <c r="F29926" s="107">
        <v>565.91</v>
      </c>
    </row>
    <row r="29927" spans="5:6" ht="15" x14ac:dyDescent="0.25">
      <c r="E29927" s="99" t="s">
        <v>41717</v>
      </c>
      <c r="F29927" s="107">
        <v>350.96</v>
      </c>
    </row>
    <row r="29928" spans="5:6" ht="15" x14ac:dyDescent="0.25">
      <c r="E29928" s="99" t="s">
        <v>36543</v>
      </c>
      <c r="F29928" s="107">
        <v>2577.3000000000002</v>
      </c>
    </row>
    <row r="29929" spans="5:6" ht="15" x14ac:dyDescent="0.25">
      <c r="E29929" s="99" t="s">
        <v>19854</v>
      </c>
      <c r="F29929" s="107">
        <v>168877.43</v>
      </c>
    </row>
    <row r="29930" spans="5:6" ht="15" x14ac:dyDescent="0.25">
      <c r="E29930" s="99" t="s">
        <v>19855</v>
      </c>
      <c r="F29930" s="107">
        <v>5141.21</v>
      </c>
    </row>
    <row r="29931" spans="5:6" ht="15" x14ac:dyDescent="0.25">
      <c r="E29931" s="99" t="s">
        <v>36544</v>
      </c>
      <c r="F29931" s="107">
        <v>14633.27</v>
      </c>
    </row>
    <row r="29932" spans="5:6" ht="15" x14ac:dyDescent="0.25">
      <c r="E29932" s="99" t="s">
        <v>19856</v>
      </c>
      <c r="F29932" s="107">
        <v>1808.4</v>
      </c>
    </row>
    <row r="29933" spans="5:6" ht="15" x14ac:dyDescent="0.25">
      <c r="E29933" s="99" t="s">
        <v>19857</v>
      </c>
      <c r="F29933" s="107">
        <v>19833.36</v>
      </c>
    </row>
    <row r="29934" spans="5:6" ht="15" x14ac:dyDescent="0.25">
      <c r="E29934" s="99" t="s">
        <v>19858</v>
      </c>
      <c r="F29934" s="107">
        <v>2141.19</v>
      </c>
    </row>
    <row r="29935" spans="5:6" ht="15" x14ac:dyDescent="0.25">
      <c r="E29935" s="99" t="s">
        <v>19859</v>
      </c>
      <c r="F29935" s="107">
        <v>11241</v>
      </c>
    </row>
    <row r="29936" spans="5:6" ht="15" x14ac:dyDescent="0.25">
      <c r="E29936" s="99" t="s">
        <v>41718</v>
      </c>
      <c r="F29936" s="107">
        <v>79.25</v>
      </c>
    </row>
    <row r="29937" spans="5:6" ht="15" x14ac:dyDescent="0.25">
      <c r="E29937" s="99" t="s">
        <v>36545</v>
      </c>
      <c r="F29937" s="107">
        <v>7601</v>
      </c>
    </row>
    <row r="29938" spans="5:6" ht="15" x14ac:dyDescent="0.25">
      <c r="E29938" s="99" t="s">
        <v>19860</v>
      </c>
      <c r="F29938" s="107">
        <v>387820.96</v>
      </c>
    </row>
    <row r="29939" spans="5:6" ht="15" x14ac:dyDescent="0.25">
      <c r="E29939" s="99" t="s">
        <v>19861</v>
      </c>
      <c r="F29939" s="107">
        <v>19094.48</v>
      </c>
    </row>
    <row r="29940" spans="5:6" ht="15" x14ac:dyDescent="0.25">
      <c r="E29940" s="99" t="s">
        <v>19862</v>
      </c>
      <c r="F29940" s="107">
        <v>54399.82</v>
      </c>
    </row>
    <row r="29941" spans="5:6" ht="15" x14ac:dyDescent="0.25">
      <c r="E29941" s="99" t="s">
        <v>19863</v>
      </c>
      <c r="F29941" s="107">
        <v>46975.23</v>
      </c>
    </row>
    <row r="29942" spans="5:6" ht="15" x14ac:dyDescent="0.25">
      <c r="E29942" s="99" t="s">
        <v>19864</v>
      </c>
      <c r="F29942" s="107">
        <v>36071.269999999997</v>
      </c>
    </row>
    <row r="29943" spans="5:6" ht="15" x14ac:dyDescent="0.25">
      <c r="E29943" s="99" t="s">
        <v>19865</v>
      </c>
      <c r="F29943" s="107">
        <v>5734</v>
      </c>
    </row>
    <row r="29944" spans="5:6" ht="15" x14ac:dyDescent="0.25">
      <c r="E29944" s="99" t="s">
        <v>19866</v>
      </c>
      <c r="F29944" s="107">
        <v>18550.16</v>
      </c>
    </row>
    <row r="29945" spans="5:6" ht="15" x14ac:dyDescent="0.25">
      <c r="E29945" s="99" t="s">
        <v>19867</v>
      </c>
      <c r="F29945" s="107">
        <v>167129.9</v>
      </c>
    </row>
    <row r="29946" spans="5:6" ht="15" x14ac:dyDescent="0.25">
      <c r="E29946" s="99" t="s">
        <v>19868</v>
      </c>
      <c r="F29946" s="107">
        <v>34104.6</v>
      </c>
    </row>
    <row r="29947" spans="5:6" ht="15" x14ac:dyDescent="0.25">
      <c r="E29947" s="99" t="s">
        <v>41719</v>
      </c>
      <c r="F29947" s="107">
        <v>23011.32</v>
      </c>
    </row>
    <row r="29948" spans="5:6" ht="15" x14ac:dyDescent="0.25">
      <c r="E29948" s="99" t="s">
        <v>19869</v>
      </c>
      <c r="F29948" s="107">
        <v>5426</v>
      </c>
    </row>
    <row r="29949" spans="5:6" ht="15" x14ac:dyDescent="0.25">
      <c r="E29949" s="99" t="s">
        <v>19870</v>
      </c>
      <c r="F29949" s="107">
        <v>76812</v>
      </c>
    </row>
    <row r="29950" spans="5:6" ht="15" x14ac:dyDescent="0.25">
      <c r="E29950" s="99" t="s">
        <v>19871</v>
      </c>
      <c r="F29950" s="107">
        <v>267599.35999999999</v>
      </c>
    </row>
    <row r="29951" spans="5:6" ht="15" x14ac:dyDescent="0.25">
      <c r="E29951" s="99" t="s">
        <v>19872</v>
      </c>
      <c r="F29951" s="107">
        <v>325980.84000000003</v>
      </c>
    </row>
    <row r="29952" spans="5:6" ht="15" x14ac:dyDescent="0.25">
      <c r="E29952" s="99" t="s">
        <v>19873</v>
      </c>
      <c r="F29952" s="107">
        <v>85320</v>
      </c>
    </row>
    <row r="29953" spans="5:6" ht="15" x14ac:dyDescent="0.25">
      <c r="E29953" s="99" t="s">
        <v>19874</v>
      </c>
      <c r="F29953" s="107">
        <v>331510.08</v>
      </c>
    </row>
    <row r="29954" spans="5:6" ht="15" x14ac:dyDescent="0.25">
      <c r="E29954" s="99" t="s">
        <v>28098</v>
      </c>
      <c r="F29954" s="107">
        <v>44138.16</v>
      </c>
    </row>
    <row r="29955" spans="5:6" ht="15" x14ac:dyDescent="0.25">
      <c r="E29955" s="99" t="s">
        <v>19875</v>
      </c>
      <c r="F29955" s="107">
        <v>6012857.4800000004</v>
      </c>
    </row>
    <row r="29956" spans="5:6" ht="15" x14ac:dyDescent="0.25">
      <c r="E29956" s="99" t="s">
        <v>19876</v>
      </c>
      <c r="F29956" s="107">
        <v>67389.600000000006</v>
      </c>
    </row>
    <row r="29957" spans="5:6" ht="15" x14ac:dyDescent="0.25">
      <c r="E29957" s="99" t="s">
        <v>19877</v>
      </c>
      <c r="F29957" s="107">
        <v>2441.85</v>
      </c>
    </row>
    <row r="29958" spans="5:6" ht="15" x14ac:dyDescent="0.25">
      <c r="E29958" s="99" t="s">
        <v>30157</v>
      </c>
      <c r="F29958" s="107">
        <v>4070.76</v>
      </c>
    </row>
    <row r="29959" spans="5:6" ht="15" x14ac:dyDescent="0.25">
      <c r="E29959" s="99" t="s">
        <v>19878</v>
      </c>
      <c r="F29959" s="107">
        <v>702019.7</v>
      </c>
    </row>
    <row r="29960" spans="5:6" ht="15" x14ac:dyDescent="0.25">
      <c r="E29960" s="99" t="s">
        <v>36546</v>
      </c>
      <c r="F29960" s="107">
        <v>45100</v>
      </c>
    </row>
    <row r="29961" spans="5:6" ht="15" x14ac:dyDescent="0.25">
      <c r="E29961" s="99" t="s">
        <v>33189</v>
      </c>
      <c r="F29961" s="107">
        <v>64306</v>
      </c>
    </row>
    <row r="29962" spans="5:6" ht="15" x14ac:dyDescent="0.25">
      <c r="E29962" s="99" t="s">
        <v>19879</v>
      </c>
      <c r="F29962" s="107">
        <v>493666.96</v>
      </c>
    </row>
    <row r="29963" spans="5:6" ht="15" x14ac:dyDescent="0.25">
      <c r="E29963" s="99" t="s">
        <v>19880</v>
      </c>
      <c r="F29963" s="107">
        <v>17623.77</v>
      </c>
    </row>
    <row r="29964" spans="5:6" ht="15" x14ac:dyDescent="0.25">
      <c r="E29964" s="99" t="s">
        <v>19881</v>
      </c>
      <c r="F29964" s="107">
        <v>13903.97</v>
      </c>
    </row>
    <row r="29965" spans="5:6" ht="15" x14ac:dyDescent="0.25">
      <c r="E29965" s="99" t="s">
        <v>19882</v>
      </c>
      <c r="F29965" s="107">
        <v>620310.97</v>
      </c>
    </row>
    <row r="29966" spans="5:6" ht="15" x14ac:dyDescent="0.25">
      <c r="E29966" s="99" t="s">
        <v>19883</v>
      </c>
      <c r="F29966" s="107">
        <v>123669.12</v>
      </c>
    </row>
    <row r="29967" spans="5:6" ht="15" x14ac:dyDescent="0.25">
      <c r="E29967" s="99" t="s">
        <v>19884</v>
      </c>
      <c r="F29967" s="107">
        <v>22358.29</v>
      </c>
    </row>
    <row r="29968" spans="5:6" ht="15" x14ac:dyDescent="0.25">
      <c r="E29968" s="99" t="s">
        <v>19885</v>
      </c>
      <c r="F29968" s="107">
        <v>11159</v>
      </c>
    </row>
    <row r="29969" spans="5:6" ht="15" x14ac:dyDescent="0.25">
      <c r="E29969" s="99" t="s">
        <v>41720</v>
      </c>
      <c r="F29969" s="107">
        <v>162.79</v>
      </c>
    </row>
    <row r="29970" spans="5:6" ht="15" x14ac:dyDescent="0.25">
      <c r="E29970" s="99" t="s">
        <v>19886</v>
      </c>
      <c r="F29970" s="107">
        <v>1220.93</v>
      </c>
    </row>
    <row r="29971" spans="5:6" ht="15" x14ac:dyDescent="0.25">
      <c r="E29971" s="99" t="s">
        <v>19887</v>
      </c>
      <c r="F29971" s="107">
        <v>175727.29</v>
      </c>
    </row>
    <row r="29972" spans="5:6" ht="15" x14ac:dyDescent="0.25">
      <c r="E29972" s="99" t="s">
        <v>19888</v>
      </c>
      <c r="F29972" s="107">
        <v>67875.11</v>
      </c>
    </row>
    <row r="29973" spans="5:6" ht="15" x14ac:dyDescent="0.25">
      <c r="E29973" s="99" t="s">
        <v>19889</v>
      </c>
      <c r="F29973" s="107">
        <v>346346.94</v>
      </c>
    </row>
    <row r="29974" spans="5:6" ht="15" x14ac:dyDescent="0.25">
      <c r="E29974" s="99" t="s">
        <v>19890</v>
      </c>
      <c r="F29974" s="107">
        <v>232896.2</v>
      </c>
    </row>
    <row r="29975" spans="5:6" ht="15" x14ac:dyDescent="0.25">
      <c r="E29975" s="99" t="s">
        <v>19891</v>
      </c>
      <c r="F29975" s="107">
        <v>109045.2</v>
      </c>
    </row>
    <row r="29976" spans="5:6" ht="15" x14ac:dyDescent="0.25">
      <c r="E29976" s="99" t="s">
        <v>28099</v>
      </c>
      <c r="F29976" s="107">
        <v>47420</v>
      </c>
    </row>
    <row r="29977" spans="5:6" ht="15" x14ac:dyDescent="0.25">
      <c r="E29977" s="99" t="s">
        <v>19892</v>
      </c>
      <c r="F29977" s="107">
        <v>47299.66</v>
      </c>
    </row>
    <row r="29978" spans="5:6" ht="15" x14ac:dyDescent="0.25">
      <c r="E29978" s="99" t="s">
        <v>19893</v>
      </c>
      <c r="F29978" s="107">
        <v>3307.75</v>
      </c>
    </row>
    <row r="29979" spans="5:6" ht="15" x14ac:dyDescent="0.25">
      <c r="E29979" s="99" t="s">
        <v>19894</v>
      </c>
      <c r="F29979" s="107">
        <v>33181.97</v>
      </c>
    </row>
    <row r="29980" spans="5:6" ht="15" x14ac:dyDescent="0.25">
      <c r="E29980" s="99" t="s">
        <v>36547</v>
      </c>
      <c r="F29980" s="107">
        <v>4559</v>
      </c>
    </row>
    <row r="29981" spans="5:6" ht="15" x14ac:dyDescent="0.25">
      <c r="E29981" s="99" t="s">
        <v>36548</v>
      </c>
      <c r="F29981" s="107">
        <v>3724.65</v>
      </c>
    </row>
    <row r="29982" spans="5:6" ht="15" x14ac:dyDescent="0.25">
      <c r="E29982" s="99" t="s">
        <v>30158</v>
      </c>
      <c r="F29982" s="107">
        <v>6298.14</v>
      </c>
    </row>
    <row r="29983" spans="5:6" ht="15" x14ac:dyDescent="0.25">
      <c r="E29983" s="99" t="s">
        <v>33190</v>
      </c>
      <c r="F29983" s="107">
        <v>8357.36</v>
      </c>
    </row>
    <row r="29984" spans="5:6" ht="15" x14ac:dyDescent="0.25">
      <c r="E29984" s="99" t="s">
        <v>19895</v>
      </c>
      <c r="F29984" s="107">
        <v>5303.93</v>
      </c>
    </row>
    <row r="29985" spans="5:6" ht="15" x14ac:dyDescent="0.25">
      <c r="E29985" s="99" t="s">
        <v>19896</v>
      </c>
      <c r="F29985" s="107">
        <v>735182.67</v>
      </c>
    </row>
    <row r="29986" spans="5:6" ht="15" x14ac:dyDescent="0.25">
      <c r="E29986" s="99" t="s">
        <v>19897</v>
      </c>
      <c r="F29986" s="107">
        <v>1993852.4</v>
      </c>
    </row>
    <row r="29987" spans="5:6" ht="15" x14ac:dyDescent="0.25">
      <c r="E29987" s="99" t="s">
        <v>19898</v>
      </c>
      <c r="F29987" s="107">
        <v>1339581.75</v>
      </c>
    </row>
    <row r="29988" spans="5:6" ht="15" x14ac:dyDescent="0.25">
      <c r="E29988" s="99" t="s">
        <v>19899</v>
      </c>
      <c r="F29988" s="107">
        <v>368600.03</v>
      </c>
    </row>
    <row r="29989" spans="5:6" ht="15" x14ac:dyDescent="0.25">
      <c r="E29989" s="99" t="s">
        <v>19900</v>
      </c>
      <c r="F29989" s="107">
        <v>23027.41</v>
      </c>
    </row>
    <row r="29990" spans="5:6" ht="15" x14ac:dyDescent="0.25">
      <c r="E29990" s="99" t="s">
        <v>41721</v>
      </c>
      <c r="F29990" s="107">
        <v>432</v>
      </c>
    </row>
    <row r="29991" spans="5:6" ht="15" x14ac:dyDescent="0.25">
      <c r="E29991" s="99" t="s">
        <v>33191</v>
      </c>
      <c r="F29991" s="107">
        <v>5140</v>
      </c>
    </row>
    <row r="29992" spans="5:6" ht="15" x14ac:dyDescent="0.25">
      <c r="E29992" s="99" t="s">
        <v>36549</v>
      </c>
      <c r="F29992" s="107">
        <v>2213.38</v>
      </c>
    </row>
    <row r="29993" spans="5:6" ht="15" x14ac:dyDescent="0.25">
      <c r="E29993" s="99" t="s">
        <v>41722</v>
      </c>
      <c r="F29993" s="107">
        <v>5316.03</v>
      </c>
    </row>
    <row r="29994" spans="5:6" ht="15" x14ac:dyDescent="0.25">
      <c r="E29994" s="99" t="s">
        <v>33192</v>
      </c>
      <c r="F29994" s="107">
        <v>10.77</v>
      </c>
    </row>
    <row r="29995" spans="5:6" ht="15" x14ac:dyDescent="0.25">
      <c r="E29995" s="99" t="s">
        <v>33193</v>
      </c>
      <c r="F29995" s="107">
        <v>4939.57</v>
      </c>
    </row>
    <row r="29996" spans="5:6" ht="15" x14ac:dyDescent="0.25">
      <c r="E29996" s="99" t="s">
        <v>19901</v>
      </c>
      <c r="F29996" s="107">
        <v>4259.38</v>
      </c>
    </row>
    <row r="29997" spans="5:6" ht="15" x14ac:dyDescent="0.25">
      <c r="E29997" s="99" t="s">
        <v>19902</v>
      </c>
      <c r="F29997" s="107">
        <v>2637.3</v>
      </c>
    </row>
    <row r="29998" spans="5:6" ht="15" x14ac:dyDescent="0.25">
      <c r="E29998" s="99" t="s">
        <v>36550</v>
      </c>
      <c r="F29998" s="107">
        <v>25303.45</v>
      </c>
    </row>
    <row r="29999" spans="5:6" ht="15" x14ac:dyDescent="0.25">
      <c r="E29999" s="99" t="s">
        <v>28100</v>
      </c>
      <c r="F29999" s="107">
        <v>10877.54</v>
      </c>
    </row>
    <row r="30000" spans="5:6" ht="15" x14ac:dyDescent="0.25">
      <c r="E30000" s="99" t="s">
        <v>33194</v>
      </c>
      <c r="F30000" s="107">
        <v>10462.379999999999</v>
      </c>
    </row>
    <row r="30001" spans="5:6" ht="15" x14ac:dyDescent="0.25">
      <c r="E30001" s="99" t="s">
        <v>19903</v>
      </c>
      <c r="F30001" s="107">
        <v>439.75</v>
      </c>
    </row>
    <row r="30002" spans="5:6" ht="15" x14ac:dyDescent="0.25">
      <c r="E30002" s="99" t="s">
        <v>19904</v>
      </c>
      <c r="F30002" s="107">
        <v>298698.78999999998</v>
      </c>
    </row>
    <row r="30003" spans="5:6" ht="15" x14ac:dyDescent="0.25">
      <c r="E30003" s="99" t="s">
        <v>30159</v>
      </c>
      <c r="F30003" s="107">
        <v>6811.98</v>
      </c>
    </row>
    <row r="30004" spans="5:6" ht="15" x14ac:dyDescent="0.25">
      <c r="E30004" s="99" t="s">
        <v>33195</v>
      </c>
      <c r="F30004" s="107">
        <v>4563.5600000000004</v>
      </c>
    </row>
    <row r="30005" spans="5:6" ht="15" x14ac:dyDescent="0.25">
      <c r="E30005" s="99" t="s">
        <v>19905</v>
      </c>
      <c r="F30005" s="107">
        <v>146915.97</v>
      </c>
    </row>
    <row r="30006" spans="5:6" ht="15" x14ac:dyDescent="0.25">
      <c r="E30006" s="99" t="s">
        <v>19906</v>
      </c>
      <c r="F30006" s="107">
        <v>71452.12</v>
      </c>
    </row>
    <row r="30007" spans="5:6" ht="15" x14ac:dyDescent="0.25">
      <c r="E30007" s="99" t="s">
        <v>19907</v>
      </c>
      <c r="F30007" s="107">
        <v>1403.99</v>
      </c>
    </row>
    <row r="30008" spans="5:6" ht="15" x14ac:dyDescent="0.25">
      <c r="E30008" s="99" t="s">
        <v>19908</v>
      </c>
      <c r="F30008" s="107">
        <v>15768.29</v>
      </c>
    </row>
    <row r="30009" spans="5:6" ht="15" x14ac:dyDescent="0.25">
      <c r="E30009" s="99" t="s">
        <v>27096</v>
      </c>
      <c r="F30009" s="107">
        <v>1201</v>
      </c>
    </row>
    <row r="30010" spans="5:6" ht="15" x14ac:dyDescent="0.25">
      <c r="E30010" s="99" t="s">
        <v>33196</v>
      </c>
      <c r="F30010" s="107">
        <v>9524.7900000000009</v>
      </c>
    </row>
    <row r="30011" spans="5:6" ht="15" x14ac:dyDescent="0.25">
      <c r="E30011" s="99" t="s">
        <v>19909</v>
      </c>
      <c r="F30011" s="107">
        <v>78920.570000000007</v>
      </c>
    </row>
    <row r="30012" spans="5:6" ht="15" x14ac:dyDescent="0.25">
      <c r="E30012" s="99" t="s">
        <v>19910</v>
      </c>
      <c r="F30012" s="107">
        <v>-151.77000000000001</v>
      </c>
    </row>
    <row r="30013" spans="5:6" ht="15" x14ac:dyDescent="0.25">
      <c r="E30013" s="99" t="s">
        <v>33197</v>
      </c>
      <c r="F30013" s="107">
        <v>7294.42</v>
      </c>
    </row>
    <row r="30014" spans="5:6" ht="15" x14ac:dyDescent="0.25">
      <c r="E30014" s="99" t="s">
        <v>27097</v>
      </c>
      <c r="F30014" s="107">
        <v>4256.12</v>
      </c>
    </row>
    <row r="30015" spans="5:6" ht="15" x14ac:dyDescent="0.25">
      <c r="E30015" s="99" t="s">
        <v>19911</v>
      </c>
      <c r="F30015" s="107">
        <v>89243</v>
      </c>
    </row>
    <row r="30016" spans="5:6" ht="15" x14ac:dyDescent="0.25">
      <c r="E30016" s="99" t="s">
        <v>19912</v>
      </c>
      <c r="F30016" s="107">
        <v>224949.48</v>
      </c>
    </row>
    <row r="30017" spans="5:6" ht="15" x14ac:dyDescent="0.25">
      <c r="E30017" s="99" t="s">
        <v>19913</v>
      </c>
      <c r="F30017" s="107">
        <v>236650.12</v>
      </c>
    </row>
    <row r="30018" spans="5:6" ht="15" x14ac:dyDescent="0.25">
      <c r="E30018" s="99" t="s">
        <v>19914</v>
      </c>
      <c r="F30018" s="107">
        <v>79704</v>
      </c>
    </row>
    <row r="30019" spans="5:6" ht="15" x14ac:dyDescent="0.25">
      <c r="E30019" s="99" t="s">
        <v>19915</v>
      </c>
      <c r="F30019" s="107">
        <v>219816.14</v>
      </c>
    </row>
    <row r="30020" spans="5:6" ht="15" x14ac:dyDescent="0.25">
      <c r="E30020" s="99" t="s">
        <v>19916</v>
      </c>
      <c r="F30020" s="107">
        <v>4233835.01</v>
      </c>
    </row>
    <row r="30021" spans="5:6" ht="15" x14ac:dyDescent="0.25">
      <c r="E30021" s="99" t="s">
        <v>30160</v>
      </c>
      <c r="F30021" s="107">
        <v>2497.88</v>
      </c>
    </row>
    <row r="30022" spans="5:6" ht="15" x14ac:dyDescent="0.25">
      <c r="E30022" s="99" t="s">
        <v>30161</v>
      </c>
      <c r="F30022" s="107">
        <v>200</v>
      </c>
    </row>
    <row r="30023" spans="5:6" ht="15" x14ac:dyDescent="0.25">
      <c r="E30023" s="99" t="s">
        <v>19917</v>
      </c>
      <c r="F30023" s="107">
        <v>390818.15</v>
      </c>
    </row>
    <row r="30024" spans="5:6" ht="15" x14ac:dyDescent="0.25">
      <c r="E30024" s="99" t="s">
        <v>19918</v>
      </c>
      <c r="F30024" s="107">
        <v>109060</v>
      </c>
    </row>
    <row r="30025" spans="5:6" ht="15" x14ac:dyDescent="0.25">
      <c r="E30025" s="99" t="s">
        <v>19919</v>
      </c>
      <c r="F30025" s="107">
        <v>56260</v>
      </c>
    </row>
    <row r="30026" spans="5:6" ht="15" x14ac:dyDescent="0.25">
      <c r="E30026" s="99" t="s">
        <v>19920</v>
      </c>
      <c r="F30026" s="107">
        <v>490049.69</v>
      </c>
    </row>
    <row r="30027" spans="5:6" ht="15" x14ac:dyDescent="0.25">
      <c r="E30027" s="99" t="s">
        <v>19921</v>
      </c>
      <c r="F30027" s="107">
        <v>13242.99</v>
      </c>
    </row>
    <row r="30028" spans="5:6" ht="15" x14ac:dyDescent="0.25">
      <c r="E30028" s="99" t="s">
        <v>41723</v>
      </c>
      <c r="F30028" s="107">
        <v>36614.86</v>
      </c>
    </row>
    <row r="30029" spans="5:6" ht="15" x14ac:dyDescent="0.25">
      <c r="E30029" s="99" t="s">
        <v>33198</v>
      </c>
      <c r="F30029" s="107">
        <v>52470</v>
      </c>
    </row>
    <row r="30030" spans="5:6" ht="15" x14ac:dyDescent="0.25">
      <c r="E30030" s="99" t="s">
        <v>41724</v>
      </c>
      <c r="F30030" s="107">
        <v>1525.56</v>
      </c>
    </row>
    <row r="30031" spans="5:6" ht="15" x14ac:dyDescent="0.25">
      <c r="E30031" s="99" t="s">
        <v>27098</v>
      </c>
      <c r="F30031" s="107">
        <v>14040.03</v>
      </c>
    </row>
    <row r="30032" spans="5:6" ht="15" x14ac:dyDescent="0.25">
      <c r="E30032" s="99" t="s">
        <v>19922</v>
      </c>
      <c r="F30032" s="107">
        <v>283888.07</v>
      </c>
    </row>
    <row r="30033" spans="5:6" ht="15" x14ac:dyDescent="0.25">
      <c r="E30033" s="99" t="s">
        <v>33199</v>
      </c>
      <c r="F30033" s="107">
        <v>72946.92</v>
      </c>
    </row>
    <row r="30034" spans="5:6" ht="15" x14ac:dyDescent="0.25">
      <c r="E30034" s="99" t="s">
        <v>19923</v>
      </c>
      <c r="F30034" s="107">
        <v>62508.4</v>
      </c>
    </row>
    <row r="30035" spans="5:6" ht="15" x14ac:dyDescent="0.25">
      <c r="E30035" s="99" t="s">
        <v>19924</v>
      </c>
      <c r="F30035" s="107">
        <v>5813</v>
      </c>
    </row>
    <row r="30036" spans="5:6" ht="15" x14ac:dyDescent="0.25">
      <c r="E30036" s="99" t="s">
        <v>19925</v>
      </c>
      <c r="F30036" s="107">
        <v>22899.41</v>
      </c>
    </row>
    <row r="30037" spans="5:6" ht="15" x14ac:dyDescent="0.25">
      <c r="E30037" s="99" t="s">
        <v>19926</v>
      </c>
      <c r="F30037" s="107">
        <v>147193.84</v>
      </c>
    </row>
    <row r="30038" spans="5:6" ht="15" x14ac:dyDescent="0.25">
      <c r="E30038" s="99" t="s">
        <v>19927</v>
      </c>
      <c r="F30038" s="107">
        <v>2158.41</v>
      </c>
    </row>
    <row r="30039" spans="5:6" ht="15" x14ac:dyDescent="0.25">
      <c r="E30039" s="99" t="s">
        <v>19928</v>
      </c>
      <c r="F30039" s="107">
        <v>228217.24</v>
      </c>
    </row>
    <row r="30040" spans="5:6" ht="15" x14ac:dyDescent="0.25">
      <c r="E30040" s="99" t="s">
        <v>41725</v>
      </c>
      <c r="F30040" s="107">
        <v>5017.72</v>
      </c>
    </row>
    <row r="30041" spans="5:6" ht="15" x14ac:dyDescent="0.25">
      <c r="E30041" s="99" t="s">
        <v>19929</v>
      </c>
      <c r="F30041" s="107">
        <v>245822.04</v>
      </c>
    </row>
    <row r="30042" spans="5:6" ht="15" x14ac:dyDescent="0.25">
      <c r="E30042" s="99" t="s">
        <v>41726</v>
      </c>
      <c r="F30042" s="107">
        <v>799.83</v>
      </c>
    </row>
    <row r="30043" spans="5:6" ht="15" x14ac:dyDescent="0.25">
      <c r="E30043" s="99" t="s">
        <v>28101</v>
      </c>
      <c r="F30043" s="107">
        <v>27845</v>
      </c>
    </row>
    <row r="30044" spans="5:6" ht="15" x14ac:dyDescent="0.25">
      <c r="E30044" s="99" t="s">
        <v>19930</v>
      </c>
      <c r="F30044" s="107">
        <v>3621.82</v>
      </c>
    </row>
    <row r="30045" spans="5:6" ht="15" x14ac:dyDescent="0.25">
      <c r="E30045" s="99" t="s">
        <v>19931</v>
      </c>
      <c r="F30045" s="107">
        <v>23129.49</v>
      </c>
    </row>
    <row r="30046" spans="5:6" ht="15" x14ac:dyDescent="0.25">
      <c r="E30046" s="99" t="s">
        <v>30162</v>
      </c>
      <c r="F30046" s="107">
        <v>1826.28</v>
      </c>
    </row>
    <row r="30047" spans="5:6" ht="15" x14ac:dyDescent="0.25">
      <c r="E30047" s="99" t="s">
        <v>41727</v>
      </c>
      <c r="F30047" s="107">
        <v>1840.42</v>
      </c>
    </row>
    <row r="30048" spans="5:6" ht="15" x14ac:dyDescent="0.25">
      <c r="E30048" s="99" t="s">
        <v>19932</v>
      </c>
      <c r="F30048" s="107">
        <v>56324.06</v>
      </c>
    </row>
    <row r="30049" spans="5:6" ht="15" x14ac:dyDescent="0.25">
      <c r="E30049" s="99" t="s">
        <v>41728</v>
      </c>
      <c r="F30049" s="107">
        <v>2760.63</v>
      </c>
    </row>
    <row r="30050" spans="5:6" ht="15" x14ac:dyDescent="0.25">
      <c r="E30050" s="99" t="s">
        <v>41729</v>
      </c>
      <c r="F30050" s="107">
        <v>1000</v>
      </c>
    </row>
    <row r="30051" spans="5:6" ht="15" x14ac:dyDescent="0.25">
      <c r="E30051" s="99" t="s">
        <v>28102</v>
      </c>
      <c r="F30051" s="107">
        <v>1943.76</v>
      </c>
    </row>
    <row r="30052" spans="5:6" ht="15" x14ac:dyDescent="0.25">
      <c r="E30052" s="99" t="s">
        <v>36551</v>
      </c>
      <c r="F30052" s="107">
        <v>1080.19</v>
      </c>
    </row>
    <row r="30053" spans="5:6" ht="15" x14ac:dyDescent="0.25">
      <c r="E30053" s="99" t="s">
        <v>19933</v>
      </c>
      <c r="F30053" s="107">
        <v>5906.08</v>
      </c>
    </row>
    <row r="30054" spans="5:6" ht="15" x14ac:dyDescent="0.25">
      <c r="E30054" s="99" t="s">
        <v>19934</v>
      </c>
      <c r="F30054" s="107">
        <v>526936.41</v>
      </c>
    </row>
    <row r="30055" spans="5:6" ht="15" x14ac:dyDescent="0.25">
      <c r="E30055" s="99" t="s">
        <v>19935</v>
      </c>
      <c r="F30055" s="107">
        <v>1415112.97</v>
      </c>
    </row>
    <row r="30056" spans="5:6" ht="15" x14ac:dyDescent="0.25">
      <c r="E30056" s="99" t="s">
        <v>19936</v>
      </c>
      <c r="F30056" s="107">
        <v>917000.09</v>
      </c>
    </row>
    <row r="30057" spans="5:6" ht="15" x14ac:dyDescent="0.25">
      <c r="E30057" s="99" t="s">
        <v>19937</v>
      </c>
      <c r="F30057" s="107">
        <v>391293.68</v>
      </c>
    </row>
    <row r="30058" spans="5:6" ht="15" x14ac:dyDescent="0.25">
      <c r="E30058" s="99" t="s">
        <v>19938</v>
      </c>
      <c r="F30058" s="107">
        <v>25877.15</v>
      </c>
    </row>
    <row r="30059" spans="5:6" ht="15" x14ac:dyDescent="0.25">
      <c r="E30059" s="99" t="s">
        <v>36552</v>
      </c>
      <c r="F30059" s="107">
        <v>255.4</v>
      </c>
    </row>
    <row r="30060" spans="5:6" ht="15" x14ac:dyDescent="0.25">
      <c r="E30060" s="99" t="s">
        <v>19939</v>
      </c>
      <c r="F30060" s="107">
        <v>118746.22</v>
      </c>
    </row>
    <row r="30061" spans="5:6" ht="15" x14ac:dyDescent="0.25">
      <c r="E30061" s="99" t="s">
        <v>19940</v>
      </c>
      <c r="F30061" s="107">
        <v>1797.64</v>
      </c>
    </row>
    <row r="30062" spans="5:6" ht="15" x14ac:dyDescent="0.25">
      <c r="E30062" s="99" t="s">
        <v>19941</v>
      </c>
      <c r="F30062" s="107">
        <v>5698.51</v>
      </c>
    </row>
    <row r="30063" spans="5:6" ht="15" x14ac:dyDescent="0.25">
      <c r="E30063" s="99" t="s">
        <v>19942</v>
      </c>
      <c r="F30063" s="107">
        <v>3671.54</v>
      </c>
    </row>
    <row r="30064" spans="5:6" ht="15" x14ac:dyDescent="0.25">
      <c r="E30064" s="99" t="s">
        <v>41730</v>
      </c>
      <c r="F30064" s="107">
        <v>1040</v>
      </c>
    </row>
    <row r="30065" spans="5:6" ht="15" x14ac:dyDescent="0.25">
      <c r="E30065" s="99" t="s">
        <v>28103</v>
      </c>
      <c r="F30065" s="107">
        <v>1653.31</v>
      </c>
    </row>
    <row r="30066" spans="5:6" ht="15" x14ac:dyDescent="0.25">
      <c r="E30066" s="99" t="s">
        <v>36553</v>
      </c>
      <c r="F30066" s="107">
        <v>252</v>
      </c>
    </row>
    <row r="30067" spans="5:6" ht="15" x14ac:dyDescent="0.25">
      <c r="E30067" s="99" t="s">
        <v>41731</v>
      </c>
      <c r="F30067" s="107">
        <v>357</v>
      </c>
    </row>
    <row r="30068" spans="5:6" ht="15" x14ac:dyDescent="0.25">
      <c r="E30068" s="99" t="s">
        <v>19943</v>
      </c>
      <c r="F30068" s="107">
        <v>85</v>
      </c>
    </row>
    <row r="30069" spans="5:6" ht="15" x14ac:dyDescent="0.25">
      <c r="E30069" s="99" t="s">
        <v>19944</v>
      </c>
      <c r="F30069" s="107">
        <v>13431</v>
      </c>
    </row>
    <row r="30070" spans="5:6" ht="15" x14ac:dyDescent="0.25">
      <c r="E30070" s="99" t="s">
        <v>19945</v>
      </c>
      <c r="F30070" s="107">
        <v>151309.16</v>
      </c>
    </row>
    <row r="30071" spans="5:6" ht="15" x14ac:dyDescent="0.25">
      <c r="E30071" s="99" t="s">
        <v>19946</v>
      </c>
      <c r="F30071" s="107">
        <v>151837.69</v>
      </c>
    </row>
    <row r="30072" spans="5:6" ht="15" x14ac:dyDescent="0.25">
      <c r="E30072" s="99" t="s">
        <v>28104</v>
      </c>
      <c r="F30072" s="107">
        <v>1209.4000000000001</v>
      </c>
    </row>
    <row r="30073" spans="5:6" ht="15" x14ac:dyDescent="0.25">
      <c r="E30073" s="99" t="s">
        <v>19947</v>
      </c>
      <c r="F30073" s="107">
        <v>60377.85</v>
      </c>
    </row>
    <row r="30074" spans="5:6" ht="15" x14ac:dyDescent="0.25">
      <c r="E30074" s="99" t="s">
        <v>19948</v>
      </c>
      <c r="F30074" s="107">
        <v>6525.76</v>
      </c>
    </row>
    <row r="30075" spans="5:6" ht="15" x14ac:dyDescent="0.25">
      <c r="E30075" s="99" t="s">
        <v>19949</v>
      </c>
      <c r="F30075" s="107">
        <v>1788.68</v>
      </c>
    </row>
    <row r="30076" spans="5:6" ht="15" x14ac:dyDescent="0.25">
      <c r="E30076" s="99" t="s">
        <v>19950</v>
      </c>
      <c r="F30076" s="107">
        <v>7481.41</v>
      </c>
    </row>
    <row r="30077" spans="5:6" ht="15" x14ac:dyDescent="0.25">
      <c r="E30077" s="99" t="s">
        <v>19951</v>
      </c>
      <c r="F30077" s="107">
        <v>1525.32</v>
      </c>
    </row>
    <row r="30078" spans="5:6" ht="15" x14ac:dyDescent="0.25">
      <c r="E30078" s="99" t="s">
        <v>19952</v>
      </c>
      <c r="F30078" s="107">
        <v>17414.25</v>
      </c>
    </row>
    <row r="30079" spans="5:6" ht="15" x14ac:dyDescent="0.25">
      <c r="E30079" s="99" t="s">
        <v>19953</v>
      </c>
      <c r="F30079" s="107">
        <v>15968.76</v>
      </c>
    </row>
    <row r="30080" spans="5:6" ht="15" x14ac:dyDescent="0.25">
      <c r="E30080" s="99" t="s">
        <v>19954</v>
      </c>
      <c r="F30080" s="107">
        <v>1118.0999999999999</v>
      </c>
    </row>
    <row r="30081" spans="5:6" ht="15" x14ac:dyDescent="0.25">
      <c r="E30081" s="99" t="s">
        <v>19955</v>
      </c>
      <c r="F30081" s="107">
        <v>137256</v>
      </c>
    </row>
    <row r="30082" spans="5:6" ht="15" x14ac:dyDescent="0.25">
      <c r="E30082" s="99" t="s">
        <v>19956</v>
      </c>
      <c r="F30082" s="107">
        <v>207540</v>
      </c>
    </row>
    <row r="30083" spans="5:6" ht="15" x14ac:dyDescent="0.25">
      <c r="E30083" s="99" t="s">
        <v>19957</v>
      </c>
      <c r="F30083" s="107">
        <v>302322.24</v>
      </c>
    </row>
    <row r="30084" spans="5:6" ht="15" x14ac:dyDescent="0.25">
      <c r="E30084" s="99" t="s">
        <v>19958</v>
      </c>
      <c r="F30084" s="107">
        <v>2237027.2400000002</v>
      </c>
    </row>
    <row r="30085" spans="5:6" ht="15" x14ac:dyDescent="0.25">
      <c r="E30085" s="99" t="s">
        <v>19959</v>
      </c>
      <c r="F30085" s="107">
        <v>106344</v>
      </c>
    </row>
    <row r="30086" spans="5:6" ht="15" x14ac:dyDescent="0.25">
      <c r="E30086" s="99" t="s">
        <v>19960</v>
      </c>
      <c r="F30086" s="107">
        <v>1260298.55</v>
      </c>
    </row>
    <row r="30087" spans="5:6" ht="15" x14ac:dyDescent="0.25">
      <c r="E30087" s="99" t="s">
        <v>19961</v>
      </c>
      <c r="F30087" s="107">
        <v>42292548.25</v>
      </c>
    </row>
    <row r="30088" spans="5:6" ht="15" x14ac:dyDescent="0.25">
      <c r="E30088" s="99" t="s">
        <v>19962</v>
      </c>
      <c r="F30088" s="107">
        <v>119343.6</v>
      </c>
    </row>
    <row r="30089" spans="5:6" ht="15" x14ac:dyDescent="0.25">
      <c r="E30089" s="99" t="s">
        <v>19963</v>
      </c>
      <c r="F30089" s="107">
        <v>85000</v>
      </c>
    </row>
    <row r="30090" spans="5:6" ht="15" x14ac:dyDescent="0.25">
      <c r="E30090" s="99" t="s">
        <v>19964</v>
      </c>
      <c r="F30090" s="107">
        <v>7846.48</v>
      </c>
    </row>
    <row r="30091" spans="5:6" ht="15" x14ac:dyDescent="0.25">
      <c r="E30091" s="99" t="s">
        <v>30163</v>
      </c>
      <c r="F30091" s="107">
        <v>11835.48</v>
      </c>
    </row>
    <row r="30092" spans="5:6" ht="15" x14ac:dyDescent="0.25">
      <c r="E30092" s="99" t="s">
        <v>30164</v>
      </c>
      <c r="F30092" s="107">
        <v>5366.82</v>
      </c>
    </row>
    <row r="30093" spans="5:6" ht="15" x14ac:dyDescent="0.25">
      <c r="E30093" s="99" t="s">
        <v>19965</v>
      </c>
      <c r="F30093" s="107">
        <v>4208671.95</v>
      </c>
    </row>
    <row r="30094" spans="5:6" ht="15" x14ac:dyDescent="0.25">
      <c r="E30094" s="99" t="s">
        <v>19966</v>
      </c>
      <c r="F30094" s="107">
        <v>1037218.67</v>
      </c>
    </row>
    <row r="30095" spans="5:6" ht="15" x14ac:dyDescent="0.25">
      <c r="E30095" s="99" t="s">
        <v>19967</v>
      </c>
      <c r="F30095" s="107">
        <v>604672.88</v>
      </c>
    </row>
    <row r="30096" spans="5:6" ht="15" x14ac:dyDescent="0.25">
      <c r="E30096" s="99" t="s">
        <v>19968</v>
      </c>
      <c r="F30096" s="107">
        <v>851680</v>
      </c>
    </row>
    <row r="30097" spans="5:6" ht="15" x14ac:dyDescent="0.25">
      <c r="E30097" s="99" t="s">
        <v>19969</v>
      </c>
      <c r="F30097" s="107">
        <v>3596.64</v>
      </c>
    </row>
    <row r="30098" spans="5:6" ht="15" x14ac:dyDescent="0.25">
      <c r="E30098" s="99" t="s">
        <v>19970</v>
      </c>
      <c r="F30098" s="107">
        <v>2927940.31</v>
      </c>
    </row>
    <row r="30099" spans="5:6" ht="15" x14ac:dyDescent="0.25">
      <c r="E30099" s="99" t="s">
        <v>19971</v>
      </c>
      <c r="F30099" s="107">
        <v>243904.24</v>
      </c>
    </row>
    <row r="30100" spans="5:6" ht="15" x14ac:dyDescent="0.25">
      <c r="E30100" s="99" t="s">
        <v>19972</v>
      </c>
      <c r="F30100" s="107">
        <v>70697.899999999994</v>
      </c>
    </row>
    <row r="30101" spans="5:6" ht="15" x14ac:dyDescent="0.25">
      <c r="E30101" s="99" t="s">
        <v>19973</v>
      </c>
      <c r="F30101" s="107">
        <v>443146.02</v>
      </c>
    </row>
    <row r="30102" spans="5:6" ht="15" x14ac:dyDescent="0.25">
      <c r="E30102" s="99" t="s">
        <v>19974</v>
      </c>
      <c r="F30102" s="107">
        <v>739928.64</v>
      </c>
    </row>
    <row r="30103" spans="5:6" ht="15" x14ac:dyDescent="0.25">
      <c r="E30103" s="99" t="s">
        <v>41732</v>
      </c>
      <c r="F30103" s="107">
        <v>27545.81</v>
      </c>
    </row>
    <row r="30104" spans="5:6" ht="15" x14ac:dyDescent="0.25">
      <c r="E30104" s="99" t="s">
        <v>19975</v>
      </c>
      <c r="F30104" s="107">
        <v>84980.47</v>
      </c>
    </row>
    <row r="30105" spans="5:6" ht="15" x14ac:dyDescent="0.25">
      <c r="E30105" s="99" t="s">
        <v>19976</v>
      </c>
      <c r="F30105" s="107">
        <v>1587282.31</v>
      </c>
    </row>
    <row r="30106" spans="5:6" ht="15" x14ac:dyDescent="0.25">
      <c r="E30106" s="99" t="s">
        <v>19977</v>
      </c>
      <c r="F30106" s="107">
        <v>65980.81</v>
      </c>
    </row>
    <row r="30107" spans="5:6" ht="15" x14ac:dyDescent="0.25">
      <c r="E30107" s="99" t="s">
        <v>19978</v>
      </c>
      <c r="F30107" s="107">
        <v>100286.01</v>
      </c>
    </row>
    <row r="30108" spans="5:6" ht="15" x14ac:dyDescent="0.25">
      <c r="E30108" s="99" t="s">
        <v>19979</v>
      </c>
      <c r="F30108" s="107">
        <v>112619.52</v>
      </c>
    </row>
    <row r="30109" spans="5:6" ht="15" x14ac:dyDescent="0.25">
      <c r="E30109" s="99" t="s">
        <v>19980</v>
      </c>
      <c r="F30109" s="107">
        <v>20437.57</v>
      </c>
    </row>
    <row r="30110" spans="5:6" ht="15" x14ac:dyDescent="0.25">
      <c r="E30110" s="99" t="s">
        <v>19981</v>
      </c>
      <c r="F30110" s="107">
        <v>80934.09</v>
      </c>
    </row>
    <row r="30111" spans="5:6" ht="15" x14ac:dyDescent="0.25">
      <c r="E30111" s="99" t="s">
        <v>19982</v>
      </c>
      <c r="F30111" s="107">
        <v>478.61</v>
      </c>
    </row>
    <row r="30112" spans="5:6" ht="15" x14ac:dyDescent="0.25">
      <c r="E30112" s="99" t="s">
        <v>19983</v>
      </c>
      <c r="F30112" s="107">
        <v>57198.879999999997</v>
      </c>
    </row>
    <row r="30113" spans="5:6" ht="15" x14ac:dyDescent="0.25">
      <c r="E30113" s="99" t="s">
        <v>19984</v>
      </c>
      <c r="F30113" s="107">
        <v>789538.06</v>
      </c>
    </row>
    <row r="30114" spans="5:6" ht="15" x14ac:dyDescent="0.25">
      <c r="E30114" s="99" t="s">
        <v>19985</v>
      </c>
      <c r="F30114" s="107">
        <v>31937.43</v>
      </c>
    </row>
    <row r="30115" spans="5:6" ht="15" x14ac:dyDescent="0.25">
      <c r="E30115" s="99" t="s">
        <v>19986</v>
      </c>
      <c r="F30115" s="107">
        <v>2226293.2999999998</v>
      </c>
    </row>
    <row r="30116" spans="5:6" ht="15" x14ac:dyDescent="0.25">
      <c r="E30116" s="99" t="s">
        <v>33200</v>
      </c>
      <c r="F30116" s="107">
        <v>147065.19</v>
      </c>
    </row>
    <row r="30117" spans="5:6" ht="15" x14ac:dyDescent="0.25">
      <c r="E30117" s="99" t="s">
        <v>19987</v>
      </c>
      <c r="F30117" s="107">
        <v>677276.98</v>
      </c>
    </row>
    <row r="30118" spans="5:6" ht="15" x14ac:dyDescent="0.25">
      <c r="E30118" s="99" t="s">
        <v>33201</v>
      </c>
      <c r="F30118" s="107">
        <v>49681.45</v>
      </c>
    </row>
    <row r="30119" spans="5:6" ht="15" x14ac:dyDescent="0.25">
      <c r="E30119" s="99" t="s">
        <v>41733</v>
      </c>
      <c r="F30119" s="107">
        <v>42496.81</v>
      </c>
    </row>
    <row r="30120" spans="5:6" ht="15" x14ac:dyDescent="0.25">
      <c r="E30120" s="99" t="s">
        <v>28105</v>
      </c>
      <c r="F30120" s="107">
        <v>428116.58</v>
      </c>
    </row>
    <row r="30121" spans="5:6" ht="15" x14ac:dyDescent="0.25">
      <c r="E30121" s="99" t="s">
        <v>19988</v>
      </c>
      <c r="F30121" s="107">
        <v>170543.35</v>
      </c>
    </row>
    <row r="30122" spans="5:6" ht="15" x14ac:dyDescent="0.25">
      <c r="E30122" s="99" t="s">
        <v>19989</v>
      </c>
      <c r="F30122" s="107">
        <v>153546.53</v>
      </c>
    </row>
    <row r="30123" spans="5:6" ht="15" x14ac:dyDescent="0.25">
      <c r="E30123" s="99" t="s">
        <v>19990</v>
      </c>
      <c r="F30123" s="107">
        <v>11255.53</v>
      </c>
    </row>
    <row r="30124" spans="5:6" ht="15" x14ac:dyDescent="0.25">
      <c r="E30124" s="99" t="s">
        <v>19991</v>
      </c>
      <c r="F30124" s="107">
        <v>-5523.19</v>
      </c>
    </row>
    <row r="30125" spans="5:6" ht="15" x14ac:dyDescent="0.25">
      <c r="E30125" s="99" t="s">
        <v>19992</v>
      </c>
      <c r="F30125" s="107">
        <v>410038.59</v>
      </c>
    </row>
    <row r="30126" spans="5:6" ht="15" x14ac:dyDescent="0.25">
      <c r="E30126" s="99" t="s">
        <v>19993</v>
      </c>
      <c r="F30126" s="107">
        <v>48311.45</v>
      </c>
    </row>
    <row r="30127" spans="5:6" ht="15" x14ac:dyDescent="0.25">
      <c r="E30127" s="99" t="s">
        <v>30165</v>
      </c>
      <c r="F30127" s="107">
        <v>4248.9399999999996</v>
      </c>
    </row>
    <row r="30128" spans="5:6" ht="15" x14ac:dyDescent="0.25">
      <c r="E30128" s="99" t="s">
        <v>41734</v>
      </c>
      <c r="F30128" s="107">
        <v>28342.84</v>
      </c>
    </row>
    <row r="30129" spans="5:6" ht="15" x14ac:dyDescent="0.25">
      <c r="E30129" s="99" t="s">
        <v>19994</v>
      </c>
      <c r="F30129" s="107">
        <v>19246.62</v>
      </c>
    </row>
    <row r="30130" spans="5:6" ht="15" x14ac:dyDescent="0.25">
      <c r="E30130" s="99" t="s">
        <v>19995</v>
      </c>
      <c r="F30130" s="107">
        <v>43988.22</v>
      </c>
    </row>
    <row r="30131" spans="5:6" ht="15" x14ac:dyDescent="0.25">
      <c r="E30131" s="99" t="s">
        <v>19996</v>
      </c>
      <c r="F30131" s="107">
        <v>4661404.95</v>
      </c>
    </row>
    <row r="30132" spans="5:6" ht="15" x14ac:dyDescent="0.25">
      <c r="E30132" s="99" t="s">
        <v>19997</v>
      </c>
      <c r="F30132" s="107">
        <v>12587010.939999999</v>
      </c>
    </row>
    <row r="30133" spans="5:6" ht="15" x14ac:dyDescent="0.25">
      <c r="E30133" s="99" t="s">
        <v>19998</v>
      </c>
      <c r="F30133" s="107">
        <v>8571931.9800000004</v>
      </c>
    </row>
    <row r="30134" spans="5:6" ht="15" x14ac:dyDescent="0.25">
      <c r="E30134" s="99" t="s">
        <v>19999</v>
      </c>
      <c r="F30134" s="107">
        <v>1892000.85</v>
      </c>
    </row>
    <row r="30135" spans="5:6" ht="15" x14ac:dyDescent="0.25">
      <c r="E30135" s="99" t="s">
        <v>20000</v>
      </c>
      <c r="F30135" s="107">
        <v>31777.99</v>
      </c>
    </row>
    <row r="30136" spans="5:6" ht="15" x14ac:dyDescent="0.25">
      <c r="E30136" s="99" t="s">
        <v>20001</v>
      </c>
      <c r="F30136" s="107">
        <v>2094.56</v>
      </c>
    </row>
    <row r="30137" spans="5:6" ht="15" x14ac:dyDescent="0.25">
      <c r="E30137" s="99" t="s">
        <v>33202</v>
      </c>
      <c r="F30137" s="107">
        <v>37589.5</v>
      </c>
    </row>
    <row r="30138" spans="5:6" ht="15" x14ac:dyDescent="0.25">
      <c r="E30138" s="99" t="s">
        <v>41735</v>
      </c>
      <c r="F30138" s="107">
        <v>27271.68</v>
      </c>
    </row>
    <row r="30139" spans="5:6" ht="15" x14ac:dyDescent="0.25">
      <c r="E30139" s="99" t="s">
        <v>28106</v>
      </c>
      <c r="F30139" s="107">
        <v>494082.5</v>
      </c>
    </row>
    <row r="30140" spans="5:6" ht="15" x14ac:dyDescent="0.25">
      <c r="E30140" s="99" t="s">
        <v>20002</v>
      </c>
      <c r="F30140" s="107">
        <v>107148.47</v>
      </c>
    </row>
    <row r="30141" spans="5:6" ht="15" x14ac:dyDescent="0.25">
      <c r="E30141" s="99" t="s">
        <v>20003</v>
      </c>
      <c r="F30141" s="107">
        <v>42859.199999999997</v>
      </c>
    </row>
    <row r="30142" spans="5:6" ht="15" x14ac:dyDescent="0.25">
      <c r="E30142" s="99" t="s">
        <v>20004</v>
      </c>
      <c r="F30142" s="107">
        <v>21957.1</v>
      </c>
    </row>
    <row r="30143" spans="5:6" ht="15" x14ac:dyDescent="0.25">
      <c r="E30143" s="99" t="s">
        <v>33203</v>
      </c>
      <c r="F30143" s="107">
        <v>17484.89</v>
      </c>
    </row>
    <row r="30144" spans="5:6" ht="15" x14ac:dyDescent="0.25">
      <c r="E30144" s="99" t="s">
        <v>20005</v>
      </c>
      <c r="F30144" s="107">
        <v>6270</v>
      </c>
    </row>
    <row r="30145" spans="5:6" ht="15" x14ac:dyDescent="0.25">
      <c r="E30145" s="99" t="s">
        <v>20006</v>
      </c>
      <c r="F30145" s="107">
        <v>315824.7</v>
      </c>
    </row>
    <row r="30146" spans="5:6" ht="15" x14ac:dyDescent="0.25">
      <c r="E30146" s="99" t="s">
        <v>20007</v>
      </c>
      <c r="F30146" s="107">
        <v>14130.14</v>
      </c>
    </row>
    <row r="30147" spans="5:6" ht="15" x14ac:dyDescent="0.25">
      <c r="E30147" s="99" t="s">
        <v>20008</v>
      </c>
      <c r="F30147" s="107">
        <v>6631.62</v>
      </c>
    </row>
    <row r="30148" spans="5:6" ht="15" x14ac:dyDescent="0.25">
      <c r="E30148" s="99" t="s">
        <v>20009</v>
      </c>
      <c r="F30148" s="107">
        <v>2630.69</v>
      </c>
    </row>
    <row r="30149" spans="5:6" ht="15" x14ac:dyDescent="0.25">
      <c r="E30149" s="99" t="s">
        <v>20010</v>
      </c>
      <c r="F30149" s="107">
        <v>1350.89</v>
      </c>
    </row>
    <row r="30150" spans="5:6" ht="15" x14ac:dyDescent="0.25">
      <c r="E30150" s="99" t="s">
        <v>41736</v>
      </c>
      <c r="F30150" s="107">
        <v>22275</v>
      </c>
    </row>
    <row r="30151" spans="5:6" ht="15" x14ac:dyDescent="0.25">
      <c r="E30151" s="99" t="s">
        <v>20011</v>
      </c>
      <c r="F30151" s="107">
        <v>5488.06</v>
      </c>
    </row>
    <row r="30152" spans="5:6" ht="15" x14ac:dyDescent="0.25">
      <c r="E30152" s="99" t="s">
        <v>20012</v>
      </c>
      <c r="F30152" s="107">
        <v>11986.49</v>
      </c>
    </row>
    <row r="30153" spans="5:6" ht="15" x14ac:dyDescent="0.25">
      <c r="E30153" s="99" t="s">
        <v>36554</v>
      </c>
      <c r="F30153" s="107">
        <v>6934</v>
      </c>
    </row>
    <row r="30154" spans="5:6" ht="15" x14ac:dyDescent="0.25">
      <c r="E30154" s="99" t="s">
        <v>20013</v>
      </c>
      <c r="F30154" s="107">
        <v>895.2</v>
      </c>
    </row>
    <row r="30155" spans="5:6" ht="15" x14ac:dyDescent="0.25">
      <c r="E30155" s="99" t="s">
        <v>20014</v>
      </c>
      <c r="F30155" s="107">
        <v>1036.2</v>
      </c>
    </row>
    <row r="30156" spans="5:6" ht="15" x14ac:dyDescent="0.25">
      <c r="E30156" s="99" t="s">
        <v>20015</v>
      </c>
      <c r="F30156" s="107">
        <v>946278.43</v>
      </c>
    </row>
    <row r="30157" spans="5:6" ht="15" x14ac:dyDescent="0.25">
      <c r="E30157" s="99" t="s">
        <v>20016</v>
      </c>
      <c r="F30157" s="107">
        <v>48153.58</v>
      </c>
    </row>
    <row r="30158" spans="5:6" ht="15" x14ac:dyDescent="0.25">
      <c r="E30158" s="99" t="s">
        <v>33204</v>
      </c>
      <c r="F30158" s="107">
        <v>9447.9</v>
      </c>
    </row>
    <row r="30159" spans="5:6" ht="15" x14ac:dyDescent="0.25">
      <c r="E30159" s="99" t="s">
        <v>20017</v>
      </c>
      <c r="F30159" s="107">
        <v>875929.49</v>
      </c>
    </row>
    <row r="30160" spans="5:6" ht="15" x14ac:dyDescent="0.25">
      <c r="E30160" s="99" t="s">
        <v>20018</v>
      </c>
      <c r="F30160" s="107">
        <v>230984.95999999999</v>
      </c>
    </row>
    <row r="30161" spans="5:6" ht="15" x14ac:dyDescent="0.25">
      <c r="E30161" s="99" t="s">
        <v>20019</v>
      </c>
      <c r="F30161" s="107">
        <v>350053.36</v>
      </c>
    </row>
    <row r="30162" spans="5:6" ht="15" x14ac:dyDescent="0.25">
      <c r="E30162" s="99" t="s">
        <v>20020</v>
      </c>
      <c r="F30162" s="107">
        <v>9290.4500000000007</v>
      </c>
    </row>
    <row r="30163" spans="5:6" ht="15" x14ac:dyDescent="0.25">
      <c r="E30163" s="99" t="s">
        <v>20021</v>
      </c>
      <c r="F30163" s="107">
        <v>106298.01</v>
      </c>
    </row>
    <row r="30164" spans="5:6" ht="15" x14ac:dyDescent="0.25">
      <c r="E30164" s="99" t="s">
        <v>41737</v>
      </c>
      <c r="F30164" s="107">
        <v>20558.150000000001</v>
      </c>
    </row>
    <row r="30165" spans="5:6" ht="15" x14ac:dyDescent="0.25">
      <c r="E30165" s="99" t="s">
        <v>36555</v>
      </c>
      <c r="F30165" s="107">
        <v>1047.17</v>
      </c>
    </row>
    <row r="30166" spans="5:6" ht="15" x14ac:dyDescent="0.25">
      <c r="E30166" s="99" t="s">
        <v>20022</v>
      </c>
      <c r="F30166" s="107">
        <v>59109.98</v>
      </c>
    </row>
    <row r="30167" spans="5:6" ht="15" x14ac:dyDescent="0.25">
      <c r="E30167" s="99" t="s">
        <v>20023</v>
      </c>
      <c r="F30167" s="107">
        <v>2199798.6800000002</v>
      </c>
    </row>
    <row r="30168" spans="5:6" ht="15" x14ac:dyDescent="0.25">
      <c r="E30168" s="99" t="s">
        <v>41738</v>
      </c>
      <c r="F30168" s="107">
        <v>-973.05</v>
      </c>
    </row>
    <row r="30169" spans="5:6" ht="15" x14ac:dyDescent="0.25">
      <c r="E30169" s="99" t="s">
        <v>20024</v>
      </c>
      <c r="F30169" s="107">
        <v>56482.39</v>
      </c>
    </row>
    <row r="30170" spans="5:6" ht="15" x14ac:dyDescent="0.25">
      <c r="E30170" s="99" t="s">
        <v>36556</v>
      </c>
      <c r="F30170" s="107">
        <v>26250.35</v>
      </c>
    </row>
    <row r="30171" spans="5:6" ht="15" x14ac:dyDescent="0.25">
      <c r="E30171" s="99" t="s">
        <v>20025</v>
      </c>
      <c r="F30171" s="107">
        <v>129648</v>
      </c>
    </row>
    <row r="30172" spans="5:6" ht="15" x14ac:dyDescent="0.25">
      <c r="E30172" s="99" t="s">
        <v>41739</v>
      </c>
      <c r="F30172" s="107">
        <v>92388</v>
      </c>
    </row>
    <row r="30173" spans="5:6" ht="15" x14ac:dyDescent="0.25">
      <c r="E30173" s="99" t="s">
        <v>20026</v>
      </c>
      <c r="F30173" s="107">
        <v>461080.32000000001</v>
      </c>
    </row>
    <row r="30174" spans="5:6" ht="15" x14ac:dyDescent="0.25">
      <c r="E30174" s="99" t="s">
        <v>20027</v>
      </c>
      <c r="F30174" s="107">
        <v>1313959.8600000001</v>
      </c>
    </row>
    <row r="30175" spans="5:6" ht="15" x14ac:dyDescent="0.25">
      <c r="E30175" s="99" t="s">
        <v>20028</v>
      </c>
      <c r="F30175" s="107">
        <v>84000</v>
      </c>
    </row>
    <row r="30176" spans="5:6" ht="15" x14ac:dyDescent="0.25">
      <c r="E30176" s="99" t="s">
        <v>20029</v>
      </c>
      <c r="F30176" s="107">
        <v>440300</v>
      </c>
    </row>
    <row r="30177" spans="5:6" ht="15" x14ac:dyDescent="0.25">
      <c r="E30177" s="99" t="s">
        <v>20030</v>
      </c>
      <c r="F30177" s="107">
        <v>15847271.82</v>
      </c>
    </row>
    <row r="30178" spans="5:6" ht="15" x14ac:dyDescent="0.25">
      <c r="E30178" s="99" t="s">
        <v>27099</v>
      </c>
      <c r="F30178" s="107">
        <v>10011.629999999999</v>
      </c>
    </row>
    <row r="30179" spans="5:6" ht="15" x14ac:dyDescent="0.25">
      <c r="E30179" s="99" t="s">
        <v>20031</v>
      </c>
      <c r="F30179" s="107">
        <v>167828.84</v>
      </c>
    </row>
    <row r="30180" spans="5:6" ht="15" x14ac:dyDescent="0.25">
      <c r="E30180" s="99" t="s">
        <v>20032</v>
      </c>
      <c r="F30180" s="107">
        <v>6127.89</v>
      </c>
    </row>
    <row r="30181" spans="5:6" ht="15" x14ac:dyDescent="0.25">
      <c r="E30181" s="99" t="s">
        <v>30166</v>
      </c>
      <c r="F30181" s="107">
        <v>8094.97</v>
      </c>
    </row>
    <row r="30182" spans="5:6" ht="15" x14ac:dyDescent="0.25">
      <c r="E30182" s="99" t="s">
        <v>30167</v>
      </c>
      <c r="F30182" s="107">
        <v>19392.3</v>
      </c>
    </row>
    <row r="30183" spans="5:6" ht="15" x14ac:dyDescent="0.25">
      <c r="E30183" s="99" t="s">
        <v>20033</v>
      </c>
      <c r="F30183" s="107">
        <v>1489669.85</v>
      </c>
    </row>
    <row r="30184" spans="5:6" ht="15" x14ac:dyDescent="0.25">
      <c r="E30184" s="99" t="s">
        <v>36557</v>
      </c>
      <c r="F30184" s="107">
        <v>110000</v>
      </c>
    </row>
    <row r="30185" spans="5:6" ht="15" x14ac:dyDescent="0.25">
      <c r="E30185" s="99" t="s">
        <v>41740</v>
      </c>
      <c r="F30185" s="107">
        <v>52614</v>
      </c>
    </row>
    <row r="30186" spans="5:6" ht="15" x14ac:dyDescent="0.25">
      <c r="E30186" s="99" t="s">
        <v>20034</v>
      </c>
      <c r="F30186" s="107">
        <v>147239.82999999999</v>
      </c>
    </row>
    <row r="30187" spans="5:6" ht="15" x14ac:dyDescent="0.25">
      <c r="E30187" s="99" t="s">
        <v>27100</v>
      </c>
      <c r="F30187" s="107">
        <v>29986.12</v>
      </c>
    </row>
    <row r="30188" spans="5:6" ht="15" x14ac:dyDescent="0.25">
      <c r="E30188" s="99" t="s">
        <v>20035</v>
      </c>
      <c r="F30188" s="107">
        <v>1355006.65</v>
      </c>
    </row>
    <row r="30189" spans="5:6" ht="15" x14ac:dyDescent="0.25">
      <c r="E30189" s="99" t="s">
        <v>20036</v>
      </c>
      <c r="F30189" s="107">
        <v>195014.2</v>
      </c>
    </row>
    <row r="30190" spans="5:6" ht="15" x14ac:dyDescent="0.25">
      <c r="E30190" s="99" t="s">
        <v>28107</v>
      </c>
      <c r="F30190" s="107">
        <v>461.55</v>
      </c>
    </row>
    <row r="30191" spans="5:6" ht="15" x14ac:dyDescent="0.25">
      <c r="E30191" s="99" t="s">
        <v>36558</v>
      </c>
      <c r="F30191" s="107">
        <v>119434.9</v>
      </c>
    </row>
    <row r="30192" spans="5:6" ht="15" x14ac:dyDescent="0.25">
      <c r="E30192" s="99" t="s">
        <v>20037</v>
      </c>
      <c r="F30192" s="107">
        <v>6468.5</v>
      </c>
    </row>
    <row r="30193" spans="5:6" ht="15" x14ac:dyDescent="0.25">
      <c r="E30193" s="99" t="s">
        <v>20038</v>
      </c>
      <c r="F30193" s="107">
        <v>56819.56</v>
      </c>
    </row>
    <row r="30194" spans="5:6" ht="15" x14ac:dyDescent="0.25">
      <c r="E30194" s="99" t="s">
        <v>20039</v>
      </c>
      <c r="F30194" s="107">
        <v>1398975.64</v>
      </c>
    </row>
    <row r="30195" spans="5:6" ht="15" x14ac:dyDescent="0.25">
      <c r="E30195" s="99" t="s">
        <v>33205</v>
      </c>
      <c r="F30195" s="107">
        <v>61004.160000000003</v>
      </c>
    </row>
    <row r="30196" spans="5:6" ht="15" x14ac:dyDescent="0.25">
      <c r="E30196" s="99" t="s">
        <v>20040</v>
      </c>
      <c r="F30196" s="107">
        <v>226097.34</v>
      </c>
    </row>
    <row r="30197" spans="5:6" ht="15" x14ac:dyDescent="0.25">
      <c r="E30197" s="99" t="s">
        <v>20041</v>
      </c>
      <c r="F30197" s="107">
        <v>6483.48</v>
      </c>
    </row>
    <row r="30198" spans="5:6" ht="15" x14ac:dyDescent="0.25">
      <c r="E30198" s="99" t="s">
        <v>20042</v>
      </c>
      <c r="F30198" s="107">
        <v>65910.58</v>
      </c>
    </row>
    <row r="30199" spans="5:6" ht="15" x14ac:dyDescent="0.25">
      <c r="E30199" s="99" t="s">
        <v>20043</v>
      </c>
      <c r="F30199" s="107">
        <v>3141.95</v>
      </c>
    </row>
    <row r="30200" spans="5:6" ht="15" x14ac:dyDescent="0.25">
      <c r="E30200" s="99" t="s">
        <v>20044</v>
      </c>
      <c r="F30200" s="107">
        <v>476401.14</v>
      </c>
    </row>
    <row r="30201" spans="5:6" ht="15" x14ac:dyDescent="0.25">
      <c r="E30201" s="99" t="s">
        <v>20045</v>
      </c>
      <c r="F30201" s="107">
        <v>17684.77</v>
      </c>
    </row>
    <row r="30202" spans="5:6" ht="15" x14ac:dyDescent="0.25">
      <c r="E30202" s="99" t="s">
        <v>20046</v>
      </c>
      <c r="F30202" s="107">
        <v>893485.46</v>
      </c>
    </row>
    <row r="30203" spans="5:6" ht="15" x14ac:dyDescent="0.25">
      <c r="E30203" s="99" t="s">
        <v>20047</v>
      </c>
      <c r="F30203" s="107">
        <v>418172.96</v>
      </c>
    </row>
    <row r="30204" spans="5:6" ht="15" x14ac:dyDescent="0.25">
      <c r="E30204" s="99" t="s">
        <v>28108</v>
      </c>
      <c r="F30204" s="107">
        <v>98435.6</v>
      </c>
    </row>
    <row r="30205" spans="5:6" ht="15" x14ac:dyDescent="0.25">
      <c r="E30205" s="99" t="s">
        <v>20048</v>
      </c>
      <c r="F30205" s="107">
        <v>969172.94</v>
      </c>
    </row>
    <row r="30206" spans="5:6" ht="15" x14ac:dyDescent="0.25">
      <c r="E30206" s="99" t="s">
        <v>20049</v>
      </c>
      <c r="F30206" s="107">
        <v>130395.16</v>
      </c>
    </row>
    <row r="30207" spans="5:6" ht="15" x14ac:dyDescent="0.25">
      <c r="E30207" s="99" t="s">
        <v>20050</v>
      </c>
      <c r="F30207" s="107">
        <v>16693.53</v>
      </c>
    </row>
    <row r="30208" spans="5:6" ht="15" x14ac:dyDescent="0.25">
      <c r="E30208" s="99" t="s">
        <v>20051</v>
      </c>
      <c r="F30208" s="107">
        <v>-7835.36</v>
      </c>
    </row>
    <row r="30209" spans="5:6" ht="15" x14ac:dyDescent="0.25">
      <c r="E30209" s="99" t="s">
        <v>20052</v>
      </c>
      <c r="F30209" s="107">
        <v>235507</v>
      </c>
    </row>
    <row r="30210" spans="5:6" ht="15" x14ac:dyDescent="0.25">
      <c r="E30210" s="99" t="s">
        <v>20053</v>
      </c>
      <c r="F30210" s="107">
        <v>31839.67</v>
      </c>
    </row>
    <row r="30211" spans="5:6" ht="15" x14ac:dyDescent="0.25">
      <c r="E30211" s="99" t="s">
        <v>33206</v>
      </c>
      <c r="F30211" s="107">
        <v>19419.07</v>
      </c>
    </row>
    <row r="30212" spans="5:6" ht="15" x14ac:dyDescent="0.25">
      <c r="E30212" s="99" t="s">
        <v>36559</v>
      </c>
      <c r="F30212" s="107">
        <v>1000</v>
      </c>
    </row>
    <row r="30213" spans="5:6" ht="15" x14ac:dyDescent="0.25">
      <c r="E30213" s="99" t="s">
        <v>27101</v>
      </c>
      <c r="F30213" s="107">
        <v>888.75</v>
      </c>
    </row>
    <row r="30214" spans="5:6" ht="15" x14ac:dyDescent="0.25">
      <c r="E30214" s="99" t="s">
        <v>20054</v>
      </c>
      <c r="F30214" s="107">
        <v>47436.33</v>
      </c>
    </row>
    <row r="30215" spans="5:6" ht="15" x14ac:dyDescent="0.25">
      <c r="E30215" s="99" t="s">
        <v>20055</v>
      </c>
      <c r="F30215" s="107">
        <v>1948541.19</v>
      </c>
    </row>
    <row r="30216" spans="5:6" ht="15" x14ac:dyDescent="0.25">
      <c r="E30216" s="99" t="s">
        <v>20056</v>
      </c>
      <c r="F30216" s="107">
        <v>5202092.1500000004</v>
      </c>
    </row>
    <row r="30217" spans="5:6" ht="15" x14ac:dyDescent="0.25">
      <c r="E30217" s="99" t="s">
        <v>20057</v>
      </c>
      <c r="F30217" s="107">
        <v>3319546.65</v>
      </c>
    </row>
    <row r="30218" spans="5:6" ht="15" x14ac:dyDescent="0.25">
      <c r="E30218" s="99" t="s">
        <v>20058</v>
      </c>
      <c r="F30218" s="107">
        <v>1043737.01</v>
      </c>
    </row>
    <row r="30219" spans="5:6" ht="15" x14ac:dyDescent="0.25">
      <c r="E30219" s="99" t="s">
        <v>20059</v>
      </c>
      <c r="F30219" s="107">
        <v>12974.28</v>
      </c>
    </row>
    <row r="30220" spans="5:6" ht="15" x14ac:dyDescent="0.25">
      <c r="E30220" s="99" t="s">
        <v>20060</v>
      </c>
      <c r="F30220" s="107">
        <v>231734.16</v>
      </c>
    </row>
    <row r="30221" spans="5:6" ht="15" x14ac:dyDescent="0.25">
      <c r="E30221" s="99" t="s">
        <v>36560</v>
      </c>
      <c r="F30221" s="107">
        <v>8217.7199999999993</v>
      </c>
    </row>
    <row r="30222" spans="5:6" ht="15" x14ac:dyDescent="0.25">
      <c r="E30222" s="99" t="s">
        <v>20061</v>
      </c>
      <c r="F30222" s="107">
        <v>18063</v>
      </c>
    </row>
    <row r="30223" spans="5:6" ht="15" x14ac:dyDescent="0.25">
      <c r="E30223" s="99" t="s">
        <v>41741</v>
      </c>
      <c r="F30223" s="107">
        <v>6093.94</v>
      </c>
    </row>
    <row r="30224" spans="5:6" ht="15" x14ac:dyDescent="0.25">
      <c r="E30224" s="99" t="s">
        <v>20062</v>
      </c>
      <c r="F30224" s="107">
        <v>5175.17</v>
      </c>
    </row>
    <row r="30225" spans="5:6" ht="15" x14ac:dyDescent="0.25">
      <c r="E30225" s="99" t="s">
        <v>20063</v>
      </c>
      <c r="F30225" s="107">
        <v>20321.37</v>
      </c>
    </row>
    <row r="30226" spans="5:6" ht="15" x14ac:dyDescent="0.25">
      <c r="E30226" s="99" t="s">
        <v>36561</v>
      </c>
      <c r="F30226" s="107">
        <v>73827.600000000006</v>
      </c>
    </row>
    <row r="30227" spans="5:6" ht="15" x14ac:dyDescent="0.25">
      <c r="E30227" s="99" t="s">
        <v>41742</v>
      </c>
      <c r="F30227" s="107">
        <v>3430.44</v>
      </c>
    </row>
    <row r="30228" spans="5:6" ht="15" x14ac:dyDescent="0.25">
      <c r="E30228" s="99" t="s">
        <v>41743</v>
      </c>
      <c r="F30228" s="107">
        <v>10081.61</v>
      </c>
    </row>
    <row r="30229" spans="5:6" ht="15" x14ac:dyDescent="0.25">
      <c r="E30229" s="99" t="s">
        <v>36562</v>
      </c>
      <c r="F30229" s="107">
        <v>11914.07</v>
      </c>
    </row>
    <row r="30230" spans="5:6" ht="15" x14ac:dyDescent="0.25">
      <c r="E30230" s="99" t="s">
        <v>30168</v>
      </c>
      <c r="F30230" s="107">
        <v>306.25</v>
      </c>
    </row>
    <row r="30231" spans="5:6" ht="15" x14ac:dyDescent="0.25">
      <c r="E30231" s="99" t="s">
        <v>20064</v>
      </c>
      <c r="F30231" s="107">
        <v>362112.79</v>
      </c>
    </row>
    <row r="30232" spans="5:6" ht="15" x14ac:dyDescent="0.25">
      <c r="E30232" s="99" t="s">
        <v>20065</v>
      </c>
      <c r="F30232" s="107">
        <v>45254.69</v>
      </c>
    </row>
    <row r="30233" spans="5:6" ht="15" x14ac:dyDescent="0.25">
      <c r="E30233" s="99" t="s">
        <v>20066</v>
      </c>
      <c r="F30233" s="107">
        <v>531803</v>
      </c>
    </row>
    <row r="30234" spans="5:6" ht="15" x14ac:dyDescent="0.25">
      <c r="E30234" s="99" t="s">
        <v>20067</v>
      </c>
      <c r="F30234" s="107">
        <v>471892.91</v>
      </c>
    </row>
    <row r="30235" spans="5:6" ht="15" x14ac:dyDescent="0.25">
      <c r="E30235" s="99" t="s">
        <v>20068</v>
      </c>
      <c r="F30235" s="107">
        <v>364043.77</v>
      </c>
    </row>
    <row r="30236" spans="5:6" ht="15" x14ac:dyDescent="0.25">
      <c r="E30236" s="99" t="s">
        <v>20069</v>
      </c>
      <c r="F30236" s="107">
        <v>-2671.15</v>
      </c>
    </row>
    <row r="30237" spans="5:6" ht="15" x14ac:dyDescent="0.25">
      <c r="E30237" s="99" t="s">
        <v>20070</v>
      </c>
      <c r="F30237" s="107">
        <v>57614.39</v>
      </c>
    </row>
    <row r="30238" spans="5:6" ht="15" x14ac:dyDescent="0.25">
      <c r="E30238" s="99" t="s">
        <v>20071</v>
      </c>
      <c r="F30238" s="107">
        <v>19653.669999999998</v>
      </c>
    </row>
    <row r="30239" spans="5:6" ht="15" x14ac:dyDescent="0.25">
      <c r="E30239" s="99" t="s">
        <v>20072</v>
      </c>
      <c r="F30239" s="107">
        <v>100765.12</v>
      </c>
    </row>
    <row r="30240" spans="5:6" ht="15" x14ac:dyDescent="0.25">
      <c r="E30240" s="99" t="s">
        <v>41744</v>
      </c>
      <c r="F30240" s="107">
        <v>-1469.38</v>
      </c>
    </row>
    <row r="30241" spans="5:6" ht="15" x14ac:dyDescent="0.25">
      <c r="E30241" s="99" t="s">
        <v>41745</v>
      </c>
      <c r="F30241" s="107">
        <v>18641.38</v>
      </c>
    </row>
    <row r="30242" spans="5:6" ht="15" x14ac:dyDescent="0.25">
      <c r="E30242" s="99" t="s">
        <v>28109</v>
      </c>
      <c r="F30242" s="107">
        <v>3648.69</v>
      </c>
    </row>
    <row r="30243" spans="5:6" ht="15" x14ac:dyDescent="0.25">
      <c r="E30243" s="99" t="s">
        <v>20073</v>
      </c>
      <c r="F30243" s="107">
        <v>113184.4</v>
      </c>
    </row>
    <row r="30244" spans="5:6" ht="15" x14ac:dyDescent="0.25">
      <c r="E30244" s="99" t="s">
        <v>20074</v>
      </c>
      <c r="F30244" s="107">
        <v>286298.96999999997</v>
      </c>
    </row>
    <row r="30245" spans="5:6" ht="15" x14ac:dyDescent="0.25">
      <c r="E30245" s="99" t="s">
        <v>20075</v>
      </c>
      <c r="F30245" s="107">
        <v>387633.84</v>
      </c>
    </row>
    <row r="30246" spans="5:6" ht="15" x14ac:dyDescent="0.25">
      <c r="E30246" s="99" t="s">
        <v>20076</v>
      </c>
      <c r="F30246" s="107">
        <v>82002.960000000006</v>
      </c>
    </row>
    <row r="30247" spans="5:6" ht="15" x14ac:dyDescent="0.25">
      <c r="E30247" s="99" t="s">
        <v>20077</v>
      </c>
      <c r="F30247" s="107">
        <v>232903.28</v>
      </c>
    </row>
    <row r="30248" spans="5:6" ht="15" x14ac:dyDescent="0.25">
      <c r="E30248" s="99" t="s">
        <v>36563</v>
      </c>
      <c r="F30248" s="107">
        <v>4958.3500000000004</v>
      </c>
    </row>
    <row r="30249" spans="5:6" ht="15" x14ac:dyDescent="0.25">
      <c r="E30249" s="99" t="s">
        <v>20078</v>
      </c>
      <c r="F30249" s="107">
        <v>6595596.7699999996</v>
      </c>
    </row>
    <row r="30250" spans="5:6" ht="15" x14ac:dyDescent="0.25">
      <c r="E30250" s="99" t="s">
        <v>20079</v>
      </c>
      <c r="F30250" s="107">
        <v>67619.100000000006</v>
      </c>
    </row>
    <row r="30251" spans="5:6" ht="15" x14ac:dyDescent="0.25">
      <c r="E30251" s="99" t="s">
        <v>41746</v>
      </c>
      <c r="F30251" s="107">
        <v>1106.98</v>
      </c>
    </row>
    <row r="30252" spans="5:6" ht="15" x14ac:dyDescent="0.25">
      <c r="E30252" s="99" t="s">
        <v>36564</v>
      </c>
      <c r="F30252" s="107">
        <v>1500</v>
      </c>
    </row>
    <row r="30253" spans="5:6" ht="15" x14ac:dyDescent="0.25">
      <c r="E30253" s="99" t="s">
        <v>20080</v>
      </c>
      <c r="F30253" s="107">
        <v>682756.31</v>
      </c>
    </row>
    <row r="30254" spans="5:6" ht="15" x14ac:dyDescent="0.25">
      <c r="E30254" s="99" t="s">
        <v>20081</v>
      </c>
      <c r="F30254" s="107">
        <v>88114.31</v>
      </c>
    </row>
    <row r="30255" spans="5:6" ht="15" x14ac:dyDescent="0.25">
      <c r="E30255" s="99" t="s">
        <v>20082</v>
      </c>
      <c r="F30255" s="107">
        <v>618288.69999999995</v>
      </c>
    </row>
    <row r="30256" spans="5:6" ht="15" x14ac:dyDescent="0.25">
      <c r="E30256" s="99" t="s">
        <v>20083</v>
      </c>
      <c r="F30256" s="107">
        <v>101436.8</v>
      </c>
    </row>
    <row r="30257" spans="5:6" ht="15" x14ac:dyDescent="0.25">
      <c r="E30257" s="99" t="s">
        <v>20084</v>
      </c>
      <c r="F30257" s="107">
        <v>94299.01</v>
      </c>
    </row>
    <row r="30258" spans="5:6" ht="15" x14ac:dyDescent="0.25">
      <c r="E30258" s="99" t="s">
        <v>20085</v>
      </c>
      <c r="F30258" s="107">
        <v>42334.8</v>
      </c>
    </row>
    <row r="30259" spans="5:6" ht="15" x14ac:dyDescent="0.25">
      <c r="E30259" s="99" t="s">
        <v>20086</v>
      </c>
      <c r="F30259" s="107">
        <v>568156.56999999995</v>
      </c>
    </row>
    <row r="30260" spans="5:6" ht="15" x14ac:dyDescent="0.25">
      <c r="E30260" s="99" t="s">
        <v>41747</v>
      </c>
      <c r="F30260" s="107">
        <v>61886</v>
      </c>
    </row>
    <row r="30261" spans="5:6" ht="15" x14ac:dyDescent="0.25">
      <c r="E30261" s="99" t="s">
        <v>20087</v>
      </c>
      <c r="F30261" s="107">
        <v>106292</v>
      </c>
    </row>
    <row r="30262" spans="5:6" ht="15" x14ac:dyDescent="0.25">
      <c r="E30262" s="99" t="s">
        <v>20088</v>
      </c>
      <c r="F30262" s="107">
        <v>1065</v>
      </c>
    </row>
    <row r="30263" spans="5:6" ht="15" x14ac:dyDescent="0.25">
      <c r="E30263" s="99" t="s">
        <v>20089</v>
      </c>
      <c r="F30263" s="107">
        <v>8051.16</v>
      </c>
    </row>
    <row r="30264" spans="5:6" ht="15" x14ac:dyDescent="0.25">
      <c r="E30264" s="99" t="s">
        <v>20090</v>
      </c>
      <c r="F30264" s="107">
        <v>732.57</v>
      </c>
    </row>
    <row r="30265" spans="5:6" ht="15" x14ac:dyDescent="0.25">
      <c r="E30265" s="99" t="s">
        <v>20091</v>
      </c>
      <c r="F30265" s="107">
        <v>265607.15999999997</v>
      </c>
    </row>
    <row r="30266" spans="5:6" ht="15" x14ac:dyDescent="0.25">
      <c r="E30266" s="99" t="s">
        <v>20092</v>
      </c>
      <c r="F30266" s="107">
        <v>1946.19</v>
      </c>
    </row>
    <row r="30267" spans="5:6" ht="15" x14ac:dyDescent="0.25">
      <c r="E30267" s="99" t="s">
        <v>20093</v>
      </c>
      <c r="F30267" s="107">
        <v>335075.81</v>
      </c>
    </row>
    <row r="30268" spans="5:6" ht="15" x14ac:dyDescent="0.25">
      <c r="E30268" s="99" t="s">
        <v>28110</v>
      </c>
      <c r="F30268" s="107">
        <v>33201</v>
      </c>
    </row>
    <row r="30269" spans="5:6" ht="15" x14ac:dyDescent="0.25">
      <c r="E30269" s="99" t="s">
        <v>20094</v>
      </c>
      <c r="F30269" s="107">
        <v>435925.69</v>
      </c>
    </row>
    <row r="30270" spans="5:6" ht="15" x14ac:dyDescent="0.25">
      <c r="E30270" s="99" t="s">
        <v>20095</v>
      </c>
      <c r="F30270" s="107">
        <v>42087.56</v>
      </c>
    </row>
    <row r="30271" spans="5:6" ht="15" x14ac:dyDescent="0.25">
      <c r="E30271" s="99" t="s">
        <v>20096</v>
      </c>
      <c r="F30271" s="107">
        <v>5290.94</v>
      </c>
    </row>
    <row r="30272" spans="5:6" ht="15" x14ac:dyDescent="0.25">
      <c r="E30272" s="99" t="s">
        <v>20097</v>
      </c>
      <c r="F30272" s="107">
        <v>2307.21</v>
      </c>
    </row>
    <row r="30273" spans="5:6" ht="15" x14ac:dyDescent="0.25">
      <c r="E30273" s="99" t="s">
        <v>20098</v>
      </c>
      <c r="F30273" s="107">
        <v>101256.23</v>
      </c>
    </row>
    <row r="30274" spans="5:6" ht="15" x14ac:dyDescent="0.25">
      <c r="E30274" s="99" t="s">
        <v>20099</v>
      </c>
      <c r="F30274" s="107">
        <v>19469.14</v>
      </c>
    </row>
    <row r="30275" spans="5:6" ht="15" x14ac:dyDescent="0.25">
      <c r="E30275" s="99" t="s">
        <v>41748</v>
      </c>
      <c r="F30275" s="107">
        <v>2000</v>
      </c>
    </row>
    <row r="30276" spans="5:6" ht="15" x14ac:dyDescent="0.25">
      <c r="E30276" s="99" t="s">
        <v>20100</v>
      </c>
      <c r="F30276" s="107">
        <v>8696.5400000000009</v>
      </c>
    </row>
    <row r="30277" spans="5:6" ht="15" x14ac:dyDescent="0.25">
      <c r="E30277" s="99" t="s">
        <v>30169</v>
      </c>
      <c r="F30277" s="107">
        <v>405.93</v>
      </c>
    </row>
    <row r="30278" spans="5:6" ht="15" x14ac:dyDescent="0.25">
      <c r="E30278" s="99" t="s">
        <v>20101</v>
      </c>
      <c r="F30278" s="107">
        <v>790705.96</v>
      </c>
    </row>
    <row r="30279" spans="5:6" ht="15" x14ac:dyDescent="0.25">
      <c r="E30279" s="99" t="s">
        <v>20102</v>
      </c>
      <c r="F30279" s="107">
        <v>2184997.2799999998</v>
      </c>
    </row>
    <row r="30280" spans="5:6" ht="15" x14ac:dyDescent="0.25">
      <c r="E30280" s="99" t="s">
        <v>20103</v>
      </c>
      <c r="F30280" s="107">
        <v>1454929.23</v>
      </c>
    </row>
    <row r="30281" spans="5:6" ht="15" x14ac:dyDescent="0.25">
      <c r="E30281" s="99" t="s">
        <v>20104</v>
      </c>
      <c r="F30281" s="107">
        <v>205287.26</v>
      </c>
    </row>
    <row r="30282" spans="5:6" ht="15" x14ac:dyDescent="0.25">
      <c r="E30282" s="99" t="s">
        <v>20105</v>
      </c>
      <c r="F30282" s="107">
        <v>10789.3</v>
      </c>
    </row>
    <row r="30283" spans="5:6" ht="15" x14ac:dyDescent="0.25">
      <c r="E30283" s="99" t="s">
        <v>30170</v>
      </c>
      <c r="F30283" s="107">
        <v>126</v>
      </c>
    </row>
    <row r="30284" spans="5:6" ht="15" x14ac:dyDescent="0.25">
      <c r="E30284" s="99" t="s">
        <v>41749</v>
      </c>
      <c r="F30284" s="107">
        <v>4118.3</v>
      </c>
    </row>
    <row r="30285" spans="5:6" ht="15" x14ac:dyDescent="0.25">
      <c r="E30285" s="99" t="s">
        <v>20106</v>
      </c>
      <c r="F30285" s="107">
        <v>1080.7</v>
      </c>
    </row>
    <row r="30286" spans="5:6" ht="15" x14ac:dyDescent="0.25">
      <c r="E30286" s="99" t="s">
        <v>33207</v>
      </c>
      <c r="F30286" s="107">
        <v>2037.35</v>
      </c>
    </row>
    <row r="30287" spans="5:6" ht="15" x14ac:dyDescent="0.25">
      <c r="E30287" s="99" t="s">
        <v>41750</v>
      </c>
      <c r="F30287" s="107">
        <v>112.8</v>
      </c>
    </row>
    <row r="30288" spans="5:6" ht="15" x14ac:dyDescent="0.25">
      <c r="E30288" s="99" t="s">
        <v>30171</v>
      </c>
      <c r="F30288" s="107">
        <v>4017.75</v>
      </c>
    </row>
    <row r="30289" spans="5:6" ht="15" x14ac:dyDescent="0.25">
      <c r="E30289" s="99" t="s">
        <v>30172</v>
      </c>
      <c r="F30289" s="107">
        <v>453.75</v>
      </c>
    </row>
    <row r="30290" spans="5:6" ht="15" x14ac:dyDescent="0.25">
      <c r="E30290" s="99" t="s">
        <v>20107</v>
      </c>
      <c r="F30290" s="107">
        <v>181658.23999999999</v>
      </c>
    </row>
    <row r="30291" spans="5:6" ht="15" x14ac:dyDescent="0.25">
      <c r="E30291" s="99" t="s">
        <v>20108</v>
      </c>
      <c r="F30291" s="107">
        <v>149352.85</v>
      </c>
    </row>
    <row r="30292" spans="5:6" ht="15" x14ac:dyDescent="0.25">
      <c r="E30292" s="99" t="s">
        <v>41751</v>
      </c>
      <c r="F30292" s="107">
        <v>18311</v>
      </c>
    </row>
    <row r="30293" spans="5:6" ht="15" x14ac:dyDescent="0.25">
      <c r="E30293" s="99" t="s">
        <v>41752</v>
      </c>
      <c r="F30293" s="107">
        <v>467.5</v>
      </c>
    </row>
    <row r="30294" spans="5:6" ht="15" x14ac:dyDescent="0.25">
      <c r="E30294" s="99" t="s">
        <v>20109</v>
      </c>
      <c r="F30294" s="107">
        <v>12489.26</v>
      </c>
    </row>
    <row r="30295" spans="5:6" ht="15" x14ac:dyDescent="0.25">
      <c r="E30295" s="99" t="s">
        <v>20110</v>
      </c>
      <c r="F30295" s="107">
        <v>75110.8</v>
      </c>
    </row>
    <row r="30296" spans="5:6" ht="15" x14ac:dyDescent="0.25">
      <c r="E30296" s="99" t="s">
        <v>30173</v>
      </c>
      <c r="F30296" s="107">
        <v>-584.77</v>
      </c>
    </row>
    <row r="30297" spans="5:6" ht="15" x14ac:dyDescent="0.25">
      <c r="E30297" s="99" t="s">
        <v>28111</v>
      </c>
      <c r="F30297" s="107">
        <v>6000</v>
      </c>
    </row>
    <row r="30298" spans="5:6" ht="15" x14ac:dyDescent="0.25">
      <c r="E30298" s="99" t="s">
        <v>41753</v>
      </c>
      <c r="F30298" s="107">
        <v>51625</v>
      </c>
    </row>
    <row r="30299" spans="5:6" ht="15" x14ac:dyDescent="0.25">
      <c r="E30299" s="99" t="s">
        <v>20111</v>
      </c>
      <c r="F30299" s="107">
        <v>137256</v>
      </c>
    </row>
    <row r="30300" spans="5:6" ht="15" x14ac:dyDescent="0.25">
      <c r="E30300" s="99" t="s">
        <v>33208</v>
      </c>
      <c r="F30300" s="107">
        <v>106344</v>
      </c>
    </row>
    <row r="30301" spans="5:6" ht="15" x14ac:dyDescent="0.25">
      <c r="E30301" s="99" t="s">
        <v>20112</v>
      </c>
      <c r="F30301" s="107">
        <v>284903.88</v>
      </c>
    </row>
    <row r="30302" spans="5:6" ht="15" x14ac:dyDescent="0.25">
      <c r="E30302" s="99" t="s">
        <v>20113</v>
      </c>
      <c r="F30302" s="107">
        <v>1976385.16</v>
      </c>
    </row>
    <row r="30303" spans="5:6" ht="15" x14ac:dyDescent="0.25">
      <c r="E30303" s="99" t="s">
        <v>20114</v>
      </c>
      <c r="F30303" s="107">
        <v>1261838.8400000001</v>
      </c>
    </row>
    <row r="30304" spans="5:6" ht="15" x14ac:dyDescent="0.25">
      <c r="E30304" s="99" t="s">
        <v>41754</v>
      </c>
      <c r="F30304" s="107">
        <v>88543.82</v>
      </c>
    </row>
    <row r="30305" spans="5:6" ht="15" x14ac:dyDescent="0.25">
      <c r="E30305" s="99" t="s">
        <v>20115</v>
      </c>
      <c r="F30305" s="107">
        <v>215724</v>
      </c>
    </row>
    <row r="30306" spans="5:6" ht="15" x14ac:dyDescent="0.25">
      <c r="E30306" s="99" t="s">
        <v>20116</v>
      </c>
      <c r="F30306" s="107">
        <v>35225830.539999999</v>
      </c>
    </row>
    <row r="30307" spans="5:6" ht="15" x14ac:dyDescent="0.25">
      <c r="E30307" s="99" t="s">
        <v>20117</v>
      </c>
      <c r="F30307" s="107">
        <v>181526.78</v>
      </c>
    </row>
    <row r="30308" spans="5:6" ht="15" x14ac:dyDescent="0.25">
      <c r="E30308" s="99" t="s">
        <v>20118</v>
      </c>
      <c r="F30308" s="107">
        <v>9955.7800000000007</v>
      </c>
    </row>
    <row r="30309" spans="5:6" ht="15" x14ac:dyDescent="0.25">
      <c r="E30309" s="99" t="s">
        <v>28112</v>
      </c>
      <c r="F30309" s="107">
        <v>52429.96</v>
      </c>
    </row>
    <row r="30310" spans="5:6" ht="15" x14ac:dyDescent="0.25">
      <c r="E30310" s="99" t="s">
        <v>30174</v>
      </c>
      <c r="F30310" s="107">
        <v>1768.32</v>
      </c>
    </row>
    <row r="30311" spans="5:6" ht="15" x14ac:dyDescent="0.25">
      <c r="E30311" s="99" t="s">
        <v>30175</v>
      </c>
      <c r="F30311" s="107">
        <v>22094.13</v>
      </c>
    </row>
    <row r="30312" spans="5:6" ht="15" x14ac:dyDescent="0.25">
      <c r="E30312" s="99" t="s">
        <v>20119</v>
      </c>
      <c r="F30312" s="107">
        <v>4233846.78</v>
      </c>
    </row>
    <row r="30313" spans="5:6" ht="15" x14ac:dyDescent="0.25">
      <c r="E30313" s="99" t="s">
        <v>20120</v>
      </c>
      <c r="F30313" s="107">
        <v>377688.37</v>
      </c>
    </row>
    <row r="30314" spans="5:6" ht="15" x14ac:dyDescent="0.25">
      <c r="E30314" s="99" t="s">
        <v>20121</v>
      </c>
      <c r="F30314" s="107">
        <v>561649.12</v>
      </c>
    </row>
    <row r="30315" spans="5:6" ht="15" x14ac:dyDescent="0.25">
      <c r="E30315" s="99" t="s">
        <v>20122</v>
      </c>
      <c r="F30315" s="107">
        <v>457871.96</v>
      </c>
    </row>
    <row r="30316" spans="5:6" ht="15" x14ac:dyDescent="0.25">
      <c r="E30316" s="99" t="s">
        <v>20123</v>
      </c>
      <c r="F30316" s="107">
        <v>53548.27</v>
      </c>
    </row>
    <row r="30317" spans="5:6" ht="15" x14ac:dyDescent="0.25">
      <c r="E30317" s="99" t="s">
        <v>20124</v>
      </c>
      <c r="F30317" s="107">
        <v>3066461.25</v>
      </c>
    </row>
    <row r="30318" spans="5:6" ht="15" x14ac:dyDescent="0.25">
      <c r="E30318" s="99" t="s">
        <v>20125</v>
      </c>
      <c r="F30318" s="107">
        <v>52973.2</v>
      </c>
    </row>
    <row r="30319" spans="5:6" ht="15" x14ac:dyDescent="0.25">
      <c r="E30319" s="99" t="s">
        <v>20126</v>
      </c>
      <c r="F30319" s="107">
        <v>569595.76</v>
      </c>
    </row>
    <row r="30320" spans="5:6" ht="15" x14ac:dyDescent="0.25">
      <c r="E30320" s="99" t="s">
        <v>20127</v>
      </c>
      <c r="F30320" s="107">
        <v>123946.61</v>
      </c>
    </row>
    <row r="30321" spans="5:6" ht="15" x14ac:dyDescent="0.25">
      <c r="E30321" s="99" t="s">
        <v>20128</v>
      </c>
      <c r="F30321" s="107">
        <v>211803.78</v>
      </c>
    </row>
    <row r="30322" spans="5:6" ht="15" x14ac:dyDescent="0.25">
      <c r="E30322" s="99" t="s">
        <v>20129</v>
      </c>
      <c r="F30322" s="107">
        <v>883533.73</v>
      </c>
    </row>
    <row r="30323" spans="5:6" ht="15" x14ac:dyDescent="0.25">
      <c r="E30323" s="99" t="s">
        <v>33209</v>
      </c>
      <c r="F30323" s="107">
        <v>92380.56</v>
      </c>
    </row>
    <row r="30324" spans="5:6" ht="15" x14ac:dyDescent="0.25">
      <c r="E30324" s="99" t="s">
        <v>20130</v>
      </c>
      <c r="F30324" s="107">
        <v>642319.07999999996</v>
      </c>
    </row>
    <row r="30325" spans="5:6" ht="15" x14ac:dyDescent="0.25">
      <c r="E30325" s="99" t="s">
        <v>20131</v>
      </c>
      <c r="F30325" s="107">
        <v>17539.75</v>
      </c>
    </row>
    <row r="30326" spans="5:6" ht="15" x14ac:dyDescent="0.25">
      <c r="E30326" s="99" t="s">
        <v>20132</v>
      </c>
      <c r="F30326" s="107">
        <v>98100.62</v>
      </c>
    </row>
    <row r="30327" spans="5:6" ht="15" x14ac:dyDescent="0.25">
      <c r="E30327" s="99" t="s">
        <v>20133</v>
      </c>
      <c r="F30327" s="107">
        <v>54448.89</v>
      </c>
    </row>
    <row r="30328" spans="5:6" ht="15" x14ac:dyDescent="0.25">
      <c r="E30328" s="99" t="s">
        <v>20134</v>
      </c>
      <c r="F30328" s="107">
        <v>1579317.22</v>
      </c>
    </row>
    <row r="30329" spans="5:6" ht="15" x14ac:dyDescent="0.25">
      <c r="E30329" s="99" t="s">
        <v>20135</v>
      </c>
      <c r="F30329" s="107">
        <v>63955.29</v>
      </c>
    </row>
    <row r="30330" spans="5:6" ht="15" x14ac:dyDescent="0.25">
      <c r="E30330" s="99" t="s">
        <v>20136</v>
      </c>
      <c r="F30330" s="107">
        <v>1770603.08</v>
      </c>
    </row>
    <row r="30331" spans="5:6" ht="15" x14ac:dyDescent="0.25">
      <c r="E30331" s="99" t="s">
        <v>20137</v>
      </c>
      <c r="F30331" s="107">
        <v>564095.4</v>
      </c>
    </row>
    <row r="30332" spans="5:6" ht="15" x14ac:dyDescent="0.25">
      <c r="E30332" s="99" t="s">
        <v>20138</v>
      </c>
      <c r="F30332" s="107">
        <v>31301</v>
      </c>
    </row>
    <row r="30333" spans="5:6" ht="15" x14ac:dyDescent="0.25">
      <c r="E30333" s="99" t="s">
        <v>41755</v>
      </c>
      <c r="F30333" s="107">
        <v>7000</v>
      </c>
    </row>
    <row r="30334" spans="5:6" ht="15" x14ac:dyDescent="0.25">
      <c r="E30334" s="99" t="s">
        <v>28113</v>
      </c>
      <c r="F30334" s="107">
        <v>316070</v>
      </c>
    </row>
    <row r="30335" spans="5:6" ht="15" x14ac:dyDescent="0.25">
      <c r="E30335" s="99" t="s">
        <v>33210</v>
      </c>
      <c r="F30335" s="107">
        <v>57342.48</v>
      </c>
    </row>
    <row r="30336" spans="5:6" ht="15" x14ac:dyDescent="0.25">
      <c r="E30336" s="99" t="s">
        <v>20139</v>
      </c>
      <c r="F30336" s="107">
        <v>123854.89</v>
      </c>
    </row>
    <row r="30337" spans="5:6" ht="15" x14ac:dyDescent="0.25">
      <c r="E30337" s="99" t="s">
        <v>20140</v>
      </c>
      <c r="F30337" s="107">
        <v>9708.7800000000007</v>
      </c>
    </row>
    <row r="30338" spans="5:6" ht="15" x14ac:dyDescent="0.25">
      <c r="E30338" s="99" t="s">
        <v>20141</v>
      </c>
      <c r="F30338" s="107">
        <v>8953.4500000000007</v>
      </c>
    </row>
    <row r="30339" spans="5:6" ht="15" x14ac:dyDescent="0.25">
      <c r="E30339" s="99" t="s">
        <v>20142</v>
      </c>
      <c r="F30339" s="107">
        <v>345615.5</v>
      </c>
    </row>
    <row r="30340" spans="5:6" ht="15" x14ac:dyDescent="0.25">
      <c r="E30340" s="99" t="s">
        <v>20143</v>
      </c>
      <c r="F30340" s="107">
        <v>15140.61</v>
      </c>
    </row>
    <row r="30341" spans="5:6" ht="15" x14ac:dyDescent="0.25">
      <c r="E30341" s="99" t="s">
        <v>33211</v>
      </c>
      <c r="F30341" s="107">
        <v>1400</v>
      </c>
    </row>
    <row r="30342" spans="5:6" ht="15" x14ac:dyDescent="0.25">
      <c r="E30342" s="99" t="s">
        <v>20144</v>
      </c>
      <c r="F30342" s="107">
        <v>45381.440000000002</v>
      </c>
    </row>
    <row r="30343" spans="5:6" ht="15" x14ac:dyDescent="0.25">
      <c r="E30343" s="99" t="s">
        <v>20145</v>
      </c>
      <c r="F30343" s="107">
        <v>177593.14</v>
      </c>
    </row>
    <row r="30344" spans="5:6" ht="15" x14ac:dyDescent="0.25">
      <c r="E30344" s="99" t="s">
        <v>20146</v>
      </c>
      <c r="F30344" s="107">
        <v>4035825.73</v>
      </c>
    </row>
    <row r="30345" spans="5:6" ht="15" x14ac:dyDescent="0.25">
      <c r="E30345" s="99" t="s">
        <v>20147</v>
      </c>
      <c r="F30345" s="107">
        <v>10668503.699999999</v>
      </c>
    </row>
    <row r="30346" spans="5:6" ht="15" x14ac:dyDescent="0.25">
      <c r="E30346" s="99" t="s">
        <v>20148</v>
      </c>
      <c r="F30346" s="107">
        <v>6625037.54</v>
      </c>
    </row>
    <row r="30347" spans="5:6" ht="15" x14ac:dyDescent="0.25">
      <c r="E30347" s="99" t="s">
        <v>20149</v>
      </c>
      <c r="F30347" s="107">
        <v>2137615.9900000002</v>
      </c>
    </row>
    <row r="30348" spans="5:6" ht="15" x14ac:dyDescent="0.25">
      <c r="E30348" s="99" t="s">
        <v>20150</v>
      </c>
      <c r="F30348" s="107">
        <v>73996.240000000005</v>
      </c>
    </row>
    <row r="30349" spans="5:6" ht="15" x14ac:dyDescent="0.25">
      <c r="E30349" s="99" t="s">
        <v>20151</v>
      </c>
      <c r="F30349" s="107">
        <v>1561.38</v>
      </c>
    </row>
    <row r="30350" spans="5:6" ht="15" x14ac:dyDescent="0.25">
      <c r="E30350" s="99" t="s">
        <v>20152</v>
      </c>
      <c r="F30350" s="107">
        <v>273596.56</v>
      </c>
    </row>
    <row r="30351" spans="5:6" ht="15" x14ac:dyDescent="0.25">
      <c r="E30351" s="99" t="s">
        <v>33212</v>
      </c>
      <c r="F30351" s="107">
        <v>20570</v>
      </c>
    </row>
    <row r="30352" spans="5:6" ht="15" x14ac:dyDescent="0.25">
      <c r="E30352" s="99" t="s">
        <v>28114</v>
      </c>
      <c r="F30352" s="107">
        <v>698665.96</v>
      </c>
    </row>
    <row r="30353" spans="5:6" ht="15" x14ac:dyDescent="0.25">
      <c r="E30353" s="99" t="s">
        <v>20153</v>
      </c>
      <c r="F30353" s="107">
        <v>53997.63</v>
      </c>
    </row>
    <row r="30354" spans="5:6" ht="15" x14ac:dyDescent="0.25">
      <c r="E30354" s="99" t="s">
        <v>20154</v>
      </c>
      <c r="F30354" s="107">
        <v>153121.88</v>
      </c>
    </row>
    <row r="30355" spans="5:6" ht="15" x14ac:dyDescent="0.25">
      <c r="E30355" s="99" t="s">
        <v>41756</v>
      </c>
      <c r="F30355" s="107">
        <v>5318.37</v>
      </c>
    </row>
    <row r="30356" spans="5:6" ht="15" x14ac:dyDescent="0.25">
      <c r="E30356" s="99" t="s">
        <v>41757</v>
      </c>
      <c r="F30356" s="107">
        <v>3175.44</v>
      </c>
    </row>
    <row r="30357" spans="5:6" ht="15" x14ac:dyDescent="0.25">
      <c r="E30357" s="99" t="s">
        <v>20155</v>
      </c>
      <c r="F30357" s="107">
        <v>230</v>
      </c>
    </row>
    <row r="30358" spans="5:6" ht="15" x14ac:dyDescent="0.25">
      <c r="E30358" s="99" t="s">
        <v>20156</v>
      </c>
      <c r="F30358" s="107">
        <v>25276.880000000001</v>
      </c>
    </row>
    <row r="30359" spans="5:6" ht="15" x14ac:dyDescent="0.25">
      <c r="E30359" s="99" t="s">
        <v>20157</v>
      </c>
      <c r="F30359" s="107">
        <v>4815.1000000000004</v>
      </c>
    </row>
    <row r="30360" spans="5:6" ht="15" x14ac:dyDescent="0.25">
      <c r="E30360" s="99" t="s">
        <v>20158</v>
      </c>
      <c r="F30360" s="107">
        <v>137600.48000000001</v>
      </c>
    </row>
    <row r="30361" spans="5:6" ht="15" x14ac:dyDescent="0.25">
      <c r="E30361" s="99" t="s">
        <v>20159</v>
      </c>
      <c r="F30361" s="107">
        <v>19184</v>
      </c>
    </row>
    <row r="30362" spans="5:6" ht="15" x14ac:dyDescent="0.25">
      <c r="E30362" s="99" t="s">
        <v>41758</v>
      </c>
      <c r="F30362" s="107">
        <v>4953.6000000000004</v>
      </c>
    </row>
    <row r="30363" spans="5:6" ht="15" x14ac:dyDescent="0.25">
      <c r="E30363" s="99" t="s">
        <v>41759</v>
      </c>
      <c r="F30363" s="107">
        <v>8969</v>
      </c>
    </row>
    <row r="30364" spans="5:6" ht="15" x14ac:dyDescent="0.25">
      <c r="E30364" s="99" t="s">
        <v>33213</v>
      </c>
      <c r="F30364" s="107">
        <v>446.25</v>
      </c>
    </row>
    <row r="30365" spans="5:6" ht="15" x14ac:dyDescent="0.25">
      <c r="E30365" s="99" t="s">
        <v>28115</v>
      </c>
      <c r="F30365" s="107">
        <v>535</v>
      </c>
    </row>
    <row r="30366" spans="5:6" ht="15" x14ac:dyDescent="0.25">
      <c r="E30366" s="99" t="s">
        <v>20160</v>
      </c>
      <c r="F30366" s="107">
        <v>1070902.08</v>
      </c>
    </row>
    <row r="30367" spans="5:6" ht="15" x14ac:dyDescent="0.25">
      <c r="E30367" s="99" t="s">
        <v>20161</v>
      </c>
      <c r="F30367" s="107">
        <v>70845.69</v>
      </c>
    </row>
    <row r="30368" spans="5:6" ht="15" x14ac:dyDescent="0.25">
      <c r="E30368" s="99" t="s">
        <v>20162</v>
      </c>
      <c r="F30368" s="107">
        <v>350012.95</v>
      </c>
    </row>
    <row r="30369" spans="5:6" ht="15" x14ac:dyDescent="0.25">
      <c r="E30369" s="99" t="s">
        <v>20163</v>
      </c>
      <c r="F30369" s="107">
        <v>370370.28</v>
      </c>
    </row>
    <row r="30370" spans="5:6" ht="15" x14ac:dyDescent="0.25">
      <c r="E30370" s="99" t="s">
        <v>20164</v>
      </c>
      <c r="F30370" s="107">
        <v>361642.56</v>
      </c>
    </row>
    <row r="30371" spans="5:6" ht="15" x14ac:dyDescent="0.25">
      <c r="E30371" s="99" t="s">
        <v>20165</v>
      </c>
      <c r="F30371" s="107">
        <v>10335.34</v>
      </c>
    </row>
    <row r="30372" spans="5:6" ht="15" x14ac:dyDescent="0.25">
      <c r="E30372" s="99" t="s">
        <v>20166</v>
      </c>
      <c r="F30372" s="107">
        <v>204818.36</v>
      </c>
    </row>
    <row r="30373" spans="5:6" ht="15" x14ac:dyDescent="0.25">
      <c r="E30373" s="99" t="s">
        <v>33214</v>
      </c>
      <c r="F30373" s="107">
        <v>8.94</v>
      </c>
    </row>
    <row r="30374" spans="5:6" ht="15" x14ac:dyDescent="0.25">
      <c r="E30374" s="99" t="s">
        <v>20167</v>
      </c>
      <c r="F30374" s="107">
        <v>253197.48</v>
      </c>
    </row>
    <row r="30375" spans="5:6" ht="15" x14ac:dyDescent="0.25">
      <c r="E30375" s="99" t="s">
        <v>20168</v>
      </c>
      <c r="F30375" s="107">
        <v>134762.54</v>
      </c>
    </row>
    <row r="30376" spans="5:6" ht="15" x14ac:dyDescent="0.25">
      <c r="E30376" s="99" t="s">
        <v>20169</v>
      </c>
      <c r="F30376" s="107">
        <v>20846.05</v>
      </c>
    </row>
    <row r="30377" spans="5:6" ht="15" x14ac:dyDescent="0.25">
      <c r="E30377" s="99" t="s">
        <v>20170</v>
      </c>
      <c r="F30377" s="107">
        <v>-4860.63</v>
      </c>
    </row>
    <row r="30378" spans="5:6" ht="15" x14ac:dyDescent="0.25">
      <c r="E30378" s="99" t="s">
        <v>20171</v>
      </c>
      <c r="F30378" s="107">
        <v>5734.58</v>
      </c>
    </row>
    <row r="30379" spans="5:6" ht="15" x14ac:dyDescent="0.25">
      <c r="E30379" s="99" t="s">
        <v>20172</v>
      </c>
      <c r="F30379" s="107">
        <v>66</v>
      </c>
    </row>
    <row r="30380" spans="5:6" ht="15" x14ac:dyDescent="0.25">
      <c r="E30380" s="99" t="s">
        <v>41760</v>
      </c>
      <c r="F30380" s="107">
        <v>186044</v>
      </c>
    </row>
    <row r="30381" spans="5:6" ht="15" x14ac:dyDescent="0.25">
      <c r="E30381" s="99" t="s">
        <v>36565</v>
      </c>
      <c r="F30381" s="107">
        <v>145344</v>
      </c>
    </row>
    <row r="30382" spans="5:6" ht="15" x14ac:dyDescent="0.25">
      <c r="E30382" s="99" t="s">
        <v>20173</v>
      </c>
      <c r="F30382" s="107">
        <v>319032</v>
      </c>
    </row>
    <row r="30383" spans="5:6" ht="15" x14ac:dyDescent="0.25">
      <c r="E30383" s="99" t="s">
        <v>20174</v>
      </c>
      <c r="F30383" s="107">
        <v>625321.30000000005</v>
      </c>
    </row>
    <row r="30384" spans="5:6" ht="15" x14ac:dyDescent="0.25">
      <c r="E30384" s="99" t="s">
        <v>20175</v>
      </c>
      <c r="F30384" s="107">
        <v>6966491.8399999999</v>
      </c>
    </row>
    <row r="30385" spans="5:6" ht="15" x14ac:dyDescent="0.25">
      <c r="E30385" s="99" t="s">
        <v>20176</v>
      </c>
      <c r="F30385" s="107">
        <v>106344</v>
      </c>
    </row>
    <row r="30386" spans="5:6" ht="15" x14ac:dyDescent="0.25">
      <c r="E30386" s="99" t="s">
        <v>20177</v>
      </c>
      <c r="F30386" s="107">
        <v>3302580.43</v>
      </c>
    </row>
    <row r="30387" spans="5:6" ht="15" x14ac:dyDescent="0.25">
      <c r="E30387" s="99" t="s">
        <v>20178</v>
      </c>
      <c r="F30387" s="107">
        <v>430888.18</v>
      </c>
    </row>
    <row r="30388" spans="5:6" ht="15" x14ac:dyDescent="0.25">
      <c r="E30388" s="99" t="s">
        <v>20179</v>
      </c>
      <c r="F30388" s="107">
        <v>419705.48</v>
      </c>
    </row>
    <row r="30389" spans="5:6" ht="15" x14ac:dyDescent="0.25">
      <c r="E30389" s="99" t="s">
        <v>20180</v>
      </c>
      <c r="F30389" s="107">
        <v>128885541.56</v>
      </c>
    </row>
    <row r="30390" spans="5:6" ht="15" x14ac:dyDescent="0.25">
      <c r="E30390" s="99" t="s">
        <v>20181</v>
      </c>
      <c r="F30390" s="107">
        <v>44274.5</v>
      </c>
    </row>
    <row r="30391" spans="5:6" ht="15" x14ac:dyDescent="0.25">
      <c r="E30391" s="99" t="s">
        <v>20182</v>
      </c>
      <c r="F30391" s="107">
        <v>654682.21</v>
      </c>
    </row>
    <row r="30392" spans="5:6" ht="15" x14ac:dyDescent="0.25">
      <c r="E30392" s="99" t="s">
        <v>20183</v>
      </c>
      <c r="F30392" s="107">
        <v>15017337.789999999</v>
      </c>
    </row>
    <row r="30393" spans="5:6" ht="15" x14ac:dyDescent="0.25">
      <c r="E30393" s="99" t="s">
        <v>20184</v>
      </c>
      <c r="F30393" s="107">
        <v>61438.14</v>
      </c>
    </row>
    <row r="30394" spans="5:6" ht="15" x14ac:dyDescent="0.25">
      <c r="E30394" s="99" t="s">
        <v>27102</v>
      </c>
      <c r="F30394" s="107">
        <v>107530</v>
      </c>
    </row>
    <row r="30395" spans="5:6" ht="15" x14ac:dyDescent="0.25">
      <c r="E30395" s="99" t="s">
        <v>30176</v>
      </c>
      <c r="F30395" s="107">
        <v>17576.62</v>
      </c>
    </row>
    <row r="30396" spans="5:6" ht="15" x14ac:dyDescent="0.25">
      <c r="E30396" s="99" t="s">
        <v>30177</v>
      </c>
      <c r="F30396" s="107">
        <v>50291.89</v>
      </c>
    </row>
    <row r="30397" spans="5:6" ht="15" x14ac:dyDescent="0.25">
      <c r="E30397" s="99" t="s">
        <v>20185</v>
      </c>
      <c r="F30397" s="107">
        <v>15855898.210000001</v>
      </c>
    </row>
    <row r="30398" spans="5:6" ht="15" x14ac:dyDescent="0.25">
      <c r="E30398" s="99" t="s">
        <v>20186</v>
      </c>
      <c r="F30398" s="107">
        <v>2291447.75</v>
      </c>
    </row>
    <row r="30399" spans="5:6" ht="15" x14ac:dyDescent="0.25">
      <c r="E30399" s="99" t="s">
        <v>20187</v>
      </c>
      <c r="F30399" s="107">
        <v>1481599.68</v>
      </c>
    </row>
    <row r="30400" spans="5:6" ht="15" x14ac:dyDescent="0.25">
      <c r="E30400" s="99" t="s">
        <v>20188</v>
      </c>
      <c r="F30400" s="107">
        <v>217765.3</v>
      </c>
    </row>
    <row r="30401" spans="5:6" ht="15" x14ac:dyDescent="0.25">
      <c r="E30401" s="99" t="s">
        <v>20189</v>
      </c>
      <c r="F30401" s="107">
        <v>11758659.689999999</v>
      </c>
    </row>
    <row r="30402" spans="5:6" ht="15" x14ac:dyDescent="0.25">
      <c r="E30402" s="99" t="s">
        <v>20190</v>
      </c>
      <c r="F30402" s="107">
        <v>444359.94</v>
      </c>
    </row>
    <row r="30403" spans="5:6" ht="15" x14ac:dyDescent="0.25">
      <c r="E30403" s="99" t="s">
        <v>20191</v>
      </c>
      <c r="F30403" s="107">
        <v>132242.56</v>
      </c>
    </row>
    <row r="30404" spans="5:6" ht="15" x14ac:dyDescent="0.25">
      <c r="E30404" s="99" t="s">
        <v>20192</v>
      </c>
      <c r="F30404" s="107">
        <v>1518300.75</v>
      </c>
    </row>
    <row r="30405" spans="5:6" ht="15" x14ac:dyDescent="0.25">
      <c r="E30405" s="99" t="s">
        <v>20193</v>
      </c>
      <c r="F30405" s="107">
        <v>507375.6</v>
      </c>
    </row>
    <row r="30406" spans="5:6" ht="15" x14ac:dyDescent="0.25">
      <c r="E30406" s="99" t="s">
        <v>20194</v>
      </c>
      <c r="F30406" s="107">
        <v>848851.14</v>
      </c>
    </row>
    <row r="30407" spans="5:6" ht="15" x14ac:dyDescent="0.25">
      <c r="E30407" s="99" t="s">
        <v>20195</v>
      </c>
      <c r="F30407" s="107">
        <v>1027249.29</v>
      </c>
    </row>
    <row r="30408" spans="5:6" ht="15" x14ac:dyDescent="0.25">
      <c r="E30408" s="99" t="s">
        <v>20196</v>
      </c>
      <c r="F30408" s="107">
        <v>568600.72</v>
      </c>
    </row>
    <row r="30409" spans="5:6" ht="15" x14ac:dyDescent="0.25">
      <c r="E30409" s="99" t="s">
        <v>20197</v>
      </c>
      <c r="F30409" s="107">
        <v>200883.24</v>
      </c>
    </row>
    <row r="30410" spans="5:6" ht="15" x14ac:dyDescent="0.25">
      <c r="E30410" s="99" t="s">
        <v>28116</v>
      </c>
      <c r="F30410" s="107">
        <v>95896.72</v>
      </c>
    </row>
    <row r="30411" spans="5:6" ht="15" x14ac:dyDescent="0.25">
      <c r="E30411" s="99" t="s">
        <v>20198</v>
      </c>
      <c r="F30411" s="107">
        <v>616677.68000000005</v>
      </c>
    </row>
    <row r="30412" spans="5:6" ht="15" x14ac:dyDescent="0.25">
      <c r="E30412" s="99" t="s">
        <v>20199</v>
      </c>
      <c r="F30412" s="107">
        <v>15465</v>
      </c>
    </row>
    <row r="30413" spans="5:6" ht="15" x14ac:dyDescent="0.25">
      <c r="E30413" s="99" t="s">
        <v>27103</v>
      </c>
      <c r="F30413" s="107">
        <v>70645.259999999995</v>
      </c>
    </row>
    <row r="30414" spans="5:6" ht="15" x14ac:dyDescent="0.25">
      <c r="E30414" s="99" t="s">
        <v>20200</v>
      </c>
      <c r="F30414" s="107">
        <v>409028.7</v>
      </c>
    </row>
    <row r="30415" spans="5:6" ht="15" x14ac:dyDescent="0.25">
      <c r="E30415" s="99" t="s">
        <v>36566</v>
      </c>
      <c r="F30415" s="107">
        <v>1302.32</v>
      </c>
    </row>
    <row r="30416" spans="5:6" ht="15" x14ac:dyDescent="0.25">
      <c r="E30416" s="99" t="s">
        <v>20201</v>
      </c>
      <c r="F30416" s="107">
        <v>4559113.6399999997</v>
      </c>
    </row>
    <row r="30417" spans="5:6" ht="15" x14ac:dyDescent="0.25">
      <c r="E30417" s="99" t="s">
        <v>20202</v>
      </c>
      <c r="F30417" s="107">
        <v>36296.54</v>
      </c>
    </row>
    <row r="30418" spans="5:6" ht="15" x14ac:dyDescent="0.25">
      <c r="E30418" s="99" t="s">
        <v>20203</v>
      </c>
      <c r="F30418" s="107">
        <v>9515669.8499999996</v>
      </c>
    </row>
    <row r="30419" spans="5:6" ht="15" x14ac:dyDescent="0.25">
      <c r="E30419" s="99" t="s">
        <v>36567</v>
      </c>
      <c r="F30419" s="107">
        <v>197989.02</v>
      </c>
    </row>
    <row r="30420" spans="5:6" ht="15" x14ac:dyDescent="0.25">
      <c r="E30420" s="99" t="s">
        <v>20204</v>
      </c>
      <c r="F30420" s="107">
        <v>2197315.69</v>
      </c>
    </row>
    <row r="30421" spans="5:6" ht="15" x14ac:dyDescent="0.25">
      <c r="E30421" s="99" t="s">
        <v>36568</v>
      </c>
      <c r="F30421" s="107">
        <v>73222.62</v>
      </c>
    </row>
    <row r="30422" spans="5:6" ht="15" x14ac:dyDescent="0.25">
      <c r="E30422" s="99" t="s">
        <v>28117</v>
      </c>
      <c r="F30422" s="107">
        <v>1139070</v>
      </c>
    </row>
    <row r="30423" spans="5:6" ht="15" x14ac:dyDescent="0.25">
      <c r="E30423" s="99" t="s">
        <v>20205</v>
      </c>
      <c r="F30423" s="107">
        <v>3416031.64</v>
      </c>
    </row>
    <row r="30424" spans="5:6" ht="15" x14ac:dyDescent="0.25">
      <c r="E30424" s="99" t="s">
        <v>20206</v>
      </c>
      <c r="F30424" s="107">
        <v>503646.89</v>
      </c>
    </row>
    <row r="30425" spans="5:6" ht="15" x14ac:dyDescent="0.25">
      <c r="E30425" s="99" t="s">
        <v>20207</v>
      </c>
      <c r="F30425" s="107">
        <v>19237.990000000002</v>
      </c>
    </row>
    <row r="30426" spans="5:6" ht="15" x14ac:dyDescent="0.25">
      <c r="E30426" s="99" t="s">
        <v>20208</v>
      </c>
      <c r="F30426" s="107">
        <v>194183.05</v>
      </c>
    </row>
    <row r="30427" spans="5:6" ht="15" x14ac:dyDescent="0.25">
      <c r="E30427" s="99" t="s">
        <v>20209</v>
      </c>
      <c r="F30427" s="107">
        <v>1263003.49</v>
      </c>
    </row>
    <row r="30428" spans="5:6" ht="15" x14ac:dyDescent="0.25">
      <c r="E30428" s="99" t="s">
        <v>20210</v>
      </c>
      <c r="F30428" s="107">
        <v>164409.88</v>
      </c>
    </row>
    <row r="30429" spans="5:6" ht="15" x14ac:dyDescent="0.25">
      <c r="E30429" s="99" t="s">
        <v>20211</v>
      </c>
      <c r="F30429" s="107">
        <v>52367.91</v>
      </c>
    </row>
    <row r="30430" spans="5:6" ht="15" x14ac:dyDescent="0.25">
      <c r="E30430" s="99" t="s">
        <v>41761</v>
      </c>
      <c r="F30430" s="107">
        <v>93.1</v>
      </c>
    </row>
    <row r="30431" spans="5:6" ht="15" x14ac:dyDescent="0.25">
      <c r="E30431" s="99" t="s">
        <v>33215</v>
      </c>
      <c r="F30431" s="107">
        <v>1112.5</v>
      </c>
    </row>
    <row r="30432" spans="5:6" ht="15" x14ac:dyDescent="0.25">
      <c r="E30432" s="99" t="s">
        <v>20212</v>
      </c>
      <c r="F30432" s="107">
        <v>716755.12</v>
      </c>
    </row>
    <row r="30433" spans="5:6" ht="15" x14ac:dyDescent="0.25">
      <c r="E30433" s="99" t="s">
        <v>20213</v>
      </c>
      <c r="F30433" s="107">
        <v>118689.99</v>
      </c>
    </row>
    <row r="30434" spans="5:6" ht="15" x14ac:dyDescent="0.25">
      <c r="E30434" s="99" t="s">
        <v>20214</v>
      </c>
      <c r="F30434" s="107">
        <v>15643093.76</v>
      </c>
    </row>
    <row r="30435" spans="5:6" ht="15" x14ac:dyDescent="0.25">
      <c r="E30435" s="99" t="s">
        <v>20215</v>
      </c>
      <c r="F30435" s="107">
        <v>38805547.600000001</v>
      </c>
    </row>
    <row r="30436" spans="5:6" ht="15" x14ac:dyDescent="0.25">
      <c r="E30436" s="99" t="s">
        <v>20216</v>
      </c>
      <c r="F30436" s="107">
        <v>22796673.98</v>
      </c>
    </row>
    <row r="30437" spans="5:6" ht="15" x14ac:dyDescent="0.25">
      <c r="E30437" s="99" t="s">
        <v>20217</v>
      </c>
      <c r="F30437" s="107">
        <v>3867360</v>
      </c>
    </row>
    <row r="30438" spans="5:6" ht="15" x14ac:dyDescent="0.25">
      <c r="E30438" s="99" t="s">
        <v>20218</v>
      </c>
      <c r="F30438" s="107">
        <v>84574.99</v>
      </c>
    </row>
    <row r="30439" spans="5:6" ht="15" x14ac:dyDescent="0.25">
      <c r="E30439" s="99" t="s">
        <v>33216</v>
      </c>
      <c r="F30439" s="107">
        <v>4446.7</v>
      </c>
    </row>
    <row r="30440" spans="5:6" ht="15" x14ac:dyDescent="0.25">
      <c r="E30440" s="99" t="s">
        <v>20219</v>
      </c>
      <c r="F30440" s="107">
        <v>72077.63</v>
      </c>
    </row>
    <row r="30441" spans="5:6" ht="15" x14ac:dyDescent="0.25">
      <c r="E30441" s="99" t="s">
        <v>28118</v>
      </c>
      <c r="F30441" s="107">
        <v>1974.24</v>
      </c>
    </row>
    <row r="30442" spans="5:6" ht="15" x14ac:dyDescent="0.25">
      <c r="E30442" s="99" t="s">
        <v>20220</v>
      </c>
      <c r="F30442" s="107">
        <v>6307081.9900000002</v>
      </c>
    </row>
    <row r="30443" spans="5:6" ht="15" x14ac:dyDescent="0.25">
      <c r="E30443" s="99" t="s">
        <v>33217</v>
      </c>
      <c r="F30443" s="107">
        <v>900</v>
      </c>
    </row>
    <row r="30444" spans="5:6" ht="15" x14ac:dyDescent="0.25">
      <c r="E30444" s="99" t="s">
        <v>20221</v>
      </c>
      <c r="F30444" s="107">
        <v>105585.62</v>
      </c>
    </row>
    <row r="30445" spans="5:6" ht="15" x14ac:dyDescent="0.25">
      <c r="E30445" s="99" t="s">
        <v>28119</v>
      </c>
      <c r="F30445" s="107">
        <v>7745.2</v>
      </c>
    </row>
    <row r="30446" spans="5:6" ht="15" x14ac:dyDescent="0.25">
      <c r="E30446" s="99" t="s">
        <v>20222</v>
      </c>
      <c r="F30446" s="107">
        <v>536312.01</v>
      </c>
    </row>
    <row r="30447" spans="5:6" ht="15" x14ac:dyDescent="0.25">
      <c r="E30447" s="99" t="s">
        <v>33218</v>
      </c>
      <c r="F30447" s="107">
        <v>949.23</v>
      </c>
    </row>
    <row r="30448" spans="5:6" ht="15" x14ac:dyDescent="0.25">
      <c r="E30448" s="99" t="s">
        <v>20223</v>
      </c>
      <c r="F30448" s="107">
        <v>7445</v>
      </c>
    </row>
    <row r="30449" spans="5:6" ht="15" x14ac:dyDescent="0.25">
      <c r="E30449" s="99" t="s">
        <v>20224</v>
      </c>
      <c r="F30449" s="107">
        <v>1426.62</v>
      </c>
    </row>
    <row r="30450" spans="5:6" ht="15" x14ac:dyDescent="0.25">
      <c r="E30450" s="99" t="s">
        <v>20225</v>
      </c>
      <c r="F30450" s="107">
        <v>36157.910000000003</v>
      </c>
    </row>
    <row r="30451" spans="5:6" ht="15" x14ac:dyDescent="0.25">
      <c r="E30451" s="99" t="s">
        <v>20226</v>
      </c>
      <c r="F30451" s="107">
        <v>15954.88</v>
      </c>
    </row>
    <row r="30452" spans="5:6" ht="15" x14ac:dyDescent="0.25">
      <c r="E30452" s="99" t="s">
        <v>20227</v>
      </c>
      <c r="F30452" s="107">
        <v>130868.14</v>
      </c>
    </row>
    <row r="30453" spans="5:6" ht="15" x14ac:dyDescent="0.25">
      <c r="E30453" s="99" t="s">
        <v>20228</v>
      </c>
      <c r="F30453" s="107">
        <v>284262.26</v>
      </c>
    </row>
    <row r="30454" spans="5:6" ht="15" x14ac:dyDescent="0.25">
      <c r="E30454" s="99" t="s">
        <v>20229</v>
      </c>
      <c r="F30454" s="107">
        <v>2257771.14</v>
      </c>
    </row>
    <row r="30455" spans="5:6" ht="15" x14ac:dyDescent="0.25">
      <c r="E30455" s="99" t="s">
        <v>20230</v>
      </c>
      <c r="F30455" s="107">
        <v>903274.2</v>
      </c>
    </row>
    <row r="30456" spans="5:6" ht="15" x14ac:dyDescent="0.25">
      <c r="E30456" s="99" t="s">
        <v>36569</v>
      </c>
      <c r="F30456" s="107">
        <v>52.01</v>
      </c>
    </row>
    <row r="30457" spans="5:6" ht="15" x14ac:dyDescent="0.25">
      <c r="E30457" s="99" t="s">
        <v>36570</v>
      </c>
      <c r="F30457" s="107">
        <v>205028.12</v>
      </c>
    </row>
    <row r="30458" spans="5:6" ht="15" x14ac:dyDescent="0.25">
      <c r="E30458" s="99" t="s">
        <v>20231</v>
      </c>
      <c r="F30458" s="107">
        <v>472021.44</v>
      </c>
    </row>
    <row r="30459" spans="5:6" ht="15" x14ac:dyDescent="0.25">
      <c r="E30459" s="99" t="s">
        <v>20232</v>
      </c>
      <c r="F30459" s="107">
        <v>853016.4</v>
      </c>
    </row>
    <row r="30460" spans="5:6" ht="15" x14ac:dyDescent="0.25">
      <c r="E30460" s="99" t="s">
        <v>20233</v>
      </c>
      <c r="F30460" s="107">
        <v>1043687.89</v>
      </c>
    </row>
    <row r="30461" spans="5:6" ht="15" x14ac:dyDescent="0.25">
      <c r="E30461" s="99" t="s">
        <v>20234</v>
      </c>
      <c r="F30461" s="107">
        <v>25446.23</v>
      </c>
    </row>
    <row r="30462" spans="5:6" ht="15" x14ac:dyDescent="0.25">
      <c r="E30462" s="99" t="s">
        <v>20235</v>
      </c>
      <c r="F30462" s="107">
        <v>160157.9</v>
      </c>
    </row>
    <row r="30463" spans="5:6" ht="15" x14ac:dyDescent="0.25">
      <c r="E30463" s="99" t="s">
        <v>20236</v>
      </c>
      <c r="F30463" s="107">
        <v>3908.51</v>
      </c>
    </row>
    <row r="30464" spans="5:6" ht="15" x14ac:dyDescent="0.25">
      <c r="E30464" s="99" t="s">
        <v>20237</v>
      </c>
      <c r="F30464" s="107">
        <v>2098.6799999999998</v>
      </c>
    </row>
    <row r="30465" spans="5:6" ht="15" x14ac:dyDescent="0.25">
      <c r="E30465" s="99" t="s">
        <v>20238</v>
      </c>
      <c r="F30465" s="107">
        <v>1710644.08</v>
      </c>
    </row>
    <row r="30466" spans="5:6" ht="15" x14ac:dyDescent="0.25">
      <c r="E30466" s="99" t="s">
        <v>20239</v>
      </c>
      <c r="F30466" s="107">
        <v>22270.400000000001</v>
      </c>
    </row>
    <row r="30467" spans="5:6" ht="15" x14ac:dyDescent="0.25">
      <c r="E30467" s="99" t="s">
        <v>41762</v>
      </c>
      <c r="F30467" s="107">
        <v>-11664.5</v>
      </c>
    </row>
    <row r="30468" spans="5:6" ht="15" x14ac:dyDescent="0.25">
      <c r="E30468" s="99" t="s">
        <v>20240</v>
      </c>
      <c r="F30468" s="107">
        <v>210571.8</v>
      </c>
    </row>
    <row r="30469" spans="5:6" ht="15" x14ac:dyDescent="0.25">
      <c r="E30469" s="99" t="s">
        <v>20241</v>
      </c>
      <c r="F30469" s="107">
        <v>1036039.92</v>
      </c>
    </row>
    <row r="30470" spans="5:6" ht="15" x14ac:dyDescent="0.25">
      <c r="E30470" s="99" t="s">
        <v>30178</v>
      </c>
      <c r="F30470" s="107">
        <v>72555</v>
      </c>
    </row>
    <row r="30471" spans="5:6" ht="15" x14ac:dyDescent="0.25">
      <c r="E30471" s="99" t="s">
        <v>30179</v>
      </c>
      <c r="F30471" s="107">
        <v>2212.65</v>
      </c>
    </row>
    <row r="30472" spans="5:6" ht="15" x14ac:dyDescent="0.25">
      <c r="E30472" s="99" t="s">
        <v>41763</v>
      </c>
      <c r="F30472" s="107">
        <v>945851.33</v>
      </c>
    </row>
    <row r="30473" spans="5:6" ht="15" x14ac:dyDescent="0.25">
      <c r="E30473" s="99" t="s">
        <v>20242</v>
      </c>
      <c r="F30473" s="107">
        <v>119586</v>
      </c>
    </row>
    <row r="30474" spans="5:6" ht="15" x14ac:dyDescent="0.25">
      <c r="E30474" s="99" t="s">
        <v>20243</v>
      </c>
      <c r="F30474" s="107">
        <v>238546.69</v>
      </c>
    </row>
    <row r="30475" spans="5:6" ht="15" x14ac:dyDescent="0.25">
      <c r="E30475" s="99" t="s">
        <v>20244</v>
      </c>
      <c r="F30475" s="107">
        <v>659090.06999999995</v>
      </c>
    </row>
    <row r="30476" spans="5:6" ht="15" x14ac:dyDescent="0.25">
      <c r="E30476" s="99" t="s">
        <v>20245</v>
      </c>
      <c r="F30476" s="107">
        <v>86538</v>
      </c>
    </row>
    <row r="30477" spans="5:6" ht="15" x14ac:dyDescent="0.25">
      <c r="E30477" s="99" t="s">
        <v>20246</v>
      </c>
      <c r="F30477" s="107">
        <v>350634.95</v>
      </c>
    </row>
    <row r="30478" spans="5:6" ht="15" x14ac:dyDescent="0.25">
      <c r="E30478" s="99" t="s">
        <v>41764</v>
      </c>
      <c r="F30478" s="107">
        <v>-12296.67</v>
      </c>
    </row>
    <row r="30479" spans="5:6" ht="15" x14ac:dyDescent="0.25">
      <c r="E30479" s="99" t="s">
        <v>20247</v>
      </c>
      <c r="F30479" s="107">
        <v>11525842.9</v>
      </c>
    </row>
    <row r="30480" spans="5:6" ht="15" x14ac:dyDescent="0.25">
      <c r="E30480" s="99" t="s">
        <v>20248</v>
      </c>
      <c r="F30480" s="107">
        <v>76600</v>
      </c>
    </row>
    <row r="30481" spans="5:6" ht="15" x14ac:dyDescent="0.25">
      <c r="E30481" s="99" t="s">
        <v>30180</v>
      </c>
      <c r="F30481" s="107">
        <v>818.6</v>
      </c>
    </row>
    <row r="30482" spans="5:6" ht="15" x14ac:dyDescent="0.25">
      <c r="E30482" s="99" t="s">
        <v>27104</v>
      </c>
      <c r="F30482" s="107">
        <v>6350.38</v>
      </c>
    </row>
    <row r="30483" spans="5:6" ht="15" x14ac:dyDescent="0.25">
      <c r="E30483" s="99" t="s">
        <v>30181</v>
      </c>
      <c r="F30483" s="107">
        <v>26870.880000000001</v>
      </c>
    </row>
    <row r="30484" spans="5:6" ht="15" x14ac:dyDescent="0.25">
      <c r="E30484" s="99" t="s">
        <v>20249</v>
      </c>
      <c r="F30484" s="107">
        <v>917029.84</v>
      </c>
    </row>
    <row r="30485" spans="5:6" ht="15" x14ac:dyDescent="0.25">
      <c r="E30485" s="99" t="s">
        <v>20250</v>
      </c>
      <c r="F30485" s="107">
        <v>251272</v>
      </c>
    </row>
    <row r="30486" spans="5:6" ht="15" x14ac:dyDescent="0.25">
      <c r="E30486" s="99" t="s">
        <v>20251</v>
      </c>
      <c r="F30486" s="107">
        <v>123860</v>
      </c>
    </row>
    <row r="30487" spans="5:6" ht="15" x14ac:dyDescent="0.25">
      <c r="E30487" s="99" t="s">
        <v>20252</v>
      </c>
      <c r="F30487" s="107">
        <v>188429.91</v>
      </c>
    </row>
    <row r="30488" spans="5:6" ht="15" x14ac:dyDescent="0.25">
      <c r="E30488" s="99" t="s">
        <v>20253</v>
      </c>
      <c r="F30488" s="107">
        <v>2031.5</v>
      </c>
    </row>
    <row r="30489" spans="5:6" ht="15" x14ac:dyDescent="0.25">
      <c r="E30489" s="99" t="s">
        <v>20254</v>
      </c>
      <c r="F30489" s="107">
        <v>1194899.24</v>
      </c>
    </row>
    <row r="30490" spans="5:6" ht="15" x14ac:dyDescent="0.25">
      <c r="E30490" s="99" t="s">
        <v>20255</v>
      </c>
      <c r="F30490" s="107">
        <v>122.4</v>
      </c>
    </row>
    <row r="30491" spans="5:6" ht="15" x14ac:dyDescent="0.25">
      <c r="E30491" s="99" t="s">
        <v>27105</v>
      </c>
      <c r="F30491" s="107">
        <v>59290.3</v>
      </c>
    </row>
    <row r="30492" spans="5:6" ht="15" x14ac:dyDescent="0.25">
      <c r="E30492" s="99" t="s">
        <v>27106</v>
      </c>
      <c r="F30492" s="107">
        <v>35103</v>
      </c>
    </row>
    <row r="30493" spans="5:6" ht="15" x14ac:dyDescent="0.25">
      <c r="E30493" s="99" t="s">
        <v>27107</v>
      </c>
      <c r="F30493" s="107">
        <v>225606.54</v>
      </c>
    </row>
    <row r="30494" spans="5:6" ht="15" x14ac:dyDescent="0.25">
      <c r="E30494" s="99" t="s">
        <v>20256</v>
      </c>
      <c r="F30494" s="107">
        <v>62487.32</v>
      </c>
    </row>
    <row r="30495" spans="5:6" ht="15" x14ac:dyDescent="0.25">
      <c r="E30495" s="99" t="s">
        <v>20257</v>
      </c>
      <c r="F30495" s="107">
        <v>371541.39</v>
      </c>
    </row>
    <row r="30496" spans="5:6" ht="15" x14ac:dyDescent="0.25">
      <c r="E30496" s="99" t="s">
        <v>20258</v>
      </c>
      <c r="F30496" s="107">
        <v>40656.120000000003</v>
      </c>
    </row>
    <row r="30497" spans="5:6" ht="15" x14ac:dyDescent="0.25">
      <c r="E30497" s="99" t="s">
        <v>20259</v>
      </c>
      <c r="F30497" s="107">
        <v>65782.38</v>
      </c>
    </row>
    <row r="30498" spans="5:6" ht="15" x14ac:dyDescent="0.25">
      <c r="E30498" s="99" t="s">
        <v>20260</v>
      </c>
      <c r="F30498" s="107">
        <v>5070</v>
      </c>
    </row>
    <row r="30499" spans="5:6" ht="15" x14ac:dyDescent="0.25">
      <c r="E30499" s="99" t="s">
        <v>33219</v>
      </c>
      <c r="F30499" s="107">
        <v>412</v>
      </c>
    </row>
    <row r="30500" spans="5:6" ht="15" x14ac:dyDescent="0.25">
      <c r="E30500" s="99" t="s">
        <v>20261</v>
      </c>
      <c r="F30500" s="107">
        <v>985529.91</v>
      </c>
    </row>
    <row r="30501" spans="5:6" ht="15" x14ac:dyDescent="0.25">
      <c r="E30501" s="99" t="s">
        <v>20262</v>
      </c>
      <c r="F30501" s="107">
        <v>12025.79</v>
      </c>
    </row>
    <row r="30502" spans="5:6" ht="15" x14ac:dyDescent="0.25">
      <c r="E30502" s="99" t="s">
        <v>20263</v>
      </c>
      <c r="F30502" s="107">
        <v>729165.85</v>
      </c>
    </row>
    <row r="30503" spans="5:6" ht="15" x14ac:dyDescent="0.25">
      <c r="E30503" s="99" t="s">
        <v>20264</v>
      </c>
      <c r="F30503" s="107">
        <v>197544.17</v>
      </c>
    </row>
    <row r="30504" spans="5:6" ht="15" x14ac:dyDescent="0.25">
      <c r="E30504" s="99" t="s">
        <v>28120</v>
      </c>
      <c r="F30504" s="107">
        <v>93410</v>
      </c>
    </row>
    <row r="30505" spans="5:6" ht="15" x14ac:dyDescent="0.25">
      <c r="E30505" s="99" t="s">
        <v>20265</v>
      </c>
      <c r="F30505" s="107">
        <v>77472.009999999995</v>
      </c>
    </row>
    <row r="30506" spans="5:6" ht="15" x14ac:dyDescent="0.25">
      <c r="E30506" s="99" t="s">
        <v>20266</v>
      </c>
      <c r="F30506" s="107">
        <v>7033.95</v>
      </c>
    </row>
    <row r="30507" spans="5:6" ht="15" x14ac:dyDescent="0.25">
      <c r="E30507" s="99" t="s">
        <v>28121</v>
      </c>
      <c r="F30507" s="107">
        <v>8794.36</v>
      </c>
    </row>
    <row r="30508" spans="5:6" ht="15" x14ac:dyDescent="0.25">
      <c r="E30508" s="99" t="s">
        <v>20267</v>
      </c>
      <c r="F30508" s="107">
        <v>132523.48000000001</v>
      </c>
    </row>
    <row r="30509" spans="5:6" ht="15" x14ac:dyDescent="0.25">
      <c r="E30509" s="99" t="s">
        <v>20268</v>
      </c>
      <c r="F30509" s="107">
        <v>15957.76</v>
      </c>
    </row>
    <row r="30510" spans="5:6" ht="15" x14ac:dyDescent="0.25">
      <c r="E30510" s="99" t="s">
        <v>36571</v>
      </c>
      <c r="F30510" s="107">
        <v>3000</v>
      </c>
    </row>
    <row r="30511" spans="5:6" ht="15" x14ac:dyDescent="0.25">
      <c r="E30511" s="99" t="s">
        <v>20269</v>
      </c>
      <c r="F30511" s="107">
        <v>23237.85</v>
      </c>
    </row>
    <row r="30512" spans="5:6" ht="15" x14ac:dyDescent="0.25">
      <c r="E30512" s="99" t="s">
        <v>36572</v>
      </c>
      <c r="F30512" s="107">
        <v>7800</v>
      </c>
    </row>
    <row r="30513" spans="5:6" ht="15" x14ac:dyDescent="0.25">
      <c r="E30513" s="99" t="s">
        <v>20270</v>
      </c>
      <c r="F30513" s="107">
        <v>5295.97</v>
      </c>
    </row>
    <row r="30514" spans="5:6" ht="15" x14ac:dyDescent="0.25">
      <c r="E30514" s="99" t="s">
        <v>20271</v>
      </c>
      <c r="F30514" s="107">
        <v>19040.39</v>
      </c>
    </row>
    <row r="30515" spans="5:6" ht="15" x14ac:dyDescent="0.25">
      <c r="E30515" s="99" t="s">
        <v>20272</v>
      </c>
      <c r="F30515" s="107">
        <v>1343469.12</v>
      </c>
    </row>
    <row r="30516" spans="5:6" ht="15" x14ac:dyDescent="0.25">
      <c r="E30516" s="99" t="s">
        <v>20273</v>
      </c>
      <c r="F30516" s="107">
        <v>3622895.89</v>
      </c>
    </row>
    <row r="30517" spans="5:6" ht="15" x14ac:dyDescent="0.25">
      <c r="E30517" s="99" t="s">
        <v>20274</v>
      </c>
      <c r="F30517" s="107">
        <v>2330849.5</v>
      </c>
    </row>
    <row r="30518" spans="5:6" ht="15" x14ac:dyDescent="0.25">
      <c r="E30518" s="99" t="s">
        <v>20275</v>
      </c>
      <c r="F30518" s="107">
        <v>418886.52</v>
      </c>
    </row>
    <row r="30519" spans="5:6" ht="15" x14ac:dyDescent="0.25">
      <c r="E30519" s="99" t="s">
        <v>20276</v>
      </c>
      <c r="F30519" s="107">
        <v>29186.79</v>
      </c>
    </row>
    <row r="30520" spans="5:6" ht="15" x14ac:dyDescent="0.25">
      <c r="E30520" s="99" t="s">
        <v>20277</v>
      </c>
      <c r="F30520" s="107">
        <v>310.88</v>
      </c>
    </row>
    <row r="30521" spans="5:6" ht="15" x14ac:dyDescent="0.25">
      <c r="E30521" s="99" t="s">
        <v>33220</v>
      </c>
      <c r="F30521" s="107">
        <v>3860</v>
      </c>
    </row>
    <row r="30522" spans="5:6" ht="15" x14ac:dyDescent="0.25">
      <c r="E30522" s="99" t="s">
        <v>36573</v>
      </c>
      <c r="F30522" s="107">
        <v>300</v>
      </c>
    </row>
    <row r="30523" spans="5:6" ht="15" x14ac:dyDescent="0.25">
      <c r="E30523" s="99" t="s">
        <v>20278</v>
      </c>
      <c r="F30523" s="107">
        <v>7527.63</v>
      </c>
    </row>
    <row r="30524" spans="5:6" ht="15" x14ac:dyDescent="0.25">
      <c r="E30524" s="99" t="s">
        <v>36574</v>
      </c>
      <c r="F30524" s="107">
        <v>433.92</v>
      </c>
    </row>
    <row r="30525" spans="5:6" ht="15" x14ac:dyDescent="0.25">
      <c r="E30525" s="99" t="s">
        <v>20279</v>
      </c>
      <c r="F30525" s="107">
        <v>25638.37</v>
      </c>
    </row>
    <row r="30526" spans="5:6" ht="15" x14ac:dyDescent="0.25">
      <c r="E30526" s="99" t="s">
        <v>20280</v>
      </c>
      <c r="F30526" s="107">
        <v>7421.81</v>
      </c>
    </row>
    <row r="30527" spans="5:6" ht="15" x14ac:dyDescent="0.25">
      <c r="E30527" s="99" t="s">
        <v>20281</v>
      </c>
      <c r="F30527" s="107">
        <v>1983.75</v>
      </c>
    </row>
    <row r="30528" spans="5:6" ht="15" x14ac:dyDescent="0.25">
      <c r="E30528" s="99" t="s">
        <v>36575</v>
      </c>
      <c r="F30528" s="107">
        <v>26129.26</v>
      </c>
    </row>
    <row r="30529" spans="5:6" ht="15" x14ac:dyDescent="0.25">
      <c r="E30529" s="99" t="s">
        <v>41765</v>
      </c>
      <c r="F30529" s="107">
        <v>446.74</v>
      </c>
    </row>
    <row r="30530" spans="5:6" ht="15" x14ac:dyDescent="0.25">
      <c r="E30530" s="99" t="s">
        <v>20282</v>
      </c>
      <c r="F30530" s="107">
        <v>100</v>
      </c>
    </row>
    <row r="30531" spans="5:6" ht="15" x14ac:dyDescent="0.25">
      <c r="E30531" s="99" t="s">
        <v>20283</v>
      </c>
      <c r="F30531" s="107">
        <v>2560</v>
      </c>
    </row>
    <row r="30532" spans="5:6" ht="15" x14ac:dyDescent="0.25">
      <c r="E30532" s="99" t="s">
        <v>20284</v>
      </c>
      <c r="F30532" s="107">
        <v>392.5</v>
      </c>
    </row>
    <row r="30533" spans="5:6" ht="15" x14ac:dyDescent="0.25">
      <c r="E30533" s="99" t="s">
        <v>20285</v>
      </c>
      <c r="F30533" s="107">
        <v>288515.82</v>
      </c>
    </row>
    <row r="30534" spans="5:6" ht="15" x14ac:dyDescent="0.25">
      <c r="E30534" s="99" t="s">
        <v>20286</v>
      </c>
      <c r="F30534" s="107">
        <v>53762.46</v>
      </c>
    </row>
    <row r="30535" spans="5:6" ht="15" x14ac:dyDescent="0.25">
      <c r="E30535" s="99" t="s">
        <v>20287</v>
      </c>
      <c r="F30535" s="107">
        <v>18362.46</v>
      </c>
    </row>
    <row r="30536" spans="5:6" ht="15" x14ac:dyDescent="0.25">
      <c r="E30536" s="99" t="s">
        <v>36576</v>
      </c>
      <c r="F30536" s="107">
        <v>9417.41</v>
      </c>
    </row>
    <row r="30537" spans="5:6" ht="15" x14ac:dyDescent="0.25">
      <c r="E30537" s="99" t="s">
        <v>20288</v>
      </c>
      <c r="F30537" s="107">
        <v>56524.81</v>
      </c>
    </row>
    <row r="30538" spans="5:6" ht="15" x14ac:dyDescent="0.25">
      <c r="E30538" s="99" t="s">
        <v>20289</v>
      </c>
      <c r="F30538" s="107">
        <v>178480.08</v>
      </c>
    </row>
    <row r="30539" spans="5:6" ht="15" x14ac:dyDescent="0.25">
      <c r="E30539" s="99" t="s">
        <v>20290</v>
      </c>
      <c r="F30539" s="107">
        <v>17131.64</v>
      </c>
    </row>
    <row r="30540" spans="5:6" ht="15" x14ac:dyDescent="0.25">
      <c r="E30540" s="99" t="s">
        <v>20291</v>
      </c>
      <c r="F30540" s="107">
        <v>8776.1299999999992</v>
      </c>
    </row>
    <row r="30541" spans="5:6" ht="15" x14ac:dyDescent="0.25">
      <c r="E30541" s="99" t="s">
        <v>20292</v>
      </c>
      <c r="F30541" s="107">
        <v>16825.400000000001</v>
      </c>
    </row>
    <row r="30542" spans="5:6" ht="15" x14ac:dyDescent="0.25">
      <c r="E30542" s="99" t="s">
        <v>28122</v>
      </c>
      <c r="F30542" s="107">
        <v>19912.72</v>
      </c>
    </row>
    <row r="30543" spans="5:6" ht="15" x14ac:dyDescent="0.25">
      <c r="E30543" s="99" t="s">
        <v>20293</v>
      </c>
      <c r="F30543" s="107">
        <v>153644.75</v>
      </c>
    </row>
    <row r="30544" spans="5:6" ht="15" x14ac:dyDescent="0.25">
      <c r="E30544" s="99" t="s">
        <v>20294</v>
      </c>
      <c r="F30544" s="107">
        <v>-848.72</v>
      </c>
    </row>
    <row r="30545" spans="5:6" ht="15" x14ac:dyDescent="0.25">
      <c r="E30545" s="99" t="s">
        <v>20295</v>
      </c>
      <c r="F30545" s="107">
        <v>129648</v>
      </c>
    </row>
    <row r="30546" spans="5:6" ht="15" x14ac:dyDescent="0.25">
      <c r="E30546" s="99" t="s">
        <v>20296</v>
      </c>
      <c r="F30546" s="107">
        <v>240254.4</v>
      </c>
    </row>
    <row r="30547" spans="5:6" ht="15" x14ac:dyDescent="0.25">
      <c r="E30547" s="99" t="s">
        <v>20297</v>
      </c>
      <c r="F30547" s="107">
        <v>628295.25</v>
      </c>
    </row>
    <row r="30548" spans="5:6" ht="15" x14ac:dyDescent="0.25">
      <c r="E30548" s="99" t="s">
        <v>33221</v>
      </c>
      <c r="F30548" s="107">
        <v>3729.17</v>
      </c>
    </row>
    <row r="30549" spans="5:6" ht="15" x14ac:dyDescent="0.25">
      <c r="E30549" s="99" t="s">
        <v>20298</v>
      </c>
      <c r="F30549" s="107">
        <v>503196.98</v>
      </c>
    </row>
    <row r="30550" spans="5:6" ht="15" x14ac:dyDescent="0.25">
      <c r="E30550" s="99" t="s">
        <v>36577</v>
      </c>
      <c r="F30550" s="107">
        <v>213973.02</v>
      </c>
    </row>
    <row r="30551" spans="5:6" ht="15" x14ac:dyDescent="0.25">
      <c r="E30551" s="99" t="s">
        <v>20299</v>
      </c>
      <c r="F30551" s="107">
        <v>14230265.210000001</v>
      </c>
    </row>
    <row r="30552" spans="5:6" ht="15" x14ac:dyDescent="0.25">
      <c r="E30552" s="99" t="s">
        <v>36578</v>
      </c>
      <c r="F30552" s="107">
        <v>564091.48</v>
      </c>
    </row>
    <row r="30553" spans="5:6" ht="15" x14ac:dyDescent="0.25">
      <c r="E30553" s="99" t="s">
        <v>36579</v>
      </c>
      <c r="F30553" s="107">
        <v>57558.14</v>
      </c>
    </row>
    <row r="30554" spans="5:6" ht="15" x14ac:dyDescent="0.25">
      <c r="E30554" s="99" t="s">
        <v>30182</v>
      </c>
      <c r="F30554" s="107">
        <v>9764.15</v>
      </c>
    </row>
    <row r="30555" spans="5:6" ht="15" x14ac:dyDescent="0.25">
      <c r="E30555" s="99" t="s">
        <v>30183</v>
      </c>
      <c r="F30555" s="107">
        <v>16097.22</v>
      </c>
    </row>
    <row r="30556" spans="5:6" ht="15" x14ac:dyDescent="0.25">
      <c r="E30556" s="99" t="s">
        <v>20300</v>
      </c>
      <c r="F30556" s="107">
        <v>1531069.7</v>
      </c>
    </row>
    <row r="30557" spans="5:6" ht="15" x14ac:dyDescent="0.25">
      <c r="E30557" s="99" t="s">
        <v>20301</v>
      </c>
      <c r="F30557" s="107">
        <v>383511.5</v>
      </c>
    </row>
    <row r="30558" spans="5:6" ht="15" x14ac:dyDescent="0.25">
      <c r="E30558" s="99" t="s">
        <v>20302</v>
      </c>
      <c r="F30558" s="107">
        <v>133772.21</v>
      </c>
    </row>
    <row r="30559" spans="5:6" ht="15" x14ac:dyDescent="0.25">
      <c r="E30559" s="99" t="s">
        <v>20303</v>
      </c>
      <c r="F30559" s="107">
        <v>1915899.47</v>
      </c>
    </row>
    <row r="30560" spans="5:6" ht="15" x14ac:dyDescent="0.25">
      <c r="E30560" s="99" t="s">
        <v>36580</v>
      </c>
      <c r="F30560" s="107">
        <v>6795.58</v>
      </c>
    </row>
    <row r="30561" spans="5:6" ht="15" x14ac:dyDescent="0.25">
      <c r="E30561" s="99" t="s">
        <v>20304</v>
      </c>
      <c r="F30561" s="107">
        <v>166130.62</v>
      </c>
    </row>
    <row r="30562" spans="5:6" ht="15" x14ac:dyDescent="0.25">
      <c r="E30562" s="99" t="s">
        <v>20305</v>
      </c>
      <c r="F30562" s="107">
        <v>46931.22</v>
      </c>
    </row>
    <row r="30563" spans="5:6" ht="15" x14ac:dyDescent="0.25">
      <c r="E30563" s="99" t="s">
        <v>20306</v>
      </c>
      <c r="F30563" s="107">
        <v>655533.72</v>
      </c>
    </row>
    <row r="30564" spans="5:6" ht="15" x14ac:dyDescent="0.25">
      <c r="E30564" s="99" t="s">
        <v>28123</v>
      </c>
      <c r="F30564" s="107">
        <v>47171.3</v>
      </c>
    </row>
    <row r="30565" spans="5:6" ht="15" x14ac:dyDescent="0.25">
      <c r="E30565" s="99" t="s">
        <v>20307</v>
      </c>
      <c r="F30565" s="107">
        <v>75849.509999999995</v>
      </c>
    </row>
    <row r="30566" spans="5:6" ht="15" x14ac:dyDescent="0.25">
      <c r="E30566" s="99" t="s">
        <v>20308</v>
      </c>
      <c r="F30566" s="107">
        <v>3220</v>
      </c>
    </row>
    <row r="30567" spans="5:6" ht="15" x14ac:dyDescent="0.25">
      <c r="E30567" s="99" t="s">
        <v>20309</v>
      </c>
      <c r="F30567" s="107">
        <v>12107.38</v>
      </c>
    </row>
    <row r="30568" spans="5:6" ht="15" x14ac:dyDescent="0.25">
      <c r="E30568" s="99" t="s">
        <v>41766</v>
      </c>
      <c r="F30568" s="107">
        <v>5860.44</v>
      </c>
    </row>
    <row r="30569" spans="5:6" ht="15" x14ac:dyDescent="0.25">
      <c r="E30569" s="99" t="s">
        <v>20310</v>
      </c>
      <c r="F30569" s="107">
        <v>503812.21</v>
      </c>
    </row>
    <row r="30570" spans="5:6" ht="15" x14ac:dyDescent="0.25">
      <c r="E30570" s="99" t="s">
        <v>20311</v>
      </c>
      <c r="F30570" s="107">
        <v>6402.26</v>
      </c>
    </row>
    <row r="30571" spans="5:6" ht="15" x14ac:dyDescent="0.25">
      <c r="E30571" s="99" t="s">
        <v>36581</v>
      </c>
      <c r="F30571" s="107">
        <v>293215.06</v>
      </c>
    </row>
    <row r="30572" spans="5:6" ht="15" x14ac:dyDescent="0.25">
      <c r="E30572" s="99" t="s">
        <v>20312</v>
      </c>
      <c r="F30572" s="107">
        <v>206986.85</v>
      </c>
    </row>
    <row r="30573" spans="5:6" ht="15" x14ac:dyDescent="0.25">
      <c r="E30573" s="99" t="s">
        <v>28124</v>
      </c>
      <c r="F30573" s="107">
        <v>139620</v>
      </c>
    </row>
    <row r="30574" spans="5:6" ht="15" x14ac:dyDescent="0.25">
      <c r="E30574" s="99" t="s">
        <v>20313</v>
      </c>
      <c r="F30574" s="107">
        <v>92540.54</v>
      </c>
    </row>
    <row r="30575" spans="5:6" ht="15" x14ac:dyDescent="0.25">
      <c r="E30575" s="99" t="s">
        <v>20314</v>
      </c>
      <c r="F30575" s="107">
        <v>13666.91</v>
      </c>
    </row>
    <row r="30576" spans="5:6" ht="15" x14ac:dyDescent="0.25">
      <c r="E30576" s="99" t="s">
        <v>28125</v>
      </c>
      <c r="F30576" s="107">
        <v>10833.35</v>
      </c>
    </row>
    <row r="30577" spans="5:6" ht="15" x14ac:dyDescent="0.25">
      <c r="E30577" s="99" t="s">
        <v>20315</v>
      </c>
      <c r="F30577" s="107">
        <v>183414.78</v>
      </c>
    </row>
    <row r="30578" spans="5:6" ht="15" x14ac:dyDescent="0.25">
      <c r="E30578" s="99" t="s">
        <v>20316</v>
      </c>
      <c r="F30578" s="107">
        <v>14699</v>
      </c>
    </row>
    <row r="30579" spans="5:6" ht="15" x14ac:dyDescent="0.25">
      <c r="E30579" s="99" t="s">
        <v>41767</v>
      </c>
      <c r="F30579" s="107">
        <v>600</v>
      </c>
    </row>
    <row r="30580" spans="5:6" ht="15" x14ac:dyDescent="0.25">
      <c r="E30580" s="99" t="s">
        <v>20317</v>
      </c>
      <c r="F30580" s="107">
        <v>2800</v>
      </c>
    </row>
    <row r="30581" spans="5:6" ht="15" x14ac:dyDescent="0.25">
      <c r="E30581" s="99" t="s">
        <v>20318</v>
      </c>
      <c r="F30581" s="107">
        <v>93540.3</v>
      </c>
    </row>
    <row r="30582" spans="5:6" ht="15" x14ac:dyDescent="0.25">
      <c r="E30582" s="99" t="s">
        <v>20319</v>
      </c>
      <c r="F30582" s="107">
        <v>4815.03</v>
      </c>
    </row>
    <row r="30583" spans="5:6" ht="15" x14ac:dyDescent="0.25">
      <c r="E30583" s="99" t="s">
        <v>20320</v>
      </c>
      <c r="F30583" s="107">
        <v>1605192.06</v>
      </c>
    </row>
    <row r="30584" spans="5:6" ht="15" x14ac:dyDescent="0.25">
      <c r="E30584" s="99" t="s">
        <v>20321</v>
      </c>
      <c r="F30584" s="107">
        <v>4318742.6100000003</v>
      </c>
    </row>
    <row r="30585" spans="5:6" ht="15" x14ac:dyDescent="0.25">
      <c r="E30585" s="99" t="s">
        <v>20322</v>
      </c>
      <c r="F30585" s="107">
        <v>2677562.19</v>
      </c>
    </row>
    <row r="30586" spans="5:6" ht="15" x14ac:dyDescent="0.25">
      <c r="E30586" s="99" t="s">
        <v>20323</v>
      </c>
      <c r="F30586" s="107">
        <v>295886.62</v>
      </c>
    </row>
    <row r="30587" spans="5:6" ht="15" x14ac:dyDescent="0.25">
      <c r="E30587" s="99" t="s">
        <v>20324</v>
      </c>
      <c r="F30587" s="107">
        <v>75664.210000000006</v>
      </c>
    </row>
    <row r="30588" spans="5:6" ht="15" x14ac:dyDescent="0.25">
      <c r="E30588" s="99" t="s">
        <v>41768</v>
      </c>
      <c r="F30588" s="107">
        <v>929.66</v>
      </c>
    </row>
    <row r="30589" spans="5:6" ht="15" x14ac:dyDescent="0.25">
      <c r="E30589" s="99" t="s">
        <v>33222</v>
      </c>
      <c r="F30589" s="107">
        <v>6506.8</v>
      </c>
    </row>
    <row r="30590" spans="5:6" ht="15" x14ac:dyDescent="0.25">
      <c r="E30590" s="99" t="s">
        <v>41769</v>
      </c>
      <c r="F30590" s="107">
        <v>2490.88</v>
      </c>
    </row>
    <row r="30591" spans="5:6" ht="15" x14ac:dyDescent="0.25">
      <c r="E30591" s="99" t="s">
        <v>41770</v>
      </c>
      <c r="F30591" s="107">
        <v>27113.84</v>
      </c>
    </row>
    <row r="30592" spans="5:6" ht="15" x14ac:dyDescent="0.25">
      <c r="E30592" s="99" t="s">
        <v>20325</v>
      </c>
      <c r="F30592" s="107">
        <v>379357.97</v>
      </c>
    </row>
    <row r="30593" spans="5:6" ht="15" x14ac:dyDescent="0.25">
      <c r="E30593" s="99" t="s">
        <v>20326</v>
      </c>
      <c r="F30593" s="107">
        <v>3974.64</v>
      </c>
    </row>
    <row r="30594" spans="5:6" ht="15" x14ac:dyDescent="0.25">
      <c r="E30594" s="99" t="s">
        <v>20327</v>
      </c>
      <c r="F30594" s="107">
        <v>523.08000000000004</v>
      </c>
    </row>
    <row r="30595" spans="5:6" ht="15" x14ac:dyDescent="0.25">
      <c r="E30595" s="99" t="s">
        <v>20328</v>
      </c>
      <c r="F30595" s="107">
        <v>24382.79</v>
      </c>
    </row>
    <row r="30596" spans="5:6" ht="15" x14ac:dyDescent="0.25">
      <c r="E30596" s="99" t="s">
        <v>20329</v>
      </c>
      <c r="F30596" s="107">
        <v>10646.34</v>
      </c>
    </row>
    <row r="30597" spans="5:6" ht="15" x14ac:dyDescent="0.25">
      <c r="E30597" s="99" t="s">
        <v>41771</v>
      </c>
      <c r="F30597" s="107">
        <v>17052.32</v>
      </c>
    </row>
    <row r="30598" spans="5:6" ht="15" x14ac:dyDescent="0.25">
      <c r="E30598" s="99" t="s">
        <v>36582</v>
      </c>
      <c r="F30598" s="107">
        <v>38.69</v>
      </c>
    </row>
    <row r="30599" spans="5:6" ht="15" x14ac:dyDescent="0.25">
      <c r="E30599" s="99" t="s">
        <v>36583</v>
      </c>
      <c r="F30599" s="107">
        <v>1560</v>
      </c>
    </row>
    <row r="30600" spans="5:6" ht="15" x14ac:dyDescent="0.25">
      <c r="E30600" s="99" t="s">
        <v>41772</v>
      </c>
      <c r="F30600" s="107">
        <v>319.5</v>
      </c>
    </row>
    <row r="30601" spans="5:6" ht="15" x14ac:dyDescent="0.25">
      <c r="E30601" s="99" t="s">
        <v>20330</v>
      </c>
      <c r="F30601" s="107">
        <v>331560.14</v>
      </c>
    </row>
    <row r="30602" spans="5:6" ht="15" x14ac:dyDescent="0.25">
      <c r="E30602" s="99" t="s">
        <v>36584</v>
      </c>
      <c r="F30602" s="107">
        <v>7126.24</v>
      </c>
    </row>
    <row r="30603" spans="5:6" ht="15" x14ac:dyDescent="0.25">
      <c r="E30603" s="99" t="s">
        <v>41773</v>
      </c>
      <c r="F30603" s="107">
        <v>40075.24</v>
      </c>
    </row>
    <row r="30604" spans="5:6" ht="15" x14ac:dyDescent="0.25">
      <c r="E30604" s="99" t="s">
        <v>20331</v>
      </c>
      <c r="F30604" s="107">
        <v>243043.79</v>
      </c>
    </row>
    <row r="30605" spans="5:6" ht="15" x14ac:dyDescent="0.25">
      <c r="E30605" s="99" t="s">
        <v>20332</v>
      </c>
      <c r="F30605" s="107">
        <v>45682.98</v>
      </c>
    </row>
    <row r="30606" spans="5:6" ht="15" x14ac:dyDescent="0.25">
      <c r="E30606" s="99" t="s">
        <v>20333</v>
      </c>
      <c r="F30606" s="107">
        <v>65454.54</v>
      </c>
    </row>
    <row r="30607" spans="5:6" ht="15" x14ac:dyDescent="0.25">
      <c r="E30607" s="99" t="s">
        <v>20334</v>
      </c>
      <c r="F30607" s="107">
        <v>-1016</v>
      </c>
    </row>
    <row r="30608" spans="5:6" ht="15" x14ac:dyDescent="0.25">
      <c r="E30608" s="99" t="s">
        <v>20335</v>
      </c>
      <c r="F30608" s="107">
        <v>17348.73</v>
      </c>
    </row>
    <row r="30609" spans="5:6" ht="15" x14ac:dyDescent="0.25">
      <c r="E30609" s="99" t="s">
        <v>41774</v>
      </c>
      <c r="F30609" s="107">
        <v>38.79</v>
      </c>
    </row>
    <row r="30610" spans="5:6" ht="15" x14ac:dyDescent="0.25">
      <c r="E30610" s="99" t="s">
        <v>20336</v>
      </c>
      <c r="F30610" s="107">
        <v>29977.98</v>
      </c>
    </row>
    <row r="30611" spans="5:6" ht="15" x14ac:dyDescent="0.25">
      <c r="E30611" s="99" t="s">
        <v>20337</v>
      </c>
      <c r="F30611" s="107">
        <v>71667.06</v>
      </c>
    </row>
    <row r="30612" spans="5:6" ht="15" x14ac:dyDescent="0.25">
      <c r="E30612" s="99" t="s">
        <v>20338</v>
      </c>
      <c r="F30612" s="107">
        <v>-1732.1</v>
      </c>
    </row>
    <row r="30613" spans="5:6" ht="15" x14ac:dyDescent="0.25">
      <c r="E30613" s="99" t="s">
        <v>41775</v>
      </c>
      <c r="F30613" s="107">
        <v>11701.94</v>
      </c>
    </row>
    <row r="30614" spans="5:6" ht="15" x14ac:dyDescent="0.25">
      <c r="E30614" s="99" t="s">
        <v>41776</v>
      </c>
      <c r="F30614" s="107">
        <v>92793</v>
      </c>
    </row>
    <row r="30615" spans="5:6" ht="15" x14ac:dyDescent="0.25">
      <c r="E30615" s="99" t="s">
        <v>20339</v>
      </c>
      <c r="F30615" s="107">
        <v>137256</v>
      </c>
    </row>
    <row r="30616" spans="5:6" ht="15" x14ac:dyDescent="0.25">
      <c r="E30616" s="99" t="s">
        <v>20340</v>
      </c>
      <c r="F30616" s="107">
        <v>565416.02</v>
      </c>
    </row>
    <row r="30617" spans="5:6" ht="15" x14ac:dyDescent="0.25">
      <c r="E30617" s="99" t="s">
        <v>20341</v>
      </c>
      <c r="F30617" s="107">
        <v>2716561.08</v>
      </c>
    </row>
    <row r="30618" spans="5:6" ht="15" x14ac:dyDescent="0.25">
      <c r="E30618" s="99" t="s">
        <v>20342</v>
      </c>
      <c r="F30618" s="107">
        <v>14025</v>
      </c>
    </row>
    <row r="30619" spans="5:6" ht="15" x14ac:dyDescent="0.25">
      <c r="E30619" s="99" t="s">
        <v>20343</v>
      </c>
      <c r="F30619" s="107">
        <v>1855451.88</v>
      </c>
    </row>
    <row r="30620" spans="5:6" ht="15" x14ac:dyDescent="0.25">
      <c r="E30620" s="99" t="s">
        <v>41777</v>
      </c>
      <c r="F30620" s="107">
        <v>124950.5</v>
      </c>
    </row>
    <row r="30621" spans="5:6" ht="15" x14ac:dyDescent="0.25">
      <c r="E30621" s="99" t="s">
        <v>20344</v>
      </c>
      <c r="F30621" s="107">
        <v>194039</v>
      </c>
    </row>
    <row r="30622" spans="5:6" ht="15" x14ac:dyDescent="0.25">
      <c r="E30622" s="99" t="s">
        <v>20345</v>
      </c>
      <c r="F30622" s="107">
        <v>50730767.289999999</v>
      </c>
    </row>
    <row r="30623" spans="5:6" ht="15" x14ac:dyDescent="0.25">
      <c r="E30623" s="99" t="s">
        <v>30184</v>
      </c>
      <c r="F30623" s="107">
        <v>266892.78999999998</v>
      </c>
    </row>
    <row r="30624" spans="5:6" ht="15" x14ac:dyDescent="0.25">
      <c r="E30624" s="99" t="s">
        <v>20346</v>
      </c>
      <c r="F30624" s="107">
        <v>13843.9</v>
      </c>
    </row>
    <row r="30625" spans="5:6" ht="15" x14ac:dyDescent="0.25">
      <c r="E30625" s="99" t="s">
        <v>28126</v>
      </c>
      <c r="F30625" s="107">
        <v>674960.03</v>
      </c>
    </row>
    <row r="30626" spans="5:6" ht="15" x14ac:dyDescent="0.25">
      <c r="E30626" s="99" t="s">
        <v>30185</v>
      </c>
      <c r="F30626" s="107">
        <v>36269.269999999997</v>
      </c>
    </row>
    <row r="30627" spans="5:6" ht="15" x14ac:dyDescent="0.25">
      <c r="E30627" s="99" t="s">
        <v>30186</v>
      </c>
      <c r="F30627" s="107">
        <v>5231.3599999999997</v>
      </c>
    </row>
    <row r="30628" spans="5:6" ht="15" x14ac:dyDescent="0.25">
      <c r="E30628" s="99" t="s">
        <v>20347</v>
      </c>
      <c r="F30628" s="107">
        <v>5068002.57</v>
      </c>
    </row>
    <row r="30629" spans="5:6" ht="15" x14ac:dyDescent="0.25">
      <c r="E30629" s="99" t="s">
        <v>20348</v>
      </c>
      <c r="F30629" s="107">
        <v>1458045.79</v>
      </c>
    </row>
    <row r="30630" spans="5:6" ht="15" x14ac:dyDescent="0.25">
      <c r="E30630" s="99" t="s">
        <v>20349</v>
      </c>
      <c r="F30630" s="107">
        <v>336545</v>
      </c>
    </row>
    <row r="30631" spans="5:6" ht="15" x14ac:dyDescent="0.25">
      <c r="E30631" s="99" t="s">
        <v>20350</v>
      </c>
      <c r="F30631" s="107">
        <v>939967.71</v>
      </c>
    </row>
    <row r="30632" spans="5:6" ht="15" x14ac:dyDescent="0.25">
      <c r="E30632" s="99" t="s">
        <v>30187</v>
      </c>
      <c r="F30632" s="107">
        <v>22185.5</v>
      </c>
    </row>
    <row r="30633" spans="5:6" ht="15" x14ac:dyDescent="0.25">
      <c r="E30633" s="99" t="s">
        <v>20351</v>
      </c>
      <c r="F30633" s="107">
        <v>4753648.17</v>
      </c>
    </row>
    <row r="30634" spans="5:6" ht="15" x14ac:dyDescent="0.25">
      <c r="E30634" s="99" t="s">
        <v>20352</v>
      </c>
      <c r="F30634" s="107">
        <v>41134.1</v>
      </c>
    </row>
    <row r="30635" spans="5:6" ht="15" x14ac:dyDescent="0.25">
      <c r="E30635" s="99" t="s">
        <v>20353</v>
      </c>
      <c r="F30635" s="107">
        <v>25167.439999999999</v>
      </c>
    </row>
    <row r="30636" spans="5:6" ht="15" x14ac:dyDescent="0.25">
      <c r="E30636" s="99" t="s">
        <v>20354</v>
      </c>
      <c r="F30636" s="107">
        <v>119439.53</v>
      </c>
    </row>
    <row r="30637" spans="5:6" ht="15" x14ac:dyDescent="0.25">
      <c r="E30637" s="99" t="s">
        <v>20355</v>
      </c>
      <c r="F30637" s="107">
        <v>681026.53</v>
      </c>
    </row>
    <row r="30638" spans="5:6" ht="15" x14ac:dyDescent="0.25">
      <c r="E30638" s="99" t="s">
        <v>36585</v>
      </c>
      <c r="F30638" s="107">
        <v>25232.18</v>
      </c>
    </row>
    <row r="30639" spans="5:6" ht="15" x14ac:dyDescent="0.25">
      <c r="E30639" s="99" t="s">
        <v>20356</v>
      </c>
      <c r="F30639" s="107">
        <v>119355.6</v>
      </c>
    </row>
    <row r="30640" spans="5:6" ht="15" x14ac:dyDescent="0.25">
      <c r="E30640" s="99" t="s">
        <v>20357</v>
      </c>
      <c r="F30640" s="107">
        <v>2732150.81</v>
      </c>
    </row>
    <row r="30641" spans="5:6" ht="15" x14ac:dyDescent="0.25">
      <c r="E30641" s="99" t="s">
        <v>27108</v>
      </c>
      <c r="F30641" s="107">
        <v>1824.6</v>
      </c>
    </row>
    <row r="30642" spans="5:6" ht="15" x14ac:dyDescent="0.25">
      <c r="E30642" s="99" t="s">
        <v>20358</v>
      </c>
      <c r="F30642" s="107">
        <v>310166.58</v>
      </c>
    </row>
    <row r="30643" spans="5:6" ht="15" x14ac:dyDescent="0.25">
      <c r="E30643" s="99" t="s">
        <v>20359</v>
      </c>
      <c r="F30643" s="107">
        <v>25509.5</v>
      </c>
    </row>
    <row r="30644" spans="5:6" ht="15" x14ac:dyDescent="0.25">
      <c r="E30644" s="99" t="s">
        <v>20360</v>
      </c>
      <c r="F30644" s="107">
        <v>238316.92</v>
      </c>
    </row>
    <row r="30645" spans="5:6" ht="15" x14ac:dyDescent="0.25">
      <c r="E30645" s="99" t="s">
        <v>36586</v>
      </c>
      <c r="F30645" s="107">
        <v>81.400000000000006</v>
      </c>
    </row>
    <row r="30646" spans="5:6" ht="15" x14ac:dyDescent="0.25">
      <c r="E30646" s="99" t="s">
        <v>20361</v>
      </c>
      <c r="F30646" s="107">
        <v>8348.9699999999993</v>
      </c>
    </row>
    <row r="30647" spans="5:6" ht="15" x14ac:dyDescent="0.25">
      <c r="E30647" s="99" t="s">
        <v>20362</v>
      </c>
      <c r="F30647" s="107">
        <v>1201151.1599999999</v>
      </c>
    </row>
    <row r="30648" spans="5:6" ht="15" x14ac:dyDescent="0.25">
      <c r="E30648" s="99" t="s">
        <v>30188</v>
      </c>
      <c r="F30648" s="107">
        <v>35112.76</v>
      </c>
    </row>
    <row r="30649" spans="5:6" ht="15" x14ac:dyDescent="0.25">
      <c r="E30649" s="99" t="s">
        <v>20363</v>
      </c>
      <c r="F30649" s="107">
        <v>2269454.7000000002</v>
      </c>
    </row>
    <row r="30650" spans="5:6" ht="15" x14ac:dyDescent="0.25">
      <c r="E30650" s="99" t="s">
        <v>27109</v>
      </c>
      <c r="F30650" s="107">
        <v>9913.84</v>
      </c>
    </row>
    <row r="30651" spans="5:6" ht="15" x14ac:dyDescent="0.25">
      <c r="E30651" s="99" t="s">
        <v>20364</v>
      </c>
      <c r="F30651" s="107">
        <v>777237.38</v>
      </c>
    </row>
    <row r="30652" spans="5:6" ht="15" x14ac:dyDescent="0.25">
      <c r="E30652" s="99" t="s">
        <v>27110</v>
      </c>
      <c r="F30652" s="107">
        <v>6491.42</v>
      </c>
    </row>
    <row r="30653" spans="5:6" ht="15" x14ac:dyDescent="0.25">
      <c r="E30653" s="99" t="s">
        <v>28127</v>
      </c>
      <c r="F30653" s="107">
        <v>475833.29</v>
      </c>
    </row>
    <row r="30654" spans="5:6" ht="15" x14ac:dyDescent="0.25">
      <c r="E30654" s="99" t="s">
        <v>20365</v>
      </c>
      <c r="F30654" s="107">
        <v>742350.76</v>
      </c>
    </row>
    <row r="30655" spans="5:6" ht="15" x14ac:dyDescent="0.25">
      <c r="E30655" s="99" t="s">
        <v>20366</v>
      </c>
      <c r="F30655" s="107">
        <v>193059.56</v>
      </c>
    </row>
    <row r="30656" spans="5:6" ht="15" x14ac:dyDescent="0.25">
      <c r="E30656" s="99" t="s">
        <v>20367</v>
      </c>
      <c r="F30656" s="107">
        <v>19456.18</v>
      </c>
    </row>
    <row r="30657" spans="5:6" ht="15" x14ac:dyDescent="0.25">
      <c r="E30657" s="99" t="s">
        <v>20368</v>
      </c>
      <c r="F30657" s="107">
        <v>-56855.45</v>
      </c>
    </row>
    <row r="30658" spans="5:6" ht="15" x14ac:dyDescent="0.25">
      <c r="E30658" s="99" t="s">
        <v>20369</v>
      </c>
      <c r="F30658" s="107">
        <v>375253.47</v>
      </c>
    </row>
    <row r="30659" spans="5:6" ht="15" x14ac:dyDescent="0.25">
      <c r="E30659" s="99" t="s">
        <v>20370</v>
      </c>
      <c r="F30659" s="107">
        <v>100446.03</v>
      </c>
    </row>
    <row r="30660" spans="5:6" ht="15" x14ac:dyDescent="0.25">
      <c r="E30660" s="99" t="s">
        <v>20371</v>
      </c>
      <c r="F30660" s="107">
        <v>2236.14</v>
      </c>
    </row>
    <row r="30661" spans="5:6" ht="15" x14ac:dyDescent="0.25">
      <c r="E30661" s="99" t="s">
        <v>20372</v>
      </c>
      <c r="F30661" s="107">
        <v>62530.74</v>
      </c>
    </row>
    <row r="30662" spans="5:6" ht="15" x14ac:dyDescent="0.25">
      <c r="E30662" s="99" t="s">
        <v>20373</v>
      </c>
      <c r="F30662" s="107">
        <v>222362.79</v>
      </c>
    </row>
    <row r="30663" spans="5:6" ht="15" x14ac:dyDescent="0.25">
      <c r="E30663" s="99" t="s">
        <v>20374</v>
      </c>
      <c r="F30663" s="107">
        <v>89665.15</v>
      </c>
    </row>
    <row r="30664" spans="5:6" ht="15" x14ac:dyDescent="0.25">
      <c r="E30664" s="99" t="s">
        <v>20375</v>
      </c>
      <c r="F30664" s="107">
        <v>5713842.79</v>
      </c>
    </row>
    <row r="30665" spans="5:6" ht="15" x14ac:dyDescent="0.25">
      <c r="E30665" s="99" t="s">
        <v>20376</v>
      </c>
      <c r="F30665" s="107">
        <v>15334744.23</v>
      </c>
    </row>
    <row r="30666" spans="5:6" ht="15" x14ac:dyDescent="0.25">
      <c r="E30666" s="99" t="s">
        <v>20377</v>
      </c>
      <c r="F30666" s="107">
        <v>10373741.51</v>
      </c>
    </row>
    <row r="30667" spans="5:6" ht="15" x14ac:dyDescent="0.25">
      <c r="E30667" s="99" t="s">
        <v>20378</v>
      </c>
      <c r="F30667" s="107">
        <v>1258778.04</v>
      </c>
    </row>
    <row r="30668" spans="5:6" ht="15" x14ac:dyDescent="0.25">
      <c r="E30668" s="99" t="s">
        <v>20379</v>
      </c>
      <c r="F30668" s="107">
        <v>41243.49</v>
      </c>
    </row>
    <row r="30669" spans="5:6" ht="15" x14ac:dyDescent="0.25">
      <c r="E30669" s="99" t="s">
        <v>20380</v>
      </c>
      <c r="F30669" s="107">
        <v>4465.53</v>
      </c>
    </row>
    <row r="30670" spans="5:6" ht="15" x14ac:dyDescent="0.25">
      <c r="E30670" s="99" t="s">
        <v>20381</v>
      </c>
      <c r="F30670" s="107">
        <v>31748.93</v>
      </c>
    </row>
    <row r="30671" spans="5:6" ht="15" x14ac:dyDescent="0.25">
      <c r="E30671" s="99" t="s">
        <v>33223</v>
      </c>
      <c r="F30671" s="107">
        <v>52649</v>
      </c>
    </row>
    <row r="30672" spans="5:6" ht="15" x14ac:dyDescent="0.25">
      <c r="E30672" s="99" t="s">
        <v>30189</v>
      </c>
      <c r="F30672" s="107">
        <v>6460</v>
      </c>
    </row>
    <row r="30673" spans="5:6" ht="15" x14ac:dyDescent="0.25">
      <c r="E30673" s="99" t="s">
        <v>20382</v>
      </c>
      <c r="F30673" s="107">
        <v>203483.11</v>
      </c>
    </row>
    <row r="30674" spans="5:6" ht="15" x14ac:dyDescent="0.25">
      <c r="E30674" s="99" t="s">
        <v>20383</v>
      </c>
      <c r="F30674" s="107">
        <v>190991.99</v>
      </c>
    </row>
    <row r="30675" spans="5:6" ht="15" x14ac:dyDescent="0.25">
      <c r="E30675" s="99" t="s">
        <v>20384</v>
      </c>
      <c r="F30675" s="107">
        <v>24677.14</v>
      </c>
    </row>
    <row r="30676" spans="5:6" ht="15" x14ac:dyDescent="0.25">
      <c r="E30676" s="99" t="s">
        <v>20385</v>
      </c>
      <c r="F30676" s="107">
        <v>6778.33</v>
      </c>
    </row>
    <row r="30677" spans="5:6" ht="15" x14ac:dyDescent="0.25">
      <c r="E30677" s="99" t="s">
        <v>20386</v>
      </c>
      <c r="F30677" s="107">
        <v>398981.12</v>
      </c>
    </row>
    <row r="30678" spans="5:6" ht="15" x14ac:dyDescent="0.25">
      <c r="E30678" s="99" t="s">
        <v>20387</v>
      </c>
      <c r="F30678" s="107">
        <v>57010.23</v>
      </c>
    </row>
    <row r="30679" spans="5:6" ht="15" x14ac:dyDescent="0.25">
      <c r="E30679" s="99" t="s">
        <v>20388</v>
      </c>
      <c r="F30679" s="107">
        <v>12630</v>
      </c>
    </row>
    <row r="30680" spans="5:6" ht="15" x14ac:dyDescent="0.25">
      <c r="E30680" s="99" t="s">
        <v>41778</v>
      </c>
      <c r="F30680" s="107">
        <v>30407.200000000001</v>
      </c>
    </row>
    <row r="30681" spans="5:6" ht="15" x14ac:dyDescent="0.25">
      <c r="E30681" s="99" t="s">
        <v>27111</v>
      </c>
      <c r="F30681" s="107">
        <v>71490.7</v>
      </c>
    </row>
    <row r="30682" spans="5:6" ht="15" x14ac:dyDescent="0.25">
      <c r="E30682" s="99" t="s">
        <v>41779</v>
      </c>
      <c r="F30682" s="107">
        <v>3703.8</v>
      </c>
    </row>
    <row r="30683" spans="5:6" ht="15" x14ac:dyDescent="0.25">
      <c r="E30683" s="99" t="s">
        <v>20389</v>
      </c>
      <c r="F30683" s="107">
        <v>22715</v>
      </c>
    </row>
    <row r="30684" spans="5:6" ht="15" x14ac:dyDescent="0.25">
      <c r="E30684" s="99" t="s">
        <v>36587</v>
      </c>
      <c r="F30684" s="107">
        <v>21750.04</v>
      </c>
    </row>
    <row r="30685" spans="5:6" ht="15" x14ac:dyDescent="0.25">
      <c r="E30685" s="99" t="s">
        <v>41780</v>
      </c>
      <c r="F30685" s="107">
        <v>67.44</v>
      </c>
    </row>
    <row r="30686" spans="5:6" ht="15" x14ac:dyDescent="0.25">
      <c r="E30686" s="99" t="s">
        <v>20390</v>
      </c>
      <c r="F30686" s="107">
        <v>840</v>
      </c>
    </row>
    <row r="30687" spans="5:6" ht="15" x14ac:dyDescent="0.25">
      <c r="E30687" s="99" t="s">
        <v>20391</v>
      </c>
      <c r="F30687" s="107">
        <v>2354.25</v>
      </c>
    </row>
    <row r="30688" spans="5:6" ht="15" x14ac:dyDescent="0.25">
      <c r="E30688" s="99" t="s">
        <v>20392</v>
      </c>
      <c r="F30688" s="107">
        <v>1532671.36</v>
      </c>
    </row>
    <row r="30689" spans="5:6" ht="15" x14ac:dyDescent="0.25">
      <c r="E30689" s="99" t="s">
        <v>20393</v>
      </c>
      <c r="F30689" s="107">
        <v>558587.05000000005</v>
      </c>
    </row>
    <row r="30690" spans="5:6" ht="15" x14ac:dyDescent="0.25">
      <c r="E30690" s="99" t="s">
        <v>20394</v>
      </c>
      <c r="F30690" s="107">
        <v>559432.29</v>
      </c>
    </row>
    <row r="30691" spans="5:6" ht="15" x14ac:dyDescent="0.25">
      <c r="E30691" s="99" t="s">
        <v>20395</v>
      </c>
      <c r="F30691" s="107">
        <v>464827.48</v>
      </c>
    </row>
    <row r="30692" spans="5:6" ht="15" x14ac:dyDescent="0.25">
      <c r="E30692" s="99" t="s">
        <v>20396</v>
      </c>
      <c r="F30692" s="107">
        <v>523094.65</v>
      </c>
    </row>
    <row r="30693" spans="5:6" ht="15" x14ac:dyDescent="0.25">
      <c r="E30693" s="99" t="s">
        <v>20397</v>
      </c>
      <c r="F30693" s="107">
        <v>14301.86</v>
      </c>
    </row>
    <row r="30694" spans="5:6" ht="15" x14ac:dyDescent="0.25">
      <c r="E30694" s="99" t="s">
        <v>20398</v>
      </c>
      <c r="F30694" s="107">
        <v>151249.84</v>
      </c>
    </row>
    <row r="30695" spans="5:6" ht="15" x14ac:dyDescent="0.25">
      <c r="E30695" s="99" t="s">
        <v>20399</v>
      </c>
      <c r="F30695" s="107">
        <v>84072.09</v>
      </c>
    </row>
    <row r="30696" spans="5:6" ht="15" x14ac:dyDescent="0.25">
      <c r="E30696" s="99" t="s">
        <v>20400</v>
      </c>
      <c r="F30696" s="107">
        <v>155413.42000000001</v>
      </c>
    </row>
    <row r="30697" spans="5:6" ht="15" x14ac:dyDescent="0.25">
      <c r="E30697" s="99" t="s">
        <v>20401</v>
      </c>
      <c r="F30697" s="107">
        <v>-3672.31</v>
      </c>
    </row>
    <row r="30698" spans="5:6" ht="15" x14ac:dyDescent="0.25">
      <c r="E30698" s="99" t="s">
        <v>20402</v>
      </c>
      <c r="F30698" s="107">
        <v>12876.81</v>
      </c>
    </row>
    <row r="30699" spans="5:6" ht="15" x14ac:dyDescent="0.25">
      <c r="E30699" s="99" t="s">
        <v>20403</v>
      </c>
      <c r="F30699" s="107">
        <v>97711.8</v>
      </c>
    </row>
    <row r="30700" spans="5:6" ht="15" x14ac:dyDescent="0.25">
      <c r="E30700" s="99" t="s">
        <v>20404</v>
      </c>
      <c r="F30700" s="107">
        <v>44665.75</v>
      </c>
    </row>
    <row r="30701" spans="5:6" ht="15" x14ac:dyDescent="0.25">
      <c r="E30701" s="99" t="s">
        <v>41781</v>
      </c>
      <c r="F30701" s="107">
        <v>574275.66</v>
      </c>
    </row>
    <row r="30702" spans="5:6" ht="15" x14ac:dyDescent="0.25">
      <c r="E30702" s="99" t="s">
        <v>20405</v>
      </c>
      <c r="F30702" s="107">
        <v>122484</v>
      </c>
    </row>
    <row r="30703" spans="5:6" ht="15" x14ac:dyDescent="0.25">
      <c r="E30703" s="99" t="s">
        <v>20406</v>
      </c>
      <c r="F30703" s="107">
        <v>212246.2</v>
      </c>
    </row>
    <row r="30704" spans="5:6" ht="15" x14ac:dyDescent="0.25">
      <c r="E30704" s="99" t="s">
        <v>20407</v>
      </c>
      <c r="F30704" s="107">
        <v>436354.54</v>
      </c>
    </row>
    <row r="30705" spans="5:6" ht="15" x14ac:dyDescent="0.25">
      <c r="E30705" s="99" t="s">
        <v>20408</v>
      </c>
      <c r="F30705" s="107">
        <v>69999.960000000006</v>
      </c>
    </row>
    <row r="30706" spans="5:6" ht="15" x14ac:dyDescent="0.25">
      <c r="E30706" s="99" t="s">
        <v>20409</v>
      </c>
      <c r="F30706" s="107">
        <v>474362.83</v>
      </c>
    </row>
    <row r="30707" spans="5:6" ht="15" x14ac:dyDescent="0.25">
      <c r="E30707" s="99" t="s">
        <v>20410</v>
      </c>
      <c r="F30707" s="107">
        <v>53409.120000000003</v>
      </c>
    </row>
    <row r="30708" spans="5:6" ht="15" x14ac:dyDescent="0.25">
      <c r="E30708" s="99" t="s">
        <v>20411</v>
      </c>
      <c r="F30708" s="107">
        <v>8243651.6100000003</v>
      </c>
    </row>
    <row r="30709" spans="5:6" ht="15" x14ac:dyDescent="0.25">
      <c r="E30709" s="99" t="s">
        <v>20412</v>
      </c>
      <c r="F30709" s="107">
        <v>68403.5</v>
      </c>
    </row>
    <row r="30710" spans="5:6" ht="15" x14ac:dyDescent="0.25">
      <c r="E30710" s="99" t="s">
        <v>41782</v>
      </c>
      <c r="F30710" s="107">
        <v>40009.300000000003</v>
      </c>
    </row>
    <row r="30711" spans="5:6" ht="15" x14ac:dyDescent="0.25">
      <c r="E30711" s="99" t="s">
        <v>20413</v>
      </c>
      <c r="F30711" s="107">
        <v>976.74</v>
      </c>
    </row>
    <row r="30712" spans="5:6" ht="15" x14ac:dyDescent="0.25">
      <c r="E30712" s="99" t="s">
        <v>30190</v>
      </c>
      <c r="F30712" s="107">
        <v>3950.53</v>
      </c>
    </row>
    <row r="30713" spans="5:6" ht="15" x14ac:dyDescent="0.25">
      <c r="E30713" s="99" t="s">
        <v>30191</v>
      </c>
      <c r="F30713" s="107">
        <v>4423.8</v>
      </c>
    </row>
    <row r="30714" spans="5:6" ht="15" x14ac:dyDescent="0.25">
      <c r="E30714" s="99" t="s">
        <v>20414</v>
      </c>
      <c r="F30714" s="107">
        <v>1121232.5900000001</v>
      </c>
    </row>
    <row r="30715" spans="5:6" ht="15" x14ac:dyDescent="0.25">
      <c r="E30715" s="99" t="s">
        <v>20415</v>
      </c>
      <c r="F30715" s="107">
        <v>1275469.94</v>
      </c>
    </row>
    <row r="30716" spans="5:6" ht="15" x14ac:dyDescent="0.25">
      <c r="E30716" s="99" t="s">
        <v>20416</v>
      </c>
      <c r="F30716" s="107">
        <v>4300.4399999999996</v>
      </c>
    </row>
    <row r="30717" spans="5:6" ht="15" x14ac:dyDescent="0.25">
      <c r="E30717" s="99" t="s">
        <v>41783</v>
      </c>
      <c r="F30717" s="107">
        <v>44581.4</v>
      </c>
    </row>
    <row r="30718" spans="5:6" ht="15" x14ac:dyDescent="0.25">
      <c r="E30718" s="99" t="s">
        <v>20417</v>
      </c>
      <c r="F30718" s="107">
        <v>40180.660000000003</v>
      </c>
    </row>
    <row r="30719" spans="5:6" ht="15" x14ac:dyDescent="0.25">
      <c r="E30719" s="99" t="s">
        <v>20418</v>
      </c>
      <c r="F30719" s="107">
        <v>683351</v>
      </c>
    </row>
    <row r="30720" spans="5:6" ht="15" x14ac:dyDescent="0.25">
      <c r="E30720" s="99" t="s">
        <v>20419</v>
      </c>
      <c r="F30720" s="107">
        <v>114177.01</v>
      </c>
    </row>
    <row r="30721" spans="5:6" ht="15" x14ac:dyDescent="0.25">
      <c r="E30721" s="99" t="s">
        <v>20420</v>
      </c>
      <c r="F30721" s="107">
        <v>2047</v>
      </c>
    </row>
    <row r="30722" spans="5:6" ht="15" x14ac:dyDescent="0.25">
      <c r="E30722" s="99" t="s">
        <v>20421</v>
      </c>
      <c r="F30722" s="107">
        <v>17971.57</v>
      </c>
    </row>
    <row r="30723" spans="5:6" ht="15" x14ac:dyDescent="0.25">
      <c r="E30723" s="99" t="s">
        <v>28128</v>
      </c>
      <c r="F30723" s="107">
        <v>8283.0300000000007</v>
      </c>
    </row>
    <row r="30724" spans="5:6" ht="15" x14ac:dyDescent="0.25">
      <c r="E30724" s="99" t="s">
        <v>20422</v>
      </c>
      <c r="F30724" s="107">
        <v>332190.76</v>
      </c>
    </row>
    <row r="30725" spans="5:6" ht="15" x14ac:dyDescent="0.25">
      <c r="E30725" s="99" t="s">
        <v>20423</v>
      </c>
      <c r="F30725" s="107">
        <v>158758.10999999999</v>
      </c>
    </row>
    <row r="30726" spans="5:6" ht="15" x14ac:dyDescent="0.25">
      <c r="E30726" s="99" t="s">
        <v>36588</v>
      </c>
      <c r="F30726" s="107">
        <v>27586.17</v>
      </c>
    </row>
    <row r="30727" spans="5:6" ht="15" x14ac:dyDescent="0.25">
      <c r="E30727" s="99" t="s">
        <v>20424</v>
      </c>
      <c r="F30727" s="107">
        <v>53822.16</v>
      </c>
    </row>
    <row r="30728" spans="5:6" ht="15" x14ac:dyDescent="0.25">
      <c r="E30728" s="99" t="s">
        <v>28129</v>
      </c>
      <c r="F30728" s="107">
        <v>52066.15</v>
      </c>
    </row>
    <row r="30729" spans="5:6" ht="15" x14ac:dyDescent="0.25">
      <c r="E30729" s="99" t="s">
        <v>20425</v>
      </c>
      <c r="F30729" s="107">
        <v>330033.94</v>
      </c>
    </row>
    <row r="30730" spans="5:6" ht="15" x14ac:dyDescent="0.25">
      <c r="E30730" s="99" t="s">
        <v>20426</v>
      </c>
      <c r="F30730" s="107">
        <v>54062.16</v>
      </c>
    </row>
    <row r="30731" spans="5:6" ht="15" x14ac:dyDescent="0.25">
      <c r="E30731" s="99" t="s">
        <v>30192</v>
      </c>
      <c r="F30731" s="107">
        <v>3445.57</v>
      </c>
    </row>
    <row r="30732" spans="5:6" ht="15" x14ac:dyDescent="0.25">
      <c r="E30732" s="99" t="s">
        <v>30193</v>
      </c>
      <c r="F30732" s="107">
        <v>2016.67</v>
      </c>
    </row>
    <row r="30733" spans="5:6" ht="15" x14ac:dyDescent="0.25">
      <c r="E30733" s="99" t="s">
        <v>20427</v>
      </c>
      <c r="F30733" s="107">
        <v>60627.53</v>
      </c>
    </row>
    <row r="30734" spans="5:6" ht="15" x14ac:dyDescent="0.25">
      <c r="E30734" s="99" t="s">
        <v>20428</v>
      </c>
      <c r="F30734" s="107">
        <v>17756.18</v>
      </c>
    </row>
    <row r="30735" spans="5:6" ht="15" x14ac:dyDescent="0.25">
      <c r="E30735" s="99" t="s">
        <v>41784</v>
      </c>
      <c r="F30735" s="107">
        <v>13975.67</v>
      </c>
    </row>
    <row r="30736" spans="5:6" ht="15" x14ac:dyDescent="0.25">
      <c r="E30736" s="99" t="s">
        <v>20429</v>
      </c>
      <c r="F30736" s="107">
        <v>6868</v>
      </c>
    </row>
    <row r="30737" spans="5:6" ht="15" x14ac:dyDescent="0.25">
      <c r="E30737" s="99" t="s">
        <v>41785</v>
      </c>
      <c r="F30737" s="107">
        <v>17499.96</v>
      </c>
    </row>
    <row r="30738" spans="5:6" ht="15" x14ac:dyDescent="0.25">
      <c r="E30738" s="99" t="s">
        <v>20430</v>
      </c>
      <c r="F30738" s="107">
        <v>17113.900000000001</v>
      </c>
    </row>
    <row r="30739" spans="5:6" ht="15" x14ac:dyDescent="0.25">
      <c r="E30739" s="99" t="s">
        <v>20431</v>
      </c>
      <c r="F30739" s="107">
        <v>8568.9500000000007</v>
      </c>
    </row>
    <row r="30740" spans="5:6" ht="15" x14ac:dyDescent="0.25">
      <c r="E30740" s="99" t="s">
        <v>20432</v>
      </c>
      <c r="F30740" s="107">
        <v>1019805.88</v>
      </c>
    </row>
    <row r="30741" spans="5:6" ht="15" x14ac:dyDescent="0.25">
      <c r="E30741" s="99" t="s">
        <v>20433</v>
      </c>
      <c r="F30741" s="107">
        <v>2689955.37</v>
      </c>
    </row>
    <row r="30742" spans="5:6" ht="15" x14ac:dyDescent="0.25">
      <c r="E30742" s="99" t="s">
        <v>20434</v>
      </c>
      <c r="F30742" s="107">
        <v>1783466.49</v>
      </c>
    </row>
    <row r="30743" spans="5:6" ht="15" x14ac:dyDescent="0.25">
      <c r="E30743" s="99" t="s">
        <v>20435</v>
      </c>
      <c r="F30743" s="107">
        <v>507179.33</v>
      </c>
    </row>
    <row r="30744" spans="5:6" ht="15" x14ac:dyDescent="0.25">
      <c r="E30744" s="99" t="s">
        <v>20436</v>
      </c>
      <c r="F30744" s="107">
        <v>14044.97</v>
      </c>
    </row>
    <row r="30745" spans="5:6" ht="15" x14ac:dyDescent="0.25">
      <c r="E30745" s="99" t="s">
        <v>41786</v>
      </c>
      <c r="F30745" s="107">
        <v>211.68</v>
      </c>
    </row>
    <row r="30746" spans="5:6" ht="15" x14ac:dyDescent="0.25">
      <c r="E30746" s="99" t="s">
        <v>33224</v>
      </c>
      <c r="F30746" s="107">
        <v>700</v>
      </c>
    </row>
    <row r="30747" spans="5:6" ht="15" x14ac:dyDescent="0.25">
      <c r="E30747" s="99" t="s">
        <v>20437</v>
      </c>
      <c r="F30747" s="107">
        <v>319841.09999999998</v>
      </c>
    </row>
    <row r="30748" spans="5:6" ht="15" x14ac:dyDescent="0.25">
      <c r="E30748" s="99" t="s">
        <v>30194</v>
      </c>
      <c r="F30748" s="107">
        <v>2500</v>
      </c>
    </row>
    <row r="30749" spans="5:6" ht="15" x14ac:dyDescent="0.25">
      <c r="E30749" s="99" t="s">
        <v>20438</v>
      </c>
      <c r="F30749" s="107">
        <v>2124</v>
      </c>
    </row>
    <row r="30750" spans="5:6" ht="15" x14ac:dyDescent="0.25">
      <c r="E30750" s="99" t="s">
        <v>20439</v>
      </c>
      <c r="F30750" s="107">
        <v>1795.73</v>
      </c>
    </row>
    <row r="30751" spans="5:6" ht="15" x14ac:dyDescent="0.25">
      <c r="E30751" s="99" t="s">
        <v>20440</v>
      </c>
      <c r="F30751" s="107">
        <v>10077</v>
      </c>
    </row>
    <row r="30752" spans="5:6" ht="15" x14ac:dyDescent="0.25">
      <c r="E30752" s="99" t="s">
        <v>27112</v>
      </c>
      <c r="F30752" s="107">
        <v>21094.81</v>
      </c>
    </row>
    <row r="30753" spans="5:6" ht="15" x14ac:dyDescent="0.25">
      <c r="E30753" s="99" t="s">
        <v>20441</v>
      </c>
      <c r="F30753" s="107">
        <v>2161.6</v>
      </c>
    </row>
    <row r="30754" spans="5:6" ht="15" x14ac:dyDescent="0.25">
      <c r="E30754" s="99" t="s">
        <v>28130</v>
      </c>
      <c r="F30754" s="107">
        <v>2000</v>
      </c>
    </row>
    <row r="30755" spans="5:6" ht="15" x14ac:dyDescent="0.25">
      <c r="E30755" s="99" t="s">
        <v>20442</v>
      </c>
      <c r="F30755" s="107">
        <v>241642.92</v>
      </c>
    </row>
    <row r="30756" spans="5:6" ht="15" x14ac:dyDescent="0.25">
      <c r="E30756" s="99" t="s">
        <v>33225</v>
      </c>
      <c r="F30756" s="107">
        <v>7883.12</v>
      </c>
    </row>
    <row r="30757" spans="5:6" ht="15" x14ac:dyDescent="0.25">
      <c r="E30757" s="99" t="s">
        <v>20443</v>
      </c>
      <c r="F30757" s="107">
        <v>78116.17</v>
      </c>
    </row>
    <row r="30758" spans="5:6" ht="15" x14ac:dyDescent="0.25">
      <c r="E30758" s="99" t="s">
        <v>20444</v>
      </c>
      <c r="F30758" s="107">
        <v>5450</v>
      </c>
    </row>
    <row r="30759" spans="5:6" ht="15" x14ac:dyDescent="0.25">
      <c r="E30759" s="99" t="s">
        <v>20445</v>
      </c>
      <c r="F30759" s="107">
        <v>5000</v>
      </c>
    </row>
    <row r="30760" spans="5:6" ht="15" x14ac:dyDescent="0.25">
      <c r="E30760" s="99" t="s">
        <v>28131</v>
      </c>
      <c r="F30760" s="107">
        <v>1500</v>
      </c>
    </row>
    <row r="30761" spans="5:6" ht="15" x14ac:dyDescent="0.25">
      <c r="E30761" s="99" t="s">
        <v>36589</v>
      </c>
      <c r="F30761" s="107">
        <v>161.52000000000001</v>
      </c>
    </row>
    <row r="30762" spans="5:6" ht="15" x14ac:dyDescent="0.25">
      <c r="E30762" s="99" t="s">
        <v>41787</v>
      </c>
      <c r="F30762" s="107">
        <v>18982.990000000002</v>
      </c>
    </row>
    <row r="30763" spans="5:6" ht="15" x14ac:dyDescent="0.25">
      <c r="E30763" s="99" t="s">
        <v>20446</v>
      </c>
      <c r="F30763" s="107">
        <v>100181.91</v>
      </c>
    </row>
    <row r="30764" spans="5:6" ht="15" x14ac:dyDescent="0.25">
      <c r="E30764" s="99" t="s">
        <v>28132</v>
      </c>
      <c r="F30764" s="107">
        <v>936.25</v>
      </c>
    </row>
    <row r="30765" spans="5:6" ht="15" x14ac:dyDescent="0.25">
      <c r="E30765" s="99" t="s">
        <v>30195</v>
      </c>
      <c r="F30765" s="107">
        <v>150</v>
      </c>
    </row>
    <row r="30766" spans="5:6" ht="15" x14ac:dyDescent="0.25">
      <c r="E30766" s="99" t="s">
        <v>20447</v>
      </c>
      <c r="F30766" s="107">
        <v>102530</v>
      </c>
    </row>
    <row r="30767" spans="5:6" ht="15" x14ac:dyDescent="0.25">
      <c r="E30767" s="99" t="s">
        <v>20448</v>
      </c>
      <c r="F30767" s="107">
        <v>303617.78999999998</v>
      </c>
    </row>
    <row r="30768" spans="5:6" ht="15" x14ac:dyDescent="0.25">
      <c r="E30768" s="99" t="s">
        <v>20449</v>
      </c>
      <c r="F30768" s="107">
        <v>328573.26</v>
      </c>
    </row>
    <row r="30769" spans="5:6" ht="15" x14ac:dyDescent="0.25">
      <c r="E30769" s="99" t="s">
        <v>20450</v>
      </c>
      <c r="F30769" s="107">
        <v>44271.42</v>
      </c>
    </row>
    <row r="30770" spans="5:6" ht="15" x14ac:dyDescent="0.25">
      <c r="E30770" s="99" t="s">
        <v>20451</v>
      </c>
      <c r="F30770" s="107">
        <v>339839.09</v>
      </c>
    </row>
    <row r="30771" spans="5:6" ht="15" x14ac:dyDescent="0.25">
      <c r="E30771" s="99" t="s">
        <v>20452</v>
      </c>
      <c r="F30771" s="107">
        <v>11742.44</v>
      </c>
    </row>
    <row r="30772" spans="5:6" ht="15" x14ac:dyDescent="0.25">
      <c r="E30772" s="99" t="s">
        <v>20453</v>
      </c>
      <c r="F30772" s="107">
        <v>6720868.1900000004</v>
      </c>
    </row>
    <row r="30773" spans="5:6" ht="15" x14ac:dyDescent="0.25">
      <c r="E30773" s="99" t="s">
        <v>20454</v>
      </c>
      <c r="F30773" s="107">
        <v>70992.28</v>
      </c>
    </row>
    <row r="30774" spans="5:6" ht="15" x14ac:dyDescent="0.25">
      <c r="E30774" s="99" t="s">
        <v>30196</v>
      </c>
      <c r="F30774" s="107">
        <v>2930.22</v>
      </c>
    </row>
    <row r="30775" spans="5:6" ht="15" x14ac:dyDescent="0.25">
      <c r="E30775" s="99" t="s">
        <v>30197</v>
      </c>
      <c r="F30775" s="107">
        <v>2859.48</v>
      </c>
    </row>
    <row r="30776" spans="5:6" ht="15" x14ac:dyDescent="0.25">
      <c r="E30776" s="99" t="s">
        <v>20455</v>
      </c>
      <c r="F30776" s="107">
        <v>620982.14</v>
      </c>
    </row>
    <row r="30777" spans="5:6" ht="15" x14ac:dyDescent="0.25">
      <c r="E30777" s="99" t="s">
        <v>30198</v>
      </c>
      <c r="F30777" s="107">
        <v>47300</v>
      </c>
    </row>
    <row r="30778" spans="5:6" ht="15" x14ac:dyDescent="0.25">
      <c r="E30778" s="99" t="s">
        <v>20456</v>
      </c>
      <c r="F30778" s="107">
        <v>45260</v>
      </c>
    </row>
    <row r="30779" spans="5:6" ht="15" x14ac:dyDescent="0.25">
      <c r="E30779" s="99" t="s">
        <v>20457</v>
      </c>
      <c r="F30779" s="107">
        <v>229175.31</v>
      </c>
    </row>
    <row r="30780" spans="5:6" ht="15" x14ac:dyDescent="0.25">
      <c r="E30780" s="99" t="s">
        <v>20458</v>
      </c>
      <c r="F30780" s="107">
        <v>611236.75</v>
      </c>
    </row>
    <row r="30781" spans="5:6" ht="15" x14ac:dyDescent="0.25">
      <c r="E30781" s="99" t="s">
        <v>20459</v>
      </c>
      <c r="F30781" s="107">
        <v>28465.39</v>
      </c>
    </row>
    <row r="30782" spans="5:6" ht="15" x14ac:dyDescent="0.25">
      <c r="E30782" s="99" t="s">
        <v>20460</v>
      </c>
      <c r="F30782" s="107">
        <v>138779.03</v>
      </c>
    </row>
    <row r="30783" spans="5:6" ht="15" x14ac:dyDescent="0.25">
      <c r="E30783" s="99" t="s">
        <v>41788</v>
      </c>
      <c r="F30783" s="107">
        <v>30606</v>
      </c>
    </row>
    <row r="30784" spans="5:6" ht="15" x14ac:dyDescent="0.25">
      <c r="E30784" s="99" t="s">
        <v>20461</v>
      </c>
      <c r="F30784" s="107">
        <v>9514.93</v>
      </c>
    </row>
    <row r="30785" spans="5:6" ht="15" x14ac:dyDescent="0.25">
      <c r="E30785" s="99" t="s">
        <v>20462</v>
      </c>
      <c r="F30785" s="107">
        <v>50961.09</v>
      </c>
    </row>
    <row r="30786" spans="5:6" ht="15" x14ac:dyDescent="0.25">
      <c r="E30786" s="99" t="s">
        <v>33226</v>
      </c>
      <c r="F30786" s="107">
        <v>181077.9</v>
      </c>
    </row>
    <row r="30787" spans="5:6" ht="15" x14ac:dyDescent="0.25">
      <c r="E30787" s="99" t="s">
        <v>20463</v>
      </c>
      <c r="F30787" s="107">
        <v>280</v>
      </c>
    </row>
    <row r="30788" spans="5:6" ht="15" x14ac:dyDescent="0.25">
      <c r="E30788" s="99" t="s">
        <v>20464</v>
      </c>
      <c r="F30788" s="107">
        <v>520</v>
      </c>
    </row>
    <row r="30789" spans="5:6" ht="15" x14ac:dyDescent="0.25">
      <c r="E30789" s="99" t="s">
        <v>36590</v>
      </c>
      <c r="F30789" s="107">
        <v>1904.11</v>
      </c>
    </row>
    <row r="30790" spans="5:6" ht="15" x14ac:dyDescent="0.25">
      <c r="E30790" s="99" t="s">
        <v>41789</v>
      </c>
      <c r="F30790" s="107">
        <v>325.58999999999997</v>
      </c>
    </row>
    <row r="30791" spans="5:6" ht="15" x14ac:dyDescent="0.25">
      <c r="E30791" s="99" t="s">
        <v>20465</v>
      </c>
      <c r="F30791" s="107">
        <v>85596.09</v>
      </c>
    </row>
    <row r="30792" spans="5:6" ht="15" x14ac:dyDescent="0.25">
      <c r="E30792" s="99" t="s">
        <v>36591</v>
      </c>
      <c r="F30792" s="107">
        <v>3637.17</v>
      </c>
    </row>
    <row r="30793" spans="5:6" ht="15" x14ac:dyDescent="0.25">
      <c r="E30793" s="99" t="s">
        <v>20466</v>
      </c>
      <c r="F30793" s="107">
        <v>387041.03</v>
      </c>
    </row>
    <row r="30794" spans="5:6" ht="15" x14ac:dyDescent="0.25">
      <c r="E30794" s="99" t="s">
        <v>20467</v>
      </c>
      <c r="F30794" s="107">
        <v>37074.120000000003</v>
      </c>
    </row>
    <row r="30795" spans="5:6" ht="15" x14ac:dyDescent="0.25">
      <c r="E30795" s="99" t="s">
        <v>28133</v>
      </c>
      <c r="F30795" s="107">
        <v>38830</v>
      </c>
    </row>
    <row r="30796" spans="5:6" ht="15" x14ac:dyDescent="0.25">
      <c r="E30796" s="99" t="s">
        <v>20468</v>
      </c>
      <c r="F30796" s="107">
        <v>38666.660000000003</v>
      </c>
    </row>
    <row r="30797" spans="5:6" ht="15" x14ac:dyDescent="0.25">
      <c r="E30797" s="99" t="s">
        <v>20469</v>
      </c>
      <c r="F30797" s="107">
        <v>62542.84</v>
      </c>
    </row>
    <row r="30798" spans="5:6" ht="15" x14ac:dyDescent="0.25">
      <c r="E30798" s="99" t="s">
        <v>36592</v>
      </c>
      <c r="F30798" s="107">
        <v>13761.73</v>
      </c>
    </row>
    <row r="30799" spans="5:6" ht="15" x14ac:dyDescent="0.25">
      <c r="E30799" s="99" t="s">
        <v>20470</v>
      </c>
      <c r="F30799" s="107">
        <v>92696.51</v>
      </c>
    </row>
    <row r="30800" spans="5:6" ht="15" x14ac:dyDescent="0.25">
      <c r="E30800" s="99" t="s">
        <v>33227</v>
      </c>
      <c r="F30800" s="107">
        <v>8767.5499999999993</v>
      </c>
    </row>
    <row r="30801" spans="5:6" ht="15" x14ac:dyDescent="0.25">
      <c r="E30801" s="99" t="s">
        <v>33228</v>
      </c>
      <c r="F30801" s="107">
        <v>25904.59</v>
      </c>
    </row>
    <row r="30802" spans="5:6" ht="15" x14ac:dyDescent="0.25">
      <c r="E30802" s="99" t="s">
        <v>20471</v>
      </c>
      <c r="F30802" s="107">
        <v>750</v>
      </c>
    </row>
    <row r="30803" spans="5:6" ht="15" x14ac:dyDescent="0.25">
      <c r="E30803" s="99" t="s">
        <v>20472</v>
      </c>
      <c r="F30803" s="107">
        <v>2760</v>
      </c>
    </row>
    <row r="30804" spans="5:6" ht="15" x14ac:dyDescent="0.25">
      <c r="E30804" s="99" t="s">
        <v>20473</v>
      </c>
      <c r="F30804" s="107">
        <v>2116.41</v>
      </c>
    </row>
    <row r="30805" spans="5:6" ht="15" x14ac:dyDescent="0.25">
      <c r="E30805" s="99" t="s">
        <v>20474</v>
      </c>
      <c r="F30805" s="107">
        <v>777471.38</v>
      </c>
    </row>
    <row r="30806" spans="5:6" ht="15" x14ac:dyDescent="0.25">
      <c r="E30806" s="99" t="s">
        <v>20475</v>
      </c>
      <c r="F30806" s="107">
        <v>2061809.12</v>
      </c>
    </row>
    <row r="30807" spans="5:6" ht="15" x14ac:dyDescent="0.25">
      <c r="E30807" s="99" t="s">
        <v>20476</v>
      </c>
      <c r="F30807" s="107">
        <v>1359876.35</v>
      </c>
    </row>
    <row r="30808" spans="5:6" ht="15" x14ac:dyDescent="0.25">
      <c r="E30808" s="99" t="s">
        <v>20477</v>
      </c>
      <c r="F30808" s="107">
        <v>401387.21</v>
      </c>
    </row>
    <row r="30809" spans="5:6" ht="15" x14ac:dyDescent="0.25">
      <c r="E30809" s="99" t="s">
        <v>20478</v>
      </c>
      <c r="F30809" s="107">
        <v>44536.3</v>
      </c>
    </row>
    <row r="30810" spans="5:6" ht="15" x14ac:dyDescent="0.25">
      <c r="E30810" s="99" t="s">
        <v>33229</v>
      </c>
      <c r="F30810" s="107">
        <v>456.78</v>
      </c>
    </row>
    <row r="30811" spans="5:6" ht="15" x14ac:dyDescent="0.25">
      <c r="E30811" s="99" t="s">
        <v>20479</v>
      </c>
      <c r="F30811" s="107">
        <v>83007.66</v>
      </c>
    </row>
    <row r="30812" spans="5:6" ht="15" x14ac:dyDescent="0.25">
      <c r="E30812" s="99" t="s">
        <v>28134</v>
      </c>
      <c r="F30812" s="107">
        <v>869</v>
      </c>
    </row>
    <row r="30813" spans="5:6" ht="15" x14ac:dyDescent="0.25">
      <c r="E30813" s="99" t="s">
        <v>33230</v>
      </c>
      <c r="F30813" s="107">
        <v>7051.33</v>
      </c>
    </row>
    <row r="30814" spans="5:6" ht="15" x14ac:dyDescent="0.25">
      <c r="E30814" s="99" t="s">
        <v>20480</v>
      </c>
      <c r="F30814" s="107">
        <v>698.79</v>
      </c>
    </row>
    <row r="30815" spans="5:6" ht="15" x14ac:dyDescent="0.25">
      <c r="E30815" s="99" t="s">
        <v>41790</v>
      </c>
      <c r="F30815" s="107">
        <v>593</v>
      </c>
    </row>
    <row r="30816" spans="5:6" ht="15" x14ac:dyDescent="0.25">
      <c r="E30816" s="99" t="s">
        <v>41791</v>
      </c>
      <c r="F30816" s="107">
        <v>14620</v>
      </c>
    </row>
    <row r="30817" spans="5:6" ht="15" x14ac:dyDescent="0.25">
      <c r="E30817" s="99" t="s">
        <v>20481</v>
      </c>
      <c r="F30817" s="107">
        <v>111576.32000000001</v>
      </c>
    </row>
    <row r="30818" spans="5:6" ht="15" x14ac:dyDescent="0.25">
      <c r="E30818" s="99" t="s">
        <v>20482</v>
      </c>
      <c r="F30818" s="107">
        <v>241657.25</v>
      </c>
    </row>
    <row r="30819" spans="5:6" ht="15" x14ac:dyDescent="0.25">
      <c r="E30819" s="99" t="s">
        <v>20483</v>
      </c>
      <c r="F30819" s="107">
        <v>110367.93</v>
      </c>
    </row>
    <row r="30820" spans="5:6" ht="15" x14ac:dyDescent="0.25">
      <c r="E30820" s="99" t="s">
        <v>20484</v>
      </c>
      <c r="F30820" s="107">
        <v>1808.28</v>
      </c>
    </row>
    <row r="30821" spans="5:6" ht="15" x14ac:dyDescent="0.25">
      <c r="E30821" s="99" t="s">
        <v>20485</v>
      </c>
      <c r="F30821" s="107">
        <v>1057.54</v>
      </c>
    </row>
    <row r="30822" spans="5:6" ht="15" x14ac:dyDescent="0.25">
      <c r="E30822" s="99" t="s">
        <v>20486</v>
      </c>
      <c r="F30822" s="107">
        <v>9321.83</v>
      </c>
    </row>
    <row r="30823" spans="5:6" ht="15" x14ac:dyDescent="0.25">
      <c r="E30823" s="99" t="s">
        <v>20487</v>
      </c>
      <c r="F30823" s="107">
        <v>118487.9</v>
      </c>
    </row>
    <row r="30824" spans="5:6" ht="15" x14ac:dyDescent="0.25">
      <c r="E30824" s="99" t="s">
        <v>41792</v>
      </c>
      <c r="F30824" s="107">
        <v>-823.06</v>
      </c>
    </row>
    <row r="30825" spans="5:6" ht="15" x14ac:dyDescent="0.25">
      <c r="E30825" s="99" t="s">
        <v>33231</v>
      </c>
      <c r="F30825" s="107">
        <v>16559.12</v>
      </c>
    </row>
    <row r="30826" spans="5:6" ht="15" x14ac:dyDescent="0.25">
      <c r="E30826" s="99" t="s">
        <v>41793</v>
      </c>
      <c r="F30826" s="107">
        <v>11311</v>
      </c>
    </row>
    <row r="30827" spans="5:6" ht="15" x14ac:dyDescent="0.25">
      <c r="E30827" s="99" t="s">
        <v>41794</v>
      </c>
      <c r="F30827" s="107">
        <v>440.13</v>
      </c>
    </row>
    <row r="30828" spans="5:6" ht="15" x14ac:dyDescent="0.25">
      <c r="E30828" s="99" t="s">
        <v>36593</v>
      </c>
      <c r="F30828" s="107">
        <v>440923.55</v>
      </c>
    </row>
    <row r="30829" spans="5:6" ht="15" x14ac:dyDescent="0.25">
      <c r="E30829" s="99" t="s">
        <v>36594</v>
      </c>
      <c r="F30829" s="107">
        <v>43316.72</v>
      </c>
    </row>
    <row r="30830" spans="5:6" ht="15" x14ac:dyDescent="0.25">
      <c r="E30830" s="99" t="s">
        <v>36595</v>
      </c>
      <c r="F30830" s="107">
        <v>120922.21</v>
      </c>
    </row>
    <row r="30831" spans="5:6" ht="15" x14ac:dyDescent="0.25">
      <c r="E30831" s="99" t="s">
        <v>36596</v>
      </c>
      <c r="F30831" s="107">
        <v>35105.730000000003</v>
      </c>
    </row>
    <row r="30832" spans="5:6" ht="15" x14ac:dyDescent="0.25">
      <c r="E30832" s="99" t="s">
        <v>36597</v>
      </c>
      <c r="F30832" s="107">
        <v>16871.900000000001</v>
      </c>
    </row>
    <row r="30833" spans="5:6" ht="15" x14ac:dyDescent="0.25">
      <c r="E30833" s="99" t="s">
        <v>36598</v>
      </c>
      <c r="F30833" s="107">
        <v>43365.05</v>
      </c>
    </row>
    <row r="30834" spans="5:6" ht="15" x14ac:dyDescent="0.25">
      <c r="E30834" s="99" t="s">
        <v>36599</v>
      </c>
      <c r="F30834" s="107">
        <v>2380.23</v>
      </c>
    </row>
    <row r="30835" spans="5:6" ht="15" x14ac:dyDescent="0.25">
      <c r="E30835" s="99" t="s">
        <v>36600</v>
      </c>
      <c r="F30835" s="107">
        <v>51659.91</v>
      </c>
    </row>
    <row r="30836" spans="5:6" ht="15" x14ac:dyDescent="0.25">
      <c r="E30836" s="99" t="s">
        <v>36601</v>
      </c>
      <c r="F30836" s="107">
        <v>142924.48000000001</v>
      </c>
    </row>
    <row r="30837" spans="5:6" ht="15" x14ac:dyDescent="0.25">
      <c r="E30837" s="99" t="s">
        <v>36602</v>
      </c>
      <c r="F30837" s="107">
        <v>93371.04</v>
      </c>
    </row>
    <row r="30838" spans="5:6" ht="15" x14ac:dyDescent="0.25">
      <c r="E30838" s="99" t="s">
        <v>36603</v>
      </c>
      <c r="F30838" s="107">
        <v>6658.2</v>
      </c>
    </row>
    <row r="30839" spans="5:6" ht="15" x14ac:dyDescent="0.25">
      <c r="E30839" s="99" t="s">
        <v>36604</v>
      </c>
      <c r="F30839" s="107">
        <v>533726.06999999995</v>
      </c>
    </row>
    <row r="30840" spans="5:6" ht="15" x14ac:dyDescent="0.25">
      <c r="E30840" s="99" t="s">
        <v>36605</v>
      </c>
      <c r="F30840" s="107">
        <v>24887.8</v>
      </c>
    </row>
    <row r="30841" spans="5:6" ht="15" x14ac:dyDescent="0.25">
      <c r="E30841" s="99" t="s">
        <v>36606</v>
      </c>
      <c r="F30841" s="107">
        <v>3587.25</v>
      </c>
    </row>
    <row r="30842" spans="5:6" ht="15" x14ac:dyDescent="0.25">
      <c r="E30842" s="99" t="s">
        <v>36607</v>
      </c>
      <c r="F30842" s="107">
        <v>4497.5200000000004</v>
      </c>
    </row>
    <row r="30843" spans="5:6" ht="15" x14ac:dyDescent="0.25">
      <c r="E30843" s="99" t="s">
        <v>36608</v>
      </c>
      <c r="F30843" s="107">
        <v>4900</v>
      </c>
    </row>
    <row r="30844" spans="5:6" ht="15" x14ac:dyDescent="0.25">
      <c r="E30844" s="99" t="s">
        <v>36609</v>
      </c>
      <c r="F30844" s="107">
        <v>9467.89</v>
      </c>
    </row>
    <row r="30845" spans="5:6" ht="15" x14ac:dyDescent="0.25">
      <c r="E30845" s="99" t="s">
        <v>36610</v>
      </c>
      <c r="F30845" s="107">
        <v>49937.52</v>
      </c>
    </row>
    <row r="30846" spans="5:6" ht="15" x14ac:dyDescent="0.25">
      <c r="E30846" s="99" t="s">
        <v>36611</v>
      </c>
      <c r="F30846" s="107">
        <v>14136.17</v>
      </c>
    </row>
    <row r="30847" spans="5:6" ht="15" x14ac:dyDescent="0.25">
      <c r="E30847" s="99" t="s">
        <v>36612</v>
      </c>
      <c r="F30847" s="107">
        <v>2902.93</v>
      </c>
    </row>
    <row r="30848" spans="5:6" ht="15" x14ac:dyDescent="0.25">
      <c r="E30848" s="99" t="s">
        <v>36613</v>
      </c>
      <c r="F30848" s="107">
        <v>249.75</v>
      </c>
    </row>
    <row r="30849" spans="5:6" ht="15" x14ac:dyDescent="0.25">
      <c r="E30849" s="99" t="s">
        <v>41795</v>
      </c>
      <c r="F30849" s="107">
        <v>1200</v>
      </c>
    </row>
    <row r="30850" spans="5:6" ht="15" x14ac:dyDescent="0.25">
      <c r="E30850" s="99" t="s">
        <v>36614</v>
      </c>
      <c r="F30850" s="107">
        <v>2184</v>
      </c>
    </row>
    <row r="30851" spans="5:6" ht="15" x14ac:dyDescent="0.25">
      <c r="E30851" s="99" t="s">
        <v>36615</v>
      </c>
      <c r="F30851" s="107">
        <v>5174.04</v>
      </c>
    </row>
    <row r="30852" spans="5:6" ht="15" x14ac:dyDescent="0.25">
      <c r="E30852" s="99" t="s">
        <v>36616</v>
      </c>
      <c r="F30852" s="107">
        <v>11872.18</v>
      </c>
    </row>
    <row r="30853" spans="5:6" ht="15" x14ac:dyDescent="0.25">
      <c r="E30853" s="99" t="s">
        <v>36617</v>
      </c>
      <c r="F30853" s="107">
        <v>485.39</v>
      </c>
    </row>
    <row r="30854" spans="5:6" ht="15" x14ac:dyDescent="0.25">
      <c r="E30854" s="99" t="s">
        <v>41796</v>
      </c>
      <c r="F30854" s="107">
        <v>4251.1000000000004</v>
      </c>
    </row>
    <row r="30855" spans="5:6" ht="15" x14ac:dyDescent="0.25">
      <c r="E30855" s="99" t="s">
        <v>36618</v>
      </c>
      <c r="F30855" s="107">
        <v>30694.37</v>
      </c>
    </row>
    <row r="30856" spans="5:6" ht="15" x14ac:dyDescent="0.25">
      <c r="E30856" s="99" t="s">
        <v>41797</v>
      </c>
      <c r="F30856" s="107">
        <v>20762.88</v>
      </c>
    </row>
    <row r="30857" spans="5:6" ht="15" x14ac:dyDescent="0.25">
      <c r="E30857" s="99" t="s">
        <v>20488</v>
      </c>
      <c r="F30857" s="107">
        <v>126612</v>
      </c>
    </row>
    <row r="30858" spans="5:6" ht="15" x14ac:dyDescent="0.25">
      <c r="E30858" s="99" t="s">
        <v>20489</v>
      </c>
      <c r="F30858" s="107">
        <v>348224.92</v>
      </c>
    </row>
    <row r="30859" spans="5:6" ht="15" x14ac:dyDescent="0.25">
      <c r="E30859" s="99" t="s">
        <v>20490</v>
      </c>
      <c r="F30859" s="107">
        <v>891624.77</v>
      </c>
    </row>
    <row r="30860" spans="5:6" ht="15" x14ac:dyDescent="0.25">
      <c r="E30860" s="99" t="s">
        <v>36619</v>
      </c>
      <c r="F30860" s="107">
        <v>11396.86</v>
      </c>
    </row>
    <row r="30861" spans="5:6" ht="15" x14ac:dyDescent="0.25">
      <c r="E30861" s="99" t="s">
        <v>20491</v>
      </c>
      <c r="F30861" s="107">
        <v>417702.06</v>
      </c>
    </row>
    <row r="30862" spans="5:6" ht="15" x14ac:dyDescent="0.25">
      <c r="E30862" s="99" t="s">
        <v>41798</v>
      </c>
      <c r="F30862" s="107">
        <v>54621</v>
      </c>
    </row>
    <row r="30863" spans="5:6" ht="15" x14ac:dyDescent="0.25">
      <c r="E30863" s="99" t="s">
        <v>20492</v>
      </c>
      <c r="F30863" s="107">
        <v>17711075.23</v>
      </c>
    </row>
    <row r="30864" spans="5:6" ht="15" x14ac:dyDescent="0.25">
      <c r="E30864" s="99" t="s">
        <v>20493</v>
      </c>
      <c r="F30864" s="107">
        <v>91100</v>
      </c>
    </row>
    <row r="30865" spans="5:6" ht="15" x14ac:dyDescent="0.25">
      <c r="E30865" s="99" t="s">
        <v>30199</v>
      </c>
      <c r="F30865" s="107">
        <v>9499.49</v>
      </c>
    </row>
    <row r="30866" spans="5:6" ht="15" x14ac:dyDescent="0.25">
      <c r="E30866" s="99" t="s">
        <v>20494</v>
      </c>
      <c r="F30866" s="107">
        <v>1579944.37</v>
      </c>
    </row>
    <row r="30867" spans="5:6" ht="15" x14ac:dyDescent="0.25">
      <c r="E30867" s="99" t="s">
        <v>20495</v>
      </c>
      <c r="F30867" s="107">
        <v>588632.86</v>
      </c>
    </row>
    <row r="30868" spans="5:6" ht="15" x14ac:dyDescent="0.25">
      <c r="E30868" s="99" t="s">
        <v>20496</v>
      </c>
      <c r="F30868" s="107">
        <v>114720</v>
      </c>
    </row>
    <row r="30869" spans="5:6" ht="15" x14ac:dyDescent="0.25">
      <c r="E30869" s="99" t="s">
        <v>20497</v>
      </c>
      <c r="F30869" s="107">
        <v>491624.45</v>
      </c>
    </row>
    <row r="30870" spans="5:6" ht="15" x14ac:dyDescent="0.25">
      <c r="E30870" s="99" t="s">
        <v>27113</v>
      </c>
      <c r="F30870" s="107">
        <v>20470.240000000002</v>
      </c>
    </row>
    <row r="30871" spans="5:6" ht="15" x14ac:dyDescent="0.25">
      <c r="E30871" s="99" t="s">
        <v>20498</v>
      </c>
      <c r="F30871" s="107">
        <v>1509900.12</v>
      </c>
    </row>
    <row r="30872" spans="5:6" ht="15" x14ac:dyDescent="0.25">
      <c r="E30872" s="99" t="s">
        <v>20499</v>
      </c>
      <c r="F30872" s="107">
        <v>144646.69</v>
      </c>
    </row>
    <row r="30873" spans="5:6" ht="15" x14ac:dyDescent="0.25">
      <c r="E30873" s="99" t="s">
        <v>41799</v>
      </c>
      <c r="F30873" s="107">
        <v>49012.480000000003</v>
      </c>
    </row>
    <row r="30874" spans="5:6" ht="15" x14ac:dyDescent="0.25">
      <c r="E30874" s="99" t="s">
        <v>20500</v>
      </c>
      <c r="F30874" s="107">
        <v>16044.57</v>
      </c>
    </row>
    <row r="30875" spans="5:6" ht="15" x14ac:dyDescent="0.25">
      <c r="E30875" s="99" t="s">
        <v>20501</v>
      </c>
      <c r="F30875" s="107">
        <v>189826.19</v>
      </c>
    </row>
    <row r="30876" spans="5:6" ht="15" x14ac:dyDescent="0.25">
      <c r="E30876" s="99" t="s">
        <v>20502</v>
      </c>
      <c r="F30876" s="107">
        <v>800</v>
      </c>
    </row>
    <row r="30877" spans="5:6" ht="15" x14ac:dyDescent="0.25">
      <c r="E30877" s="99" t="s">
        <v>41800</v>
      </c>
      <c r="F30877" s="107">
        <v>42477.72</v>
      </c>
    </row>
    <row r="30878" spans="5:6" ht="15" x14ac:dyDescent="0.25">
      <c r="E30878" s="99" t="s">
        <v>20503</v>
      </c>
      <c r="F30878" s="107">
        <v>57853.440000000002</v>
      </c>
    </row>
    <row r="30879" spans="5:6" ht="15" x14ac:dyDescent="0.25">
      <c r="E30879" s="99" t="s">
        <v>20504</v>
      </c>
      <c r="F30879" s="107">
        <v>12238.39</v>
      </c>
    </row>
    <row r="30880" spans="5:6" ht="15" x14ac:dyDescent="0.25">
      <c r="E30880" s="99" t="s">
        <v>20505</v>
      </c>
      <c r="F30880" s="107">
        <v>72213.100000000006</v>
      </c>
    </row>
    <row r="30881" spans="5:6" ht="15" x14ac:dyDescent="0.25">
      <c r="E30881" s="99" t="s">
        <v>28135</v>
      </c>
      <c r="F30881" s="107">
        <v>9273.7800000000007</v>
      </c>
    </row>
    <row r="30882" spans="5:6" ht="15" x14ac:dyDescent="0.25">
      <c r="E30882" s="99" t="s">
        <v>20506</v>
      </c>
      <c r="F30882" s="107">
        <v>412442.17</v>
      </c>
    </row>
    <row r="30883" spans="5:6" ht="15" x14ac:dyDescent="0.25">
      <c r="E30883" s="99" t="s">
        <v>20507</v>
      </c>
      <c r="F30883" s="107">
        <v>932748.2</v>
      </c>
    </row>
    <row r="30884" spans="5:6" ht="15" x14ac:dyDescent="0.25">
      <c r="E30884" s="99" t="s">
        <v>20508</v>
      </c>
      <c r="F30884" s="107">
        <v>214465.74</v>
      </c>
    </row>
    <row r="30885" spans="5:6" ht="15" x14ac:dyDescent="0.25">
      <c r="E30885" s="99" t="s">
        <v>28136</v>
      </c>
      <c r="F30885" s="107">
        <v>166320</v>
      </c>
    </row>
    <row r="30886" spans="5:6" ht="15" x14ac:dyDescent="0.25">
      <c r="E30886" s="99" t="s">
        <v>20509</v>
      </c>
      <c r="F30886" s="107">
        <v>63014.09</v>
      </c>
    </row>
    <row r="30887" spans="5:6" ht="15" x14ac:dyDescent="0.25">
      <c r="E30887" s="99" t="s">
        <v>20510</v>
      </c>
      <c r="F30887" s="107">
        <v>2779.89</v>
      </c>
    </row>
    <row r="30888" spans="5:6" ht="15" x14ac:dyDescent="0.25">
      <c r="E30888" s="99" t="s">
        <v>20511</v>
      </c>
      <c r="F30888" s="107">
        <v>14646.6</v>
      </c>
    </row>
    <row r="30889" spans="5:6" ht="15" x14ac:dyDescent="0.25">
      <c r="E30889" s="99" t="s">
        <v>20512</v>
      </c>
      <c r="F30889" s="107">
        <v>114512.84</v>
      </c>
    </row>
    <row r="30890" spans="5:6" ht="15" x14ac:dyDescent="0.25">
      <c r="E30890" s="99" t="s">
        <v>20513</v>
      </c>
      <c r="F30890" s="107">
        <v>4671</v>
      </c>
    </row>
    <row r="30891" spans="5:6" ht="15" x14ac:dyDescent="0.25">
      <c r="E30891" s="99" t="s">
        <v>33232</v>
      </c>
      <c r="F30891" s="107">
        <v>5350</v>
      </c>
    </row>
    <row r="30892" spans="5:6" ht="15" x14ac:dyDescent="0.25">
      <c r="E30892" s="99" t="s">
        <v>27114</v>
      </c>
      <c r="F30892" s="107">
        <v>52668.27</v>
      </c>
    </row>
    <row r="30893" spans="5:6" ht="15" x14ac:dyDescent="0.25">
      <c r="E30893" s="99" t="s">
        <v>20514</v>
      </c>
      <c r="F30893" s="107">
        <v>11798.02</v>
      </c>
    </row>
    <row r="30894" spans="5:6" ht="15" x14ac:dyDescent="0.25">
      <c r="E30894" s="99" t="s">
        <v>20515</v>
      </c>
      <c r="F30894" s="107">
        <v>1885211.41</v>
      </c>
    </row>
    <row r="30895" spans="5:6" ht="15" x14ac:dyDescent="0.25">
      <c r="E30895" s="99" t="s">
        <v>20516</v>
      </c>
      <c r="F30895" s="107">
        <v>5109849.34</v>
      </c>
    </row>
    <row r="30896" spans="5:6" ht="15" x14ac:dyDescent="0.25">
      <c r="E30896" s="99" t="s">
        <v>20517</v>
      </c>
      <c r="F30896" s="107">
        <v>3389390.42</v>
      </c>
    </row>
    <row r="30897" spans="5:6" ht="15" x14ac:dyDescent="0.25">
      <c r="E30897" s="99" t="s">
        <v>20518</v>
      </c>
      <c r="F30897" s="107">
        <v>324647.03999999998</v>
      </c>
    </row>
    <row r="30898" spans="5:6" ht="15" x14ac:dyDescent="0.25">
      <c r="E30898" s="99" t="s">
        <v>20519</v>
      </c>
      <c r="F30898" s="107">
        <v>62617.27</v>
      </c>
    </row>
    <row r="30899" spans="5:6" ht="15" x14ac:dyDescent="0.25">
      <c r="E30899" s="99" t="s">
        <v>41801</v>
      </c>
      <c r="F30899" s="107">
        <v>75.38</v>
      </c>
    </row>
    <row r="30900" spans="5:6" ht="15" x14ac:dyDescent="0.25">
      <c r="E30900" s="99" t="s">
        <v>33233</v>
      </c>
      <c r="F30900" s="107">
        <v>49315.53</v>
      </c>
    </row>
    <row r="30901" spans="5:6" ht="15" x14ac:dyDescent="0.25">
      <c r="E30901" s="99" t="s">
        <v>33234</v>
      </c>
      <c r="F30901" s="107">
        <v>12177.62</v>
      </c>
    </row>
    <row r="30902" spans="5:6" ht="15" x14ac:dyDescent="0.25">
      <c r="E30902" s="99" t="s">
        <v>20520</v>
      </c>
      <c r="F30902" s="107">
        <v>7196.16</v>
      </c>
    </row>
    <row r="30903" spans="5:6" ht="15" x14ac:dyDescent="0.25">
      <c r="E30903" s="99" t="s">
        <v>20521</v>
      </c>
      <c r="F30903" s="107">
        <v>1494.83</v>
      </c>
    </row>
    <row r="30904" spans="5:6" ht="15" x14ac:dyDescent="0.25">
      <c r="E30904" s="99" t="s">
        <v>20522</v>
      </c>
      <c r="F30904" s="107">
        <v>1295.17</v>
      </c>
    </row>
    <row r="30905" spans="5:6" ht="15" x14ac:dyDescent="0.25">
      <c r="E30905" s="99" t="s">
        <v>20523</v>
      </c>
      <c r="F30905" s="107">
        <v>18551.88</v>
      </c>
    </row>
    <row r="30906" spans="5:6" ht="15" x14ac:dyDescent="0.25">
      <c r="E30906" s="99" t="s">
        <v>20524</v>
      </c>
      <c r="F30906" s="107">
        <v>300990.09000000003</v>
      </c>
    </row>
    <row r="30907" spans="5:6" ht="15" x14ac:dyDescent="0.25">
      <c r="E30907" s="99" t="s">
        <v>20525</v>
      </c>
      <c r="F30907" s="107">
        <v>9171.1200000000008</v>
      </c>
    </row>
    <row r="30908" spans="5:6" ht="15" x14ac:dyDescent="0.25">
      <c r="E30908" s="99" t="s">
        <v>20526</v>
      </c>
      <c r="F30908" s="107">
        <v>1232.4000000000001</v>
      </c>
    </row>
    <row r="30909" spans="5:6" ht="15" x14ac:dyDescent="0.25">
      <c r="E30909" s="99" t="s">
        <v>20527</v>
      </c>
      <c r="F30909" s="107">
        <v>399.31</v>
      </c>
    </row>
    <row r="30910" spans="5:6" ht="15" x14ac:dyDescent="0.25">
      <c r="E30910" s="99" t="s">
        <v>27115</v>
      </c>
      <c r="F30910" s="107">
        <v>1058.49</v>
      </c>
    </row>
    <row r="30911" spans="5:6" ht="15" x14ac:dyDescent="0.25">
      <c r="E30911" s="99" t="s">
        <v>41802</v>
      </c>
      <c r="F30911" s="107">
        <v>1550.81</v>
      </c>
    </row>
    <row r="30912" spans="5:6" ht="15" x14ac:dyDescent="0.25">
      <c r="E30912" s="99" t="s">
        <v>20528</v>
      </c>
      <c r="F30912" s="107">
        <v>11137.52</v>
      </c>
    </row>
    <row r="30913" spans="5:6" ht="15" x14ac:dyDescent="0.25">
      <c r="E30913" s="99" t="s">
        <v>20529</v>
      </c>
      <c r="F30913" s="107">
        <v>349.75</v>
      </c>
    </row>
    <row r="30914" spans="5:6" ht="15" x14ac:dyDescent="0.25">
      <c r="E30914" s="99" t="s">
        <v>20530</v>
      </c>
      <c r="F30914" s="107">
        <v>248473.63</v>
      </c>
    </row>
    <row r="30915" spans="5:6" ht="15" x14ac:dyDescent="0.25">
      <c r="E30915" s="99" t="s">
        <v>20531</v>
      </c>
      <c r="F30915" s="107">
        <v>35019.339999999997</v>
      </c>
    </row>
    <row r="30916" spans="5:6" ht="15" x14ac:dyDescent="0.25">
      <c r="E30916" s="99" t="s">
        <v>20532</v>
      </c>
      <c r="F30916" s="107">
        <v>224139.7</v>
      </c>
    </row>
    <row r="30917" spans="5:6" ht="15" x14ac:dyDescent="0.25">
      <c r="E30917" s="99" t="s">
        <v>20533</v>
      </c>
      <c r="F30917" s="107">
        <v>49959.59</v>
      </c>
    </row>
    <row r="30918" spans="5:6" ht="15" x14ac:dyDescent="0.25">
      <c r="E30918" s="99" t="s">
        <v>20534</v>
      </c>
      <c r="F30918" s="107">
        <v>129322.44</v>
      </c>
    </row>
    <row r="30919" spans="5:6" ht="15" x14ac:dyDescent="0.25">
      <c r="E30919" s="99" t="s">
        <v>20535</v>
      </c>
      <c r="F30919" s="107">
        <v>3610.33</v>
      </c>
    </row>
    <row r="30920" spans="5:6" ht="15" x14ac:dyDescent="0.25">
      <c r="E30920" s="99" t="s">
        <v>20536</v>
      </c>
      <c r="F30920" s="107">
        <v>20922.59</v>
      </c>
    </row>
    <row r="30921" spans="5:6" ht="15" x14ac:dyDescent="0.25">
      <c r="E30921" s="99" t="s">
        <v>41803</v>
      </c>
      <c r="F30921" s="107">
        <v>93.58</v>
      </c>
    </row>
    <row r="30922" spans="5:6" ht="15" x14ac:dyDescent="0.25">
      <c r="E30922" s="99" t="s">
        <v>20537</v>
      </c>
      <c r="F30922" s="107">
        <v>36833.839999999997</v>
      </c>
    </row>
    <row r="30923" spans="5:6" ht="15" x14ac:dyDescent="0.25">
      <c r="E30923" s="99" t="s">
        <v>20538</v>
      </c>
      <c r="F30923" s="107">
        <v>288073.78000000003</v>
      </c>
    </row>
    <row r="30924" spans="5:6" ht="15" x14ac:dyDescent="0.25">
      <c r="E30924" s="99" t="s">
        <v>20539</v>
      </c>
      <c r="F30924" s="107">
        <v>6000</v>
      </c>
    </row>
    <row r="30925" spans="5:6" ht="15" x14ac:dyDescent="0.25">
      <c r="E30925" s="99" t="s">
        <v>20540</v>
      </c>
      <c r="F30925" s="107">
        <v>-2038.82</v>
      </c>
    </row>
    <row r="30926" spans="5:6" ht="15" x14ac:dyDescent="0.25">
      <c r="E30926" s="99" t="s">
        <v>27116</v>
      </c>
      <c r="F30926" s="107">
        <v>36438.83</v>
      </c>
    </row>
    <row r="30927" spans="5:6" ht="15" x14ac:dyDescent="0.25">
      <c r="E30927" s="99" t="s">
        <v>30200</v>
      </c>
      <c r="F30927" s="107">
        <v>41821.660000000003</v>
      </c>
    </row>
    <row r="30928" spans="5:6" ht="15" x14ac:dyDescent="0.25">
      <c r="E30928" s="99" t="s">
        <v>20541</v>
      </c>
      <c r="F30928" s="107">
        <v>30</v>
      </c>
    </row>
    <row r="30929" spans="5:6" ht="15" x14ac:dyDescent="0.25">
      <c r="E30929" s="99" t="s">
        <v>41804</v>
      </c>
      <c r="F30929" s="107">
        <v>31654.93</v>
      </c>
    </row>
    <row r="30930" spans="5:6" ht="15" x14ac:dyDescent="0.25">
      <c r="E30930" s="99" t="s">
        <v>20542</v>
      </c>
      <c r="F30930" s="107">
        <v>127901.7</v>
      </c>
    </row>
    <row r="30931" spans="5:6" ht="15" x14ac:dyDescent="0.25">
      <c r="E30931" s="99" t="s">
        <v>20543</v>
      </c>
      <c r="F30931" s="107">
        <v>300646.65000000002</v>
      </c>
    </row>
    <row r="30932" spans="5:6" ht="15" x14ac:dyDescent="0.25">
      <c r="E30932" s="99" t="s">
        <v>20544</v>
      </c>
      <c r="F30932" s="107">
        <v>1076377.8600000001</v>
      </c>
    </row>
    <row r="30933" spans="5:6" ht="15" x14ac:dyDescent="0.25">
      <c r="E30933" s="99" t="s">
        <v>20545</v>
      </c>
      <c r="F30933" s="107">
        <v>1165952.33</v>
      </c>
    </row>
    <row r="30934" spans="5:6" ht="15" x14ac:dyDescent="0.25">
      <c r="E30934" s="99" t="s">
        <v>41805</v>
      </c>
      <c r="F30934" s="107">
        <v>176954.46</v>
      </c>
    </row>
    <row r="30935" spans="5:6" ht="15" x14ac:dyDescent="0.25">
      <c r="E30935" s="99" t="s">
        <v>20546</v>
      </c>
      <c r="F30935" s="107">
        <v>131114.17000000001</v>
      </c>
    </row>
    <row r="30936" spans="5:6" ht="15" x14ac:dyDescent="0.25">
      <c r="E30936" s="99" t="s">
        <v>20547</v>
      </c>
      <c r="F30936" s="107">
        <v>25286840.559999999</v>
      </c>
    </row>
    <row r="30937" spans="5:6" ht="15" x14ac:dyDescent="0.25">
      <c r="E30937" s="99" t="s">
        <v>20548</v>
      </c>
      <c r="F30937" s="107">
        <v>166287.82999999999</v>
      </c>
    </row>
    <row r="30938" spans="5:6" ht="15" x14ac:dyDescent="0.25">
      <c r="E30938" s="99" t="s">
        <v>20549</v>
      </c>
      <c r="F30938" s="107">
        <v>250171.35</v>
      </c>
    </row>
    <row r="30939" spans="5:6" ht="15" x14ac:dyDescent="0.25">
      <c r="E30939" s="99" t="s">
        <v>30201</v>
      </c>
      <c r="F30939" s="107">
        <v>6535.2</v>
      </c>
    </row>
    <row r="30940" spans="5:6" ht="15" x14ac:dyDescent="0.25">
      <c r="E30940" s="99" t="s">
        <v>30202</v>
      </c>
      <c r="F30940" s="107">
        <v>12622.05</v>
      </c>
    </row>
    <row r="30941" spans="5:6" ht="15" x14ac:dyDescent="0.25">
      <c r="E30941" s="99" t="s">
        <v>20550</v>
      </c>
      <c r="F30941" s="107">
        <v>3740732.31</v>
      </c>
    </row>
    <row r="30942" spans="5:6" ht="15" x14ac:dyDescent="0.25">
      <c r="E30942" s="99" t="s">
        <v>20551</v>
      </c>
      <c r="F30942" s="107">
        <v>94569.57</v>
      </c>
    </row>
    <row r="30943" spans="5:6" ht="15" x14ac:dyDescent="0.25">
      <c r="E30943" s="99" t="s">
        <v>20552</v>
      </c>
      <c r="F30943" s="107">
        <v>2100898.0699999998</v>
      </c>
    </row>
    <row r="30944" spans="5:6" ht="15" x14ac:dyDescent="0.25">
      <c r="E30944" s="99" t="s">
        <v>41806</v>
      </c>
      <c r="F30944" s="107">
        <v>95.75</v>
      </c>
    </row>
    <row r="30945" spans="5:6" ht="15" x14ac:dyDescent="0.25">
      <c r="E30945" s="99" t="s">
        <v>27117</v>
      </c>
      <c r="F30945" s="107">
        <v>67866.009999999995</v>
      </c>
    </row>
    <row r="30946" spans="5:6" ht="15" x14ac:dyDescent="0.25">
      <c r="E30946" s="99" t="s">
        <v>20553</v>
      </c>
      <c r="F30946" s="107">
        <v>246059.28</v>
      </c>
    </row>
    <row r="30947" spans="5:6" ht="15" x14ac:dyDescent="0.25">
      <c r="E30947" s="99" t="s">
        <v>20554</v>
      </c>
      <c r="F30947" s="107">
        <v>10953.46</v>
      </c>
    </row>
    <row r="30948" spans="5:6" ht="15" x14ac:dyDescent="0.25">
      <c r="E30948" s="99" t="s">
        <v>20555</v>
      </c>
      <c r="F30948" s="107">
        <v>59841.54</v>
      </c>
    </row>
    <row r="30949" spans="5:6" ht="15" x14ac:dyDescent="0.25">
      <c r="E30949" s="99" t="s">
        <v>20556</v>
      </c>
      <c r="F30949" s="107">
        <v>2014631.44</v>
      </c>
    </row>
    <row r="30950" spans="5:6" ht="15" x14ac:dyDescent="0.25">
      <c r="E30950" s="99" t="s">
        <v>20557</v>
      </c>
      <c r="F30950" s="107">
        <v>240360.41</v>
      </c>
    </row>
    <row r="30951" spans="5:6" ht="15" x14ac:dyDescent="0.25">
      <c r="E30951" s="99" t="s">
        <v>20558</v>
      </c>
      <c r="F30951" s="107">
        <v>536279.43999999994</v>
      </c>
    </row>
    <row r="30952" spans="5:6" ht="15" x14ac:dyDescent="0.25">
      <c r="E30952" s="99" t="s">
        <v>20559</v>
      </c>
      <c r="F30952" s="107">
        <v>14079</v>
      </c>
    </row>
    <row r="30953" spans="5:6" ht="15" x14ac:dyDescent="0.25">
      <c r="E30953" s="99" t="s">
        <v>20560</v>
      </c>
      <c r="F30953" s="107">
        <v>104595.67</v>
      </c>
    </row>
    <row r="30954" spans="5:6" ht="15" x14ac:dyDescent="0.25">
      <c r="E30954" s="99" t="s">
        <v>20561</v>
      </c>
      <c r="F30954" s="107">
        <v>977273.38</v>
      </c>
    </row>
    <row r="30955" spans="5:6" ht="15" x14ac:dyDescent="0.25">
      <c r="E30955" s="99" t="s">
        <v>20562</v>
      </c>
      <c r="F30955" s="107">
        <v>36275.07</v>
      </c>
    </row>
    <row r="30956" spans="5:6" ht="15" x14ac:dyDescent="0.25">
      <c r="E30956" s="99" t="s">
        <v>20563</v>
      </c>
      <c r="F30956" s="107">
        <v>1101574.3500000001</v>
      </c>
    </row>
    <row r="30957" spans="5:6" ht="15" x14ac:dyDescent="0.25">
      <c r="E30957" s="99" t="s">
        <v>20564</v>
      </c>
      <c r="F30957" s="107">
        <v>395262.36</v>
      </c>
    </row>
    <row r="30958" spans="5:6" ht="15" x14ac:dyDescent="0.25">
      <c r="E30958" s="99" t="s">
        <v>28137</v>
      </c>
      <c r="F30958" s="107">
        <v>177195</v>
      </c>
    </row>
    <row r="30959" spans="5:6" ht="15" x14ac:dyDescent="0.25">
      <c r="E30959" s="99" t="s">
        <v>20565</v>
      </c>
      <c r="F30959" s="107">
        <v>2206603.42</v>
      </c>
    </row>
    <row r="30960" spans="5:6" ht="15" x14ac:dyDescent="0.25">
      <c r="E30960" s="99" t="s">
        <v>20566</v>
      </c>
      <c r="F30960" s="107">
        <v>136809.34</v>
      </c>
    </row>
    <row r="30961" spans="5:6" ht="15" x14ac:dyDescent="0.25">
      <c r="E30961" s="99" t="s">
        <v>20567</v>
      </c>
      <c r="F30961" s="107">
        <v>13150.06</v>
      </c>
    </row>
    <row r="30962" spans="5:6" ht="15" x14ac:dyDescent="0.25">
      <c r="E30962" s="99" t="s">
        <v>20568</v>
      </c>
      <c r="F30962" s="107">
        <v>40863.07</v>
      </c>
    </row>
    <row r="30963" spans="5:6" ht="15" x14ac:dyDescent="0.25">
      <c r="E30963" s="99" t="s">
        <v>41807</v>
      </c>
      <c r="F30963" s="107">
        <v>1944.25</v>
      </c>
    </row>
    <row r="30964" spans="5:6" ht="15" x14ac:dyDescent="0.25">
      <c r="E30964" s="99" t="s">
        <v>20569</v>
      </c>
      <c r="F30964" s="107">
        <v>311087.2</v>
      </c>
    </row>
    <row r="30965" spans="5:6" ht="15" x14ac:dyDescent="0.25">
      <c r="E30965" s="99" t="s">
        <v>20570</v>
      </c>
      <c r="F30965" s="107">
        <v>33665.93</v>
      </c>
    </row>
    <row r="30966" spans="5:6" ht="15" x14ac:dyDescent="0.25">
      <c r="E30966" s="99" t="s">
        <v>33235</v>
      </c>
      <c r="F30966" s="107">
        <v>16000</v>
      </c>
    </row>
    <row r="30967" spans="5:6" ht="15" x14ac:dyDescent="0.25">
      <c r="E30967" s="99" t="s">
        <v>20571</v>
      </c>
      <c r="F30967" s="107">
        <v>14286.08</v>
      </c>
    </row>
    <row r="30968" spans="5:6" ht="15" x14ac:dyDescent="0.25">
      <c r="E30968" s="99" t="s">
        <v>20572</v>
      </c>
      <c r="F30968" s="107">
        <v>32879.300000000003</v>
      </c>
    </row>
    <row r="30969" spans="5:6" ht="15" x14ac:dyDescent="0.25">
      <c r="E30969" s="99" t="s">
        <v>20573</v>
      </c>
      <c r="F30969" s="107">
        <v>3098143.1</v>
      </c>
    </row>
    <row r="30970" spans="5:6" ht="15" x14ac:dyDescent="0.25">
      <c r="E30970" s="99" t="s">
        <v>20574</v>
      </c>
      <c r="F30970" s="107">
        <v>8144616.0199999996</v>
      </c>
    </row>
    <row r="30971" spans="5:6" ht="15" x14ac:dyDescent="0.25">
      <c r="E30971" s="99" t="s">
        <v>20575</v>
      </c>
      <c r="F30971" s="107">
        <v>5335246.0599999996</v>
      </c>
    </row>
    <row r="30972" spans="5:6" ht="15" x14ac:dyDescent="0.25">
      <c r="E30972" s="99" t="s">
        <v>20576</v>
      </c>
      <c r="F30972" s="107">
        <v>1331992.8899999999</v>
      </c>
    </row>
    <row r="30973" spans="5:6" ht="15" x14ac:dyDescent="0.25">
      <c r="E30973" s="99" t="s">
        <v>20577</v>
      </c>
      <c r="F30973" s="107">
        <v>15979.4</v>
      </c>
    </row>
    <row r="30974" spans="5:6" ht="15" x14ac:dyDescent="0.25">
      <c r="E30974" s="99" t="s">
        <v>36620</v>
      </c>
      <c r="F30974" s="107">
        <v>1273</v>
      </c>
    </row>
    <row r="30975" spans="5:6" ht="15" x14ac:dyDescent="0.25">
      <c r="E30975" s="99" t="s">
        <v>20578</v>
      </c>
      <c r="F30975" s="107">
        <v>2379.08</v>
      </c>
    </row>
    <row r="30976" spans="5:6" ht="15" x14ac:dyDescent="0.25">
      <c r="E30976" s="99" t="s">
        <v>41808</v>
      </c>
      <c r="F30976" s="107">
        <v>57679.23</v>
      </c>
    </row>
    <row r="30977" spans="5:6" ht="15" x14ac:dyDescent="0.25">
      <c r="E30977" s="99" t="s">
        <v>33236</v>
      </c>
      <c r="F30977" s="107">
        <v>11815</v>
      </c>
    </row>
    <row r="30978" spans="5:6" ht="15" x14ac:dyDescent="0.25">
      <c r="E30978" s="99" t="s">
        <v>33237</v>
      </c>
      <c r="F30978" s="107">
        <v>41915</v>
      </c>
    </row>
    <row r="30979" spans="5:6" ht="15" x14ac:dyDescent="0.25">
      <c r="E30979" s="99" t="s">
        <v>30203</v>
      </c>
      <c r="F30979" s="107">
        <v>223776.47</v>
      </c>
    </row>
    <row r="30980" spans="5:6" ht="15" x14ac:dyDescent="0.25">
      <c r="E30980" s="99" t="s">
        <v>27118</v>
      </c>
      <c r="F30980" s="107">
        <v>77418.05</v>
      </c>
    </row>
    <row r="30981" spans="5:6" ht="15" x14ac:dyDescent="0.25">
      <c r="E30981" s="99" t="s">
        <v>20579</v>
      </c>
      <c r="F30981" s="107">
        <v>6058.85</v>
      </c>
    </row>
    <row r="30982" spans="5:6" ht="15" x14ac:dyDescent="0.25">
      <c r="E30982" s="99" t="s">
        <v>20580</v>
      </c>
      <c r="F30982" s="107">
        <v>19944.95</v>
      </c>
    </row>
    <row r="30983" spans="5:6" ht="15" x14ac:dyDescent="0.25">
      <c r="E30983" s="99" t="s">
        <v>20581</v>
      </c>
      <c r="F30983" s="107">
        <v>62553.01</v>
      </c>
    </row>
    <row r="30984" spans="5:6" ht="15" x14ac:dyDescent="0.25">
      <c r="E30984" s="99" t="s">
        <v>20582</v>
      </c>
      <c r="F30984" s="107">
        <v>8715.01</v>
      </c>
    </row>
    <row r="30985" spans="5:6" ht="15" x14ac:dyDescent="0.25">
      <c r="E30985" s="99" t="s">
        <v>20583</v>
      </c>
      <c r="F30985" s="107">
        <v>3180.02</v>
      </c>
    </row>
    <row r="30986" spans="5:6" ht="15" x14ac:dyDescent="0.25">
      <c r="E30986" s="99" t="s">
        <v>20584</v>
      </c>
      <c r="F30986" s="107">
        <v>4112.0600000000004</v>
      </c>
    </row>
    <row r="30987" spans="5:6" ht="15" x14ac:dyDescent="0.25">
      <c r="E30987" s="99" t="s">
        <v>28138</v>
      </c>
      <c r="F30987" s="107">
        <v>48086.8</v>
      </c>
    </row>
    <row r="30988" spans="5:6" ht="15" x14ac:dyDescent="0.25">
      <c r="E30988" s="99" t="s">
        <v>27119</v>
      </c>
      <c r="F30988" s="107">
        <v>9164.5499999999993</v>
      </c>
    </row>
    <row r="30989" spans="5:6" ht="15" x14ac:dyDescent="0.25">
      <c r="E30989" s="99" t="s">
        <v>33238</v>
      </c>
      <c r="F30989" s="107">
        <v>14605.06</v>
      </c>
    </row>
    <row r="30990" spans="5:6" ht="15" x14ac:dyDescent="0.25">
      <c r="E30990" s="99" t="s">
        <v>36621</v>
      </c>
      <c r="F30990" s="107">
        <v>464517.43</v>
      </c>
    </row>
    <row r="30991" spans="5:6" ht="15" x14ac:dyDescent="0.25">
      <c r="E30991" s="99" t="s">
        <v>20585</v>
      </c>
      <c r="F30991" s="107">
        <v>401518.32</v>
      </c>
    </row>
    <row r="30992" spans="5:6" ht="15" x14ac:dyDescent="0.25">
      <c r="E30992" s="99" t="s">
        <v>20586</v>
      </c>
      <c r="F30992" s="107">
        <v>260070.04</v>
      </c>
    </row>
    <row r="30993" spans="5:6" ht="15" x14ac:dyDescent="0.25">
      <c r="E30993" s="99" t="s">
        <v>20587</v>
      </c>
      <c r="F30993" s="107">
        <v>433811.63</v>
      </c>
    </row>
    <row r="30994" spans="5:6" ht="15" x14ac:dyDescent="0.25">
      <c r="E30994" s="99" t="s">
        <v>20588</v>
      </c>
      <c r="F30994" s="107">
        <v>215089.96</v>
      </c>
    </row>
    <row r="30995" spans="5:6" ht="15" x14ac:dyDescent="0.25">
      <c r="E30995" s="99" t="s">
        <v>20589</v>
      </c>
      <c r="F30995" s="107">
        <v>287985.58</v>
      </c>
    </row>
    <row r="30996" spans="5:6" ht="15" x14ac:dyDescent="0.25">
      <c r="E30996" s="99" t="s">
        <v>20590</v>
      </c>
      <c r="F30996" s="107">
        <v>13609</v>
      </c>
    </row>
    <row r="30997" spans="5:6" ht="15" x14ac:dyDescent="0.25">
      <c r="E30997" s="99" t="s">
        <v>20591</v>
      </c>
      <c r="F30997" s="107">
        <v>44602.98</v>
      </c>
    </row>
    <row r="30998" spans="5:6" ht="15" x14ac:dyDescent="0.25">
      <c r="E30998" s="99" t="s">
        <v>20592</v>
      </c>
      <c r="F30998" s="107">
        <v>211.05</v>
      </c>
    </row>
    <row r="30999" spans="5:6" ht="15" x14ac:dyDescent="0.25">
      <c r="E30999" s="99" t="s">
        <v>20593</v>
      </c>
      <c r="F30999" s="107">
        <v>45051.38</v>
      </c>
    </row>
    <row r="31000" spans="5:6" ht="15" x14ac:dyDescent="0.25">
      <c r="E31000" s="99" t="s">
        <v>20594</v>
      </c>
      <c r="F31000" s="107">
        <v>663326.77</v>
      </c>
    </row>
    <row r="31001" spans="5:6" ht="15" x14ac:dyDescent="0.25">
      <c r="E31001" s="99" t="s">
        <v>30204</v>
      </c>
      <c r="F31001" s="107">
        <v>13637.2</v>
      </c>
    </row>
    <row r="31002" spans="5:6" ht="15" x14ac:dyDescent="0.25">
      <c r="E31002" s="99" t="s">
        <v>28139</v>
      </c>
      <c r="F31002" s="107">
        <v>17979</v>
      </c>
    </row>
    <row r="31003" spans="5:6" ht="15" x14ac:dyDescent="0.25">
      <c r="E31003" s="99" t="s">
        <v>20595</v>
      </c>
      <c r="F31003" s="107">
        <v>10238.57</v>
      </c>
    </row>
    <row r="31004" spans="5:6" ht="15" x14ac:dyDescent="0.25">
      <c r="E31004" s="99" t="s">
        <v>20596</v>
      </c>
      <c r="F31004" s="107">
        <v>145344</v>
      </c>
    </row>
    <row r="31005" spans="5:6" ht="15" x14ac:dyDescent="0.25">
      <c r="E31005" s="99" t="s">
        <v>20597</v>
      </c>
      <c r="F31005" s="107">
        <v>218760</v>
      </c>
    </row>
    <row r="31006" spans="5:6" ht="15" x14ac:dyDescent="0.25">
      <c r="E31006" s="99" t="s">
        <v>20598</v>
      </c>
      <c r="F31006" s="107">
        <v>658524.35</v>
      </c>
    </row>
    <row r="31007" spans="5:6" ht="15" x14ac:dyDescent="0.25">
      <c r="E31007" s="99" t="s">
        <v>20599</v>
      </c>
      <c r="F31007" s="107">
        <v>4192040.17</v>
      </c>
    </row>
    <row r="31008" spans="5:6" ht="15" x14ac:dyDescent="0.25">
      <c r="E31008" s="99" t="s">
        <v>20600</v>
      </c>
      <c r="F31008" s="107">
        <v>106344</v>
      </c>
    </row>
    <row r="31009" spans="5:6" ht="15" x14ac:dyDescent="0.25">
      <c r="E31009" s="99" t="s">
        <v>20601</v>
      </c>
      <c r="F31009" s="107">
        <v>2405600.48</v>
      </c>
    </row>
    <row r="31010" spans="5:6" ht="15" x14ac:dyDescent="0.25">
      <c r="E31010" s="99" t="s">
        <v>20602</v>
      </c>
      <c r="F31010" s="107">
        <v>495635</v>
      </c>
    </row>
    <row r="31011" spans="5:6" ht="15" x14ac:dyDescent="0.25">
      <c r="E31011" s="99" t="s">
        <v>20603</v>
      </c>
      <c r="F31011" s="107">
        <v>236282.59</v>
      </c>
    </row>
    <row r="31012" spans="5:6" ht="15" x14ac:dyDescent="0.25">
      <c r="E31012" s="99" t="s">
        <v>20604</v>
      </c>
      <c r="F31012" s="107">
        <v>89380610.209999993</v>
      </c>
    </row>
    <row r="31013" spans="5:6" ht="15" x14ac:dyDescent="0.25">
      <c r="E31013" s="99" t="s">
        <v>20605</v>
      </c>
      <c r="F31013" s="107">
        <v>2512035.39</v>
      </c>
    </row>
    <row r="31014" spans="5:6" ht="15" x14ac:dyDescent="0.25">
      <c r="E31014" s="99" t="s">
        <v>20606</v>
      </c>
      <c r="F31014" s="107">
        <v>23724.06</v>
      </c>
    </row>
    <row r="31015" spans="5:6" ht="15" x14ac:dyDescent="0.25">
      <c r="E31015" s="99" t="s">
        <v>20607</v>
      </c>
      <c r="F31015" s="107">
        <v>3573869.91</v>
      </c>
    </row>
    <row r="31016" spans="5:6" ht="15" x14ac:dyDescent="0.25">
      <c r="E31016" s="99" t="s">
        <v>30205</v>
      </c>
      <c r="F31016" s="107">
        <v>64719.9</v>
      </c>
    </row>
    <row r="31017" spans="5:6" ht="15" x14ac:dyDescent="0.25">
      <c r="E31017" s="99" t="s">
        <v>20608</v>
      </c>
      <c r="F31017" s="107">
        <v>8434024.8000000007</v>
      </c>
    </row>
    <row r="31018" spans="5:6" ht="15" x14ac:dyDescent="0.25">
      <c r="E31018" s="99" t="s">
        <v>20609</v>
      </c>
      <c r="F31018" s="107">
        <v>3183195.25</v>
      </c>
    </row>
    <row r="31019" spans="5:6" ht="15" x14ac:dyDescent="0.25">
      <c r="E31019" s="99" t="s">
        <v>20610</v>
      </c>
      <c r="F31019" s="107">
        <v>1493123.66</v>
      </c>
    </row>
    <row r="31020" spans="5:6" ht="15" x14ac:dyDescent="0.25">
      <c r="E31020" s="99" t="s">
        <v>20611</v>
      </c>
      <c r="F31020" s="107">
        <v>493099.02</v>
      </c>
    </row>
    <row r="31021" spans="5:6" ht="15" x14ac:dyDescent="0.25">
      <c r="E31021" s="99" t="s">
        <v>20612</v>
      </c>
      <c r="F31021" s="107">
        <v>134981.66</v>
      </c>
    </row>
    <row r="31022" spans="5:6" ht="15" x14ac:dyDescent="0.25">
      <c r="E31022" s="99" t="s">
        <v>20613</v>
      </c>
      <c r="F31022" s="107">
        <v>9777627.0700000003</v>
      </c>
    </row>
    <row r="31023" spans="5:6" ht="15" x14ac:dyDescent="0.25">
      <c r="E31023" s="99" t="s">
        <v>30206</v>
      </c>
      <c r="F31023" s="107">
        <v>15156.25</v>
      </c>
    </row>
    <row r="31024" spans="5:6" ht="15" x14ac:dyDescent="0.25">
      <c r="E31024" s="99" t="s">
        <v>20614</v>
      </c>
      <c r="F31024" s="107">
        <v>992385.33</v>
      </c>
    </row>
    <row r="31025" spans="5:6" ht="15" x14ac:dyDescent="0.25">
      <c r="E31025" s="99" t="s">
        <v>20615</v>
      </c>
      <c r="F31025" s="107">
        <v>2019180.47</v>
      </c>
    </row>
    <row r="31026" spans="5:6" ht="15" x14ac:dyDescent="0.25">
      <c r="E31026" s="99" t="s">
        <v>20616</v>
      </c>
      <c r="F31026" s="107">
        <v>1356068.35</v>
      </c>
    </row>
    <row r="31027" spans="5:6" ht="15" x14ac:dyDescent="0.25">
      <c r="E31027" s="99" t="s">
        <v>20617</v>
      </c>
      <c r="F31027" s="107">
        <v>1424931.49</v>
      </c>
    </row>
    <row r="31028" spans="5:6" ht="15" x14ac:dyDescent="0.25">
      <c r="E31028" s="99" t="s">
        <v>20618</v>
      </c>
      <c r="F31028" s="107">
        <v>543961.42000000004</v>
      </c>
    </row>
    <row r="31029" spans="5:6" ht="15" x14ac:dyDescent="0.25">
      <c r="E31029" s="99" t="s">
        <v>20619</v>
      </c>
      <c r="F31029" s="107">
        <v>561750</v>
      </c>
    </row>
    <row r="31030" spans="5:6" ht="15" x14ac:dyDescent="0.25">
      <c r="E31030" s="99" t="s">
        <v>20620</v>
      </c>
      <c r="F31030" s="107">
        <v>5507515.2300000004</v>
      </c>
    </row>
    <row r="31031" spans="5:6" ht="15" x14ac:dyDescent="0.25">
      <c r="E31031" s="99" t="s">
        <v>20621</v>
      </c>
      <c r="F31031" s="107">
        <v>53963.8</v>
      </c>
    </row>
    <row r="31032" spans="5:6" ht="15" x14ac:dyDescent="0.25">
      <c r="E31032" s="99" t="s">
        <v>20622</v>
      </c>
      <c r="F31032" s="107">
        <v>169004.79999999999</v>
      </c>
    </row>
    <row r="31033" spans="5:6" ht="15" x14ac:dyDescent="0.25">
      <c r="E31033" s="99" t="s">
        <v>20623</v>
      </c>
      <c r="F31033" s="107">
        <v>100620.35</v>
      </c>
    </row>
    <row r="31034" spans="5:6" ht="15" x14ac:dyDescent="0.25">
      <c r="E31034" s="99" t="s">
        <v>20624</v>
      </c>
      <c r="F31034" s="107">
        <v>4434</v>
      </c>
    </row>
    <row r="31035" spans="5:6" ht="15" x14ac:dyDescent="0.25">
      <c r="E31035" s="99" t="s">
        <v>20625</v>
      </c>
      <c r="F31035" s="107">
        <v>482454.96</v>
      </c>
    </row>
    <row r="31036" spans="5:6" ht="15" x14ac:dyDescent="0.25">
      <c r="E31036" s="99" t="s">
        <v>41809</v>
      </c>
      <c r="F31036" s="107">
        <v>244.19</v>
      </c>
    </row>
    <row r="31037" spans="5:6" ht="15" x14ac:dyDescent="0.25">
      <c r="E31037" s="99" t="s">
        <v>20626</v>
      </c>
      <c r="F31037" s="107">
        <v>3703.52</v>
      </c>
    </row>
    <row r="31038" spans="5:6" ht="15" x14ac:dyDescent="0.25">
      <c r="E31038" s="99" t="s">
        <v>20627</v>
      </c>
      <c r="F31038" s="107">
        <v>5185254.7300000004</v>
      </c>
    </row>
    <row r="31039" spans="5:6" ht="15" x14ac:dyDescent="0.25">
      <c r="E31039" s="99" t="s">
        <v>41810</v>
      </c>
      <c r="F31039" s="107">
        <v>107755.86</v>
      </c>
    </row>
    <row r="31040" spans="5:6" ht="15" x14ac:dyDescent="0.25">
      <c r="E31040" s="99" t="s">
        <v>20628</v>
      </c>
      <c r="F31040" s="107">
        <v>468179.01</v>
      </c>
    </row>
    <row r="31041" spans="5:6" ht="15" x14ac:dyDescent="0.25">
      <c r="E31041" s="99" t="s">
        <v>41811</v>
      </c>
      <c r="F31041" s="107">
        <v>469180.74</v>
      </c>
    </row>
    <row r="31042" spans="5:6" ht="15" x14ac:dyDescent="0.25">
      <c r="E31042" s="99" t="s">
        <v>20629</v>
      </c>
      <c r="F31042" s="107">
        <v>1750504.39</v>
      </c>
    </row>
    <row r="31043" spans="5:6" ht="15" x14ac:dyDescent="0.25">
      <c r="E31043" s="99" t="s">
        <v>41812</v>
      </c>
      <c r="F31043" s="107">
        <v>157611.63</v>
      </c>
    </row>
    <row r="31044" spans="5:6" ht="15" x14ac:dyDescent="0.25">
      <c r="E31044" s="99" t="s">
        <v>28140</v>
      </c>
      <c r="F31044" s="107">
        <v>941830</v>
      </c>
    </row>
    <row r="31045" spans="5:6" ht="15" x14ac:dyDescent="0.25">
      <c r="E31045" s="99" t="s">
        <v>36622</v>
      </c>
      <c r="F31045" s="107">
        <v>23545</v>
      </c>
    </row>
    <row r="31046" spans="5:6" ht="15" x14ac:dyDescent="0.25">
      <c r="E31046" s="99" t="s">
        <v>20630</v>
      </c>
      <c r="F31046" s="107">
        <v>467037.78</v>
      </c>
    </row>
    <row r="31047" spans="5:6" ht="15" x14ac:dyDescent="0.25">
      <c r="E31047" s="99" t="s">
        <v>20631</v>
      </c>
      <c r="F31047" s="107">
        <v>35555.040000000001</v>
      </c>
    </row>
    <row r="31048" spans="5:6" ht="15" x14ac:dyDescent="0.25">
      <c r="E31048" s="99" t="s">
        <v>20632</v>
      </c>
      <c r="F31048" s="107">
        <v>22059.55</v>
      </c>
    </row>
    <row r="31049" spans="5:6" ht="15" x14ac:dyDescent="0.25">
      <c r="E31049" s="99" t="s">
        <v>20633</v>
      </c>
      <c r="F31049" s="107">
        <v>720771.45</v>
      </c>
    </row>
    <row r="31050" spans="5:6" ht="15" x14ac:dyDescent="0.25">
      <c r="E31050" s="99" t="s">
        <v>20634</v>
      </c>
      <c r="F31050" s="107">
        <v>109570.72</v>
      </c>
    </row>
    <row r="31051" spans="5:6" ht="15" x14ac:dyDescent="0.25">
      <c r="E31051" s="99" t="s">
        <v>33239</v>
      </c>
      <c r="F31051" s="107">
        <v>7180</v>
      </c>
    </row>
    <row r="31052" spans="5:6" ht="15" x14ac:dyDescent="0.25">
      <c r="E31052" s="99" t="s">
        <v>20635</v>
      </c>
      <c r="F31052" s="107">
        <v>24344.73</v>
      </c>
    </row>
    <row r="31053" spans="5:6" ht="15" x14ac:dyDescent="0.25">
      <c r="E31053" s="99" t="s">
        <v>20636</v>
      </c>
      <c r="F31053" s="107">
        <v>10268.459999999999</v>
      </c>
    </row>
    <row r="31054" spans="5:6" ht="15" x14ac:dyDescent="0.25">
      <c r="E31054" s="99" t="s">
        <v>20637</v>
      </c>
      <c r="F31054" s="107">
        <v>1406.18</v>
      </c>
    </row>
    <row r="31055" spans="5:6" ht="15" x14ac:dyDescent="0.25">
      <c r="E31055" s="99" t="s">
        <v>20638</v>
      </c>
      <c r="F31055" s="107">
        <v>10896816.57</v>
      </c>
    </row>
    <row r="31056" spans="5:6" ht="15" x14ac:dyDescent="0.25">
      <c r="E31056" s="99" t="s">
        <v>20639</v>
      </c>
      <c r="F31056" s="107">
        <v>28376165.129999999</v>
      </c>
    </row>
    <row r="31057" spans="5:6" ht="15" x14ac:dyDescent="0.25">
      <c r="E31057" s="99" t="s">
        <v>20640</v>
      </c>
      <c r="F31057" s="107">
        <v>18624931.129999999</v>
      </c>
    </row>
    <row r="31058" spans="5:6" ht="15" x14ac:dyDescent="0.25">
      <c r="E31058" s="99" t="s">
        <v>20641</v>
      </c>
      <c r="F31058" s="107">
        <v>803231.85</v>
      </c>
    </row>
    <row r="31059" spans="5:6" ht="15" x14ac:dyDescent="0.25">
      <c r="E31059" s="99" t="s">
        <v>20642</v>
      </c>
      <c r="F31059" s="107">
        <v>120859.42</v>
      </c>
    </row>
    <row r="31060" spans="5:6" ht="15" x14ac:dyDescent="0.25">
      <c r="E31060" s="99" t="s">
        <v>33240</v>
      </c>
      <c r="F31060" s="107">
        <v>1494.82</v>
      </c>
    </row>
    <row r="31061" spans="5:6" ht="15" x14ac:dyDescent="0.25">
      <c r="E31061" s="99" t="s">
        <v>20643</v>
      </c>
      <c r="F31061" s="107">
        <v>65611.95</v>
      </c>
    </row>
    <row r="31062" spans="5:6" ht="15" x14ac:dyDescent="0.25">
      <c r="E31062" s="99" t="s">
        <v>33241</v>
      </c>
      <c r="F31062" s="107">
        <v>9356.26</v>
      </c>
    </row>
    <row r="31063" spans="5:6" ht="15" x14ac:dyDescent="0.25">
      <c r="E31063" s="99" t="s">
        <v>41813</v>
      </c>
      <c r="F31063" s="107">
        <v>129119.36</v>
      </c>
    </row>
    <row r="31064" spans="5:6" ht="15" x14ac:dyDescent="0.25">
      <c r="E31064" s="99" t="s">
        <v>20644</v>
      </c>
      <c r="F31064" s="107">
        <v>1128276.52</v>
      </c>
    </row>
    <row r="31065" spans="5:6" ht="15" x14ac:dyDescent="0.25">
      <c r="E31065" s="99" t="s">
        <v>41814</v>
      </c>
      <c r="F31065" s="107">
        <v>66587.59</v>
      </c>
    </row>
    <row r="31066" spans="5:6" ht="15" x14ac:dyDescent="0.25">
      <c r="E31066" s="99" t="s">
        <v>20645</v>
      </c>
      <c r="F31066" s="107">
        <v>15871.67</v>
      </c>
    </row>
    <row r="31067" spans="5:6" ht="15" x14ac:dyDescent="0.25">
      <c r="E31067" s="99" t="s">
        <v>20646</v>
      </c>
      <c r="F31067" s="107">
        <v>21601.200000000001</v>
      </c>
    </row>
    <row r="31068" spans="5:6" ht="15" x14ac:dyDescent="0.25">
      <c r="E31068" s="99" t="s">
        <v>20647</v>
      </c>
      <c r="F31068" s="107">
        <v>215660.71</v>
      </c>
    </row>
    <row r="31069" spans="5:6" ht="15" x14ac:dyDescent="0.25">
      <c r="E31069" s="99" t="s">
        <v>20648</v>
      </c>
      <c r="F31069" s="107">
        <v>1119.01</v>
      </c>
    </row>
    <row r="31070" spans="5:6" ht="15" x14ac:dyDescent="0.25">
      <c r="E31070" s="99" t="s">
        <v>20649</v>
      </c>
      <c r="F31070" s="107">
        <v>3199.23</v>
      </c>
    </row>
    <row r="31071" spans="5:6" ht="15" x14ac:dyDescent="0.25">
      <c r="E31071" s="99" t="s">
        <v>20650</v>
      </c>
      <c r="F31071" s="107">
        <v>779.54</v>
      </c>
    </row>
    <row r="31072" spans="5:6" ht="15" x14ac:dyDescent="0.25">
      <c r="E31072" s="99" t="s">
        <v>20651</v>
      </c>
      <c r="F31072" s="107">
        <v>176139</v>
      </c>
    </row>
    <row r="31073" spans="5:6" ht="15" x14ac:dyDescent="0.25">
      <c r="E31073" s="99" t="s">
        <v>36623</v>
      </c>
      <c r="F31073" s="107">
        <v>73564.17</v>
      </c>
    </row>
    <row r="31074" spans="5:6" ht="15" x14ac:dyDescent="0.25">
      <c r="E31074" s="99" t="s">
        <v>20652</v>
      </c>
      <c r="F31074" s="107">
        <v>8295.56</v>
      </c>
    </row>
    <row r="31075" spans="5:6" ht="15" x14ac:dyDescent="0.25">
      <c r="E31075" s="99" t="s">
        <v>41815</v>
      </c>
      <c r="F31075" s="107">
        <v>125</v>
      </c>
    </row>
    <row r="31076" spans="5:6" ht="15" x14ac:dyDescent="0.25">
      <c r="E31076" s="99" t="s">
        <v>41816</v>
      </c>
      <c r="F31076" s="107">
        <v>1731.75</v>
      </c>
    </row>
    <row r="31077" spans="5:6" ht="15" x14ac:dyDescent="0.25">
      <c r="E31077" s="99" t="s">
        <v>20653</v>
      </c>
      <c r="F31077" s="107">
        <v>1185772.0900000001</v>
      </c>
    </row>
    <row r="31078" spans="5:6" ht="15" x14ac:dyDescent="0.25">
      <c r="E31078" s="99" t="s">
        <v>20654</v>
      </c>
      <c r="F31078" s="107">
        <v>2527189.5699999998</v>
      </c>
    </row>
    <row r="31079" spans="5:6" ht="15" x14ac:dyDescent="0.25">
      <c r="E31079" s="99" t="s">
        <v>20655</v>
      </c>
      <c r="F31079" s="107">
        <v>234479.93</v>
      </c>
    </row>
    <row r="31080" spans="5:6" ht="15" x14ac:dyDescent="0.25">
      <c r="E31080" s="99" t="s">
        <v>20656</v>
      </c>
      <c r="F31080" s="107">
        <v>808926.15</v>
      </c>
    </row>
    <row r="31081" spans="5:6" ht="15" x14ac:dyDescent="0.25">
      <c r="E31081" s="99" t="s">
        <v>20657</v>
      </c>
      <c r="F31081" s="107">
        <v>1357416.05</v>
      </c>
    </row>
    <row r="31082" spans="5:6" ht="15" x14ac:dyDescent="0.25">
      <c r="E31082" s="99" t="s">
        <v>20658</v>
      </c>
      <c r="F31082" s="107">
        <v>11992.56</v>
      </c>
    </row>
    <row r="31083" spans="5:6" ht="15" x14ac:dyDescent="0.25">
      <c r="E31083" s="99" t="s">
        <v>20659</v>
      </c>
      <c r="F31083" s="107">
        <v>184714.33</v>
      </c>
    </row>
    <row r="31084" spans="5:6" ht="15" x14ac:dyDescent="0.25">
      <c r="E31084" s="99" t="s">
        <v>20660</v>
      </c>
      <c r="F31084" s="107">
        <v>3038.79</v>
      </c>
    </row>
    <row r="31085" spans="5:6" ht="15" x14ac:dyDescent="0.25">
      <c r="E31085" s="99" t="s">
        <v>20661</v>
      </c>
      <c r="F31085" s="107">
        <v>125978.25</v>
      </c>
    </row>
    <row r="31086" spans="5:6" ht="15" x14ac:dyDescent="0.25">
      <c r="E31086" s="99" t="s">
        <v>20662</v>
      </c>
      <c r="F31086" s="107">
        <v>354545.85</v>
      </c>
    </row>
    <row r="31087" spans="5:6" ht="15" x14ac:dyDescent="0.25">
      <c r="E31087" s="99" t="s">
        <v>36624</v>
      </c>
      <c r="F31087" s="107">
        <v>-27698.05</v>
      </c>
    </row>
    <row r="31088" spans="5:6" ht="15" x14ac:dyDescent="0.25">
      <c r="E31088" s="99" t="s">
        <v>27120</v>
      </c>
      <c r="F31088" s="107">
        <v>12000</v>
      </c>
    </row>
    <row r="31089" spans="5:6" ht="15" x14ac:dyDescent="0.25">
      <c r="E31089" s="99" t="s">
        <v>20663</v>
      </c>
      <c r="F31089" s="107">
        <v>19779.53</v>
      </c>
    </row>
    <row r="31090" spans="5:6" ht="15" x14ac:dyDescent="0.25">
      <c r="E31090" s="99" t="s">
        <v>20664</v>
      </c>
      <c r="F31090" s="107">
        <v>9317.49</v>
      </c>
    </row>
    <row r="31091" spans="5:6" ht="15" x14ac:dyDescent="0.25">
      <c r="E31091" s="99" t="s">
        <v>20665</v>
      </c>
      <c r="F31091" s="107">
        <v>129648</v>
      </c>
    </row>
    <row r="31092" spans="5:6" ht="15" x14ac:dyDescent="0.25">
      <c r="E31092" s="99" t="s">
        <v>20666</v>
      </c>
      <c r="F31092" s="107">
        <v>406604.45</v>
      </c>
    </row>
    <row r="31093" spans="5:6" ht="15" x14ac:dyDescent="0.25">
      <c r="E31093" s="99" t="s">
        <v>20667</v>
      </c>
      <c r="F31093" s="107">
        <v>1099354.1499999999</v>
      </c>
    </row>
    <row r="31094" spans="5:6" ht="15" x14ac:dyDescent="0.25">
      <c r="E31094" s="99" t="s">
        <v>20668</v>
      </c>
      <c r="F31094" s="107">
        <v>90684</v>
      </c>
    </row>
    <row r="31095" spans="5:6" ht="15" x14ac:dyDescent="0.25">
      <c r="E31095" s="99" t="s">
        <v>20669</v>
      </c>
      <c r="F31095" s="107">
        <v>868773.5</v>
      </c>
    </row>
    <row r="31096" spans="5:6" ht="15" x14ac:dyDescent="0.25">
      <c r="E31096" s="99" t="s">
        <v>20670</v>
      </c>
      <c r="F31096" s="107">
        <v>78829.75</v>
      </c>
    </row>
    <row r="31097" spans="5:6" ht="15" x14ac:dyDescent="0.25">
      <c r="E31097" s="99" t="s">
        <v>20671</v>
      </c>
      <c r="F31097" s="107">
        <v>15136008.390000001</v>
      </c>
    </row>
    <row r="31098" spans="5:6" ht="15" x14ac:dyDescent="0.25">
      <c r="E31098" s="99" t="s">
        <v>20672</v>
      </c>
      <c r="F31098" s="107">
        <v>169813.82</v>
      </c>
    </row>
    <row r="31099" spans="5:6" ht="15" x14ac:dyDescent="0.25">
      <c r="E31099" s="99" t="s">
        <v>27121</v>
      </c>
      <c r="F31099" s="107">
        <v>1016603.99</v>
      </c>
    </row>
    <row r="31100" spans="5:6" ht="15" x14ac:dyDescent="0.25">
      <c r="E31100" s="99" t="s">
        <v>20673</v>
      </c>
      <c r="F31100" s="107">
        <v>6837.18</v>
      </c>
    </row>
    <row r="31101" spans="5:6" ht="15" x14ac:dyDescent="0.25">
      <c r="E31101" s="99" t="s">
        <v>30207</v>
      </c>
      <c r="F31101" s="107">
        <v>1668.96</v>
      </c>
    </row>
    <row r="31102" spans="5:6" ht="15" x14ac:dyDescent="0.25">
      <c r="E31102" s="99" t="s">
        <v>30208</v>
      </c>
      <c r="F31102" s="107">
        <v>6251.74</v>
      </c>
    </row>
    <row r="31103" spans="5:6" ht="15" x14ac:dyDescent="0.25">
      <c r="E31103" s="99" t="s">
        <v>20674</v>
      </c>
      <c r="F31103" s="107">
        <v>1505496.46</v>
      </c>
    </row>
    <row r="31104" spans="5:6" ht="15" x14ac:dyDescent="0.25">
      <c r="E31104" s="99" t="s">
        <v>20675</v>
      </c>
      <c r="F31104" s="107">
        <v>167269.07999999999</v>
      </c>
    </row>
    <row r="31105" spans="5:6" ht="15" x14ac:dyDescent="0.25">
      <c r="E31105" s="99" t="s">
        <v>30209</v>
      </c>
      <c r="F31105" s="107">
        <v>129650</v>
      </c>
    </row>
    <row r="31106" spans="5:6" ht="15" x14ac:dyDescent="0.25">
      <c r="E31106" s="99" t="s">
        <v>20676</v>
      </c>
      <c r="F31106" s="107">
        <v>680710.72</v>
      </c>
    </row>
    <row r="31107" spans="5:6" ht="15" x14ac:dyDescent="0.25">
      <c r="E31107" s="99" t="s">
        <v>20677</v>
      </c>
      <c r="F31107" s="107">
        <v>298150.89</v>
      </c>
    </row>
    <row r="31108" spans="5:6" ht="15" x14ac:dyDescent="0.25">
      <c r="E31108" s="99" t="s">
        <v>20678</v>
      </c>
      <c r="F31108" s="107">
        <v>978763.63</v>
      </c>
    </row>
    <row r="31109" spans="5:6" ht="15" x14ac:dyDescent="0.25">
      <c r="E31109" s="99" t="s">
        <v>41817</v>
      </c>
      <c r="F31109" s="107">
        <v>64638.7</v>
      </c>
    </row>
    <row r="31110" spans="5:6" ht="15" x14ac:dyDescent="0.25">
      <c r="E31110" s="99" t="s">
        <v>20679</v>
      </c>
      <c r="F31110" s="107">
        <v>39213.01</v>
      </c>
    </row>
    <row r="31111" spans="5:6" ht="15" x14ac:dyDescent="0.25">
      <c r="E31111" s="99" t="s">
        <v>20680</v>
      </c>
      <c r="F31111" s="107">
        <v>76741.77</v>
      </c>
    </row>
    <row r="31112" spans="5:6" ht="15" x14ac:dyDescent="0.25">
      <c r="E31112" s="99" t="s">
        <v>20681</v>
      </c>
      <c r="F31112" s="107">
        <v>75933.25</v>
      </c>
    </row>
    <row r="31113" spans="5:6" ht="15" x14ac:dyDescent="0.25">
      <c r="E31113" s="99" t="s">
        <v>20682</v>
      </c>
      <c r="F31113" s="107">
        <v>1531726.74</v>
      </c>
    </row>
    <row r="31114" spans="5:6" ht="15" x14ac:dyDescent="0.25">
      <c r="E31114" s="99" t="s">
        <v>20683</v>
      </c>
      <c r="F31114" s="107">
        <v>273854.98</v>
      </c>
    </row>
    <row r="31115" spans="5:6" ht="15" x14ac:dyDescent="0.25">
      <c r="E31115" s="99" t="s">
        <v>20684</v>
      </c>
      <c r="F31115" s="107">
        <v>342812.34</v>
      </c>
    </row>
    <row r="31116" spans="5:6" ht="15" x14ac:dyDescent="0.25">
      <c r="E31116" s="99" t="s">
        <v>20685</v>
      </c>
      <c r="F31116" s="107">
        <v>9937.5</v>
      </c>
    </row>
    <row r="31117" spans="5:6" ht="15" x14ac:dyDescent="0.25">
      <c r="E31117" s="99" t="s">
        <v>20686</v>
      </c>
      <c r="F31117" s="107">
        <v>58546.66</v>
      </c>
    </row>
    <row r="31118" spans="5:6" ht="15" x14ac:dyDescent="0.25">
      <c r="E31118" s="99" t="s">
        <v>20687</v>
      </c>
      <c r="F31118" s="107">
        <v>81.400000000000006</v>
      </c>
    </row>
    <row r="31119" spans="5:6" ht="15" x14ac:dyDescent="0.25">
      <c r="E31119" s="99" t="s">
        <v>20688</v>
      </c>
      <c r="F31119" s="107">
        <v>28447.96</v>
      </c>
    </row>
    <row r="31120" spans="5:6" ht="15" x14ac:dyDescent="0.25">
      <c r="E31120" s="99" t="s">
        <v>20689</v>
      </c>
      <c r="F31120" s="107">
        <v>732225.71</v>
      </c>
    </row>
    <row r="31121" spans="5:6" ht="15" x14ac:dyDescent="0.25">
      <c r="E31121" s="99" t="s">
        <v>20690</v>
      </c>
      <c r="F31121" s="107">
        <v>22010.42</v>
      </c>
    </row>
    <row r="31122" spans="5:6" ht="15" x14ac:dyDescent="0.25">
      <c r="E31122" s="99" t="s">
        <v>20691</v>
      </c>
      <c r="F31122" s="107">
        <v>849130.61</v>
      </c>
    </row>
    <row r="31123" spans="5:6" ht="15" x14ac:dyDescent="0.25">
      <c r="E31123" s="99" t="s">
        <v>41818</v>
      </c>
      <c r="F31123" s="107">
        <v>45200</v>
      </c>
    </row>
    <row r="31124" spans="5:6" ht="15" x14ac:dyDescent="0.25">
      <c r="E31124" s="99" t="s">
        <v>20692</v>
      </c>
      <c r="F31124" s="107">
        <v>328137.17</v>
      </c>
    </row>
    <row r="31125" spans="5:6" ht="15" x14ac:dyDescent="0.25">
      <c r="E31125" s="99" t="s">
        <v>41819</v>
      </c>
      <c r="F31125" s="107">
        <v>10641.74</v>
      </c>
    </row>
    <row r="31126" spans="5:6" ht="15" x14ac:dyDescent="0.25">
      <c r="E31126" s="99" t="s">
        <v>28141</v>
      </c>
      <c r="F31126" s="107">
        <v>151440</v>
      </c>
    </row>
    <row r="31127" spans="5:6" ht="15" x14ac:dyDescent="0.25">
      <c r="E31127" s="99" t="s">
        <v>20693</v>
      </c>
      <c r="F31127" s="107">
        <v>509586.54</v>
      </c>
    </row>
    <row r="31128" spans="5:6" ht="15" x14ac:dyDescent="0.25">
      <c r="E31128" s="99" t="s">
        <v>20694</v>
      </c>
      <c r="F31128" s="107">
        <v>53500</v>
      </c>
    </row>
    <row r="31129" spans="5:6" ht="15" x14ac:dyDescent="0.25">
      <c r="E31129" s="99" t="s">
        <v>20695</v>
      </c>
      <c r="F31129" s="107">
        <v>109145.75</v>
      </c>
    </row>
    <row r="31130" spans="5:6" ht="15" x14ac:dyDescent="0.25">
      <c r="E31130" s="99" t="s">
        <v>20696</v>
      </c>
      <c r="F31130" s="107">
        <v>20007.97</v>
      </c>
    </row>
    <row r="31131" spans="5:6" ht="15" x14ac:dyDescent="0.25">
      <c r="E31131" s="99" t="s">
        <v>33242</v>
      </c>
      <c r="F31131" s="107">
        <v>11268.92</v>
      </c>
    </row>
    <row r="31132" spans="5:6" ht="15" x14ac:dyDescent="0.25">
      <c r="E31132" s="99" t="s">
        <v>20697</v>
      </c>
      <c r="F31132" s="107">
        <v>218776.65</v>
      </c>
    </row>
    <row r="31133" spans="5:6" ht="15" x14ac:dyDescent="0.25">
      <c r="E31133" s="99" t="s">
        <v>20698</v>
      </c>
      <c r="F31133" s="107">
        <v>603.79999999999995</v>
      </c>
    </row>
    <row r="31134" spans="5:6" ht="15" x14ac:dyDescent="0.25">
      <c r="E31134" s="99" t="s">
        <v>36625</v>
      </c>
      <c r="F31134" s="107">
        <v>34550</v>
      </c>
    </row>
    <row r="31135" spans="5:6" ht="15" x14ac:dyDescent="0.25">
      <c r="E31135" s="99" t="s">
        <v>20699</v>
      </c>
      <c r="F31135" s="107">
        <v>5830.73</v>
      </c>
    </row>
    <row r="31136" spans="5:6" ht="15" x14ac:dyDescent="0.25">
      <c r="E31136" s="99" t="s">
        <v>20700</v>
      </c>
      <c r="F31136" s="107">
        <v>109694.75</v>
      </c>
    </row>
    <row r="31137" spans="5:6" ht="15" x14ac:dyDescent="0.25">
      <c r="E31137" s="99" t="s">
        <v>20701</v>
      </c>
      <c r="F31137" s="107">
        <v>30005.279999999999</v>
      </c>
    </row>
    <row r="31138" spans="5:6" ht="15" x14ac:dyDescent="0.25">
      <c r="E31138" s="99" t="s">
        <v>20702</v>
      </c>
      <c r="F31138" s="107">
        <v>2030722.52</v>
      </c>
    </row>
    <row r="31139" spans="5:6" ht="15" x14ac:dyDescent="0.25">
      <c r="E31139" s="99" t="s">
        <v>20703</v>
      </c>
      <c r="F31139" s="107">
        <v>5137917.67</v>
      </c>
    </row>
    <row r="31140" spans="5:6" ht="15" x14ac:dyDescent="0.25">
      <c r="E31140" s="99" t="s">
        <v>20704</v>
      </c>
      <c r="F31140" s="107">
        <v>3404977.2</v>
      </c>
    </row>
    <row r="31141" spans="5:6" ht="15" x14ac:dyDescent="0.25">
      <c r="E31141" s="99" t="s">
        <v>20705</v>
      </c>
      <c r="F31141" s="107">
        <v>1056469.72</v>
      </c>
    </row>
    <row r="31142" spans="5:6" ht="15" x14ac:dyDescent="0.25">
      <c r="E31142" s="99" t="s">
        <v>20706</v>
      </c>
      <c r="F31142" s="107">
        <v>93194.9</v>
      </c>
    </row>
    <row r="31143" spans="5:6" ht="15" x14ac:dyDescent="0.25">
      <c r="E31143" s="99" t="s">
        <v>20707</v>
      </c>
      <c r="F31143" s="107">
        <v>18658.75</v>
      </c>
    </row>
    <row r="31144" spans="5:6" ht="15" x14ac:dyDescent="0.25">
      <c r="E31144" s="99" t="s">
        <v>33243</v>
      </c>
      <c r="F31144" s="107">
        <v>13988</v>
      </c>
    </row>
    <row r="31145" spans="5:6" ht="15" x14ac:dyDescent="0.25">
      <c r="E31145" s="99" t="s">
        <v>20708</v>
      </c>
      <c r="F31145" s="107">
        <v>440047.69</v>
      </c>
    </row>
    <row r="31146" spans="5:6" ht="15" x14ac:dyDescent="0.25">
      <c r="E31146" s="99" t="s">
        <v>20709</v>
      </c>
      <c r="F31146" s="107">
        <v>575548.54</v>
      </c>
    </row>
    <row r="31147" spans="5:6" ht="15" x14ac:dyDescent="0.25">
      <c r="E31147" s="99" t="s">
        <v>36626</v>
      </c>
      <c r="F31147" s="107">
        <v>546.55999999999995</v>
      </c>
    </row>
    <row r="31148" spans="5:6" ht="15" x14ac:dyDescent="0.25">
      <c r="E31148" s="99" t="s">
        <v>20710</v>
      </c>
      <c r="F31148" s="107">
        <v>47626.99</v>
      </c>
    </row>
    <row r="31149" spans="5:6" ht="15" x14ac:dyDescent="0.25">
      <c r="E31149" s="99" t="s">
        <v>20711</v>
      </c>
      <c r="F31149" s="107">
        <v>10308.36</v>
      </c>
    </row>
    <row r="31150" spans="5:6" ht="15" x14ac:dyDescent="0.25">
      <c r="E31150" s="99" t="s">
        <v>20712</v>
      </c>
      <c r="F31150" s="107">
        <v>20310.93</v>
      </c>
    </row>
    <row r="31151" spans="5:6" ht="15" x14ac:dyDescent="0.25">
      <c r="E31151" s="99" t="s">
        <v>20713</v>
      </c>
      <c r="F31151" s="107">
        <v>711.62</v>
      </c>
    </row>
    <row r="31152" spans="5:6" ht="15" x14ac:dyDescent="0.25">
      <c r="E31152" s="99" t="s">
        <v>41820</v>
      </c>
      <c r="F31152" s="107">
        <v>31496.01</v>
      </c>
    </row>
    <row r="31153" spans="5:6" ht="15" x14ac:dyDescent="0.25">
      <c r="E31153" s="99" t="s">
        <v>27122</v>
      </c>
      <c r="F31153" s="107">
        <v>160.51</v>
      </c>
    </row>
    <row r="31154" spans="5:6" ht="15" x14ac:dyDescent="0.25">
      <c r="E31154" s="99" t="s">
        <v>28142</v>
      </c>
      <c r="F31154" s="107">
        <v>1588</v>
      </c>
    </row>
    <row r="31155" spans="5:6" ht="15" x14ac:dyDescent="0.25">
      <c r="E31155" s="99" t="s">
        <v>20714</v>
      </c>
      <c r="F31155" s="107">
        <v>700</v>
      </c>
    </row>
    <row r="31156" spans="5:6" ht="15" x14ac:dyDescent="0.25">
      <c r="E31156" s="99" t="s">
        <v>20715</v>
      </c>
      <c r="F31156" s="107">
        <v>325914.61</v>
      </c>
    </row>
    <row r="31157" spans="5:6" ht="15" x14ac:dyDescent="0.25">
      <c r="E31157" s="99" t="s">
        <v>20716</v>
      </c>
      <c r="F31157" s="107">
        <v>86882.7</v>
      </c>
    </row>
    <row r="31158" spans="5:6" ht="15" x14ac:dyDescent="0.25">
      <c r="E31158" s="99" t="s">
        <v>20717</v>
      </c>
      <c r="F31158" s="107">
        <v>181082.66</v>
      </c>
    </row>
    <row r="31159" spans="5:6" ht="15" x14ac:dyDescent="0.25">
      <c r="E31159" s="99" t="s">
        <v>20718</v>
      </c>
      <c r="F31159" s="107">
        <v>302318.65000000002</v>
      </c>
    </row>
    <row r="31160" spans="5:6" ht="15" x14ac:dyDescent="0.25">
      <c r="E31160" s="99" t="s">
        <v>20719</v>
      </c>
      <c r="F31160" s="107">
        <v>184058.73</v>
      </c>
    </row>
    <row r="31161" spans="5:6" ht="15" x14ac:dyDescent="0.25">
      <c r="E31161" s="99" t="s">
        <v>20720</v>
      </c>
      <c r="F31161" s="107">
        <v>128115.16</v>
      </c>
    </row>
    <row r="31162" spans="5:6" ht="15" x14ac:dyDescent="0.25">
      <c r="E31162" s="99" t="s">
        <v>20721</v>
      </c>
      <c r="F31162" s="107">
        <v>10589.94</v>
      </c>
    </row>
    <row r="31163" spans="5:6" ht="15" x14ac:dyDescent="0.25">
      <c r="E31163" s="99" t="s">
        <v>20722</v>
      </c>
      <c r="F31163" s="107">
        <v>19565.939999999999</v>
      </c>
    </row>
    <row r="31164" spans="5:6" ht="15" x14ac:dyDescent="0.25">
      <c r="E31164" s="99" t="s">
        <v>41821</v>
      </c>
      <c r="F31164" s="107">
        <v>58588.83</v>
      </c>
    </row>
    <row r="31165" spans="5:6" ht="15" x14ac:dyDescent="0.25">
      <c r="E31165" s="99" t="s">
        <v>41822</v>
      </c>
      <c r="F31165" s="107">
        <v>41.45</v>
      </c>
    </row>
    <row r="31166" spans="5:6" ht="15" x14ac:dyDescent="0.25">
      <c r="E31166" s="99" t="s">
        <v>20723</v>
      </c>
      <c r="F31166" s="107">
        <v>539143.11</v>
      </c>
    </row>
    <row r="31167" spans="5:6" ht="15" x14ac:dyDescent="0.25">
      <c r="E31167" s="99" t="s">
        <v>20724</v>
      </c>
      <c r="F31167" s="107">
        <v>508781.25</v>
      </c>
    </row>
    <row r="31168" spans="5:6" ht="15" x14ac:dyDescent="0.25">
      <c r="E31168" s="99" t="s">
        <v>41823</v>
      </c>
      <c r="F31168" s="107">
        <v>-1311.58</v>
      </c>
    </row>
    <row r="31169" spans="5:6" ht="15" x14ac:dyDescent="0.25">
      <c r="E31169" s="99" t="s">
        <v>20725</v>
      </c>
      <c r="F31169" s="107">
        <v>32892.120000000003</v>
      </c>
    </row>
    <row r="31170" spans="5:6" ht="15" x14ac:dyDescent="0.25">
      <c r="E31170" s="99" t="s">
        <v>41824</v>
      </c>
      <c r="F31170" s="107">
        <v>74637.710000000006</v>
      </c>
    </row>
    <row r="31171" spans="5:6" ht="15" x14ac:dyDescent="0.25">
      <c r="E31171" s="99" t="s">
        <v>20726</v>
      </c>
      <c r="F31171" s="107">
        <v>133219</v>
      </c>
    </row>
    <row r="31172" spans="5:6" ht="15" x14ac:dyDescent="0.25">
      <c r="E31172" s="99" t="s">
        <v>20727</v>
      </c>
      <c r="F31172" s="107">
        <v>1108694.3500000001</v>
      </c>
    </row>
    <row r="31173" spans="5:6" ht="15" x14ac:dyDescent="0.25">
      <c r="E31173" s="99" t="s">
        <v>20728</v>
      </c>
      <c r="F31173" s="107">
        <v>6100125.54</v>
      </c>
    </row>
    <row r="31174" spans="5:6" ht="15" x14ac:dyDescent="0.25">
      <c r="E31174" s="99" t="s">
        <v>20729</v>
      </c>
      <c r="F31174" s="107">
        <v>4832388.88</v>
      </c>
    </row>
    <row r="31175" spans="5:6" ht="15" x14ac:dyDescent="0.25">
      <c r="E31175" s="99" t="s">
        <v>28143</v>
      </c>
      <c r="F31175" s="107">
        <v>8330</v>
      </c>
    </row>
    <row r="31176" spans="5:6" ht="15" x14ac:dyDescent="0.25">
      <c r="E31176" s="99" t="s">
        <v>20730</v>
      </c>
      <c r="F31176" s="107">
        <v>331323.14</v>
      </c>
    </row>
    <row r="31177" spans="5:6" ht="15" x14ac:dyDescent="0.25">
      <c r="E31177" s="99" t="s">
        <v>20731</v>
      </c>
      <c r="F31177" s="107">
        <v>154552831.52000001</v>
      </c>
    </row>
    <row r="31178" spans="5:6" ht="15" x14ac:dyDescent="0.25">
      <c r="E31178" s="99" t="s">
        <v>20732</v>
      </c>
      <c r="F31178" s="107">
        <v>580934.9</v>
      </c>
    </row>
    <row r="31179" spans="5:6" ht="15" x14ac:dyDescent="0.25">
      <c r="E31179" s="99" t="s">
        <v>20733</v>
      </c>
      <c r="F31179" s="107">
        <v>2371539.08</v>
      </c>
    </row>
    <row r="31180" spans="5:6" ht="15" x14ac:dyDescent="0.25">
      <c r="E31180" s="99" t="s">
        <v>20734</v>
      </c>
      <c r="F31180" s="107">
        <v>52306.78</v>
      </c>
    </row>
    <row r="31181" spans="5:6" ht="15" x14ac:dyDescent="0.25">
      <c r="E31181" s="99" t="s">
        <v>30210</v>
      </c>
      <c r="F31181" s="107">
        <v>33179.760000000002</v>
      </c>
    </row>
    <row r="31182" spans="5:6" ht="15" x14ac:dyDescent="0.25">
      <c r="E31182" s="99" t="s">
        <v>30211</v>
      </c>
      <c r="F31182" s="107">
        <v>37540.44</v>
      </c>
    </row>
    <row r="31183" spans="5:6" ht="15" x14ac:dyDescent="0.25">
      <c r="E31183" s="99" t="s">
        <v>30212</v>
      </c>
      <c r="F31183" s="107">
        <v>62522.8</v>
      </c>
    </row>
    <row r="31184" spans="5:6" ht="15" x14ac:dyDescent="0.25">
      <c r="E31184" s="99" t="s">
        <v>20735</v>
      </c>
      <c r="F31184" s="107">
        <v>11757204.5</v>
      </c>
    </row>
    <row r="31185" spans="5:6" ht="15" x14ac:dyDescent="0.25">
      <c r="E31185" s="99" t="s">
        <v>20736</v>
      </c>
      <c r="F31185" s="107">
        <v>4604873.75</v>
      </c>
    </row>
    <row r="31186" spans="5:6" ht="15" x14ac:dyDescent="0.25">
      <c r="E31186" s="99" t="s">
        <v>20737</v>
      </c>
      <c r="F31186" s="107">
        <v>1297741.42</v>
      </c>
    </row>
    <row r="31187" spans="5:6" ht="15" x14ac:dyDescent="0.25">
      <c r="E31187" s="99" t="s">
        <v>20738</v>
      </c>
      <c r="F31187" s="107">
        <v>2502202.64</v>
      </c>
    </row>
    <row r="31188" spans="5:6" ht="15" x14ac:dyDescent="0.25">
      <c r="E31188" s="99" t="s">
        <v>20739</v>
      </c>
      <c r="F31188" s="107">
        <v>17392387.309999999</v>
      </c>
    </row>
    <row r="31189" spans="5:6" ht="15" x14ac:dyDescent="0.25">
      <c r="E31189" s="99" t="s">
        <v>20740</v>
      </c>
      <c r="F31189" s="107">
        <v>102403.27</v>
      </c>
    </row>
    <row r="31190" spans="5:6" ht="15" x14ac:dyDescent="0.25">
      <c r="E31190" s="99" t="s">
        <v>20741</v>
      </c>
      <c r="F31190" s="107">
        <v>1187668.28</v>
      </c>
    </row>
    <row r="31191" spans="5:6" ht="15" x14ac:dyDescent="0.25">
      <c r="E31191" s="99" t="s">
        <v>20742</v>
      </c>
      <c r="F31191" s="107">
        <v>601808.96</v>
      </c>
    </row>
    <row r="31192" spans="5:6" ht="15" x14ac:dyDescent="0.25">
      <c r="E31192" s="99" t="s">
        <v>20743</v>
      </c>
      <c r="F31192" s="107">
        <v>266590.71000000002</v>
      </c>
    </row>
    <row r="31193" spans="5:6" ht="15" x14ac:dyDescent="0.25">
      <c r="E31193" s="99" t="s">
        <v>36627</v>
      </c>
      <c r="F31193" s="107">
        <v>52978.74</v>
      </c>
    </row>
    <row r="31194" spans="5:6" ht="15" x14ac:dyDescent="0.25">
      <c r="E31194" s="99" t="s">
        <v>28144</v>
      </c>
      <c r="F31194" s="107">
        <v>217524</v>
      </c>
    </row>
    <row r="31195" spans="5:6" ht="15" x14ac:dyDescent="0.25">
      <c r="E31195" s="99" t="s">
        <v>20744</v>
      </c>
      <c r="F31195" s="107">
        <v>7742188.6299999999</v>
      </c>
    </row>
    <row r="31196" spans="5:6" ht="15" x14ac:dyDescent="0.25">
      <c r="E31196" s="99" t="s">
        <v>20745</v>
      </c>
      <c r="F31196" s="107">
        <v>44268</v>
      </c>
    </row>
    <row r="31197" spans="5:6" ht="15" x14ac:dyDescent="0.25">
      <c r="E31197" s="99" t="s">
        <v>41825</v>
      </c>
      <c r="F31197" s="107">
        <v>217476</v>
      </c>
    </row>
    <row r="31198" spans="5:6" ht="15" x14ac:dyDescent="0.25">
      <c r="E31198" s="99" t="s">
        <v>20746</v>
      </c>
      <c r="F31198" s="107">
        <v>411927.77</v>
      </c>
    </row>
    <row r="31199" spans="5:6" ht="15" x14ac:dyDescent="0.25">
      <c r="E31199" s="99" t="s">
        <v>20747</v>
      </c>
      <c r="F31199" s="107">
        <v>57649.06</v>
      </c>
    </row>
    <row r="31200" spans="5:6" ht="15" x14ac:dyDescent="0.25">
      <c r="E31200" s="99" t="s">
        <v>20748</v>
      </c>
      <c r="F31200" s="107">
        <v>458525.77</v>
      </c>
    </row>
    <row r="31201" spans="5:6" ht="15" x14ac:dyDescent="0.25">
      <c r="E31201" s="99" t="s">
        <v>20749</v>
      </c>
      <c r="F31201" s="107">
        <v>6454873.2400000002</v>
      </c>
    </row>
    <row r="31202" spans="5:6" ht="15" x14ac:dyDescent="0.25">
      <c r="E31202" s="99" t="s">
        <v>20750</v>
      </c>
      <c r="F31202" s="107">
        <v>4271582.03</v>
      </c>
    </row>
    <row r="31203" spans="5:6" ht="15" x14ac:dyDescent="0.25">
      <c r="E31203" s="99" t="s">
        <v>20751</v>
      </c>
      <c r="F31203" s="107">
        <v>2240531.2599999998</v>
      </c>
    </row>
    <row r="31204" spans="5:6" ht="15" x14ac:dyDescent="0.25">
      <c r="E31204" s="99" t="s">
        <v>41826</v>
      </c>
      <c r="F31204" s="107">
        <v>167256.14000000001</v>
      </c>
    </row>
    <row r="31205" spans="5:6" ht="15" x14ac:dyDescent="0.25">
      <c r="E31205" s="99" t="s">
        <v>41827</v>
      </c>
      <c r="F31205" s="107">
        <v>2104</v>
      </c>
    </row>
    <row r="31206" spans="5:6" ht="15" x14ac:dyDescent="0.25">
      <c r="E31206" s="99" t="s">
        <v>28145</v>
      </c>
      <c r="F31206" s="107">
        <v>1552715</v>
      </c>
    </row>
    <row r="31207" spans="5:6" ht="15" x14ac:dyDescent="0.25">
      <c r="E31207" s="99" t="s">
        <v>33244</v>
      </c>
      <c r="F31207" s="107">
        <v>112166.9</v>
      </c>
    </row>
    <row r="31208" spans="5:6" ht="15" x14ac:dyDescent="0.25">
      <c r="E31208" s="99" t="s">
        <v>20752</v>
      </c>
      <c r="F31208" s="107">
        <v>638624.14</v>
      </c>
    </row>
    <row r="31209" spans="5:6" ht="15" x14ac:dyDescent="0.25">
      <c r="E31209" s="99" t="s">
        <v>20753</v>
      </c>
      <c r="F31209" s="107">
        <v>49733.66</v>
      </c>
    </row>
    <row r="31210" spans="5:6" ht="15" x14ac:dyDescent="0.25">
      <c r="E31210" s="99" t="s">
        <v>20754</v>
      </c>
      <c r="F31210" s="107">
        <v>25742.49</v>
      </c>
    </row>
    <row r="31211" spans="5:6" ht="15" x14ac:dyDescent="0.25">
      <c r="E31211" s="99" t="s">
        <v>33245</v>
      </c>
      <c r="F31211" s="107">
        <v>38833.32</v>
      </c>
    </row>
    <row r="31212" spans="5:6" ht="15" x14ac:dyDescent="0.25">
      <c r="E31212" s="99" t="s">
        <v>20755</v>
      </c>
      <c r="F31212" s="107">
        <v>1662517.34</v>
      </c>
    </row>
    <row r="31213" spans="5:6" ht="15" x14ac:dyDescent="0.25">
      <c r="E31213" s="99" t="s">
        <v>20756</v>
      </c>
      <c r="F31213" s="107">
        <v>303388.46999999997</v>
      </c>
    </row>
    <row r="31214" spans="5:6" ht="15" x14ac:dyDescent="0.25">
      <c r="E31214" s="99" t="s">
        <v>20757</v>
      </c>
      <c r="F31214" s="107">
        <v>3328</v>
      </c>
    </row>
    <row r="31215" spans="5:6" ht="15" x14ac:dyDescent="0.25">
      <c r="E31215" s="99" t="s">
        <v>41828</v>
      </c>
      <c r="F31215" s="107">
        <v>62892.24</v>
      </c>
    </row>
    <row r="31216" spans="5:6" ht="15" x14ac:dyDescent="0.25">
      <c r="E31216" s="99" t="s">
        <v>41829</v>
      </c>
      <c r="F31216" s="107">
        <v>5098</v>
      </c>
    </row>
    <row r="31217" spans="5:6" ht="15" x14ac:dyDescent="0.25">
      <c r="E31217" s="99" t="s">
        <v>41830</v>
      </c>
      <c r="F31217" s="107">
        <v>5000</v>
      </c>
    </row>
    <row r="31218" spans="5:6" ht="15" x14ac:dyDescent="0.25">
      <c r="E31218" s="99" t="s">
        <v>20758</v>
      </c>
      <c r="F31218" s="107">
        <v>1650258.44</v>
      </c>
    </row>
    <row r="31219" spans="5:6" ht="15" x14ac:dyDescent="0.25">
      <c r="E31219" s="99" t="s">
        <v>20759</v>
      </c>
      <c r="F31219" s="107">
        <v>17302237.789999999</v>
      </c>
    </row>
    <row r="31220" spans="5:6" ht="15" x14ac:dyDescent="0.25">
      <c r="E31220" s="99" t="s">
        <v>20760</v>
      </c>
      <c r="F31220" s="107">
        <v>44548266.229999997</v>
      </c>
    </row>
    <row r="31221" spans="5:6" ht="15" x14ac:dyDescent="0.25">
      <c r="E31221" s="99" t="s">
        <v>20761</v>
      </c>
      <c r="F31221" s="107">
        <v>29188173.699999999</v>
      </c>
    </row>
    <row r="31222" spans="5:6" ht="15" x14ac:dyDescent="0.25">
      <c r="E31222" s="99" t="s">
        <v>20762</v>
      </c>
      <c r="F31222" s="107">
        <v>3968265.07</v>
      </c>
    </row>
    <row r="31223" spans="5:6" ht="15" x14ac:dyDescent="0.25">
      <c r="E31223" s="99" t="s">
        <v>20763</v>
      </c>
      <c r="F31223" s="107">
        <v>129612.7</v>
      </c>
    </row>
    <row r="31224" spans="5:6" ht="15" x14ac:dyDescent="0.25">
      <c r="E31224" s="99" t="s">
        <v>41831</v>
      </c>
      <c r="F31224" s="107">
        <v>11756.81</v>
      </c>
    </row>
    <row r="31225" spans="5:6" ht="15" x14ac:dyDescent="0.25">
      <c r="E31225" s="99" t="s">
        <v>41832</v>
      </c>
      <c r="F31225" s="107">
        <v>1581.57</v>
      </c>
    </row>
    <row r="31226" spans="5:6" ht="15" x14ac:dyDescent="0.25">
      <c r="E31226" s="99" t="s">
        <v>28146</v>
      </c>
      <c r="F31226" s="107">
        <v>822555.89</v>
      </c>
    </row>
    <row r="31227" spans="5:6" ht="15" x14ac:dyDescent="0.25">
      <c r="E31227" s="99" t="s">
        <v>41833</v>
      </c>
      <c r="F31227" s="107">
        <v>41103.730000000003</v>
      </c>
    </row>
    <row r="31228" spans="5:6" ht="15" x14ac:dyDescent="0.25">
      <c r="E31228" s="99" t="s">
        <v>20764</v>
      </c>
      <c r="F31228" s="107">
        <v>7891.1</v>
      </c>
    </row>
    <row r="31229" spans="5:6" ht="15" x14ac:dyDescent="0.25">
      <c r="E31229" s="99" t="s">
        <v>20765</v>
      </c>
      <c r="F31229" s="107">
        <v>63620.02</v>
      </c>
    </row>
    <row r="31230" spans="5:6" ht="15" x14ac:dyDescent="0.25">
      <c r="E31230" s="99" t="s">
        <v>20766</v>
      </c>
      <c r="F31230" s="107">
        <v>11812.06</v>
      </c>
    </row>
    <row r="31231" spans="5:6" ht="15" x14ac:dyDescent="0.25">
      <c r="E31231" s="99" t="s">
        <v>20767</v>
      </c>
      <c r="F31231" s="107">
        <v>10536.1</v>
      </c>
    </row>
    <row r="31232" spans="5:6" ht="15" x14ac:dyDescent="0.25">
      <c r="E31232" s="99" t="s">
        <v>20768</v>
      </c>
      <c r="F31232" s="107">
        <v>4173.8999999999996</v>
      </c>
    </row>
    <row r="31233" spans="5:6" ht="15" x14ac:dyDescent="0.25">
      <c r="E31233" s="99" t="s">
        <v>41834</v>
      </c>
      <c r="F31233" s="107">
        <v>7742.7</v>
      </c>
    </row>
    <row r="31234" spans="5:6" ht="15" x14ac:dyDescent="0.25">
      <c r="E31234" s="99" t="s">
        <v>20769</v>
      </c>
      <c r="F31234" s="107">
        <v>1300</v>
      </c>
    </row>
    <row r="31235" spans="5:6" ht="15" x14ac:dyDescent="0.25">
      <c r="E31235" s="99" t="s">
        <v>20770</v>
      </c>
      <c r="F31235" s="107">
        <v>115778.43</v>
      </c>
    </row>
    <row r="31236" spans="5:6" ht="15" x14ac:dyDescent="0.25">
      <c r="E31236" s="99" t="s">
        <v>20771</v>
      </c>
      <c r="F31236" s="107">
        <v>100000</v>
      </c>
    </row>
    <row r="31237" spans="5:6" ht="15" x14ac:dyDescent="0.25">
      <c r="E31237" s="99" t="s">
        <v>20772</v>
      </c>
      <c r="F31237" s="107">
        <v>930728.95</v>
      </c>
    </row>
    <row r="31238" spans="5:6" ht="15" x14ac:dyDescent="0.25">
      <c r="E31238" s="99" t="s">
        <v>20773</v>
      </c>
      <c r="F31238" s="107">
        <v>214042.69</v>
      </c>
    </row>
    <row r="31239" spans="5:6" ht="15" x14ac:dyDescent="0.25">
      <c r="E31239" s="99" t="s">
        <v>20774</v>
      </c>
      <c r="F31239" s="107">
        <v>2068636.75</v>
      </c>
    </row>
    <row r="31240" spans="5:6" ht="15" x14ac:dyDescent="0.25">
      <c r="E31240" s="99" t="s">
        <v>20775</v>
      </c>
      <c r="F31240" s="107">
        <v>664624.5</v>
      </c>
    </row>
    <row r="31241" spans="5:6" ht="15" x14ac:dyDescent="0.25">
      <c r="E31241" s="99" t="s">
        <v>20776</v>
      </c>
      <c r="F31241" s="107">
        <v>1216851.74</v>
      </c>
    </row>
    <row r="31242" spans="5:6" ht="15" x14ac:dyDescent="0.25">
      <c r="E31242" s="99" t="s">
        <v>20777</v>
      </c>
      <c r="F31242" s="107">
        <v>32044.97</v>
      </c>
    </row>
    <row r="31243" spans="5:6" ht="15" x14ac:dyDescent="0.25">
      <c r="E31243" s="99" t="s">
        <v>20778</v>
      </c>
      <c r="F31243" s="107">
        <v>370110.97</v>
      </c>
    </row>
    <row r="31244" spans="5:6" ht="15" x14ac:dyDescent="0.25">
      <c r="E31244" s="99" t="s">
        <v>30213</v>
      </c>
      <c r="F31244" s="107">
        <v>3904.44</v>
      </c>
    </row>
    <row r="31245" spans="5:6" ht="15" x14ac:dyDescent="0.25">
      <c r="E31245" s="99" t="s">
        <v>20779</v>
      </c>
      <c r="F31245" s="107">
        <v>235559.45</v>
      </c>
    </row>
    <row r="31246" spans="5:6" ht="15" x14ac:dyDescent="0.25">
      <c r="E31246" s="99" t="s">
        <v>20780</v>
      </c>
      <c r="F31246" s="107">
        <v>2464709.2599999998</v>
      </c>
    </row>
    <row r="31247" spans="5:6" ht="15" x14ac:dyDescent="0.25">
      <c r="E31247" s="99" t="s">
        <v>20781</v>
      </c>
      <c r="F31247" s="107">
        <v>-7266.12</v>
      </c>
    </row>
    <row r="31248" spans="5:6" ht="15" x14ac:dyDescent="0.25">
      <c r="E31248" s="99" t="s">
        <v>20782</v>
      </c>
      <c r="F31248" s="107">
        <v>321462.78000000003</v>
      </c>
    </row>
    <row r="31249" spans="5:6" ht="15" x14ac:dyDescent="0.25">
      <c r="E31249" s="99" t="s">
        <v>28147</v>
      </c>
      <c r="F31249" s="107">
        <v>166407.93</v>
      </c>
    </row>
    <row r="31250" spans="5:6" ht="15" x14ac:dyDescent="0.25">
      <c r="E31250" s="99" t="s">
        <v>30214</v>
      </c>
      <c r="F31250" s="107">
        <v>243494.36</v>
      </c>
    </row>
    <row r="31251" spans="5:6" ht="15" x14ac:dyDescent="0.25">
      <c r="E31251" s="99" t="s">
        <v>20783</v>
      </c>
      <c r="F31251" s="107">
        <v>129648</v>
      </c>
    </row>
    <row r="31252" spans="5:6" ht="15" x14ac:dyDescent="0.25">
      <c r="E31252" s="99" t="s">
        <v>20784</v>
      </c>
      <c r="F31252" s="107">
        <v>373216.4</v>
      </c>
    </row>
    <row r="31253" spans="5:6" ht="15" x14ac:dyDescent="0.25">
      <c r="E31253" s="99" t="s">
        <v>20785</v>
      </c>
      <c r="F31253" s="107">
        <v>1254561.31</v>
      </c>
    </row>
    <row r="31254" spans="5:6" ht="15" x14ac:dyDescent="0.25">
      <c r="E31254" s="99" t="s">
        <v>20786</v>
      </c>
      <c r="F31254" s="107">
        <v>1196041.28</v>
      </c>
    </row>
    <row r="31255" spans="5:6" ht="15" x14ac:dyDescent="0.25">
      <c r="E31255" s="99" t="s">
        <v>20787</v>
      </c>
      <c r="F31255" s="107">
        <v>22448812.02</v>
      </c>
    </row>
    <row r="31256" spans="5:6" ht="15" x14ac:dyDescent="0.25">
      <c r="E31256" s="99" t="s">
        <v>20788</v>
      </c>
      <c r="F31256" s="107">
        <v>63892.4</v>
      </c>
    </row>
    <row r="31257" spans="5:6" ht="15" x14ac:dyDescent="0.25">
      <c r="E31257" s="99" t="s">
        <v>28148</v>
      </c>
      <c r="F31257" s="107">
        <v>438370</v>
      </c>
    </row>
    <row r="31258" spans="5:6" ht="15" x14ac:dyDescent="0.25">
      <c r="E31258" s="99" t="s">
        <v>20789</v>
      </c>
      <c r="F31258" s="107">
        <v>16241.79</v>
      </c>
    </row>
    <row r="31259" spans="5:6" ht="15" x14ac:dyDescent="0.25">
      <c r="E31259" s="99" t="s">
        <v>28149</v>
      </c>
      <c r="F31259" s="107">
        <v>57050</v>
      </c>
    </row>
    <row r="31260" spans="5:6" ht="15" x14ac:dyDescent="0.25">
      <c r="E31260" s="99" t="s">
        <v>20790</v>
      </c>
      <c r="F31260" s="107">
        <v>2887451.99</v>
      </c>
    </row>
    <row r="31261" spans="5:6" ht="15" x14ac:dyDescent="0.25">
      <c r="E31261" s="99" t="s">
        <v>20791</v>
      </c>
      <c r="F31261" s="107">
        <v>446636.43</v>
      </c>
    </row>
    <row r="31262" spans="5:6" ht="15" x14ac:dyDescent="0.25">
      <c r="E31262" s="99" t="s">
        <v>20792</v>
      </c>
      <c r="F31262" s="107">
        <v>112520</v>
      </c>
    </row>
    <row r="31263" spans="5:6" ht="15" x14ac:dyDescent="0.25">
      <c r="E31263" s="99" t="s">
        <v>20793</v>
      </c>
      <c r="F31263" s="107">
        <v>764104.95</v>
      </c>
    </row>
    <row r="31264" spans="5:6" ht="15" x14ac:dyDescent="0.25">
      <c r="E31264" s="99" t="s">
        <v>20794</v>
      </c>
      <c r="F31264" s="107">
        <v>105760.16</v>
      </c>
    </row>
    <row r="31265" spans="5:6" ht="15" x14ac:dyDescent="0.25">
      <c r="E31265" s="99" t="s">
        <v>20795</v>
      </c>
      <c r="F31265" s="107">
        <v>2003658.13</v>
      </c>
    </row>
    <row r="31266" spans="5:6" ht="15" x14ac:dyDescent="0.25">
      <c r="E31266" s="99" t="s">
        <v>20796</v>
      </c>
      <c r="F31266" s="107">
        <v>44110.15</v>
      </c>
    </row>
    <row r="31267" spans="5:6" ht="15" x14ac:dyDescent="0.25">
      <c r="E31267" s="99" t="s">
        <v>20797</v>
      </c>
      <c r="F31267" s="107">
        <v>70893.33</v>
      </c>
    </row>
    <row r="31268" spans="5:6" ht="15" x14ac:dyDescent="0.25">
      <c r="E31268" s="99" t="s">
        <v>33246</v>
      </c>
      <c r="F31268" s="107">
        <v>44100</v>
      </c>
    </row>
    <row r="31269" spans="5:6" ht="15" x14ac:dyDescent="0.25">
      <c r="E31269" s="99" t="s">
        <v>33247</v>
      </c>
      <c r="F31269" s="107">
        <v>31704</v>
      </c>
    </row>
    <row r="31270" spans="5:6" ht="15" x14ac:dyDescent="0.25">
      <c r="E31270" s="99" t="s">
        <v>20798</v>
      </c>
      <c r="F31270" s="107">
        <v>165071.69</v>
      </c>
    </row>
    <row r="31271" spans="5:6" ht="15" x14ac:dyDescent="0.25">
      <c r="E31271" s="99" t="s">
        <v>20799</v>
      </c>
      <c r="F31271" s="107">
        <v>1049108.55</v>
      </c>
    </row>
    <row r="31272" spans="5:6" ht="15" x14ac:dyDescent="0.25">
      <c r="E31272" s="99" t="s">
        <v>27123</v>
      </c>
      <c r="F31272" s="107">
        <v>100482.82</v>
      </c>
    </row>
    <row r="31273" spans="5:6" ht="15" x14ac:dyDescent="0.25">
      <c r="E31273" s="99" t="s">
        <v>20800</v>
      </c>
      <c r="F31273" s="107">
        <v>451394.7</v>
      </c>
    </row>
    <row r="31274" spans="5:6" ht="15" x14ac:dyDescent="0.25">
      <c r="E31274" s="99" t="s">
        <v>20801</v>
      </c>
      <c r="F31274" s="107">
        <v>13473.53</v>
      </c>
    </row>
    <row r="31275" spans="5:6" ht="15" x14ac:dyDescent="0.25">
      <c r="E31275" s="99" t="s">
        <v>20802</v>
      </c>
      <c r="F31275" s="107">
        <v>68855.89</v>
      </c>
    </row>
    <row r="31276" spans="5:6" ht="15" x14ac:dyDescent="0.25">
      <c r="E31276" s="99" t="s">
        <v>20803</v>
      </c>
      <c r="F31276" s="107">
        <v>9846.02</v>
      </c>
    </row>
    <row r="31277" spans="5:6" ht="15" x14ac:dyDescent="0.25">
      <c r="E31277" s="99" t="s">
        <v>20804</v>
      </c>
      <c r="F31277" s="107">
        <v>667093.67000000004</v>
      </c>
    </row>
    <row r="31278" spans="5:6" ht="15" x14ac:dyDescent="0.25">
      <c r="E31278" s="99" t="s">
        <v>20805</v>
      </c>
      <c r="F31278" s="107">
        <v>101027.58</v>
      </c>
    </row>
    <row r="31279" spans="5:6" ht="15" x14ac:dyDescent="0.25">
      <c r="E31279" s="99" t="s">
        <v>20806</v>
      </c>
      <c r="F31279" s="107">
        <v>1027409.8</v>
      </c>
    </row>
    <row r="31280" spans="5:6" ht="15" x14ac:dyDescent="0.25">
      <c r="E31280" s="99" t="s">
        <v>20807</v>
      </c>
      <c r="F31280" s="107">
        <v>339845.71</v>
      </c>
    </row>
    <row r="31281" spans="5:6" ht="15" x14ac:dyDescent="0.25">
      <c r="E31281" s="99" t="s">
        <v>28150</v>
      </c>
      <c r="F31281" s="107">
        <v>168174.86</v>
      </c>
    </row>
    <row r="31282" spans="5:6" ht="15" x14ac:dyDescent="0.25">
      <c r="E31282" s="99" t="s">
        <v>20808</v>
      </c>
      <c r="F31282" s="107">
        <v>939.96</v>
      </c>
    </row>
    <row r="31283" spans="5:6" ht="15" x14ac:dyDescent="0.25">
      <c r="E31283" s="99" t="s">
        <v>20809</v>
      </c>
      <c r="F31283" s="107">
        <v>89438.05</v>
      </c>
    </row>
    <row r="31284" spans="5:6" ht="15" x14ac:dyDescent="0.25">
      <c r="E31284" s="99" t="s">
        <v>20810</v>
      </c>
      <c r="F31284" s="107">
        <v>7270.56</v>
      </c>
    </row>
    <row r="31285" spans="5:6" ht="15" x14ac:dyDescent="0.25">
      <c r="E31285" s="99" t="s">
        <v>20811</v>
      </c>
      <c r="F31285" s="107">
        <v>190408.98</v>
      </c>
    </row>
    <row r="31286" spans="5:6" ht="15" x14ac:dyDescent="0.25">
      <c r="E31286" s="99" t="s">
        <v>20812</v>
      </c>
      <c r="F31286" s="107">
        <v>30889.85</v>
      </c>
    </row>
    <row r="31287" spans="5:6" ht="15" x14ac:dyDescent="0.25">
      <c r="E31287" s="99" t="s">
        <v>20813</v>
      </c>
      <c r="F31287" s="107">
        <v>31439.919999999998</v>
      </c>
    </row>
    <row r="31288" spans="5:6" ht="15" x14ac:dyDescent="0.25">
      <c r="E31288" s="99" t="s">
        <v>33248</v>
      </c>
      <c r="F31288" s="107">
        <v>1617.5</v>
      </c>
    </row>
    <row r="31289" spans="5:6" ht="15" x14ac:dyDescent="0.25">
      <c r="E31289" s="99" t="s">
        <v>20814</v>
      </c>
      <c r="F31289" s="107">
        <v>97423.76</v>
      </c>
    </row>
    <row r="31290" spans="5:6" ht="15" x14ac:dyDescent="0.25">
      <c r="E31290" s="99" t="s">
        <v>20815</v>
      </c>
      <c r="F31290" s="107">
        <v>209884.38</v>
      </c>
    </row>
    <row r="31291" spans="5:6" ht="15" x14ac:dyDescent="0.25">
      <c r="E31291" s="99" t="s">
        <v>20816</v>
      </c>
      <c r="F31291" s="107">
        <v>2698949.15</v>
      </c>
    </row>
    <row r="31292" spans="5:6" ht="15" x14ac:dyDescent="0.25">
      <c r="E31292" s="99" t="s">
        <v>20817</v>
      </c>
      <c r="F31292" s="107">
        <v>7093380.5</v>
      </c>
    </row>
    <row r="31293" spans="5:6" ht="15" x14ac:dyDescent="0.25">
      <c r="E31293" s="99" t="s">
        <v>20818</v>
      </c>
      <c r="F31293" s="107">
        <v>4626285.4800000004</v>
      </c>
    </row>
    <row r="31294" spans="5:6" ht="15" x14ac:dyDescent="0.25">
      <c r="E31294" s="99" t="s">
        <v>20819</v>
      </c>
      <c r="F31294" s="107">
        <v>989245.29</v>
      </c>
    </row>
    <row r="31295" spans="5:6" ht="15" x14ac:dyDescent="0.25">
      <c r="E31295" s="99" t="s">
        <v>20820</v>
      </c>
      <c r="F31295" s="107">
        <v>23834.22</v>
      </c>
    </row>
    <row r="31296" spans="5:6" ht="15" x14ac:dyDescent="0.25">
      <c r="E31296" s="99" t="s">
        <v>28151</v>
      </c>
      <c r="F31296" s="107">
        <v>162.75</v>
      </c>
    </row>
    <row r="31297" spans="5:6" ht="15" x14ac:dyDescent="0.25">
      <c r="E31297" s="99" t="s">
        <v>41835</v>
      </c>
      <c r="F31297" s="107">
        <v>1690.58</v>
      </c>
    </row>
    <row r="31298" spans="5:6" ht="15" x14ac:dyDescent="0.25">
      <c r="E31298" s="99" t="s">
        <v>20821</v>
      </c>
      <c r="F31298" s="107">
        <v>183492.66</v>
      </c>
    </row>
    <row r="31299" spans="5:6" ht="15" x14ac:dyDescent="0.25">
      <c r="E31299" s="99" t="s">
        <v>30215</v>
      </c>
      <c r="F31299" s="107">
        <v>-6264.17</v>
      </c>
    </row>
    <row r="31300" spans="5:6" ht="15" x14ac:dyDescent="0.25">
      <c r="E31300" s="99" t="s">
        <v>27124</v>
      </c>
      <c r="F31300" s="107">
        <v>24505.759999999998</v>
      </c>
    </row>
    <row r="31301" spans="5:6" ht="15" x14ac:dyDescent="0.25">
      <c r="E31301" s="99" t="s">
        <v>20822</v>
      </c>
      <c r="F31301" s="107">
        <v>23895.32</v>
      </c>
    </row>
    <row r="31302" spans="5:6" ht="15" x14ac:dyDescent="0.25">
      <c r="E31302" s="99" t="s">
        <v>20823</v>
      </c>
      <c r="F31302" s="107">
        <v>58132.62</v>
      </c>
    </row>
    <row r="31303" spans="5:6" ht="15" x14ac:dyDescent="0.25">
      <c r="E31303" s="99" t="s">
        <v>20824</v>
      </c>
      <c r="F31303" s="107">
        <v>4434.3</v>
      </c>
    </row>
    <row r="31304" spans="5:6" ht="15" x14ac:dyDescent="0.25">
      <c r="E31304" s="99" t="s">
        <v>33249</v>
      </c>
      <c r="F31304" s="107">
        <v>350</v>
      </c>
    </row>
    <row r="31305" spans="5:6" ht="15" x14ac:dyDescent="0.25">
      <c r="E31305" s="99" t="s">
        <v>20825</v>
      </c>
      <c r="F31305" s="107">
        <v>291241.08</v>
      </c>
    </row>
    <row r="31306" spans="5:6" ht="15" x14ac:dyDescent="0.25">
      <c r="E31306" s="99" t="s">
        <v>20826</v>
      </c>
      <c r="F31306" s="107">
        <v>90587.11</v>
      </c>
    </row>
    <row r="31307" spans="5:6" ht="15" x14ac:dyDescent="0.25">
      <c r="E31307" s="99" t="s">
        <v>20827</v>
      </c>
      <c r="F31307" s="107">
        <v>139962.87</v>
      </c>
    </row>
    <row r="31308" spans="5:6" ht="15" x14ac:dyDescent="0.25">
      <c r="E31308" s="99" t="s">
        <v>20828</v>
      </c>
      <c r="F31308" s="107">
        <v>517433.74</v>
      </c>
    </row>
    <row r="31309" spans="5:6" ht="15" x14ac:dyDescent="0.25">
      <c r="E31309" s="99" t="s">
        <v>20829</v>
      </c>
      <c r="F31309" s="107">
        <v>270696.69</v>
      </c>
    </row>
    <row r="31310" spans="5:6" ht="15" x14ac:dyDescent="0.25">
      <c r="E31310" s="99" t="s">
        <v>20830</v>
      </c>
      <c r="F31310" s="107">
        <v>-695.24</v>
      </c>
    </row>
    <row r="31311" spans="5:6" ht="15" x14ac:dyDescent="0.25">
      <c r="E31311" s="99" t="s">
        <v>20831</v>
      </c>
      <c r="F31311" s="107">
        <v>19116.09</v>
      </c>
    </row>
    <row r="31312" spans="5:6" ht="15" x14ac:dyDescent="0.25">
      <c r="E31312" s="99" t="s">
        <v>41836</v>
      </c>
      <c r="F31312" s="107">
        <v>301311.57</v>
      </c>
    </row>
    <row r="31313" spans="5:6" ht="15" x14ac:dyDescent="0.25">
      <c r="E31313" s="99" t="s">
        <v>41837</v>
      </c>
      <c r="F31313" s="107">
        <v>21608.43</v>
      </c>
    </row>
    <row r="31314" spans="5:6" ht="15" x14ac:dyDescent="0.25">
      <c r="E31314" s="99" t="s">
        <v>20832</v>
      </c>
      <c r="F31314" s="107">
        <v>1856.19</v>
      </c>
    </row>
    <row r="31315" spans="5:6" ht="15" x14ac:dyDescent="0.25">
      <c r="E31315" s="99" t="s">
        <v>20833</v>
      </c>
      <c r="F31315" s="107">
        <v>75371.11</v>
      </c>
    </row>
    <row r="31316" spans="5:6" ht="15" x14ac:dyDescent="0.25">
      <c r="E31316" s="99" t="s">
        <v>20834</v>
      </c>
      <c r="F31316" s="107">
        <v>345936.27</v>
      </c>
    </row>
    <row r="31317" spans="5:6" ht="15" x14ac:dyDescent="0.25">
      <c r="E31317" s="99" t="s">
        <v>41838</v>
      </c>
      <c r="F31317" s="107">
        <v>5336.43</v>
      </c>
    </row>
    <row r="31318" spans="5:6" ht="15" x14ac:dyDescent="0.25">
      <c r="E31318" s="99" t="s">
        <v>41839</v>
      </c>
      <c r="F31318" s="107">
        <v>742.8</v>
      </c>
    </row>
    <row r="31319" spans="5:6" ht="15" x14ac:dyDescent="0.25">
      <c r="E31319" s="99" t="s">
        <v>20835</v>
      </c>
      <c r="F31319" s="107">
        <v>143820</v>
      </c>
    </row>
    <row r="31320" spans="5:6" ht="15" x14ac:dyDescent="0.25">
      <c r="E31320" s="99" t="s">
        <v>30216</v>
      </c>
      <c r="F31320" s="107">
        <v>109441.92</v>
      </c>
    </row>
    <row r="31321" spans="5:6" ht="15" x14ac:dyDescent="0.25">
      <c r="E31321" s="99" t="s">
        <v>20836</v>
      </c>
      <c r="F31321" s="107">
        <v>641221.76</v>
      </c>
    </row>
    <row r="31322" spans="5:6" ht="15" x14ac:dyDescent="0.25">
      <c r="E31322" s="99" t="s">
        <v>20837</v>
      </c>
      <c r="F31322" s="107">
        <v>4478272.21</v>
      </c>
    </row>
    <row r="31323" spans="5:6" ht="15" x14ac:dyDescent="0.25">
      <c r="E31323" s="99" t="s">
        <v>30217</v>
      </c>
      <c r="F31323" s="107">
        <v>106345.2</v>
      </c>
    </row>
    <row r="31324" spans="5:6" ht="15" x14ac:dyDescent="0.25">
      <c r="E31324" s="99" t="s">
        <v>20838</v>
      </c>
      <c r="F31324" s="107">
        <v>1960184.26</v>
      </c>
    </row>
    <row r="31325" spans="5:6" ht="15" x14ac:dyDescent="0.25">
      <c r="E31325" s="99" t="s">
        <v>20839</v>
      </c>
      <c r="F31325" s="107">
        <v>103035.96</v>
      </c>
    </row>
    <row r="31326" spans="5:6" ht="15" x14ac:dyDescent="0.25">
      <c r="E31326" s="99" t="s">
        <v>20840</v>
      </c>
      <c r="F31326" s="107">
        <v>83687505.430000007</v>
      </c>
    </row>
    <row r="31327" spans="5:6" ht="15" x14ac:dyDescent="0.25">
      <c r="E31327" s="99" t="s">
        <v>20841</v>
      </c>
      <c r="F31327" s="107">
        <v>51714.85</v>
      </c>
    </row>
    <row r="31328" spans="5:6" ht="15" x14ac:dyDescent="0.25">
      <c r="E31328" s="99" t="s">
        <v>20842</v>
      </c>
      <c r="F31328" s="107">
        <v>440621.44</v>
      </c>
    </row>
    <row r="31329" spans="5:6" ht="15" x14ac:dyDescent="0.25">
      <c r="E31329" s="99" t="s">
        <v>20843</v>
      </c>
      <c r="F31329" s="107">
        <v>1362473.79</v>
      </c>
    </row>
    <row r="31330" spans="5:6" ht="15" x14ac:dyDescent="0.25">
      <c r="E31330" s="99" t="s">
        <v>20844</v>
      </c>
      <c r="F31330" s="107">
        <v>47209.3</v>
      </c>
    </row>
    <row r="31331" spans="5:6" ht="15" x14ac:dyDescent="0.25">
      <c r="E31331" s="99" t="s">
        <v>27125</v>
      </c>
      <c r="F31331" s="107">
        <v>873203.78</v>
      </c>
    </row>
    <row r="31332" spans="5:6" ht="15" x14ac:dyDescent="0.25">
      <c r="E31332" s="99" t="s">
        <v>30218</v>
      </c>
      <c r="F31332" s="107">
        <v>10274.530000000001</v>
      </c>
    </row>
    <row r="31333" spans="5:6" ht="15" x14ac:dyDescent="0.25">
      <c r="E31333" s="99" t="s">
        <v>30219</v>
      </c>
      <c r="F31333" s="107">
        <v>35784.86</v>
      </c>
    </row>
    <row r="31334" spans="5:6" ht="15" x14ac:dyDescent="0.25">
      <c r="E31334" s="99" t="s">
        <v>20845</v>
      </c>
      <c r="F31334" s="107">
        <v>10582457.66</v>
      </c>
    </row>
    <row r="31335" spans="5:6" ht="15" x14ac:dyDescent="0.25">
      <c r="E31335" s="99" t="s">
        <v>20846</v>
      </c>
      <c r="F31335" s="107">
        <v>1811427.61</v>
      </c>
    </row>
    <row r="31336" spans="5:6" ht="15" x14ac:dyDescent="0.25">
      <c r="E31336" s="99" t="s">
        <v>41840</v>
      </c>
      <c r="F31336" s="107">
        <v>937677.84</v>
      </c>
    </row>
    <row r="31337" spans="5:6" ht="15" x14ac:dyDescent="0.25">
      <c r="E31337" s="99" t="s">
        <v>33250</v>
      </c>
      <c r="F31337" s="107">
        <v>121659.41</v>
      </c>
    </row>
    <row r="31338" spans="5:6" ht="15" x14ac:dyDescent="0.25">
      <c r="E31338" s="99" t="s">
        <v>20847</v>
      </c>
      <c r="F31338" s="107">
        <v>4611536.51</v>
      </c>
    </row>
    <row r="31339" spans="5:6" ht="15" x14ac:dyDescent="0.25">
      <c r="E31339" s="99" t="s">
        <v>20848</v>
      </c>
      <c r="F31339" s="107">
        <v>8294.43</v>
      </c>
    </row>
    <row r="31340" spans="5:6" ht="15" x14ac:dyDescent="0.25">
      <c r="E31340" s="99" t="s">
        <v>20849</v>
      </c>
      <c r="F31340" s="107">
        <v>112937.85</v>
      </c>
    </row>
    <row r="31341" spans="5:6" ht="15" x14ac:dyDescent="0.25">
      <c r="E31341" s="99" t="s">
        <v>20850</v>
      </c>
      <c r="F31341" s="107">
        <v>929016.45</v>
      </c>
    </row>
    <row r="31342" spans="5:6" ht="15" x14ac:dyDescent="0.25">
      <c r="E31342" s="99" t="s">
        <v>20851</v>
      </c>
      <c r="F31342" s="107">
        <v>223440.2</v>
      </c>
    </row>
    <row r="31343" spans="5:6" ht="15" x14ac:dyDescent="0.25">
      <c r="E31343" s="99" t="s">
        <v>20852</v>
      </c>
      <c r="F31343" s="107">
        <v>275826.98</v>
      </c>
    </row>
    <row r="31344" spans="5:6" ht="15" x14ac:dyDescent="0.25">
      <c r="E31344" s="99" t="s">
        <v>20853</v>
      </c>
      <c r="F31344" s="107">
        <v>297991.61</v>
      </c>
    </row>
    <row r="31345" spans="5:6" ht="15" x14ac:dyDescent="0.25">
      <c r="E31345" s="99" t="s">
        <v>20854</v>
      </c>
      <c r="F31345" s="107">
        <v>4290701.47</v>
      </c>
    </row>
    <row r="31346" spans="5:6" ht="15" x14ac:dyDescent="0.25">
      <c r="E31346" s="99" t="s">
        <v>33251</v>
      </c>
      <c r="F31346" s="107">
        <v>42840</v>
      </c>
    </row>
    <row r="31347" spans="5:6" ht="15" x14ac:dyDescent="0.25">
      <c r="E31347" s="99" t="s">
        <v>20855</v>
      </c>
      <c r="F31347" s="107">
        <v>595755.76</v>
      </c>
    </row>
    <row r="31348" spans="5:6" ht="15" x14ac:dyDescent="0.25">
      <c r="E31348" s="99" t="s">
        <v>20856</v>
      </c>
      <c r="F31348" s="107">
        <v>298143.53000000003</v>
      </c>
    </row>
    <row r="31349" spans="5:6" ht="15" x14ac:dyDescent="0.25">
      <c r="E31349" s="99" t="s">
        <v>20857</v>
      </c>
      <c r="F31349" s="107">
        <v>30635.51</v>
      </c>
    </row>
    <row r="31350" spans="5:6" ht="15" x14ac:dyDescent="0.25">
      <c r="E31350" s="99" t="s">
        <v>20858</v>
      </c>
      <c r="F31350" s="107">
        <v>5664.47</v>
      </c>
    </row>
    <row r="31351" spans="5:6" ht="15" x14ac:dyDescent="0.25">
      <c r="E31351" s="99" t="s">
        <v>20859</v>
      </c>
      <c r="F31351" s="107">
        <v>2833223.94</v>
      </c>
    </row>
    <row r="31352" spans="5:6" ht="15" x14ac:dyDescent="0.25">
      <c r="E31352" s="99" t="s">
        <v>20860</v>
      </c>
      <c r="F31352" s="107">
        <v>24269.02</v>
      </c>
    </row>
    <row r="31353" spans="5:6" ht="15" x14ac:dyDescent="0.25">
      <c r="E31353" s="99" t="s">
        <v>20861</v>
      </c>
      <c r="F31353" s="107">
        <v>3814038.47</v>
      </c>
    </row>
    <row r="31354" spans="5:6" ht="15" x14ac:dyDescent="0.25">
      <c r="E31354" s="99" t="s">
        <v>41841</v>
      </c>
      <c r="F31354" s="107">
        <v>96672.44</v>
      </c>
    </row>
    <row r="31355" spans="5:6" ht="15" x14ac:dyDescent="0.25">
      <c r="E31355" s="99" t="s">
        <v>20862</v>
      </c>
      <c r="F31355" s="107">
        <v>729324.99</v>
      </c>
    </row>
    <row r="31356" spans="5:6" ht="15" x14ac:dyDescent="0.25">
      <c r="E31356" s="99" t="s">
        <v>20863</v>
      </c>
      <c r="F31356" s="107">
        <v>261608.63</v>
      </c>
    </row>
    <row r="31357" spans="5:6" ht="15" x14ac:dyDescent="0.25">
      <c r="E31357" s="99" t="s">
        <v>28152</v>
      </c>
      <c r="F31357" s="107">
        <v>915546.3</v>
      </c>
    </row>
    <row r="31358" spans="5:6" ht="15" x14ac:dyDescent="0.25">
      <c r="E31358" s="99" t="s">
        <v>33252</v>
      </c>
      <c r="F31358" s="107">
        <v>950816.44</v>
      </c>
    </row>
    <row r="31359" spans="5:6" ht="15" x14ac:dyDescent="0.25">
      <c r="E31359" s="99" t="s">
        <v>20864</v>
      </c>
      <c r="F31359" s="107">
        <v>248303.72</v>
      </c>
    </row>
    <row r="31360" spans="5:6" ht="15" x14ac:dyDescent="0.25">
      <c r="E31360" s="99" t="s">
        <v>20865</v>
      </c>
      <c r="F31360" s="107">
        <v>28472.400000000001</v>
      </c>
    </row>
    <row r="31361" spans="5:6" ht="15" x14ac:dyDescent="0.25">
      <c r="E31361" s="99" t="s">
        <v>20866</v>
      </c>
      <c r="F31361" s="107">
        <v>-15345.02</v>
      </c>
    </row>
    <row r="31362" spans="5:6" ht="15" x14ac:dyDescent="0.25">
      <c r="E31362" s="99" t="s">
        <v>20867</v>
      </c>
      <c r="F31362" s="107">
        <v>879657.38</v>
      </c>
    </row>
    <row r="31363" spans="5:6" ht="15" x14ac:dyDescent="0.25">
      <c r="E31363" s="99" t="s">
        <v>20868</v>
      </c>
      <c r="F31363" s="107">
        <v>94735.4</v>
      </c>
    </row>
    <row r="31364" spans="5:6" ht="15" x14ac:dyDescent="0.25">
      <c r="E31364" s="99" t="s">
        <v>30220</v>
      </c>
      <c r="F31364" s="107">
        <v>104749.37</v>
      </c>
    </row>
    <row r="31365" spans="5:6" ht="15" x14ac:dyDescent="0.25">
      <c r="E31365" s="99" t="s">
        <v>20869</v>
      </c>
      <c r="F31365" s="107">
        <v>97080</v>
      </c>
    </row>
    <row r="31366" spans="5:6" ht="15" x14ac:dyDescent="0.25">
      <c r="E31366" s="99" t="s">
        <v>20870</v>
      </c>
      <c r="F31366" s="107">
        <v>360998.27</v>
      </c>
    </row>
    <row r="31367" spans="5:6" ht="15" x14ac:dyDescent="0.25">
      <c r="E31367" s="99" t="s">
        <v>20871</v>
      </c>
      <c r="F31367" s="107">
        <v>4922.3500000000004</v>
      </c>
    </row>
    <row r="31368" spans="5:6" ht="15" x14ac:dyDescent="0.25">
      <c r="E31368" s="99" t="s">
        <v>20872</v>
      </c>
      <c r="F31368" s="107">
        <v>9287111.4499999993</v>
      </c>
    </row>
    <row r="31369" spans="5:6" ht="15" x14ac:dyDescent="0.25">
      <c r="E31369" s="99" t="s">
        <v>20873</v>
      </c>
      <c r="F31369" s="107">
        <v>24652894.859999999</v>
      </c>
    </row>
    <row r="31370" spans="5:6" ht="15" x14ac:dyDescent="0.25">
      <c r="E31370" s="99" t="s">
        <v>20874</v>
      </c>
      <c r="F31370" s="107">
        <v>16047806.710000001</v>
      </c>
    </row>
    <row r="31371" spans="5:6" ht="15" x14ac:dyDescent="0.25">
      <c r="E31371" s="99" t="s">
        <v>36628</v>
      </c>
      <c r="F31371" s="107">
        <v>93407</v>
      </c>
    </row>
    <row r="31372" spans="5:6" ht="15" x14ac:dyDescent="0.25">
      <c r="E31372" s="99" t="s">
        <v>20875</v>
      </c>
      <c r="F31372" s="107">
        <v>1705741.88</v>
      </c>
    </row>
    <row r="31373" spans="5:6" ht="15" x14ac:dyDescent="0.25">
      <c r="E31373" s="99" t="s">
        <v>20876</v>
      </c>
      <c r="F31373" s="107">
        <v>84859.98</v>
      </c>
    </row>
    <row r="31374" spans="5:6" ht="15" x14ac:dyDescent="0.25">
      <c r="E31374" s="99" t="s">
        <v>33253</v>
      </c>
      <c r="F31374" s="107">
        <v>545.86</v>
      </c>
    </row>
    <row r="31375" spans="5:6" ht="15" x14ac:dyDescent="0.25">
      <c r="E31375" s="99" t="s">
        <v>20877</v>
      </c>
      <c r="F31375" s="107">
        <v>80901.86</v>
      </c>
    </row>
    <row r="31376" spans="5:6" ht="15" x14ac:dyDescent="0.25">
      <c r="E31376" s="99" t="s">
        <v>20878</v>
      </c>
      <c r="F31376" s="107">
        <v>671.55</v>
      </c>
    </row>
    <row r="31377" spans="5:6" ht="15" x14ac:dyDescent="0.25">
      <c r="E31377" s="99" t="s">
        <v>33254</v>
      </c>
      <c r="F31377" s="107">
        <v>22058</v>
      </c>
    </row>
    <row r="31378" spans="5:6" ht="15" x14ac:dyDescent="0.25">
      <c r="E31378" s="99" t="s">
        <v>41842</v>
      </c>
      <c r="F31378" s="107">
        <v>46196.75</v>
      </c>
    </row>
    <row r="31379" spans="5:6" ht="15" x14ac:dyDescent="0.25">
      <c r="E31379" s="99" t="s">
        <v>27126</v>
      </c>
      <c r="F31379" s="107">
        <v>967836.3</v>
      </c>
    </row>
    <row r="31380" spans="5:6" ht="15" x14ac:dyDescent="0.25">
      <c r="E31380" s="99" t="s">
        <v>27127</v>
      </c>
      <c r="F31380" s="107">
        <v>1139527.72</v>
      </c>
    </row>
    <row r="31381" spans="5:6" ht="15" x14ac:dyDescent="0.25">
      <c r="E31381" s="99" t="s">
        <v>33255</v>
      </c>
      <c r="F31381" s="107">
        <v>511832.69</v>
      </c>
    </row>
    <row r="31382" spans="5:6" ht="15" x14ac:dyDescent="0.25">
      <c r="E31382" s="99" t="s">
        <v>33256</v>
      </c>
      <c r="F31382" s="107">
        <v>40513.86</v>
      </c>
    </row>
    <row r="31383" spans="5:6" ht="15" x14ac:dyDescent="0.25">
      <c r="E31383" s="99" t="s">
        <v>33257</v>
      </c>
      <c r="F31383" s="107">
        <v>77910.55</v>
      </c>
    </row>
    <row r="31384" spans="5:6" ht="15" x14ac:dyDescent="0.25">
      <c r="E31384" s="99" t="s">
        <v>36629</v>
      </c>
      <c r="F31384" s="107">
        <v>-307.32</v>
      </c>
    </row>
    <row r="31385" spans="5:6" ht="15" x14ac:dyDescent="0.25">
      <c r="E31385" s="99" t="s">
        <v>33258</v>
      </c>
      <c r="F31385" s="107">
        <v>68864.98</v>
      </c>
    </row>
    <row r="31386" spans="5:6" ht="15" x14ac:dyDescent="0.25">
      <c r="E31386" s="99" t="s">
        <v>30221</v>
      </c>
      <c r="F31386" s="107">
        <v>5237.7299999999996</v>
      </c>
    </row>
    <row r="31387" spans="5:6" ht="15" x14ac:dyDescent="0.25">
      <c r="E31387" s="99" t="s">
        <v>20879</v>
      </c>
      <c r="F31387" s="107">
        <v>5904.63</v>
      </c>
    </row>
    <row r="31388" spans="5:6" ht="15" x14ac:dyDescent="0.25">
      <c r="E31388" s="99" t="s">
        <v>20880</v>
      </c>
      <c r="F31388" s="107">
        <v>601176.63</v>
      </c>
    </row>
    <row r="31389" spans="5:6" ht="15" x14ac:dyDescent="0.25">
      <c r="E31389" s="99" t="s">
        <v>20881</v>
      </c>
      <c r="F31389" s="107">
        <v>28638.67</v>
      </c>
    </row>
    <row r="31390" spans="5:6" ht="15" x14ac:dyDescent="0.25">
      <c r="E31390" s="99" t="s">
        <v>20882</v>
      </c>
      <c r="F31390" s="107">
        <v>45860.54</v>
      </c>
    </row>
    <row r="31391" spans="5:6" ht="15" x14ac:dyDescent="0.25">
      <c r="E31391" s="99" t="s">
        <v>36630</v>
      </c>
      <c r="F31391" s="107">
        <v>45279.81</v>
      </c>
    </row>
    <row r="31392" spans="5:6" ht="15" x14ac:dyDescent="0.25">
      <c r="E31392" s="99" t="s">
        <v>20883</v>
      </c>
      <c r="F31392" s="107">
        <v>2323.31</v>
      </c>
    </row>
    <row r="31393" spans="5:6" ht="15" x14ac:dyDescent="0.25">
      <c r="E31393" s="99" t="s">
        <v>36631</v>
      </c>
      <c r="F31393" s="107">
        <v>480.12</v>
      </c>
    </row>
    <row r="31394" spans="5:6" ht="15" x14ac:dyDescent="0.25">
      <c r="E31394" s="99" t="s">
        <v>20884</v>
      </c>
      <c r="F31394" s="107">
        <v>73987.5</v>
      </c>
    </row>
    <row r="31395" spans="5:6" ht="15" x14ac:dyDescent="0.25">
      <c r="E31395" s="99" t="s">
        <v>20885</v>
      </c>
      <c r="F31395" s="107">
        <v>958.15</v>
      </c>
    </row>
    <row r="31396" spans="5:6" ht="15" x14ac:dyDescent="0.25">
      <c r="E31396" s="99" t="s">
        <v>28153</v>
      </c>
      <c r="F31396" s="107">
        <v>375</v>
      </c>
    </row>
    <row r="31397" spans="5:6" ht="15" x14ac:dyDescent="0.25">
      <c r="E31397" s="99" t="s">
        <v>41843</v>
      </c>
      <c r="F31397" s="107">
        <v>34485</v>
      </c>
    </row>
    <row r="31398" spans="5:6" ht="15" x14ac:dyDescent="0.25">
      <c r="E31398" s="99" t="s">
        <v>36632</v>
      </c>
      <c r="F31398" s="107">
        <v>37035</v>
      </c>
    </row>
    <row r="31399" spans="5:6" ht="15" x14ac:dyDescent="0.25">
      <c r="E31399" s="99" t="s">
        <v>36633</v>
      </c>
      <c r="F31399" s="107">
        <v>6353</v>
      </c>
    </row>
    <row r="31400" spans="5:6" ht="15" x14ac:dyDescent="0.25">
      <c r="E31400" s="99" t="s">
        <v>20886</v>
      </c>
      <c r="F31400" s="107">
        <v>1543644.9</v>
      </c>
    </row>
    <row r="31401" spans="5:6" ht="15" x14ac:dyDescent="0.25">
      <c r="E31401" s="99" t="s">
        <v>20887</v>
      </c>
      <c r="F31401" s="107">
        <v>1491112</v>
      </c>
    </row>
    <row r="31402" spans="5:6" ht="15" x14ac:dyDescent="0.25">
      <c r="E31402" s="99" t="s">
        <v>30222</v>
      </c>
      <c r="F31402" s="107">
        <v>41062.550000000003</v>
      </c>
    </row>
    <row r="31403" spans="5:6" ht="15" x14ac:dyDescent="0.25">
      <c r="E31403" s="99" t="s">
        <v>20888</v>
      </c>
      <c r="F31403" s="107">
        <v>654766.77</v>
      </c>
    </row>
    <row r="31404" spans="5:6" ht="15" x14ac:dyDescent="0.25">
      <c r="E31404" s="99" t="s">
        <v>20889</v>
      </c>
      <c r="F31404" s="107">
        <v>802076.65</v>
      </c>
    </row>
    <row r="31405" spans="5:6" ht="15" x14ac:dyDescent="0.25">
      <c r="E31405" s="99" t="s">
        <v>20890</v>
      </c>
      <c r="F31405" s="107">
        <v>502980.06</v>
      </c>
    </row>
    <row r="31406" spans="5:6" ht="15" x14ac:dyDescent="0.25">
      <c r="E31406" s="99" t="s">
        <v>20891</v>
      </c>
      <c r="F31406" s="107">
        <v>18689.37</v>
      </c>
    </row>
    <row r="31407" spans="5:6" ht="15" x14ac:dyDescent="0.25">
      <c r="E31407" s="99" t="s">
        <v>20892</v>
      </c>
      <c r="F31407" s="107">
        <v>173578.77</v>
      </c>
    </row>
    <row r="31408" spans="5:6" ht="15" x14ac:dyDescent="0.25">
      <c r="E31408" s="99" t="s">
        <v>33259</v>
      </c>
      <c r="F31408" s="107">
        <v>1312.59</v>
      </c>
    </row>
    <row r="31409" spans="5:6" ht="15" x14ac:dyDescent="0.25">
      <c r="E31409" s="99" t="s">
        <v>20893</v>
      </c>
      <c r="F31409" s="107">
        <v>163718.48000000001</v>
      </c>
    </row>
    <row r="31410" spans="5:6" ht="15" x14ac:dyDescent="0.25">
      <c r="E31410" s="99" t="s">
        <v>20894</v>
      </c>
      <c r="F31410" s="107">
        <v>586793.4</v>
      </c>
    </row>
    <row r="31411" spans="5:6" ht="15" x14ac:dyDescent="0.25">
      <c r="E31411" s="99" t="s">
        <v>20895</v>
      </c>
      <c r="F31411" s="107">
        <v>-18897.27</v>
      </c>
    </row>
    <row r="31412" spans="5:6" ht="15" x14ac:dyDescent="0.25">
      <c r="E31412" s="99" t="s">
        <v>36634</v>
      </c>
      <c r="F31412" s="107">
        <v>10092.629999999999</v>
      </c>
    </row>
    <row r="31413" spans="5:6" ht="15" x14ac:dyDescent="0.25">
      <c r="E31413" s="99" t="s">
        <v>20896</v>
      </c>
      <c r="F31413" s="107">
        <v>20014.73</v>
      </c>
    </row>
    <row r="31414" spans="5:6" ht="15" x14ac:dyDescent="0.25">
      <c r="E31414" s="99" t="s">
        <v>20897</v>
      </c>
      <c r="F31414" s="107">
        <v>115764</v>
      </c>
    </row>
    <row r="31415" spans="5:6" ht="15" x14ac:dyDescent="0.25">
      <c r="E31415" s="99" t="s">
        <v>20898</v>
      </c>
      <c r="F31415" s="107">
        <v>177552.89</v>
      </c>
    </row>
    <row r="31416" spans="5:6" ht="15" x14ac:dyDescent="0.25">
      <c r="E31416" s="99" t="s">
        <v>20899</v>
      </c>
      <c r="F31416" s="107">
        <v>382707.26</v>
      </c>
    </row>
    <row r="31417" spans="5:6" ht="15" x14ac:dyDescent="0.25">
      <c r="E31417" s="99" t="s">
        <v>20900</v>
      </c>
      <c r="F31417" s="107">
        <v>66794.100000000006</v>
      </c>
    </row>
    <row r="31418" spans="5:6" ht="15" x14ac:dyDescent="0.25">
      <c r="E31418" s="99" t="s">
        <v>20901</v>
      </c>
      <c r="F31418" s="107">
        <v>210322</v>
      </c>
    </row>
    <row r="31419" spans="5:6" ht="15" x14ac:dyDescent="0.25">
      <c r="E31419" s="99" t="s">
        <v>30223</v>
      </c>
      <c r="F31419" s="107">
        <v>84670.11</v>
      </c>
    </row>
    <row r="31420" spans="5:6" ht="15" x14ac:dyDescent="0.25">
      <c r="E31420" s="99" t="s">
        <v>20902</v>
      </c>
      <c r="F31420" s="107">
        <v>5818213.9400000004</v>
      </c>
    </row>
    <row r="31421" spans="5:6" ht="15" x14ac:dyDescent="0.25">
      <c r="E31421" s="99" t="s">
        <v>30224</v>
      </c>
      <c r="F31421" s="107">
        <v>5273.2</v>
      </c>
    </row>
    <row r="31422" spans="5:6" ht="15" x14ac:dyDescent="0.25">
      <c r="E31422" s="99" t="s">
        <v>20903</v>
      </c>
      <c r="F31422" s="107">
        <v>711162.07</v>
      </c>
    </row>
    <row r="31423" spans="5:6" ht="15" x14ac:dyDescent="0.25">
      <c r="E31423" s="99" t="s">
        <v>20904</v>
      </c>
      <c r="F31423" s="107">
        <v>163385.28</v>
      </c>
    </row>
    <row r="31424" spans="5:6" ht="15" x14ac:dyDescent="0.25">
      <c r="E31424" s="99" t="s">
        <v>33260</v>
      </c>
      <c r="F31424" s="107">
        <v>17959</v>
      </c>
    </row>
    <row r="31425" spans="5:6" ht="15" x14ac:dyDescent="0.25">
      <c r="E31425" s="99" t="s">
        <v>20905</v>
      </c>
      <c r="F31425" s="107">
        <v>407806.82</v>
      </c>
    </row>
    <row r="31426" spans="5:6" ht="15" x14ac:dyDescent="0.25">
      <c r="E31426" s="99" t="s">
        <v>20906</v>
      </c>
      <c r="F31426" s="107">
        <v>869411.72</v>
      </c>
    </row>
    <row r="31427" spans="5:6" ht="15" x14ac:dyDescent="0.25">
      <c r="E31427" s="99" t="s">
        <v>20907</v>
      </c>
      <c r="F31427" s="107">
        <v>45959.519999999997</v>
      </c>
    </row>
    <row r="31428" spans="5:6" ht="15" x14ac:dyDescent="0.25">
      <c r="E31428" s="99" t="s">
        <v>20908</v>
      </c>
      <c r="F31428" s="107">
        <v>51420.23</v>
      </c>
    </row>
    <row r="31429" spans="5:6" ht="15" x14ac:dyDescent="0.25">
      <c r="E31429" s="99" t="s">
        <v>20909</v>
      </c>
      <c r="F31429" s="107">
        <v>1790</v>
      </c>
    </row>
    <row r="31430" spans="5:6" ht="15" x14ac:dyDescent="0.25">
      <c r="E31430" s="99" t="s">
        <v>20910</v>
      </c>
      <c r="F31430" s="107">
        <v>15797.79</v>
      </c>
    </row>
    <row r="31431" spans="5:6" ht="15" x14ac:dyDescent="0.25">
      <c r="E31431" s="99" t="s">
        <v>20911</v>
      </c>
      <c r="F31431" s="107">
        <v>15627.85</v>
      </c>
    </row>
    <row r="31432" spans="5:6" ht="15" x14ac:dyDescent="0.25">
      <c r="E31432" s="99" t="s">
        <v>20912</v>
      </c>
      <c r="F31432" s="107">
        <v>275038.42</v>
      </c>
    </row>
    <row r="31433" spans="5:6" ht="15" x14ac:dyDescent="0.25">
      <c r="E31433" s="99" t="s">
        <v>20913</v>
      </c>
      <c r="F31433" s="107">
        <v>350268.13</v>
      </c>
    </row>
    <row r="31434" spans="5:6" ht="15" x14ac:dyDescent="0.25">
      <c r="E31434" s="99" t="s">
        <v>41844</v>
      </c>
      <c r="F31434" s="107">
        <v>282.8</v>
      </c>
    </row>
    <row r="31435" spans="5:6" ht="15" x14ac:dyDescent="0.25">
      <c r="E31435" s="99" t="s">
        <v>20914</v>
      </c>
      <c r="F31435" s="107">
        <v>107282</v>
      </c>
    </row>
    <row r="31436" spans="5:6" ht="15" x14ac:dyDescent="0.25">
      <c r="E31436" s="99" t="s">
        <v>41845</v>
      </c>
      <c r="F31436" s="107">
        <v>750</v>
      </c>
    </row>
    <row r="31437" spans="5:6" ht="15" x14ac:dyDescent="0.25">
      <c r="E31437" s="99" t="s">
        <v>41846</v>
      </c>
      <c r="F31437" s="107">
        <v>12674.63</v>
      </c>
    </row>
    <row r="31438" spans="5:6" ht="15" x14ac:dyDescent="0.25">
      <c r="E31438" s="99" t="s">
        <v>28154</v>
      </c>
      <c r="F31438" s="107">
        <v>31590</v>
      </c>
    </row>
    <row r="31439" spans="5:6" ht="15" x14ac:dyDescent="0.25">
      <c r="E31439" s="99" t="s">
        <v>20915</v>
      </c>
      <c r="F31439" s="107">
        <v>46330.74</v>
      </c>
    </row>
    <row r="31440" spans="5:6" ht="15" x14ac:dyDescent="0.25">
      <c r="E31440" s="99" t="s">
        <v>33261</v>
      </c>
      <c r="F31440" s="107">
        <v>-7916.78</v>
      </c>
    </row>
    <row r="31441" spans="5:6" ht="15" x14ac:dyDescent="0.25">
      <c r="E31441" s="99" t="s">
        <v>20916</v>
      </c>
      <c r="F31441" s="107">
        <v>57224.68</v>
      </c>
    </row>
    <row r="31442" spans="5:6" ht="15" x14ac:dyDescent="0.25">
      <c r="E31442" s="99" t="s">
        <v>30225</v>
      </c>
      <c r="F31442" s="107">
        <v>20307.240000000002</v>
      </c>
    </row>
    <row r="31443" spans="5:6" ht="15" x14ac:dyDescent="0.25">
      <c r="E31443" s="99" t="s">
        <v>20917</v>
      </c>
      <c r="F31443" s="107">
        <v>400</v>
      </c>
    </row>
    <row r="31444" spans="5:6" ht="15" x14ac:dyDescent="0.25">
      <c r="E31444" s="99" t="s">
        <v>20918</v>
      </c>
      <c r="F31444" s="107">
        <v>4127.1099999999997</v>
      </c>
    </row>
    <row r="31445" spans="5:6" ht="15" x14ac:dyDescent="0.25">
      <c r="E31445" s="99" t="s">
        <v>20919</v>
      </c>
      <c r="F31445" s="107">
        <v>727182.95</v>
      </c>
    </row>
    <row r="31446" spans="5:6" ht="15" x14ac:dyDescent="0.25">
      <c r="E31446" s="99" t="s">
        <v>20920</v>
      </c>
      <c r="F31446" s="107">
        <v>1886617.43</v>
      </c>
    </row>
    <row r="31447" spans="5:6" ht="15" x14ac:dyDescent="0.25">
      <c r="E31447" s="99" t="s">
        <v>20921</v>
      </c>
      <c r="F31447" s="107">
        <v>1129440.19</v>
      </c>
    </row>
    <row r="31448" spans="5:6" ht="15" x14ac:dyDescent="0.25">
      <c r="E31448" s="99" t="s">
        <v>20922</v>
      </c>
      <c r="F31448" s="107">
        <v>195670.94</v>
      </c>
    </row>
    <row r="31449" spans="5:6" ht="15" x14ac:dyDescent="0.25">
      <c r="E31449" s="99" t="s">
        <v>20923</v>
      </c>
      <c r="F31449" s="107">
        <v>34372.49</v>
      </c>
    </row>
    <row r="31450" spans="5:6" ht="15" x14ac:dyDescent="0.25">
      <c r="E31450" s="99" t="s">
        <v>33262</v>
      </c>
      <c r="F31450" s="107">
        <v>2464</v>
      </c>
    </row>
    <row r="31451" spans="5:6" ht="15" x14ac:dyDescent="0.25">
      <c r="E31451" s="99" t="s">
        <v>20924</v>
      </c>
      <c r="F31451" s="107">
        <v>1063.48</v>
      </c>
    </row>
    <row r="31452" spans="5:6" ht="15" x14ac:dyDescent="0.25">
      <c r="E31452" s="99" t="s">
        <v>20925</v>
      </c>
      <c r="F31452" s="107">
        <v>3033.91</v>
      </c>
    </row>
    <row r="31453" spans="5:6" ht="15" x14ac:dyDescent="0.25">
      <c r="E31453" s="99" t="s">
        <v>20926</v>
      </c>
      <c r="F31453" s="107">
        <v>31744.75</v>
      </c>
    </row>
    <row r="31454" spans="5:6" ht="15" x14ac:dyDescent="0.25">
      <c r="E31454" s="99" t="s">
        <v>20927</v>
      </c>
      <c r="F31454" s="107">
        <v>996.2</v>
      </c>
    </row>
    <row r="31455" spans="5:6" ht="15" x14ac:dyDescent="0.25">
      <c r="E31455" s="99" t="s">
        <v>20928</v>
      </c>
      <c r="F31455" s="107">
        <v>804.8</v>
      </c>
    </row>
    <row r="31456" spans="5:6" ht="15" x14ac:dyDescent="0.25">
      <c r="E31456" s="99" t="s">
        <v>20929</v>
      </c>
      <c r="F31456" s="107">
        <v>669.54</v>
      </c>
    </row>
    <row r="31457" spans="5:6" ht="15" x14ac:dyDescent="0.25">
      <c r="E31457" s="99" t="s">
        <v>20930</v>
      </c>
      <c r="F31457" s="107">
        <v>34.200000000000003</v>
      </c>
    </row>
    <row r="31458" spans="5:6" ht="15" x14ac:dyDescent="0.25">
      <c r="E31458" s="99" t="s">
        <v>33263</v>
      </c>
      <c r="F31458" s="107">
        <v>23070.6</v>
      </c>
    </row>
    <row r="31459" spans="5:6" ht="15" x14ac:dyDescent="0.25">
      <c r="E31459" s="99" t="s">
        <v>20931</v>
      </c>
      <c r="F31459" s="107">
        <v>565.20000000000005</v>
      </c>
    </row>
    <row r="31460" spans="5:6" ht="15" x14ac:dyDescent="0.25">
      <c r="E31460" s="99" t="s">
        <v>20932</v>
      </c>
      <c r="F31460" s="107">
        <v>484.55</v>
      </c>
    </row>
    <row r="31461" spans="5:6" ht="15" x14ac:dyDescent="0.25">
      <c r="E31461" s="99" t="s">
        <v>30226</v>
      </c>
      <c r="F31461" s="107">
        <v>104.5</v>
      </c>
    </row>
    <row r="31462" spans="5:6" ht="15" x14ac:dyDescent="0.25">
      <c r="E31462" s="99" t="s">
        <v>20933</v>
      </c>
      <c r="F31462" s="107">
        <v>71033.88</v>
      </c>
    </row>
    <row r="31463" spans="5:6" ht="15" x14ac:dyDescent="0.25">
      <c r="E31463" s="99" t="s">
        <v>27128</v>
      </c>
      <c r="F31463" s="107">
        <v>76476.039999999994</v>
      </c>
    </row>
    <row r="31464" spans="5:6" ht="15" x14ac:dyDescent="0.25">
      <c r="E31464" s="99" t="s">
        <v>20934</v>
      </c>
      <c r="F31464" s="107">
        <v>11221.96</v>
      </c>
    </row>
    <row r="31465" spans="5:6" ht="15" x14ac:dyDescent="0.25">
      <c r="E31465" s="99" t="s">
        <v>20935</v>
      </c>
      <c r="F31465" s="107">
        <v>93553.36</v>
      </c>
    </row>
    <row r="31466" spans="5:6" ht="15" x14ac:dyDescent="0.25">
      <c r="E31466" s="99" t="s">
        <v>33264</v>
      </c>
      <c r="F31466" s="107">
        <v>66768.58</v>
      </c>
    </row>
    <row r="31467" spans="5:6" ht="15" x14ac:dyDescent="0.25">
      <c r="E31467" s="99" t="s">
        <v>20936</v>
      </c>
      <c r="F31467" s="107">
        <v>1659.88</v>
      </c>
    </row>
    <row r="31468" spans="5:6" ht="15" x14ac:dyDescent="0.25">
      <c r="E31468" s="99" t="s">
        <v>20937</v>
      </c>
      <c r="F31468" s="107">
        <v>15237.52</v>
      </c>
    </row>
    <row r="31469" spans="5:6" ht="15" x14ac:dyDescent="0.25">
      <c r="E31469" s="99" t="s">
        <v>41847</v>
      </c>
      <c r="F31469" s="107">
        <v>55.56</v>
      </c>
    </row>
    <row r="31470" spans="5:6" ht="15" x14ac:dyDescent="0.25">
      <c r="E31470" s="99" t="s">
        <v>20938</v>
      </c>
      <c r="F31470" s="107">
        <v>13693.04</v>
      </c>
    </row>
    <row r="31471" spans="5:6" ht="15" x14ac:dyDescent="0.25">
      <c r="E31471" s="99" t="s">
        <v>20939</v>
      </c>
      <c r="F31471" s="107">
        <v>79686.98</v>
      </c>
    </row>
    <row r="31472" spans="5:6" ht="15" x14ac:dyDescent="0.25">
      <c r="E31472" s="99" t="s">
        <v>20940</v>
      </c>
      <c r="F31472" s="107">
        <v>-906.7</v>
      </c>
    </row>
    <row r="31473" spans="5:6" ht="15" x14ac:dyDescent="0.25">
      <c r="E31473" s="99" t="s">
        <v>20941</v>
      </c>
      <c r="F31473" s="107">
        <v>9591.49</v>
      </c>
    </row>
    <row r="31474" spans="5:6" ht="15" x14ac:dyDescent="0.25">
      <c r="E31474" s="99" t="s">
        <v>41848</v>
      </c>
      <c r="F31474" s="107">
        <v>11572.4</v>
      </c>
    </row>
    <row r="31475" spans="5:6" ht="15" x14ac:dyDescent="0.25">
      <c r="E31475" s="99" t="s">
        <v>20942</v>
      </c>
      <c r="F31475" s="107">
        <v>80960.45</v>
      </c>
    </row>
    <row r="31476" spans="5:6" ht="15" x14ac:dyDescent="0.25">
      <c r="E31476" s="99" t="s">
        <v>20943</v>
      </c>
      <c r="F31476" s="107">
        <v>288508.90999999997</v>
      </c>
    </row>
    <row r="31477" spans="5:6" ht="15" x14ac:dyDescent="0.25">
      <c r="E31477" s="99" t="s">
        <v>20944</v>
      </c>
      <c r="F31477" s="107">
        <v>225493.92</v>
      </c>
    </row>
    <row r="31478" spans="5:6" ht="15" x14ac:dyDescent="0.25">
      <c r="E31478" s="99" t="s">
        <v>20945</v>
      </c>
      <c r="F31478" s="107">
        <v>54664.35</v>
      </c>
    </row>
    <row r="31479" spans="5:6" ht="15" x14ac:dyDescent="0.25">
      <c r="E31479" s="99" t="s">
        <v>20946</v>
      </c>
      <c r="F31479" s="107">
        <v>132804</v>
      </c>
    </row>
    <row r="31480" spans="5:6" ht="15" x14ac:dyDescent="0.25">
      <c r="E31480" s="99" t="s">
        <v>20947</v>
      </c>
      <c r="F31480" s="107">
        <v>4179428.05</v>
      </c>
    </row>
    <row r="31481" spans="5:6" ht="15" x14ac:dyDescent="0.25">
      <c r="E31481" s="99" t="s">
        <v>20948</v>
      </c>
      <c r="F31481" s="107">
        <v>367769.97</v>
      </c>
    </row>
    <row r="31482" spans="5:6" ht="15" x14ac:dyDescent="0.25">
      <c r="E31482" s="99" t="s">
        <v>20949</v>
      </c>
      <c r="F31482" s="107">
        <v>61490</v>
      </c>
    </row>
    <row r="31483" spans="5:6" ht="15" x14ac:dyDescent="0.25">
      <c r="E31483" s="99" t="s">
        <v>20950</v>
      </c>
      <c r="F31483" s="107">
        <v>58460</v>
      </c>
    </row>
    <row r="31484" spans="5:6" ht="15" x14ac:dyDescent="0.25">
      <c r="E31484" s="99" t="s">
        <v>20951</v>
      </c>
      <c r="F31484" s="107">
        <v>287245.43</v>
      </c>
    </row>
    <row r="31485" spans="5:6" ht="15" x14ac:dyDescent="0.25">
      <c r="E31485" s="99" t="s">
        <v>20952</v>
      </c>
      <c r="F31485" s="107">
        <v>62157</v>
      </c>
    </row>
    <row r="31486" spans="5:6" ht="15" x14ac:dyDescent="0.25">
      <c r="E31486" s="99" t="s">
        <v>20953</v>
      </c>
      <c r="F31486" s="107">
        <v>45956.3</v>
      </c>
    </row>
    <row r="31487" spans="5:6" ht="15" x14ac:dyDescent="0.25">
      <c r="E31487" s="99" t="s">
        <v>20954</v>
      </c>
      <c r="F31487" s="107">
        <v>79752.240000000005</v>
      </c>
    </row>
    <row r="31488" spans="5:6" ht="15" x14ac:dyDescent="0.25">
      <c r="E31488" s="99" t="s">
        <v>20955</v>
      </c>
      <c r="F31488" s="107">
        <v>13874.5</v>
      </c>
    </row>
    <row r="31489" spans="5:6" ht="15" x14ac:dyDescent="0.25">
      <c r="E31489" s="99" t="s">
        <v>20956</v>
      </c>
      <c r="F31489" s="107">
        <v>90699.7</v>
      </c>
    </row>
    <row r="31490" spans="5:6" ht="15" x14ac:dyDescent="0.25">
      <c r="E31490" s="99" t="s">
        <v>20957</v>
      </c>
      <c r="F31490" s="107">
        <v>269316.96000000002</v>
      </c>
    </row>
    <row r="31491" spans="5:6" ht="15" x14ac:dyDescent="0.25">
      <c r="E31491" s="99" t="s">
        <v>20958</v>
      </c>
      <c r="F31491" s="107">
        <v>57712</v>
      </c>
    </row>
    <row r="31492" spans="5:6" ht="15" x14ac:dyDescent="0.25">
      <c r="E31492" s="99" t="s">
        <v>20959</v>
      </c>
      <c r="F31492" s="107">
        <v>12300.5</v>
      </c>
    </row>
    <row r="31493" spans="5:6" ht="15" x14ac:dyDescent="0.25">
      <c r="E31493" s="99" t="s">
        <v>20960</v>
      </c>
      <c r="F31493" s="107">
        <v>10098.01</v>
      </c>
    </row>
    <row r="31494" spans="5:6" ht="15" x14ac:dyDescent="0.25">
      <c r="E31494" s="99" t="s">
        <v>20961</v>
      </c>
      <c r="F31494" s="107">
        <v>96532.33</v>
      </c>
    </row>
    <row r="31495" spans="5:6" ht="15" x14ac:dyDescent="0.25">
      <c r="E31495" s="99" t="s">
        <v>20962</v>
      </c>
      <c r="F31495" s="107">
        <v>36438.639999999999</v>
      </c>
    </row>
    <row r="31496" spans="5:6" ht="15" x14ac:dyDescent="0.25">
      <c r="E31496" s="99" t="s">
        <v>20963</v>
      </c>
      <c r="F31496" s="107">
        <v>184518.61</v>
      </c>
    </row>
    <row r="31497" spans="5:6" ht="15" x14ac:dyDescent="0.25">
      <c r="E31497" s="99" t="s">
        <v>41849</v>
      </c>
      <c r="F31497" s="107">
        <v>18997.28</v>
      </c>
    </row>
    <row r="31498" spans="5:6" ht="15" x14ac:dyDescent="0.25">
      <c r="E31498" s="99" t="s">
        <v>20964</v>
      </c>
      <c r="F31498" s="107">
        <v>169181.9</v>
      </c>
    </row>
    <row r="31499" spans="5:6" ht="15" x14ac:dyDescent="0.25">
      <c r="E31499" s="99" t="s">
        <v>28155</v>
      </c>
      <c r="F31499" s="107">
        <v>23836.65</v>
      </c>
    </row>
    <row r="31500" spans="5:6" ht="15" x14ac:dyDescent="0.25">
      <c r="E31500" s="99" t="s">
        <v>20965</v>
      </c>
      <c r="F31500" s="107">
        <v>42099.87</v>
      </c>
    </row>
    <row r="31501" spans="5:6" ht="15" x14ac:dyDescent="0.25">
      <c r="E31501" s="99" t="s">
        <v>36635</v>
      </c>
      <c r="F31501" s="107">
        <v>6919.16</v>
      </c>
    </row>
    <row r="31502" spans="5:6" ht="15" x14ac:dyDescent="0.25">
      <c r="E31502" s="99" t="s">
        <v>20966</v>
      </c>
      <c r="F31502" s="107">
        <v>20780.259999999998</v>
      </c>
    </row>
    <row r="31503" spans="5:6" ht="15" x14ac:dyDescent="0.25">
      <c r="E31503" s="99" t="s">
        <v>41850</v>
      </c>
      <c r="F31503" s="107">
        <v>750</v>
      </c>
    </row>
    <row r="31504" spans="5:6" ht="15" x14ac:dyDescent="0.25">
      <c r="E31504" s="99" t="s">
        <v>20967</v>
      </c>
      <c r="F31504" s="107">
        <v>512888.93</v>
      </c>
    </row>
    <row r="31505" spans="5:6" ht="15" x14ac:dyDescent="0.25">
      <c r="E31505" s="99" t="s">
        <v>20968</v>
      </c>
      <c r="F31505" s="107">
        <v>1351136.46</v>
      </c>
    </row>
    <row r="31506" spans="5:6" ht="15" x14ac:dyDescent="0.25">
      <c r="E31506" s="99" t="s">
        <v>20969</v>
      </c>
      <c r="F31506" s="107">
        <v>895373.41</v>
      </c>
    </row>
    <row r="31507" spans="5:6" ht="15" x14ac:dyDescent="0.25">
      <c r="E31507" s="99" t="s">
        <v>20970</v>
      </c>
      <c r="F31507" s="107">
        <v>190697.23</v>
      </c>
    </row>
    <row r="31508" spans="5:6" ht="15" x14ac:dyDescent="0.25">
      <c r="E31508" s="99" t="s">
        <v>20971</v>
      </c>
      <c r="F31508" s="107">
        <v>17309.669999999998</v>
      </c>
    </row>
    <row r="31509" spans="5:6" ht="15" x14ac:dyDescent="0.25">
      <c r="E31509" s="99" t="s">
        <v>33265</v>
      </c>
      <c r="F31509" s="107">
        <v>2201</v>
      </c>
    </row>
    <row r="31510" spans="5:6" ht="15" x14ac:dyDescent="0.25">
      <c r="E31510" s="99" t="s">
        <v>20972</v>
      </c>
      <c r="F31510" s="107">
        <v>1874.2</v>
      </c>
    </row>
    <row r="31511" spans="5:6" ht="15" x14ac:dyDescent="0.25">
      <c r="E31511" s="99" t="s">
        <v>20973</v>
      </c>
      <c r="F31511" s="107">
        <v>9579.68</v>
      </c>
    </row>
    <row r="31512" spans="5:6" ht="15" x14ac:dyDescent="0.25">
      <c r="E31512" s="99" t="s">
        <v>20974</v>
      </c>
      <c r="F31512" s="107">
        <v>201.84</v>
      </c>
    </row>
    <row r="31513" spans="5:6" ht="15" x14ac:dyDescent="0.25">
      <c r="E31513" s="99" t="s">
        <v>33266</v>
      </c>
      <c r="F31513" s="107">
        <v>-73.760000000000005</v>
      </c>
    </row>
    <row r="31514" spans="5:6" ht="15" x14ac:dyDescent="0.25">
      <c r="E31514" s="99" t="s">
        <v>27129</v>
      </c>
      <c r="F31514" s="107">
        <v>3000</v>
      </c>
    </row>
    <row r="31515" spans="5:6" ht="15" x14ac:dyDescent="0.25">
      <c r="E31515" s="99" t="s">
        <v>20975</v>
      </c>
      <c r="F31515" s="107">
        <v>2199.1999999999998</v>
      </c>
    </row>
    <row r="31516" spans="5:6" ht="15" x14ac:dyDescent="0.25">
      <c r="E31516" s="99" t="s">
        <v>36636</v>
      </c>
      <c r="F31516" s="107">
        <v>18680</v>
      </c>
    </row>
    <row r="31517" spans="5:6" ht="15" x14ac:dyDescent="0.25">
      <c r="E31517" s="99" t="s">
        <v>20976</v>
      </c>
      <c r="F31517" s="107">
        <v>160875.72</v>
      </c>
    </row>
    <row r="31518" spans="5:6" ht="15" x14ac:dyDescent="0.25">
      <c r="E31518" s="99" t="s">
        <v>41851</v>
      </c>
      <c r="F31518" s="107">
        <v>16851.3</v>
      </c>
    </row>
    <row r="31519" spans="5:6" ht="15" x14ac:dyDescent="0.25">
      <c r="E31519" s="99" t="s">
        <v>20977</v>
      </c>
      <c r="F31519" s="107">
        <v>7984.1</v>
      </c>
    </row>
    <row r="31520" spans="5:6" ht="15" x14ac:dyDescent="0.25">
      <c r="E31520" s="99" t="s">
        <v>20978</v>
      </c>
      <c r="F31520" s="107">
        <v>17187.330000000002</v>
      </c>
    </row>
    <row r="31521" spans="5:6" ht="15" x14ac:dyDescent="0.25">
      <c r="E31521" s="99" t="s">
        <v>20979</v>
      </c>
      <c r="F31521" s="107">
        <v>17742.43</v>
      </c>
    </row>
    <row r="31522" spans="5:6" ht="15" x14ac:dyDescent="0.25">
      <c r="E31522" s="99" t="s">
        <v>20980</v>
      </c>
      <c r="F31522" s="107">
        <v>894.02</v>
      </c>
    </row>
    <row r="31523" spans="5:6" ht="15" x14ac:dyDescent="0.25">
      <c r="E31523" s="99" t="s">
        <v>20981</v>
      </c>
      <c r="F31523" s="107">
        <v>-352.3</v>
      </c>
    </row>
    <row r="31524" spans="5:6" ht="15" x14ac:dyDescent="0.25">
      <c r="E31524" s="99" t="s">
        <v>20982</v>
      </c>
      <c r="F31524" s="107">
        <v>13833.91</v>
      </c>
    </row>
    <row r="31525" spans="5:6" ht="15" x14ac:dyDescent="0.25">
      <c r="E31525" s="99" t="s">
        <v>20983</v>
      </c>
      <c r="F31525" s="107">
        <v>12818.6</v>
      </c>
    </row>
    <row r="31526" spans="5:6" ht="15" x14ac:dyDescent="0.25">
      <c r="E31526" s="99" t="s">
        <v>20984</v>
      </c>
      <c r="F31526" s="107">
        <v>58912.639999999999</v>
      </c>
    </row>
    <row r="31527" spans="5:6" ht="15" x14ac:dyDescent="0.25">
      <c r="E31527" s="99" t="s">
        <v>33267</v>
      </c>
      <c r="F31527" s="107">
        <v>-274.17</v>
      </c>
    </row>
    <row r="31528" spans="5:6" ht="15" x14ac:dyDescent="0.25">
      <c r="E31528" s="99" t="s">
        <v>20985</v>
      </c>
      <c r="F31528" s="107">
        <v>2526.2399999999998</v>
      </c>
    </row>
    <row r="31529" spans="5:6" ht="15" x14ac:dyDescent="0.25">
      <c r="E31529" s="99" t="s">
        <v>41852</v>
      </c>
      <c r="F31529" s="107">
        <v>2006</v>
      </c>
    </row>
    <row r="31530" spans="5:6" ht="15" x14ac:dyDescent="0.25">
      <c r="E31530" s="99" t="s">
        <v>20986</v>
      </c>
      <c r="F31530" s="107">
        <v>129648</v>
      </c>
    </row>
    <row r="31531" spans="5:6" ht="15" x14ac:dyDescent="0.25">
      <c r="E31531" s="99" t="s">
        <v>20987</v>
      </c>
      <c r="F31531" s="107">
        <v>121505.4</v>
      </c>
    </row>
    <row r="31532" spans="5:6" ht="15" x14ac:dyDescent="0.25">
      <c r="E31532" s="99" t="s">
        <v>20988</v>
      </c>
      <c r="F31532" s="107">
        <v>1328888.3</v>
      </c>
    </row>
    <row r="31533" spans="5:6" ht="15" x14ac:dyDescent="0.25">
      <c r="E31533" s="99" t="s">
        <v>20989</v>
      </c>
      <c r="F31533" s="107">
        <v>1051136</v>
      </c>
    </row>
    <row r="31534" spans="5:6" ht="15" x14ac:dyDescent="0.25">
      <c r="E31534" s="99" t="s">
        <v>41853</v>
      </c>
      <c r="F31534" s="107">
        <v>86870</v>
      </c>
    </row>
    <row r="31535" spans="5:6" ht="15" x14ac:dyDescent="0.25">
      <c r="E31535" s="99" t="s">
        <v>27130</v>
      </c>
      <c r="F31535" s="107">
        <v>212688</v>
      </c>
    </row>
    <row r="31536" spans="5:6" ht="15" x14ac:dyDescent="0.25">
      <c r="E31536" s="99" t="s">
        <v>20990</v>
      </c>
      <c r="F31536" s="107">
        <v>19530208.719999999</v>
      </c>
    </row>
    <row r="31537" spans="5:6" ht="15" x14ac:dyDescent="0.25">
      <c r="E31537" s="99" t="s">
        <v>20991</v>
      </c>
      <c r="F31537" s="107">
        <v>157507.75</v>
      </c>
    </row>
    <row r="31538" spans="5:6" ht="15" x14ac:dyDescent="0.25">
      <c r="E31538" s="99" t="s">
        <v>30227</v>
      </c>
      <c r="F31538" s="107">
        <v>501128.53</v>
      </c>
    </row>
    <row r="31539" spans="5:6" ht="15" x14ac:dyDescent="0.25">
      <c r="E31539" s="99" t="s">
        <v>20992</v>
      </c>
      <c r="F31539" s="107">
        <v>9320.89</v>
      </c>
    </row>
    <row r="31540" spans="5:6" ht="15" x14ac:dyDescent="0.25">
      <c r="E31540" s="99" t="s">
        <v>30228</v>
      </c>
      <c r="F31540" s="107">
        <v>9333.11</v>
      </c>
    </row>
    <row r="31541" spans="5:6" ht="15" x14ac:dyDescent="0.25">
      <c r="E31541" s="99" t="s">
        <v>30229</v>
      </c>
      <c r="F31541" s="107">
        <v>3659.58</v>
      </c>
    </row>
    <row r="31542" spans="5:6" ht="15" x14ac:dyDescent="0.25">
      <c r="E31542" s="99" t="s">
        <v>20993</v>
      </c>
      <c r="F31542" s="107">
        <v>2035424.56</v>
      </c>
    </row>
    <row r="31543" spans="5:6" ht="15" x14ac:dyDescent="0.25">
      <c r="E31543" s="99" t="s">
        <v>20994</v>
      </c>
      <c r="F31543" s="107">
        <v>451990.96</v>
      </c>
    </row>
    <row r="31544" spans="5:6" ht="15" x14ac:dyDescent="0.25">
      <c r="E31544" s="99" t="s">
        <v>20995</v>
      </c>
      <c r="F31544" s="107">
        <v>99810.01</v>
      </c>
    </row>
    <row r="31545" spans="5:6" ht="15" x14ac:dyDescent="0.25">
      <c r="E31545" s="99" t="s">
        <v>36637</v>
      </c>
      <c r="F31545" s="107">
        <v>48698.51</v>
      </c>
    </row>
    <row r="31546" spans="5:6" ht="15" x14ac:dyDescent="0.25">
      <c r="E31546" s="99" t="s">
        <v>20996</v>
      </c>
      <c r="F31546" s="107">
        <v>1712513.68</v>
      </c>
    </row>
    <row r="31547" spans="5:6" ht="15" x14ac:dyDescent="0.25">
      <c r="E31547" s="99" t="s">
        <v>41854</v>
      </c>
      <c r="F31547" s="107">
        <v>3448.75</v>
      </c>
    </row>
    <row r="31548" spans="5:6" ht="15" x14ac:dyDescent="0.25">
      <c r="E31548" s="99" t="s">
        <v>20997</v>
      </c>
      <c r="F31548" s="107">
        <v>4112</v>
      </c>
    </row>
    <row r="31549" spans="5:6" ht="15" x14ac:dyDescent="0.25">
      <c r="E31549" s="99" t="s">
        <v>20998</v>
      </c>
      <c r="F31549" s="107">
        <v>231296.4</v>
      </c>
    </row>
    <row r="31550" spans="5:6" ht="15" x14ac:dyDescent="0.25">
      <c r="E31550" s="99" t="s">
        <v>27131</v>
      </c>
      <c r="F31550" s="107">
        <v>233278.15</v>
      </c>
    </row>
    <row r="31551" spans="5:6" ht="15" x14ac:dyDescent="0.25">
      <c r="E31551" s="99" t="s">
        <v>20999</v>
      </c>
      <c r="F31551" s="107">
        <v>47518.44</v>
      </c>
    </row>
    <row r="31552" spans="5:6" ht="15" x14ac:dyDescent="0.25">
      <c r="E31552" s="99" t="s">
        <v>21000</v>
      </c>
      <c r="F31552" s="107">
        <v>119664.2</v>
      </c>
    </row>
    <row r="31553" spans="5:6" ht="15" x14ac:dyDescent="0.25">
      <c r="E31553" s="99" t="s">
        <v>21001</v>
      </c>
      <c r="F31553" s="107">
        <v>1985474.27</v>
      </c>
    </row>
    <row r="31554" spans="5:6" ht="15" x14ac:dyDescent="0.25">
      <c r="E31554" s="99" t="s">
        <v>21002</v>
      </c>
      <c r="F31554" s="107">
        <v>550599.43000000005</v>
      </c>
    </row>
    <row r="31555" spans="5:6" ht="15" x14ac:dyDescent="0.25">
      <c r="E31555" s="99" t="s">
        <v>21003</v>
      </c>
      <c r="F31555" s="107">
        <v>89727.11</v>
      </c>
    </row>
    <row r="31556" spans="5:6" ht="15" x14ac:dyDescent="0.25">
      <c r="E31556" s="99" t="s">
        <v>21004</v>
      </c>
      <c r="F31556" s="107">
        <v>311994.43</v>
      </c>
    </row>
    <row r="31557" spans="5:6" ht="15" x14ac:dyDescent="0.25">
      <c r="E31557" s="99" t="s">
        <v>21005</v>
      </c>
      <c r="F31557" s="107">
        <v>11657.32</v>
      </c>
    </row>
    <row r="31558" spans="5:6" ht="15" x14ac:dyDescent="0.25">
      <c r="E31558" s="99" t="s">
        <v>21006</v>
      </c>
      <c r="F31558" s="107">
        <v>46717.66</v>
      </c>
    </row>
    <row r="31559" spans="5:6" ht="15" x14ac:dyDescent="0.25">
      <c r="E31559" s="99" t="s">
        <v>21007</v>
      </c>
      <c r="F31559" s="107">
        <v>24244.959999999999</v>
      </c>
    </row>
    <row r="31560" spans="5:6" ht="15" x14ac:dyDescent="0.25">
      <c r="E31560" s="99" t="s">
        <v>21008</v>
      </c>
      <c r="F31560" s="107">
        <v>531227.91</v>
      </c>
    </row>
    <row r="31561" spans="5:6" ht="15" x14ac:dyDescent="0.25">
      <c r="E31561" s="99" t="s">
        <v>21009</v>
      </c>
      <c r="F31561" s="107">
        <v>85480.43</v>
      </c>
    </row>
    <row r="31562" spans="5:6" ht="15" x14ac:dyDescent="0.25">
      <c r="E31562" s="99" t="s">
        <v>21010</v>
      </c>
      <c r="F31562" s="107">
        <v>1195987.58</v>
      </c>
    </row>
    <row r="31563" spans="5:6" ht="15" x14ac:dyDescent="0.25">
      <c r="E31563" s="99" t="s">
        <v>21011</v>
      </c>
      <c r="F31563" s="107">
        <v>359194.23</v>
      </c>
    </row>
    <row r="31564" spans="5:6" ht="15" x14ac:dyDescent="0.25">
      <c r="E31564" s="99" t="s">
        <v>28156</v>
      </c>
      <c r="F31564" s="107">
        <v>145190</v>
      </c>
    </row>
    <row r="31565" spans="5:6" ht="15" x14ac:dyDescent="0.25">
      <c r="E31565" s="99" t="s">
        <v>41855</v>
      </c>
      <c r="F31565" s="107">
        <v>604.65</v>
      </c>
    </row>
    <row r="31566" spans="5:6" ht="15" x14ac:dyDescent="0.25">
      <c r="E31566" s="99" t="s">
        <v>21012</v>
      </c>
      <c r="F31566" s="107">
        <v>137578.51999999999</v>
      </c>
    </row>
    <row r="31567" spans="5:6" ht="15" x14ac:dyDescent="0.25">
      <c r="E31567" s="99" t="s">
        <v>21013</v>
      </c>
      <c r="F31567" s="107">
        <v>8397.16</v>
      </c>
    </row>
    <row r="31568" spans="5:6" ht="15" x14ac:dyDescent="0.25">
      <c r="E31568" s="99" t="s">
        <v>21014</v>
      </c>
      <c r="F31568" s="107">
        <v>-39268.99</v>
      </c>
    </row>
    <row r="31569" spans="5:6" ht="15" x14ac:dyDescent="0.25">
      <c r="E31569" s="99" t="s">
        <v>21015</v>
      </c>
      <c r="F31569" s="107">
        <v>213971.14</v>
      </c>
    </row>
    <row r="31570" spans="5:6" ht="15" x14ac:dyDescent="0.25">
      <c r="E31570" s="99" t="s">
        <v>21016</v>
      </c>
      <c r="F31570" s="107">
        <v>24088.880000000001</v>
      </c>
    </row>
    <row r="31571" spans="5:6" ht="15" x14ac:dyDescent="0.25">
      <c r="E31571" s="99" t="s">
        <v>21017</v>
      </c>
      <c r="F31571" s="107">
        <v>9000</v>
      </c>
    </row>
    <row r="31572" spans="5:6" ht="15" x14ac:dyDescent="0.25">
      <c r="E31572" s="99" t="s">
        <v>21018</v>
      </c>
      <c r="F31572" s="107">
        <v>16733.150000000001</v>
      </c>
    </row>
    <row r="31573" spans="5:6" ht="15" x14ac:dyDescent="0.25">
      <c r="E31573" s="99" t="s">
        <v>21019</v>
      </c>
      <c r="F31573" s="107">
        <v>16530</v>
      </c>
    </row>
    <row r="31574" spans="5:6" ht="15" x14ac:dyDescent="0.25">
      <c r="E31574" s="99" t="s">
        <v>21020</v>
      </c>
      <c r="F31574" s="107">
        <v>430825.04</v>
      </c>
    </row>
    <row r="31575" spans="5:6" ht="15" x14ac:dyDescent="0.25">
      <c r="E31575" s="99" t="s">
        <v>21021</v>
      </c>
      <c r="F31575" s="107">
        <v>127340.18</v>
      </c>
    </row>
    <row r="31576" spans="5:6" ht="15" x14ac:dyDescent="0.25">
      <c r="E31576" s="99" t="s">
        <v>21022</v>
      </c>
      <c r="F31576" s="107">
        <v>2458222.1</v>
      </c>
    </row>
    <row r="31577" spans="5:6" ht="15" x14ac:dyDescent="0.25">
      <c r="E31577" s="99" t="s">
        <v>21023</v>
      </c>
      <c r="F31577" s="107">
        <v>6452966.1900000004</v>
      </c>
    </row>
    <row r="31578" spans="5:6" ht="15" x14ac:dyDescent="0.25">
      <c r="E31578" s="99" t="s">
        <v>21024</v>
      </c>
      <c r="F31578" s="107">
        <v>4204694.41</v>
      </c>
    </row>
    <row r="31579" spans="5:6" ht="15" x14ac:dyDescent="0.25">
      <c r="E31579" s="99" t="s">
        <v>21025</v>
      </c>
      <c r="F31579" s="107">
        <v>503738.74</v>
      </c>
    </row>
    <row r="31580" spans="5:6" ht="15" x14ac:dyDescent="0.25">
      <c r="E31580" s="99" t="s">
        <v>21026</v>
      </c>
      <c r="F31580" s="107">
        <v>23836.17</v>
      </c>
    </row>
    <row r="31581" spans="5:6" ht="15" x14ac:dyDescent="0.25">
      <c r="E31581" s="99" t="s">
        <v>36638</v>
      </c>
      <c r="F31581" s="107">
        <v>386</v>
      </c>
    </row>
    <row r="31582" spans="5:6" ht="15" x14ac:dyDescent="0.25">
      <c r="E31582" s="99" t="s">
        <v>33268</v>
      </c>
      <c r="F31582" s="107">
        <v>66348.25</v>
      </c>
    </row>
    <row r="31583" spans="5:6" ht="15" x14ac:dyDescent="0.25">
      <c r="E31583" s="99" t="s">
        <v>30230</v>
      </c>
      <c r="F31583" s="107">
        <v>282920</v>
      </c>
    </row>
    <row r="31584" spans="5:6" ht="15" x14ac:dyDescent="0.25">
      <c r="E31584" s="99" t="s">
        <v>33269</v>
      </c>
      <c r="F31584" s="107">
        <v>4384.8</v>
      </c>
    </row>
    <row r="31585" spans="5:6" ht="15" x14ac:dyDescent="0.25">
      <c r="E31585" s="99" t="s">
        <v>28157</v>
      </c>
      <c r="F31585" s="107">
        <v>971.43</v>
      </c>
    </row>
    <row r="31586" spans="5:6" ht="15" x14ac:dyDescent="0.25">
      <c r="E31586" s="99" t="s">
        <v>28158</v>
      </c>
      <c r="F31586" s="107">
        <v>2036</v>
      </c>
    </row>
    <row r="31587" spans="5:6" ht="15" x14ac:dyDescent="0.25">
      <c r="E31587" s="99" t="s">
        <v>21027</v>
      </c>
      <c r="F31587" s="107">
        <v>19185.52</v>
      </c>
    </row>
    <row r="31588" spans="5:6" ht="15" x14ac:dyDescent="0.25">
      <c r="E31588" s="99" t="s">
        <v>21028</v>
      </c>
      <c r="F31588" s="107">
        <v>9594.89</v>
      </c>
    </row>
    <row r="31589" spans="5:6" ht="15" x14ac:dyDescent="0.25">
      <c r="E31589" s="99" t="s">
        <v>21029</v>
      </c>
      <c r="F31589" s="107">
        <v>555.55999999999995</v>
      </c>
    </row>
    <row r="31590" spans="5:6" ht="15" x14ac:dyDescent="0.25">
      <c r="E31590" s="99" t="s">
        <v>36639</v>
      </c>
      <c r="F31590" s="107">
        <v>41082.28</v>
      </c>
    </row>
    <row r="31591" spans="5:6" ht="15" x14ac:dyDescent="0.25">
      <c r="E31591" s="99" t="s">
        <v>33270</v>
      </c>
      <c r="F31591" s="107">
        <v>536.25</v>
      </c>
    </row>
    <row r="31592" spans="5:6" ht="15" x14ac:dyDescent="0.25">
      <c r="E31592" s="99" t="s">
        <v>21030</v>
      </c>
      <c r="F31592" s="107">
        <v>1364</v>
      </c>
    </row>
    <row r="31593" spans="5:6" ht="15" x14ac:dyDescent="0.25">
      <c r="E31593" s="99" t="s">
        <v>21031</v>
      </c>
      <c r="F31593" s="107">
        <v>379101.21</v>
      </c>
    </row>
    <row r="31594" spans="5:6" ht="15" x14ac:dyDescent="0.25">
      <c r="E31594" s="99" t="s">
        <v>21032</v>
      </c>
      <c r="F31594" s="107">
        <v>225960.61</v>
      </c>
    </row>
    <row r="31595" spans="5:6" ht="15" x14ac:dyDescent="0.25">
      <c r="E31595" s="99" t="s">
        <v>21033</v>
      </c>
      <c r="F31595" s="107">
        <v>258813.34</v>
      </c>
    </row>
    <row r="31596" spans="5:6" ht="15" x14ac:dyDescent="0.25">
      <c r="E31596" s="99" t="s">
        <v>21034</v>
      </c>
      <c r="F31596" s="107">
        <v>183494.58</v>
      </c>
    </row>
    <row r="31597" spans="5:6" ht="15" x14ac:dyDescent="0.25">
      <c r="E31597" s="99" t="s">
        <v>21035</v>
      </c>
      <c r="F31597" s="107">
        <v>201050.49</v>
      </c>
    </row>
    <row r="31598" spans="5:6" ht="15" x14ac:dyDescent="0.25">
      <c r="E31598" s="99" t="s">
        <v>21036</v>
      </c>
      <c r="F31598" s="107">
        <v>7006.9</v>
      </c>
    </row>
    <row r="31599" spans="5:6" ht="15" x14ac:dyDescent="0.25">
      <c r="E31599" s="99" t="s">
        <v>21037</v>
      </c>
      <c r="F31599" s="107">
        <v>42675.96</v>
      </c>
    </row>
    <row r="31600" spans="5:6" ht="15" x14ac:dyDescent="0.25">
      <c r="E31600" s="99" t="s">
        <v>21038</v>
      </c>
      <c r="F31600" s="107">
        <v>481.02</v>
      </c>
    </row>
    <row r="31601" spans="5:6" ht="15" x14ac:dyDescent="0.25">
      <c r="E31601" s="99" t="s">
        <v>21039</v>
      </c>
      <c r="F31601" s="107">
        <v>160357.29</v>
      </c>
    </row>
    <row r="31602" spans="5:6" ht="15" x14ac:dyDescent="0.25">
      <c r="E31602" s="99" t="s">
        <v>21040</v>
      </c>
      <c r="F31602" s="107">
        <v>632239.86</v>
      </c>
    </row>
    <row r="31603" spans="5:6" ht="15" x14ac:dyDescent="0.25">
      <c r="E31603" s="99" t="s">
        <v>27132</v>
      </c>
      <c r="F31603" s="107">
        <v>383752.53</v>
      </c>
    </row>
    <row r="31604" spans="5:6" ht="15" x14ac:dyDescent="0.25">
      <c r="E31604" s="99" t="s">
        <v>28159</v>
      </c>
      <c r="F31604" s="107">
        <v>740.04</v>
      </c>
    </row>
    <row r="31605" spans="5:6" ht="15" x14ac:dyDescent="0.25">
      <c r="E31605" s="99" t="s">
        <v>21041</v>
      </c>
      <c r="F31605" s="107">
        <v>42500</v>
      </c>
    </row>
    <row r="31606" spans="5:6" ht="15" x14ac:dyDescent="0.25">
      <c r="E31606" s="99" t="s">
        <v>21042</v>
      </c>
      <c r="F31606" s="107">
        <v>121464</v>
      </c>
    </row>
    <row r="31607" spans="5:6" ht="15" x14ac:dyDescent="0.25">
      <c r="E31607" s="99" t="s">
        <v>21043</v>
      </c>
      <c r="F31607" s="107">
        <v>422184.8</v>
      </c>
    </row>
    <row r="31608" spans="5:6" ht="15" x14ac:dyDescent="0.25">
      <c r="E31608" s="99" t="s">
        <v>21044</v>
      </c>
      <c r="F31608" s="107">
        <v>489820.48</v>
      </c>
    </row>
    <row r="31609" spans="5:6" ht="15" x14ac:dyDescent="0.25">
      <c r="E31609" s="99" t="s">
        <v>21045</v>
      </c>
      <c r="F31609" s="107">
        <v>95603.99</v>
      </c>
    </row>
    <row r="31610" spans="5:6" ht="15" x14ac:dyDescent="0.25">
      <c r="E31610" s="99" t="s">
        <v>21046</v>
      </c>
      <c r="F31610" s="107">
        <v>608336.38</v>
      </c>
    </row>
    <row r="31611" spans="5:6" ht="15" x14ac:dyDescent="0.25">
      <c r="E31611" s="99" t="s">
        <v>21047</v>
      </c>
      <c r="F31611" s="107">
        <v>8443117.6899999995</v>
      </c>
    </row>
    <row r="31612" spans="5:6" ht="15" x14ac:dyDescent="0.25">
      <c r="E31612" s="99" t="s">
        <v>21048</v>
      </c>
      <c r="F31612" s="107">
        <v>50534.21</v>
      </c>
    </row>
    <row r="31613" spans="5:6" ht="15" x14ac:dyDescent="0.25">
      <c r="E31613" s="99" t="s">
        <v>21049</v>
      </c>
      <c r="F31613" s="107">
        <v>276850</v>
      </c>
    </row>
    <row r="31614" spans="5:6" ht="15" x14ac:dyDescent="0.25">
      <c r="E31614" s="99" t="s">
        <v>30231</v>
      </c>
      <c r="F31614" s="107">
        <v>117.08</v>
      </c>
    </row>
    <row r="31615" spans="5:6" ht="15" x14ac:dyDescent="0.25">
      <c r="E31615" s="99" t="s">
        <v>30232</v>
      </c>
      <c r="F31615" s="107">
        <v>5718.96</v>
      </c>
    </row>
    <row r="31616" spans="5:6" ht="15" x14ac:dyDescent="0.25">
      <c r="E31616" s="99" t="s">
        <v>21050</v>
      </c>
      <c r="F31616" s="107">
        <v>1320055.47</v>
      </c>
    </row>
    <row r="31617" spans="5:6" ht="15" x14ac:dyDescent="0.25">
      <c r="E31617" s="99" t="s">
        <v>21051</v>
      </c>
      <c r="F31617" s="107">
        <v>111048.11</v>
      </c>
    </row>
    <row r="31618" spans="5:6" ht="15" x14ac:dyDescent="0.25">
      <c r="E31618" s="99" t="s">
        <v>21052</v>
      </c>
      <c r="F31618" s="107">
        <v>331040</v>
      </c>
    </row>
    <row r="31619" spans="5:6" ht="15" x14ac:dyDescent="0.25">
      <c r="E31619" s="99" t="s">
        <v>21053</v>
      </c>
      <c r="F31619" s="107">
        <v>22671.9</v>
      </c>
    </row>
    <row r="31620" spans="5:6" ht="15" x14ac:dyDescent="0.25">
      <c r="E31620" s="99" t="s">
        <v>21054</v>
      </c>
      <c r="F31620" s="107">
        <v>685219.88</v>
      </c>
    </row>
    <row r="31621" spans="5:6" ht="15" x14ac:dyDescent="0.25">
      <c r="E31621" s="99" t="s">
        <v>33271</v>
      </c>
      <c r="F31621" s="107">
        <v>12500</v>
      </c>
    </row>
    <row r="31622" spans="5:6" ht="15" x14ac:dyDescent="0.25">
      <c r="E31622" s="99" t="s">
        <v>41856</v>
      </c>
      <c r="F31622" s="107">
        <v>19123.189999999999</v>
      </c>
    </row>
    <row r="31623" spans="5:6" ht="15" x14ac:dyDescent="0.25">
      <c r="E31623" s="99" t="s">
        <v>21055</v>
      </c>
      <c r="F31623" s="107">
        <v>131580.28</v>
      </c>
    </row>
    <row r="31624" spans="5:6" ht="15" x14ac:dyDescent="0.25">
      <c r="E31624" s="99" t="s">
        <v>21056</v>
      </c>
      <c r="F31624" s="107">
        <v>31529.69</v>
      </c>
    </row>
    <row r="31625" spans="5:6" ht="15" x14ac:dyDescent="0.25">
      <c r="E31625" s="99" t="s">
        <v>30233</v>
      </c>
      <c r="F31625" s="107">
        <v>6759.42</v>
      </c>
    </row>
    <row r="31626" spans="5:6" ht="15" x14ac:dyDescent="0.25">
      <c r="E31626" s="99" t="s">
        <v>21057</v>
      </c>
      <c r="F31626" s="107">
        <v>967531.46</v>
      </c>
    </row>
    <row r="31627" spans="5:6" ht="15" x14ac:dyDescent="0.25">
      <c r="E31627" s="99" t="s">
        <v>21058</v>
      </c>
      <c r="F31627" s="107">
        <v>17908.8</v>
      </c>
    </row>
    <row r="31628" spans="5:6" ht="15" x14ac:dyDescent="0.25">
      <c r="E31628" s="99" t="s">
        <v>21059</v>
      </c>
      <c r="F31628" s="107">
        <v>47223.519999999997</v>
      </c>
    </row>
    <row r="31629" spans="5:6" ht="15" x14ac:dyDescent="0.25">
      <c r="E31629" s="99" t="s">
        <v>21060</v>
      </c>
      <c r="F31629" s="107">
        <v>141924.34</v>
      </c>
    </row>
    <row r="31630" spans="5:6" ht="15" x14ac:dyDescent="0.25">
      <c r="E31630" s="99" t="s">
        <v>21061</v>
      </c>
      <c r="F31630" s="107">
        <v>7256.49</v>
      </c>
    </row>
    <row r="31631" spans="5:6" ht="15" x14ac:dyDescent="0.25">
      <c r="E31631" s="99" t="s">
        <v>27133</v>
      </c>
      <c r="F31631" s="107">
        <v>49595.38</v>
      </c>
    </row>
    <row r="31632" spans="5:6" ht="15" x14ac:dyDescent="0.25">
      <c r="E31632" s="99" t="s">
        <v>21062</v>
      </c>
      <c r="F31632" s="107">
        <v>405137.68</v>
      </c>
    </row>
    <row r="31633" spans="5:6" ht="15" x14ac:dyDescent="0.25">
      <c r="E31633" s="99" t="s">
        <v>21063</v>
      </c>
      <c r="F31633" s="107">
        <v>143217.5</v>
      </c>
    </row>
    <row r="31634" spans="5:6" ht="15" x14ac:dyDescent="0.25">
      <c r="E31634" s="99" t="s">
        <v>21064</v>
      </c>
      <c r="F31634" s="107">
        <v>259689.12</v>
      </c>
    </row>
    <row r="31635" spans="5:6" ht="15" x14ac:dyDescent="0.25">
      <c r="E31635" s="99" t="s">
        <v>28160</v>
      </c>
      <c r="F31635" s="107">
        <v>64768</v>
      </c>
    </row>
    <row r="31636" spans="5:6" ht="15" x14ac:dyDescent="0.25">
      <c r="E31636" s="99" t="s">
        <v>21065</v>
      </c>
      <c r="F31636" s="107">
        <v>351443.45</v>
      </c>
    </row>
    <row r="31637" spans="5:6" ht="15" x14ac:dyDescent="0.25">
      <c r="E31637" s="99" t="s">
        <v>21066</v>
      </c>
      <c r="F31637" s="107">
        <v>91549.02</v>
      </c>
    </row>
    <row r="31638" spans="5:6" ht="15" x14ac:dyDescent="0.25">
      <c r="E31638" s="99" t="s">
        <v>21067</v>
      </c>
      <c r="F31638" s="107">
        <v>1403.25</v>
      </c>
    </row>
    <row r="31639" spans="5:6" ht="15" x14ac:dyDescent="0.25">
      <c r="E31639" s="99" t="s">
        <v>21068</v>
      </c>
      <c r="F31639" s="107">
        <v>6733.58</v>
      </c>
    </row>
    <row r="31640" spans="5:6" ht="15" x14ac:dyDescent="0.25">
      <c r="E31640" s="99" t="s">
        <v>21069</v>
      </c>
      <c r="F31640" s="107">
        <v>65120.03</v>
      </c>
    </row>
    <row r="31641" spans="5:6" ht="15" x14ac:dyDescent="0.25">
      <c r="E31641" s="99" t="s">
        <v>21070</v>
      </c>
      <c r="F31641" s="107">
        <v>107503.62</v>
      </c>
    </row>
    <row r="31642" spans="5:6" ht="15" x14ac:dyDescent="0.25">
      <c r="E31642" s="99" t="s">
        <v>21071</v>
      </c>
      <c r="F31642" s="107">
        <v>9650.2000000000007</v>
      </c>
    </row>
    <row r="31643" spans="5:6" ht="15" x14ac:dyDescent="0.25">
      <c r="E31643" s="99" t="s">
        <v>27134</v>
      </c>
      <c r="F31643" s="107">
        <v>2000</v>
      </c>
    </row>
    <row r="31644" spans="5:6" ht="15" x14ac:dyDescent="0.25">
      <c r="E31644" s="99" t="s">
        <v>36640</v>
      </c>
      <c r="F31644" s="107">
        <v>16000</v>
      </c>
    </row>
    <row r="31645" spans="5:6" ht="15" x14ac:dyDescent="0.25">
      <c r="E31645" s="99" t="s">
        <v>21072</v>
      </c>
      <c r="F31645" s="107">
        <v>54240</v>
      </c>
    </row>
    <row r="31646" spans="5:6" ht="15" x14ac:dyDescent="0.25">
      <c r="E31646" s="99" t="s">
        <v>21073</v>
      </c>
      <c r="F31646" s="107">
        <v>43776.42</v>
      </c>
    </row>
    <row r="31647" spans="5:6" ht="15" x14ac:dyDescent="0.25">
      <c r="E31647" s="99" t="s">
        <v>21074</v>
      </c>
      <c r="F31647" s="107">
        <v>1133384.08</v>
      </c>
    </row>
    <row r="31648" spans="5:6" ht="15" x14ac:dyDescent="0.25">
      <c r="E31648" s="99" t="s">
        <v>21075</v>
      </c>
      <c r="F31648" s="107">
        <v>2949394.75</v>
      </c>
    </row>
    <row r="31649" spans="5:6" ht="15" x14ac:dyDescent="0.25">
      <c r="E31649" s="99" t="s">
        <v>21076</v>
      </c>
      <c r="F31649" s="107">
        <v>1831508.88</v>
      </c>
    </row>
    <row r="31650" spans="5:6" ht="15" x14ac:dyDescent="0.25">
      <c r="E31650" s="99" t="s">
        <v>21077</v>
      </c>
      <c r="F31650" s="107">
        <v>1091237.48</v>
      </c>
    </row>
    <row r="31651" spans="5:6" ht="15" x14ac:dyDescent="0.25">
      <c r="E31651" s="99" t="s">
        <v>21078</v>
      </c>
      <c r="F31651" s="107">
        <v>23313.77</v>
      </c>
    </row>
    <row r="31652" spans="5:6" ht="15" x14ac:dyDescent="0.25">
      <c r="E31652" s="99" t="s">
        <v>41857</v>
      </c>
      <c r="F31652" s="107">
        <v>194.25</v>
      </c>
    </row>
    <row r="31653" spans="5:6" ht="15" x14ac:dyDescent="0.25">
      <c r="E31653" s="99" t="s">
        <v>41858</v>
      </c>
      <c r="F31653" s="107">
        <v>5460.77</v>
      </c>
    </row>
    <row r="31654" spans="5:6" ht="15" x14ac:dyDescent="0.25">
      <c r="E31654" s="99" t="s">
        <v>33272</v>
      </c>
      <c r="F31654" s="107">
        <v>3475</v>
      </c>
    </row>
    <row r="31655" spans="5:6" ht="15" x14ac:dyDescent="0.25">
      <c r="E31655" s="99" t="s">
        <v>21079</v>
      </c>
      <c r="F31655" s="107">
        <v>135698.57999999999</v>
      </c>
    </row>
    <row r="31656" spans="5:6" ht="15" x14ac:dyDescent="0.25">
      <c r="E31656" s="99" t="s">
        <v>21080</v>
      </c>
      <c r="F31656" s="107">
        <v>3731.57</v>
      </c>
    </row>
    <row r="31657" spans="5:6" ht="15" x14ac:dyDescent="0.25">
      <c r="E31657" s="99" t="s">
        <v>41859</v>
      </c>
      <c r="F31657" s="107">
        <v>8780.8799999999992</v>
      </c>
    </row>
    <row r="31658" spans="5:6" ht="15" x14ac:dyDescent="0.25">
      <c r="E31658" s="99" t="s">
        <v>21081</v>
      </c>
      <c r="F31658" s="107">
        <v>6156.44</v>
      </c>
    </row>
    <row r="31659" spans="5:6" ht="15" x14ac:dyDescent="0.25">
      <c r="E31659" s="99" t="s">
        <v>21082</v>
      </c>
      <c r="F31659" s="107">
        <v>6299.91</v>
      </c>
    </row>
    <row r="31660" spans="5:6" ht="15" x14ac:dyDescent="0.25">
      <c r="E31660" s="99" t="s">
        <v>21083</v>
      </c>
      <c r="F31660" s="107">
        <v>21022.25</v>
      </c>
    </row>
    <row r="31661" spans="5:6" ht="15" x14ac:dyDescent="0.25">
      <c r="E31661" s="99" t="s">
        <v>33273</v>
      </c>
      <c r="F31661" s="107">
        <v>3543.72</v>
      </c>
    </row>
    <row r="31662" spans="5:6" ht="15" x14ac:dyDescent="0.25">
      <c r="E31662" s="99" t="s">
        <v>21084</v>
      </c>
      <c r="F31662" s="107">
        <v>5293.92</v>
      </c>
    </row>
    <row r="31663" spans="5:6" ht="15" x14ac:dyDescent="0.25">
      <c r="E31663" s="99" t="s">
        <v>21085</v>
      </c>
      <c r="F31663" s="107">
        <v>4443.6400000000003</v>
      </c>
    </row>
    <row r="31664" spans="5:6" ht="15" x14ac:dyDescent="0.25">
      <c r="E31664" s="99" t="s">
        <v>28161</v>
      </c>
      <c r="F31664" s="107">
        <v>1417.8</v>
      </c>
    </row>
    <row r="31665" spans="5:6" ht="15" x14ac:dyDescent="0.25">
      <c r="E31665" s="99" t="s">
        <v>27135</v>
      </c>
      <c r="F31665" s="107">
        <v>3651</v>
      </c>
    </row>
    <row r="31666" spans="5:6" ht="15" x14ac:dyDescent="0.25">
      <c r="E31666" s="99" t="s">
        <v>21086</v>
      </c>
      <c r="F31666" s="107">
        <v>268.5</v>
      </c>
    </row>
    <row r="31667" spans="5:6" ht="15" x14ac:dyDescent="0.25">
      <c r="E31667" s="99" t="s">
        <v>28162</v>
      </c>
      <c r="F31667" s="107">
        <v>310.5</v>
      </c>
    </row>
    <row r="31668" spans="5:6" ht="15" x14ac:dyDescent="0.25">
      <c r="E31668" s="99" t="s">
        <v>21087</v>
      </c>
      <c r="F31668" s="107">
        <v>365624.21</v>
      </c>
    </row>
    <row r="31669" spans="5:6" ht="15" x14ac:dyDescent="0.25">
      <c r="E31669" s="99" t="s">
        <v>21088</v>
      </c>
      <c r="F31669" s="107">
        <v>33363.39</v>
      </c>
    </row>
    <row r="31670" spans="5:6" ht="15" x14ac:dyDescent="0.25">
      <c r="E31670" s="99" t="s">
        <v>21089</v>
      </c>
      <c r="F31670" s="107">
        <v>16960.86</v>
      </c>
    </row>
    <row r="31671" spans="5:6" ht="15" x14ac:dyDescent="0.25">
      <c r="E31671" s="99" t="s">
        <v>21090</v>
      </c>
      <c r="F31671" s="107">
        <v>247097.60000000001</v>
      </c>
    </row>
    <row r="31672" spans="5:6" ht="15" x14ac:dyDescent="0.25">
      <c r="E31672" s="99" t="s">
        <v>21091</v>
      </c>
      <c r="F31672" s="107">
        <v>121542.54</v>
      </c>
    </row>
    <row r="31673" spans="5:6" ht="15" x14ac:dyDescent="0.25">
      <c r="E31673" s="99" t="s">
        <v>21092</v>
      </c>
      <c r="F31673" s="107">
        <v>80848.83</v>
      </c>
    </row>
    <row r="31674" spans="5:6" ht="15" x14ac:dyDescent="0.25">
      <c r="E31674" s="99" t="s">
        <v>21093</v>
      </c>
      <c r="F31674" s="107">
        <v>6837.9</v>
      </c>
    </row>
    <row r="31675" spans="5:6" ht="15" x14ac:dyDescent="0.25">
      <c r="E31675" s="99" t="s">
        <v>21094</v>
      </c>
      <c r="F31675" s="107">
        <v>29365.279999999999</v>
      </c>
    </row>
    <row r="31676" spans="5:6" ht="15" x14ac:dyDescent="0.25">
      <c r="E31676" s="99" t="s">
        <v>36641</v>
      </c>
      <c r="F31676" s="107">
        <v>1052.49</v>
      </c>
    </row>
    <row r="31677" spans="5:6" ht="15" x14ac:dyDescent="0.25">
      <c r="E31677" s="99" t="s">
        <v>21095</v>
      </c>
      <c r="F31677" s="107">
        <v>12291.09</v>
      </c>
    </row>
    <row r="31678" spans="5:6" ht="15" x14ac:dyDescent="0.25">
      <c r="E31678" s="99" t="s">
        <v>21096</v>
      </c>
      <c r="F31678" s="107">
        <v>-441.33</v>
      </c>
    </row>
    <row r="31679" spans="5:6" ht="15" x14ac:dyDescent="0.25">
      <c r="E31679" s="99" t="s">
        <v>36642</v>
      </c>
      <c r="F31679" s="107">
        <v>6394.32</v>
      </c>
    </row>
    <row r="31680" spans="5:6" ht="15" x14ac:dyDescent="0.25">
      <c r="E31680" s="99" t="s">
        <v>41860</v>
      </c>
      <c r="F31680" s="107">
        <v>5100.25</v>
      </c>
    </row>
    <row r="31681" spans="5:6" ht="15" x14ac:dyDescent="0.25">
      <c r="E31681" s="99" t="s">
        <v>21097</v>
      </c>
      <c r="F31681" s="107">
        <v>141552</v>
      </c>
    </row>
    <row r="31682" spans="5:6" ht="15" x14ac:dyDescent="0.25">
      <c r="E31682" s="99" t="s">
        <v>21098</v>
      </c>
      <c r="F31682" s="107">
        <v>1339875.28</v>
      </c>
    </row>
    <row r="31683" spans="5:6" ht="15" x14ac:dyDescent="0.25">
      <c r="E31683" s="99" t="s">
        <v>21099</v>
      </c>
      <c r="F31683" s="107">
        <v>314667.43</v>
      </c>
    </row>
    <row r="31684" spans="5:6" ht="15" x14ac:dyDescent="0.25">
      <c r="E31684" s="99" t="s">
        <v>21100</v>
      </c>
      <c r="F31684" s="107">
        <v>9767260.7200000007</v>
      </c>
    </row>
    <row r="31685" spans="5:6" ht="15" x14ac:dyDescent="0.25">
      <c r="E31685" s="99" t="s">
        <v>21101</v>
      </c>
      <c r="F31685" s="107">
        <v>67024</v>
      </c>
    </row>
    <row r="31686" spans="5:6" ht="15" x14ac:dyDescent="0.25">
      <c r="E31686" s="99" t="s">
        <v>21102</v>
      </c>
      <c r="F31686" s="107">
        <v>5230559.6399999997</v>
      </c>
    </row>
    <row r="31687" spans="5:6" ht="15" x14ac:dyDescent="0.25">
      <c r="E31687" s="99" t="s">
        <v>21103</v>
      </c>
      <c r="F31687" s="107">
        <v>318040.71000000002</v>
      </c>
    </row>
    <row r="31688" spans="5:6" ht="15" x14ac:dyDescent="0.25">
      <c r="E31688" s="99" t="s">
        <v>21104</v>
      </c>
      <c r="F31688" s="107">
        <v>187945182.69</v>
      </c>
    </row>
    <row r="31689" spans="5:6" ht="15" x14ac:dyDescent="0.25">
      <c r="E31689" s="99" t="s">
        <v>21105</v>
      </c>
      <c r="F31689" s="107">
        <v>354325.56</v>
      </c>
    </row>
    <row r="31690" spans="5:6" ht="15" x14ac:dyDescent="0.25">
      <c r="E31690" s="99" t="s">
        <v>21106</v>
      </c>
      <c r="F31690" s="107">
        <v>2067097.62</v>
      </c>
    </row>
    <row r="31691" spans="5:6" ht="15" x14ac:dyDescent="0.25">
      <c r="E31691" s="99" t="s">
        <v>21107</v>
      </c>
      <c r="F31691" s="107">
        <v>77323.45</v>
      </c>
    </row>
    <row r="31692" spans="5:6" ht="15" x14ac:dyDescent="0.25">
      <c r="E31692" s="99" t="s">
        <v>36643</v>
      </c>
      <c r="F31692" s="107">
        <v>1097906.17</v>
      </c>
    </row>
    <row r="31693" spans="5:6" ht="15" x14ac:dyDescent="0.25">
      <c r="E31693" s="99" t="s">
        <v>30234</v>
      </c>
      <c r="F31693" s="107">
        <v>46131.91</v>
      </c>
    </row>
    <row r="31694" spans="5:6" ht="15" x14ac:dyDescent="0.25">
      <c r="E31694" s="99" t="s">
        <v>30235</v>
      </c>
      <c r="F31694" s="107">
        <v>74966.42</v>
      </c>
    </row>
    <row r="31695" spans="5:6" ht="15" x14ac:dyDescent="0.25">
      <c r="E31695" s="99" t="s">
        <v>21108</v>
      </c>
      <c r="F31695" s="107">
        <v>16229126.970000001</v>
      </c>
    </row>
    <row r="31696" spans="5:6" ht="15" x14ac:dyDescent="0.25">
      <c r="E31696" s="99" t="s">
        <v>21109</v>
      </c>
      <c r="F31696" s="107">
        <v>6311897.3700000001</v>
      </c>
    </row>
    <row r="31697" spans="5:6" ht="15" x14ac:dyDescent="0.25">
      <c r="E31697" s="99" t="s">
        <v>21110</v>
      </c>
      <c r="F31697" s="107">
        <v>2313260.1</v>
      </c>
    </row>
    <row r="31698" spans="5:6" ht="15" x14ac:dyDescent="0.25">
      <c r="E31698" s="99" t="s">
        <v>21111</v>
      </c>
      <c r="F31698" s="107">
        <v>4597154.4000000004</v>
      </c>
    </row>
    <row r="31699" spans="5:6" ht="15" x14ac:dyDescent="0.25">
      <c r="E31699" s="99" t="s">
        <v>21112</v>
      </c>
      <c r="F31699" s="107">
        <v>17047918.27</v>
      </c>
    </row>
    <row r="31700" spans="5:6" ht="15" x14ac:dyDescent="0.25">
      <c r="E31700" s="99" t="s">
        <v>21113</v>
      </c>
      <c r="F31700" s="107">
        <v>64843.45</v>
      </c>
    </row>
    <row r="31701" spans="5:6" ht="15" x14ac:dyDescent="0.25">
      <c r="E31701" s="99" t="s">
        <v>21114</v>
      </c>
      <c r="F31701" s="107">
        <v>1058746.3700000001</v>
      </c>
    </row>
    <row r="31702" spans="5:6" ht="15" x14ac:dyDescent="0.25">
      <c r="E31702" s="99" t="s">
        <v>21115</v>
      </c>
      <c r="F31702" s="107">
        <v>1176300.24</v>
      </c>
    </row>
    <row r="31703" spans="5:6" ht="15" x14ac:dyDescent="0.25">
      <c r="E31703" s="99" t="s">
        <v>21116</v>
      </c>
      <c r="F31703" s="107">
        <v>374008.14</v>
      </c>
    </row>
    <row r="31704" spans="5:6" ht="15" x14ac:dyDescent="0.25">
      <c r="E31704" s="99" t="s">
        <v>21117</v>
      </c>
      <c r="F31704" s="107">
        <v>7026674.4299999997</v>
      </c>
    </row>
    <row r="31705" spans="5:6" ht="15" x14ac:dyDescent="0.25">
      <c r="E31705" s="99" t="s">
        <v>33274</v>
      </c>
      <c r="F31705" s="107">
        <v>886083.95</v>
      </c>
    </row>
    <row r="31706" spans="5:6" ht="15" x14ac:dyDescent="0.25">
      <c r="E31706" s="99" t="s">
        <v>21118</v>
      </c>
      <c r="F31706" s="107">
        <v>1382895.04</v>
      </c>
    </row>
    <row r="31707" spans="5:6" ht="15" x14ac:dyDescent="0.25">
      <c r="E31707" s="99" t="s">
        <v>21119</v>
      </c>
      <c r="F31707" s="107">
        <v>5926</v>
      </c>
    </row>
    <row r="31708" spans="5:6" ht="15" x14ac:dyDescent="0.25">
      <c r="E31708" s="99" t="s">
        <v>21120</v>
      </c>
      <c r="F31708" s="107">
        <v>526144.04</v>
      </c>
    </row>
    <row r="31709" spans="5:6" ht="15" x14ac:dyDescent="0.25">
      <c r="E31709" s="99" t="s">
        <v>21121</v>
      </c>
      <c r="F31709" s="107">
        <v>707972.14</v>
      </c>
    </row>
    <row r="31710" spans="5:6" ht="15" x14ac:dyDescent="0.25">
      <c r="E31710" s="99" t="s">
        <v>21122</v>
      </c>
      <c r="F31710" s="107">
        <v>11320651.42</v>
      </c>
    </row>
    <row r="31711" spans="5:6" ht="15" x14ac:dyDescent="0.25">
      <c r="E31711" s="99" t="s">
        <v>41861</v>
      </c>
      <c r="F31711" s="107">
        <v>94.28</v>
      </c>
    </row>
    <row r="31712" spans="5:6" ht="15" x14ac:dyDescent="0.25">
      <c r="E31712" s="99" t="s">
        <v>21123</v>
      </c>
      <c r="F31712" s="107">
        <v>11321702.15</v>
      </c>
    </row>
    <row r="31713" spans="5:6" ht="15" x14ac:dyDescent="0.25">
      <c r="E31713" s="99" t="s">
        <v>21124</v>
      </c>
      <c r="F31713" s="107">
        <v>2677863.83</v>
      </c>
    </row>
    <row r="31714" spans="5:6" ht="15" x14ac:dyDescent="0.25">
      <c r="E31714" s="99" t="s">
        <v>28163</v>
      </c>
      <c r="F31714" s="107">
        <v>1570762</v>
      </c>
    </row>
    <row r="31715" spans="5:6" ht="15" x14ac:dyDescent="0.25">
      <c r="E31715" s="99" t="s">
        <v>36644</v>
      </c>
      <c r="F31715" s="107">
        <v>2848200.25</v>
      </c>
    </row>
    <row r="31716" spans="5:6" ht="15" x14ac:dyDescent="0.25">
      <c r="E31716" s="99" t="s">
        <v>21125</v>
      </c>
      <c r="F31716" s="107">
        <v>922948.93</v>
      </c>
    </row>
    <row r="31717" spans="5:6" ht="15" x14ac:dyDescent="0.25">
      <c r="E31717" s="99" t="s">
        <v>21126</v>
      </c>
      <c r="F31717" s="107">
        <v>90362.65</v>
      </c>
    </row>
    <row r="31718" spans="5:6" ht="15" x14ac:dyDescent="0.25">
      <c r="E31718" s="99" t="s">
        <v>21127</v>
      </c>
      <c r="F31718" s="107">
        <v>58989.29</v>
      </c>
    </row>
    <row r="31719" spans="5:6" ht="15" x14ac:dyDescent="0.25">
      <c r="E31719" s="99" t="s">
        <v>36645</v>
      </c>
      <c r="F31719" s="107">
        <v>692101.2</v>
      </c>
    </row>
    <row r="31720" spans="5:6" ht="15" x14ac:dyDescent="0.25">
      <c r="E31720" s="99" t="s">
        <v>21128</v>
      </c>
      <c r="F31720" s="107">
        <v>2343884.14</v>
      </c>
    </row>
    <row r="31721" spans="5:6" ht="15" x14ac:dyDescent="0.25">
      <c r="E31721" s="99" t="s">
        <v>21129</v>
      </c>
      <c r="F31721" s="107">
        <v>402839.61</v>
      </c>
    </row>
    <row r="31722" spans="5:6" ht="15" x14ac:dyDescent="0.25">
      <c r="E31722" s="99" t="s">
        <v>27136</v>
      </c>
      <c r="F31722" s="107">
        <v>26911.42</v>
      </c>
    </row>
    <row r="31723" spans="5:6" ht="15" x14ac:dyDescent="0.25">
      <c r="E31723" s="99" t="s">
        <v>36646</v>
      </c>
      <c r="F31723" s="107">
        <v>1210534.94</v>
      </c>
    </row>
    <row r="31724" spans="5:6" ht="15" x14ac:dyDescent="0.25">
      <c r="E31724" s="99" t="s">
        <v>21130</v>
      </c>
      <c r="F31724" s="107">
        <v>52708</v>
      </c>
    </row>
    <row r="31725" spans="5:6" ht="15" x14ac:dyDescent="0.25">
      <c r="E31725" s="99" t="s">
        <v>33275</v>
      </c>
      <c r="F31725" s="107">
        <v>21750</v>
      </c>
    </row>
    <row r="31726" spans="5:6" ht="15" x14ac:dyDescent="0.25">
      <c r="E31726" s="99" t="s">
        <v>21131</v>
      </c>
      <c r="F31726" s="107">
        <v>208148.6</v>
      </c>
    </row>
    <row r="31727" spans="5:6" ht="15" x14ac:dyDescent="0.25">
      <c r="E31727" s="99" t="s">
        <v>21132</v>
      </c>
      <c r="F31727" s="107">
        <v>22186366.77</v>
      </c>
    </row>
    <row r="31728" spans="5:6" ht="15" x14ac:dyDescent="0.25">
      <c r="E31728" s="99" t="s">
        <v>21133</v>
      </c>
      <c r="F31728" s="107">
        <v>57675876.710000001</v>
      </c>
    </row>
    <row r="31729" spans="5:6" ht="15" x14ac:dyDescent="0.25">
      <c r="E31729" s="99" t="s">
        <v>21134</v>
      </c>
      <c r="F31729" s="107">
        <v>38502571.090000004</v>
      </c>
    </row>
    <row r="31730" spans="5:6" ht="15" x14ac:dyDescent="0.25">
      <c r="E31730" s="99" t="s">
        <v>41862</v>
      </c>
      <c r="F31730" s="107">
        <v>2341.3000000000002</v>
      </c>
    </row>
    <row r="31731" spans="5:6" ht="15" x14ac:dyDescent="0.25">
      <c r="E31731" s="99" t="s">
        <v>21135</v>
      </c>
      <c r="F31731" s="107">
        <v>7000304.7300000004</v>
      </c>
    </row>
    <row r="31732" spans="5:6" ht="15" x14ac:dyDescent="0.25">
      <c r="E31732" s="99" t="s">
        <v>21136</v>
      </c>
      <c r="F31732" s="107">
        <v>3347552.9</v>
      </c>
    </row>
    <row r="31733" spans="5:6" ht="15" x14ac:dyDescent="0.25">
      <c r="E31733" s="99" t="s">
        <v>36647</v>
      </c>
      <c r="F31733" s="107">
        <v>912.08</v>
      </c>
    </row>
    <row r="31734" spans="5:6" ht="15" x14ac:dyDescent="0.25">
      <c r="E31734" s="99" t="s">
        <v>21137</v>
      </c>
      <c r="F31734" s="107">
        <v>22478.14</v>
      </c>
    </row>
    <row r="31735" spans="5:6" ht="15" x14ac:dyDescent="0.25">
      <c r="E31735" s="99" t="s">
        <v>21138</v>
      </c>
      <c r="F31735" s="107">
        <v>867057.75</v>
      </c>
    </row>
    <row r="31736" spans="5:6" ht="15" x14ac:dyDescent="0.25">
      <c r="E31736" s="99" t="s">
        <v>36648</v>
      </c>
      <c r="F31736" s="107">
        <v>1086606.78</v>
      </c>
    </row>
    <row r="31737" spans="5:6" ht="15" x14ac:dyDescent="0.25">
      <c r="E31737" s="99" t="s">
        <v>36649</v>
      </c>
      <c r="F31737" s="107">
        <v>210684.22</v>
      </c>
    </row>
    <row r="31738" spans="5:6" ht="15" x14ac:dyDescent="0.25">
      <c r="E31738" s="99" t="s">
        <v>36650</v>
      </c>
      <c r="F31738" s="107">
        <v>245515.48</v>
      </c>
    </row>
    <row r="31739" spans="5:6" ht="15" x14ac:dyDescent="0.25">
      <c r="E31739" s="99" t="s">
        <v>36651</v>
      </c>
      <c r="F31739" s="107">
        <v>22438.2</v>
      </c>
    </row>
    <row r="31740" spans="5:6" ht="15" x14ac:dyDescent="0.25">
      <c r="E31740" s="99" t="s">
        <v>41863</v>
      </c>
      <c r="F31740" s="107">
        <v>130905.04</v>
      </c>
    </row>
    <row r="31741" spans="5:6" ht="15" x14ac:dyDescent="0.25">
      <c r="E31741" s="99" t="s">
        <v>21139</v>
      </c>
      <c r="F31741" s="107">
        <v>91319.59</v>
      </c>
    </row>
    <row r="31742" spans="5:6" ht="15" x14ac:dyDescent="0.25">
      <c r="E31742" s="99" t="s">
        <v>21140</v>
      </c>
      <c r="F31742" s="107">
        <v>9213.86</v>
      </c>
    </row>
    <row r="31743" spans="5:6" ht="15" x14ac:dyDescent="0.25">
      <c r="E31743" s="99" t="s">
        <v>21141</v>
      </c>
      <c r="F31743" s="107">
        <v>1517131.86</v>
      </c>
    </row>
    <row r="31744" spans="5:6" ht="15" x14ac:dyDescent="0.25">
      <c r="E31744" s="99" t="s">
        <v>21142</v>
      </c>
      <c r="F31744" s="107">
        <v>69713.460000000006</v>
      </c>
    </row>
    <row r="31745" spans="5:6" ht="15" x14ac:dyDescent="0.25">
      <c r="E31745" s="99" t="s">
        <v>21143</v>
      </c>
      <c r="F31745" s="107">
        <v>30489.34</v>
      </c>
    </row>
    <row r="31746" spans="5:6" ht="15" x14ac:dyDescent="0.25">
      <c r="E31746" s="99" t="s">
        <v>21144</v>
      </c>
      <c r="F31746" s="107">
        <v>93</v>
      </c>
    </row>
    <row r="31747" spans="5:6" ht="15" x14ac:dyDescent="0.25">
      <c r="E31747" s="99" t="s">
        <v>41864</v>
      </c>
      <c r="F31747" s="107">
        <v>166011</v>
      </c>
    </row>
    <row r="31748" spans="5:6" ht="15" x14ac:dyDescent="0.25">
      <c r="E31748" s="99" t="s">
        <v>28164</v>
      </c>
      <c r="F31748" s="107">
        <v>18674.02</v>
      </c>
    </row>
    <row r="31749" spans="5:6" ht="15" x14ac:dyDescent="0.25">
      <c r="E31749" s="99" t="s">
        <v>21145</v>
      </c>
      <c r="F31749" s="107">
        <v>916360.21</v>
      </c>
    </row>
    <row r="31750" spans="5:6" ht="15" x14ac:dyDescent="0.25">
      <c r="E31750" s="99" t="s">
        <v>33276</v>
      </c>
      <c r="F31750" s="107">
        <v>14484.82</v>
      </c>
    </row>
    <row r="31751" spans="5:6" ht="15" x14ac:dyDescent="0.25">
      <c r="E31751" s="99" t="s">
        <v>33277</v>
      </c>
      <c r="F31751" s="107">
        <v>26439.63</v>
      </c>
    </row>
    <row r="31752" spans="5:6" ht="15" x14ac:dyDescent="0.25">
      <c r="E31752" s="99" t="s">
        <v>41865</v>
      </c>
      <c r="F31752" s="107">
        <v>75</v>
      </c>
    </row>
    <row r="31753" spans="5:6" ht="15" x14ac:dyDescent="0.25">
      <c r="E31753" s="99" t="s">
        <v>21146</v>
      </c>
      <c r="F31753" s="107">
        <v>1925380.93</v>
      </c>
    </row>
    <row r="31754" spans="5:6" ht="15" x14ac:dyDescent="0.25">
      <c r="E31754" s="99" t="s">
        <v>21147</v>
      </c>
      <c r="F31754" s="107">
        <v>780909.34</v>
      </c>
    </row>
    <row r="31755" spans="5:6" ht="15" x14ac:dyDescent="0.25">
      <c r="E31755" s="99" t="s">
        <v>41866</v>
      </c>
      <c r="F31755" s="107">
        <v>12187.2</v>
      </c>
    </row>
    <row r="31756" spans="5:6" ht="15" x14ac:dyDescent="0.25">
      <c r="E31756" s="99" t="s">
        <v>21148</v>
      </c>
      <c r="F31756" s="107">
        <v>3552609.22</v>
      </c>
    </row>
    <row r="31757" spans="5:6" ht="15" x14ac:dyDescent="0.25">
      <c r="E31757" s="99" t="s">
        <v>33278</v>
      </c>
      <c r="F31757" s="107">
        <v>1217507.78</v>
      </c>
    </row>
    <row r="31758" spans="5:6" ht="15" x14ac:dyDescent="0.25">
      <c r="E31758" s="99" t="s">
        <v>21149</v>
      </c>
      <c r="F31758" s="107">
        <v>1404044.08</v>
      </c>
    </row>
    <row r="31759" spans="5:6" ht="15" x14ac:dyDescent="0.25">
      <c r="E31759" s="99" t="s">
        <v>21150</v>
      </c>
      <c r="F31759" s="107">
        <v>36326.879999999997</v>
      </c>
    </row>
    <row r="31760" spans="5:6" ht="15" x14ac:dyDescent="0.25">
      <c r="E31760" s="99" t="s">
        <v>21151</v>
      </c>
      <c r="F31760" s="107">
        <v>287355.73</v>
      </c>
    </row>
    <row r="31761" spans="5:6" ht="15" x14ac:dyDescent="0.25">
      <c r="E31761" s="99" t="s">
        <v>21152</v>
      </c>
      <c r="F31761" s="107">
        <v>19263.669999999998</v>
      </c>
    </row>
    <row r="31762" spans="5:6" ht="15" x14ac:dyDescent="0.25">
      <c r="E31762" s="99" t="s">
        <v>21153</v>
      </c>
      <c r="F31762" s="107">
        <v>155282.70000000001</v>
      </c>
    </row>
    <row r="31763" spans="5:6" ht="15" x14ac:dyDescent="0.25">
      <c r="E31763" s="99" t="s">
        <v>21154</v>
      </c>
      <c r="F31763" s="107">
        <v>3716527.19</v>
      </c>
    </row>
    <row r="31764" spans="5:6" ht="15" x14ac:dyDescent="0.25">
      <c r="E31764" s="99" t="s">
        <v>41867</v>
      </c>
      <c r="F31764" s="107">
        <v>10000</v>
      </c>
    </row>
    <row r="31765" spans="5:6" ht="15" x14ac:dyDescent="0.25">
      <c r="E31765" s="99" t="s">
        <v>21155</v>
      </c>
      <c r="F31765" s="107">
        <v>-40157.43</v>
      </c>
    </row>
    <row r="31766" spans="5:6" ht="15" x14ac:dyDescent="0.25">
      <c r="E31766" s="99" t="s">
        <v>41868</v>
      </c>
      <c r="F31766" s="107">
        <v>30</v>
      </c>
    </row>
    <row r="31767" spans="5:6" ht="15" x14ac:dyDescent="0.25">
      <c r="E31767" s="99" t="s">
        <v>21156</v>
      </c>
      <c r="F31767" s="107">
        <v>106117</v>
      </c>
    </row>
    <row r="31768" spans="5:6" ht="15" x14ac:dyDescent="0.25">
      <c r="E31768" s="99" t="s">
        <v>21157</v>
      </c>
      <c r="F31768" s="107">
        <v>268276.65999999997</v>
      </c>
    </row>
    <row r="31769" spans="5:6" ht="15" x14ac:dyDescent="0.25">
      <c r="E31769" s="99" t="s">
        <v>21158</v>
      </c>
      <c r="F31769" s="107">
        <v>523652.58</v>
      </c>
    </row>
    <row r="31770" spans="5:6" ht="15" x14ac:dyDescent="0.25">
      <c r="E31770" s="99" t="s">
        <v>21159</v>
      </c>
      <c r="F31770" s="107">
        <v>80837.91</v>
      </c>
    </row>
    <row r="31771" spans="5:6" ht="15" x14ac:dyDescent="0.25">
      <c r="E31771" s="99" t="s">
        <v>21160</v>
      </c>
      <c r="F31771" s="107">
        <v>183847.05</v>
      </c>
    </row>
    <row r="31772" spans="5:6" ht="15" x14ac:dyDescent="0.25">
      <c r="E31772" s="99" t="s">
        <v>21161</v>
      </c>
      <c r="F31772" s="107">
        <v>51222.97</v>
      </c>
    </row>
    <row r="31773" spans="5:6" ht="15" x14ac:dyDescent="0.25">
      <c r="E31773" s="99" t="s">
        <v>21162</v>
      </c>
      <c r="F31773" s="107">
        <v>5785799.1699999999</v>
      </c>
    </row>
    <row r="31774" spans="5:6" ht="15" x14ac:dyDescent="0.25">
      <c r="E31774" s="99" t="s">
        <v>21163</v>
      </c>
      <c r="F31774" s="107">
        <v>1209837.54</v>
      </c>
    </row>
    <row r="31775" spans="5:6" ht="15" x14ac:dyDescent="0.25">
      <c r="E31775" s="99" t="s">
        <v>30236</v>
      </c>
      <c r="F31775" s="107">
        <v>4395.33</v>
      </c>
    </row>
    <row r="31776" spans="5:6" ht="15" x14ac:dyDescent="0.25">
      <c r="E31776" s="99" t="s">
        <v>30237</v>
      </c>
      <c r="F31776" s="107">
        <v>26906.41</v>
      </c>
    </row>
    <row r="31777" spans="5:6" ht="15" x14ac:dyDescent="0.25">
      <c r="E31777" s="99" t="s">
        <v>21164</v>
      </c>
      <c r="F31777" s="107">
        <v>945778.7</v>
      </c>
    </row>
    <row r="31778" spans="5:6" ht="15" x14ac:dyDescent="0.25">
      <c r="E31778" s="99" t="s">
        <v>41869</v>
      </c>
      <c r="F31778" s="107">
        <v>54225.599999999999</v>
      </c>
    </row>
    <row r="31779" spans="5:6" ht="15" x14ac:dyDescent="0.25">
      <c r="E31779" s="99" t="s">
        <v>21165</v>
      </c>
      <c r="F31779" s="107">
        <v>698892.68</v>
      </c>
    </row>
    <row r="31780" spans="5:6" ht="15" x14ac:dyDescent="0.25">
      <c r="E31780" s="99" t="s">
        <v>21166</v>
      </c>
      <c r="F31780" s="107">
        <v>7723.85</v>
      </c>
    </row>
    <row r="31781" spans="5:6" ht="15" x14ac:dyDescent="0.25">
      <c r="E31781" s="99" t="s">
        <v>21167</v>
      </c>
      <c r="F31781" s="107">
        <v>54694.7</v>
      </c>
    </row>
    <row r="31782" spans="5:6" ht="15" x14ac:dyDescent="0.25">
      <c r="E31782" s="99" t="s">
        <v>21168</v>
      </c>
      <c r="F31782" s="107">
        <v>242629.77</v>
      </c>
    </row>
    <row r="31783" spans="5:6" ht="15" x14ac:dyDescent="0.25">
      <c r="E31783" s="99" t="s">
        <v>21169</v>
      </c>
      <c r="F31783" s="107">
        <v>76859.45</v>
      </c>
    </row>
    <row r="31784" spans="5:6" ht="15" x14ac:dyDescent="0.25">
      <c r="E31784" s="99" t="s">
        <v>21170</v>
      </c>
      <c r="F31784" s="107">
        <v>9873</v>
      </c>
    </row>
    <row r="31785" spans="5:6" ht="15" x14ac:dyDescent="0.25">
      <c r="E31785" s="99" t="s">
        <v>21171</v>
      </c>
      <c r="F31785" s="107">
        <v>595060.31999999995</v>
      </c>
    </row>
    <row r="31786" spans="5:6" ht="15" x14ac:dyDescent="0.25">
      <c r="E31786" s="99" t="s">
        <v>21172</v>
      </c>
      <c r="F31786" s="107">
        <v>191307.9</v>
      </c>
    </row>
    <row r="31787" spans="5:6" ht="15" x14ac:dyDescent="0.25">
      <c r="E31787" s="99" t="s">
        <v>41870</v>
      </c>
      <c r="F31787" s="107">
        <v>22008.959999999999</v>
      </c>
    </row>
    <row r="31788" spans="5:6" ht="15" x14ac:dyDescent="0.25">
      <c r="E31788" s="99" t="s">
        <v>21173</v>
      </c>
      <c r="F31788" s="107">
        <v>81936.33</v>
      </c>
    </row>
    <row r="31789" spans="5:6" ht="15" x14ac:dyDescent="0.25">
      <c r="E31789" s="99" t="s">
        <v>21174</v>
      </c>
      <c r="F31789" s="107">
        <v>520583.77</v>
      </c>
    </row>
    <row r="31790" spans="5:6" ht="15" x14ac:dyDescent="0.25">
      <c r="E31790" s="99" t="s">
        <v>41871</v>
      </c>
      <c r="F31790" s="107">
        <v>1476.38</v>
      </c>
    </row>
    <row r="31791" spans="5:6" ht="15" x14ac:dyDescent="0.25">
      <c r="E31791" s="99" t="s">
        <v>21175</v>
      </c>
      <c r="F31791" s="107">
        <v>512058.1</v>
      </c>
    </row>
    <row r="31792" spans="5:6" ht="15" x14ac:dyDescent="0.25">
      <c r="E31792" s="99" t="s">
        <v>21176</v>
      </c>
      <c r="F31792" s="107">
        <v>261140.77</v>
      </c>
    </row>
    <row r="31793" spans="5:6" ht="15" x14ac:dyDescent="0.25">
      <c r="E31793" s="99" t="s">
        <v>21177</v>
      </c>
      <c r="F31793" s="107">
        <v>1486.25</v>
      </c>
    </row>
    <row r="31794" spans="5:6" ht="15" x14ac:dyDescent="0.25">
      <c r="E31794" s="99" t="s">
        <v>28165</v>
      </c>
      <c r="F31794" s="107">
        <v>71045</v>
      </c>
    </row>
    <row r="31795" spans="5:6" ht="15" x14ac:dyDescent="0.25">
      <c r="E31795" s="99" t="s">
        <v>21178</v>
      </c>
      <c r="F31795" s="107">
        <v>285160.09999999998</v>
      </c>
    </row>
    <row r="31796" spans="5:6" ht="15" x14ac:dyDescent="0.25">
      <c r="E31796" s="99" t="s">
        <v>21179</v>
      </c>
      <c r="F31796" s="107">
        <v>55248.87</v>
      </c>
    </row>
    <row r="31797" spans="5:6" ht="15" x14ac:dyDescent="0.25">
      <c r="E31797" s="99" t="s">
        <v>21180</v>
      </c>
      <c r="F31797" s="107">
        <v>11768.52</v>
      </c>
    </row>
    <row r="31798" spans="5:6" ht="15" x14ac:dyDescent="0.25">
      <c r="E31798" s="99" t="s">
        <v>21181</v>
      </c>
      <c r="F31798" s="107">
        <v>5679.31</v>
      </c>
    </row>
    <row r="31799" spans="5:6" ht="15" x14ac:dyDescent="0.25">
      <c r="E31799" s="99" t="s">
        <v>21182</v>
      </c>
      <c r="F31799" s="107">
        <v>102758.71</v>
      </c>
    </row>
    <row r="31800" spans="5:6" ht="15" x14ac:dyDescent="0.25">
      <c r="E31800" s="99" t="s">
        <v>41872</v>
      </c>
      <c r="F31800" s="107">
        <v>19284.87</v>
      </c>
    </row>
    <row r="31801" spans="5:6" ht="15" x14ac:dyDescent="0.25">
      <c r="E31801" s="99" t="s">
        <v>41873</v>
      </c>
      <c r="F31801" s="107">
        <v>9433.3799999999992</v>
      </c>
    </row>
    <row r="31802" spans="5:6" ht="15" x14ac:dyDescent="0.25">
      <c r="E31802" s="99" t="s">
        <v>41874</v>
      </c>
      <c r="F31802" s="107">
        <v>30548.75</v>
      </c>
    </row>
    <row r="31803" spans="5:6" ht="15" x14ac:dyDescent="0.25">
      <c r="E31803" s="99" t="s">
        <v>21183</v>
      </c>
      <c r="F31803" s="107">
        <v>21366.36</v>
      </c>
    </row>
    <row r="31804" spans="5:6" ht="15" x14ac:dyDescent="0.25">
      <c r="E31804" s="99" t="s">
        <v>21184</v>
      </c>
      <c r="F31804" s="107">
        <v>5931.6</v>
      </c>
    </row>
    <row r="31805" spans="5:6" ht="15" x14ac:dyDescent="0.25">
      <c r="E31805" s="99" t="s">
        <v>21185</v>
      </c>
      <c r="F31805" s="107">
        <v>926246.08</v>
      </c>
    </row>
    <row r="31806" spans="5:6" ht="15" x14ac:dyDescent="0.25">
      <c r="E31806" s="99" t="s">
        <v>21186</v>
      </c>
      <c r="F31806" s="107">
        <v>2072179.28</v>
      </c>
    </row>
    <row r="31807" spans="5:6" ht="15" x14ac:dyDescent="0.25">
      <c r="E31807" s="99" t="s">
        <v>21187</v>
      </c>
      <c r="F31807" s="107">
        <v>1379292.04</v>
      </c>
    </row>
    <row r="31808" spans="5:6" ht="15" x14ac:dyDescent="0.25">
      <c r="E31808" s="99" t="s">
        <v>21188</v>
      </c>
      <c r="F31808" s="107">
        <v>750302.55</v>
      </c>
    </row>
    <row r="31809" spans="5:6" ht="15" x14ac:dyDescent="0.25">
      <c r="E31809" s="99" t="s">
        <v>21189</v>
      </c>
      <c r="F31809" s="107">
        <v>12814.01</v>
      </c>
    </row>
    <row r="31810" spans="5:6" ht="15" x14ac:dyDescent="0.25">
      <c r="E31810" s="99" t="s">
        <v>21190</v>
      </c>
      <c r="F31810" s="107">
        <v>65790.649999999994</v>
      </c>
    </row>
    <row r="31811" spans="5:6" ht="15" x14ac:dyDescent="0.25">
      <c r="E31811" s="99" t="s">
        <v>33279</v>
      </c>
      <c r="F31811" s="107">
        <v>4072</v>
      </c>
    </row>
    <row r="31812" spans="5:6" ht="15" x14ac:dyDescent="0.25">
      <c r="E31812" s="99" t="s">
        <v>21191</v>
      </c>
      <c r="F31812" s="107">
        <v>635350.17000000004</v>
      </c>
    </row>
    <row r="31813" spans="5:6" ht="15" x14ac:dyDescent="0.25">
      <c r="E31813" s="99" t="s">
        <v>33280</v>
      </c>
      <c r="F31813" s="107">
        <v>201391.87</v>
      </c>
    </row>
    <row r="31814" spans="5:6" ht="15" x14ac:dyDescent="0.25">
      <c r="E31814" s="99" t="s">
        <v>41875</v>
      </c>
      <c r="F31814" s="107">
        <v>1155.3599999999999</v>
      </c>
    </row>
    <row r="31815" spans="5:6" ht="15" x14ac:dyDescent="0.25">
      <c r="E31815" s="99" t="s">
        <v>33281</v>
      </c>
      <c r="F31815" s="107">
        <v>60439.14</v>
      </c>
    </row>
    <row r="31816" spans="5:6" ht="15" x14ac:dyDescent="0.25">
      <c r="E31816" s="99" t="s">
        <v>21192</v>
      </c>
      <c r="F31816" s="107">
        <v>147650.63</v>
      </c>
    </row>
    <row r="31817" spans="5:6" ht="15" x14ac:dyDescent="0.25">
      <c r="E31817" s="99" t="s">
        <v>21193</v>
      </c>
      <c r="F31817" s="107">
        <v>5413.14</v>
      </c>
    </row>
    <row r="31818" spans="5:6" ht="15" x14ac:dyDescent="0.25">
      <c r="E31818" s="99" t="s">
        <v>21194</v>
      </c>
      <c r="F31818" s="107">
        <v>6190.57</v>
      </c>
    </row>
    <row r="31819" spans="5:6" ht="15" x14ac:dyDescent="0.25">
      <c r="E31819" s="99" t="s">
        <v>21195</v>
      </c>
      <c r="F31819" s="107">
        <v>224.92</v>
      </c>
    </row>
    <row r="31820" spans="5:6" ht="15" x14ac:dyDescent="0.25">
      <c r="E31820" s="99" t="s">
        <v>21196</v>
      </c>
      <c r="F31820" s="107">
        <v>6022.19</v>
      </c>
    </row>
    <row r="31821" spans="5:6" ht="15" x14ac:dyDescent="0.25">
      <c r="E31821" s="99" t="s">
        <v>30238</v>
      </c>
      <c r="F31821" s="107">
        <v>76</v>
      </c>
    </row>
    <row r="31822" spans="5:6" ht="15" x14ac:dyDescent="0.25">
      <c r="E31822" s="99" t="s">
        <v>21197</v>
      </c>
      <c r="F31822" s="107">
        <v>4137.83</v>
      </c>
    </row>
    <row r="31823" spans="5:6" ht="15" x14ac:dyDescent="0.25">
      <c r="E31823" s="99" t="s">
        <v>21198</v>
      </c>
      <c r="F31823" s="107">
        <v>9648</v>
      </c>
    </row>
    <row r="31824" spans="5:6" ht="15" x14ac:dyDescent="0.25">
      <c r="E31824" s="99" t="s">
        <v>21199</v>
      </c>
      <c r="F31824" s="107">
        <v>111515.99</v>
      </c>
    </row>
    <row r="31825" spans="5:6" ht="15" x14ac:dyDescent="0.25">
      <c r="E31825" s="99" t="s">
        <v>27137</v>
      </c>
      <c r="F31825" s="107">
        <v>4663.88</v>
      </c>
    </row>
    <row r="31826" spans="5:6" ht="15" x14ac:dyDescent="0.25">
      <c r="E31826" s="99" t="s">
        <v>41876</v>
      </c>
      <c r="F31826" s="107">
        <v>361.87</v>
      </c>
    </row>
    <row r="31827" spans="5:6" ht="15" x14ac:dyDescent="0.25">
      <c r="E31827" s="99" t="s">
        <v>21200</v>
      </c>
      <c r="F31827" s="107">
        <v>130049.67</v>
      </c>
    </row>
    <row r="31828" spans="5:6" ht="15" x14ac:dyDescent="0.25">
      <c r="E31828" s="99" t="s">
        <v>21201</v>
      </c>
      <c r="F31828" s="107">
        <v>288732.88</v>
      </c>
    </row>
    <row r="31829" spans="5:6" ht="15" x14ac:dyDescent="0.25">
      <c r="E31829" s="99" t="s">
        <v>21202</v>
      </c>
      <c r="F31829" s="107">
        <v>186327.83</v>
      </c>
    </row>
    <row r="31830" spans="5:6" ht="15" x14ac:dyDescent="0.25">
      <c r="E31830" s="99" t="s">
        <v>21203</v>
      </c>
      <c r="F31830" s="107">
        <v>7760.11</v>
      </c>
    </row>
    <row r="31831" spans="5:6" ht="15" x14ac:dyDescent="0.25">
      <c r="E31831" s="99" t="s">
        <v>21204</v>
      </c>
      <c r="F31831" s="107">
        <v>48127.51</v>
      </c>
    </row>
    <row r="31832" spans="5:6" ht="15" x14ac:dyDescent="0.25">
      <c r="E31832" s="99" t="s">
        <v>21205</v>
      </c>
      <c r="F31832" s="107">
        <v>2138.84</v>
      </c>
    </row>
    <row r="31833" spans="5:6" ht="15" x14ac:dyDescent="0.25">
      <c r="E31833" s="99" t="s">
        <v>21206</v>
      </c>
      <c r="F31833" s="107">
        <v>30113.64</v>
      </c>
    </row>
    <row r="31834" spans="5:6" ht="15" x14ac:dyDescent="0.25">
      <c r="E31834" s="99" t="s">
        <v>36652</v>
      </c>
      <c r="F31834" s="107">
        <v>23661.87</v>
      </c>
    </row>
    <row r="31835" spans="5:6" ht="15" x14ac:dyDescent="0.25">
      <c r="E31835" s="99" t="s">
        <v>33282</v>
      </c>
      <c r="F31835" s="107">
        <v>18067</v>
      </c>
    </row>
    <row r="31836" spans="5:6" ht="15" x14ac:dyDescent="0.25">
      <c r="E31836" s="99" t="s">
        <v>36653</v>
      </c>
      <c r="F31836" s="107">
        <v>2056.08</v>
      </c>
    </row>
    <row r="31837" spans="5:6" ht="15" x14ac:dyDescent="0.25">
      <c r="E31837" s="99" t="s">
        <v>21207</v>
      </c>
      <c r="F31837" s="107">
        <v>122484</v>
      </c>
    </row>
    <row r="31838" spans="5:6" ht="15" x14ac:dyDescent="0.25">
      <c r="E31838" s="99" t="s">
        <v>21208</v>
      </c>
      <c r="F31838" s="107">
        <v>224140.71</v>
      </c>
    </row>
    <row r="31839" spans="5:6" ht="15" x14ac:dyDescent="0.25">
      <c r="E31839" s="99" t="s">
        <v>21209</v>
      </c>
      <c r="F31839" s="107">
        <v>362767.27</v>
      </c>
    </row>
    <row r="31840" spans="5:6" ht="15" x14ac:dyDescent="0.25">
      <c r="E31840" s="99" t="s">
        <v>21210</v>
      </c>
      <c r="F31840" s="107">
        <v>62928</v>
      </c>
    </row>
    <row r="31841" spans="5:6" ht="15" x14ac:dyDescent="0.25">
      <c r="E31841" s="99" t="s">
        <v>21211</v>
      </c>
      <c r="F31841" s="107">
        <v>365252.89</v>
      </c>
    </row>
    <row r="31842" spans="5:6" ht="15" x14ac:dyDescent="0.25">
      <c r="E31842" s="99" t="s">
        <v>30239</v>
      </c>
      <c r="F31842" s="107">
        <v>70560</v>
      </c>
    </row>
    <row r="31843" spans="5:6" ht="15" x14ac:dyDescent="0.25">
      <c r="E31843" s="99" t="s">
        <v>21212</v>
      </c>
      <c r="F31843" s="107">
        <v>8218585.0700000003</v>
      </c>
    </row>
    <row r="31844" spans="5:6" ht="15" x14ac:dyDescent="0.25">
      <c r="E31844" s="99" t="s">
        <v>21213</v>
      </c>
      <c r="F31844" s="107">
        <v>80285.05</v>
      </c>
    </row>
    <row r="31845" spans="5:6" ht="15" x14ac:dyDescent="0.25">
      <c r="E31845" s="99" t="s">
        <v>21214</v>
      </c>
      <c r="F31845" s="107">
        <v>4074.4</v>
      </c>
    </row>
    <row r="31846" spans="5:6" ht="15" x14ac:dyDescent="0.25">
      <c r="E31846" s="99" t="s">
        <v>30240</v>
      </c>
      <c r="F31846" s="107">
        <v>1692.79</v>
      </c>
    </row>
    <row r="31847" spans="5:6" ht="15" x14ac:dyDescent="0.25">
      <c r="E31847" s="99" t="s">
        <v>30241</v>
      </c>
      <c r="F31847" s="107">
        <v>2034.5</v>
      </c>
    </row>
    <row r="31848" spans="5:6" ht="15" x14ac:dyDescent="0.25">
      <c r="E31848" s="99" t="s">
        <v>21215</v>
      </c>
      <c r="F31848" s="107">
        <v>742175.83</v>
      </c>
    </row>
    <row r="31849" spans="5:6" ht="15" x14ac:dyDescent="0.25">
      <c r="E31849" s="99" t="s">
        <v>21216</v>
      </c>
      <c r="F31849" s="107">
        <v>170820</v>
      </c>
    </row>
    <row r="31850" spans="5:6" ht="15" x14ac:dyDescent="0.25">
      <c r="E31850" s="99" t="s">
        <v>30242</v>
      </c>
      <c r="F31850" s="107">
        <v>2935.32</v>
      </c>
    </row>
    <row r="31851" spans="5:6" ht="15" x14ac:dyDescent="0.25">
      <c r="E31851" s="99" t="s">
        <v>21217</v>
      </c>
      <c r="F31851" s="107">
        <v>28940.240000000002</v>
      </c>
    </row>
    <row r="31852" spans="5:6" ht="15" x14ac:dyDescent="0.25">
      <c r="E31852" s="99" t="s">
        <v>21218</v>
      </c>
      <c r="F31852" s="107">
        <v>782361.25</v>
      </c>
    </row>
    <row r="31853" spans="5:6" ht="15" x14ac:dyDescent="0.25">
      <c r="E31853" s="99" t="s">
        <v>21219</v>
      </c>
      <c r="F31853" s="107">
        <v>9163.11</v>
      </c>
    </row>
    <row r="31854" spans="5:6" ht="15" x14ac:dyDescent="0.25">
      <c r="E31854" s="99" t="s">
        <v>21220</v>
      </c>
      <c r="F31854" s="107">
        <v>81360</v>
      </c>
    </row>
    <row r="31855" spans="5:6" ht="15" x14ac:dyDescent="0.25">
      <c r="E31855" s="99" t="s">
        <v>21221</v>
      </c>
      <c r="F31855" s="107">
        <v>69783.73</v>
      </c>
    </row>
    <row r="31856" spans="5:6" ht="15" x14ac:dyDescent="0.25">
      <c r="E31856" s="99" t="s">
        <v>21222</v>
      </c>
      <c r="F31856" s="107">
        <v>94750.85</v>
      </c>
    </row>
    <row r="31857" spans="5:6" ht="15" x14ac:dyDescent="0.25">
      <c r="E31857" s="99" t="s">
        <v>21223</v>
      </c>
      <c r="F31857" s="107">
        <v>27654.78</v>
      </c>
    </row>
    <row r="31858" spans="5:6" ht="15" x14ac:dyDescent="0.25">
      <c r="E31858" s="99" t="s">
        <v>21224</v>
      </c>
      <c r="F31858" s="107">
        <v>164237.51</v>
      </c>
    </row>
    <row r="31859" spans="5:6" ht="15" x14ac:dyDescent="0.25">
      <c r="E31859" s="99" t="s">
        <v>21225</v>
      </c>
      <c r="F31859" s="107">
        <v>816649.32</v>
      </c>
    </row>
    <row r="31860" spans="5:6" ht="15" x14ac:dyDescent="0.25">
      <c r="E31860" s="99" t="s">
        <v>33283</v>
      </c>
      <c r="F31860" s="107">
        <v>112020</v>
      </c>
    </row>
    <row r="31861" spans="5:6" ht="15" x14ac:dyDescent="0.25">
      <c r="E31861" s="99" t="s">
        <v>21226</v>
      </c>
      <c r="F31861" s="107">
        <v>126982.95</v>
      </c>
    </row>
    <row r="31862" spans="5:6" ht="15" x14ac:dyDescent="0.25">
      <c r="E31862" s="99" t="s">
        <v>21227</v>
      </c>
      <c r="F31862" s="107">
        <v>2129.4899999999998</v>
      </c>
    </row>
    <row r="31863" spans="5:6" ht="15" x14ac:dyDescent="0.25">
      <c r="E31863" s="99" t="s">
        <v>21228</v>
      </c>
      <c r="F31863" s="107">
        <v>14401.59</v>
      </c>
    </row>
    <row r="31864" spans="5:6" ht="15" x14ac:dyDescent="0.25">
      <c r="E31864" s="99" t="s">
        <v>28166</v>
      </c>
      <c r="F31864" s="107">
        <v>447.69</v>
      </c>
    </row>
    <row r="31865" spans="5:6" ht="15" x14ac:dyDescent="0.25">
      <c r="E31865" s="99" t="s">
        <v>21229</v>
      </c>
      <c r="F31865" s="107">
        <v>161537.04</v>
      </c>
    </row>
    <row r="31866" spans="5:6" ht="15" x14ac:dyDescent="0.25">
      <c r="E31866" s="99" t="s">
        <v>36654</v>
      </c>
      <c r="F31866" s="107">
        <v>11358.3</v>
      </c>
    </row>
    <row r="31867" spans="5:6" ht="15" x14ac:dyDescent="0.25">
      <c r="E31867" s="99" t="s">
        <v>21230</v>
      </c>
      <c r="F31867" s="107">
        <v>323214.92</v>
      </c>
    </row>
    <row r="31868" spans="5:6" ht="15" x14ac:dyDescent="0.25">
      <c r="E31868" s="99" t="s">
        <v>21231</v>
      </c>
      <c r="F31868" s="107">
        <v>33717.360000000001</v>
      </c>
    </row>
    <row r="31869" spans="5:6" ht="15" x14ac:dyDescent="0.25">
      <c r="E31869" s="99" t="s">
        <v>28167</v>
      </c>
      <c r="F31869" s="107">
        <v>62800</v>
      </c>
    </row>
    <row r="31870" spans="5:6" ht="15" x14ac:dyDescent="0.25">
      <c r="E31870" s="99" t="s">
        <v>21232</v>
      </c>
      <c r="F31870" s="107">
        <v>50302.79</v>
      </c>
    </row>
    <row r="31871" spans="5:6" ht="15" x14ac:dyDescent="0.25">
      <c r="E31871" s="99" t="s">
        <v>21233</v>
      </c>
      <c r="F31871" s="107">
        <v>4371.0200000000004</v>
      </c>
    </row>
    <row r="31872" spans="5:6" ht="15" x14ac:dyDescent="0.25">
      <c r="E31872" s="99" t="s">
        <v>21234</v>
      </c>
      <c r="F31872" s="107">
        <v>78175.02</v>
      </c>
    </row>
    <row r="31873" spans="5:6" ht="15" x14ac:dyDescent="0.25">
      <c r="E31873" s="99" t="s">
        <v>21235</v>
      </c>
      <c r="F31873" s="107">
        <v>875</v>
      </c>
    </row>
    <row r="31874" spans="5:6" ht="15" x14ac:dyDescent="0.25">
      <c r="E31874" s="99" t="s">
        <v>21236</v>
      </c>
      <c r="F31874" s="107">
        <v>36943.82</v>
      </c>
    </row>
    <row r="31875" spans="5:6" ht="15" x14ac:dyDescent="0.25">
      <c r="E31875" s="99" t="s">
        <v>21237</v>
      </c>
      <c r="F31875" s="107">
        <v>960356.67</v>
      </c>
    </row>
    <row r="31876" spans="5:6" ht="15" x14ac:dyDescent="0.25">
      <c r="E31876" s="99" t="s">
        <v>21238</v>
      </c>
      <c r="F31876" s="107">
        <v>2613819.81</v>
      </c>
    </row>
    <row r="31877" spans="5:6" ht="15" x14ac:dyDescent="0.25">
      <c r="E31877" s="99" t="s">
        <v>21239</v>
      </c>
      <c r="F31877" s="107">
        <v>1739700.9</v>
      </c>
    </row>
    <row r="31878" spans="5:6" ht="15" x14ac:dyDescent="0.25">
      <c r="E31878" s="99" t="s">
        <v>21240</v>
      </c>
      <c r="F31878" s="107">
        <v>107410.84</v>
      </c>
    </row>
    <row r="31879" spans="5:6" ht="15" x14ac:dyDescent="0.25">
      <c r="E31879" s="99" t="s">
        <v>21241</v>
      </c>
      <c r="F31879" s="107">
        <v>19820.169999999998</v>
      </c>
    </row>
    <row r="31880" spans="5:6" ht="15" x14ac:dyDescent="0.25">
      <c r="E31880" s="99" t="s">
        <v>27138</v>
      </c>
      <c r="F31880" s="107">
        <v>14149.92</v>
      </c>
    </row>
    <row r="31881" spans="5:6" ht="15" x14ac:dyDescent="0.25">
      <c r="E31881" s="99" t="s">
        <v>27139</v>
      </c>
      <c r="F31881" s="107">
        <v>7261.83</v>
      </c>
    </row>
    <row r="31882" spans="5:6" ht="15" x14ac:dyDescent="0.25">
      <c r="E31882" s="99" t="s">
        <v>21242</v>
      </c>
      <c r="F31882" s="107">
        <v>701.96</v>
      </c>
    </row>
    <row r="31883" spans="5:6" ht="15" x14ac:dyDescent="0.25">
      <c r="E31883" s="99" t="s">
        <v>21243</v>
      </c>
      <c r="F31883" s="107">
        <v>7523.61</v>
      </c>
    </row>
    <row r="31884" spans="5:6" ht="15" x14ac:dyDescent="0.25">
      <c r="E31884" s="99" t="s">
        <v>41877</v>
      </c>
      <c r="F31884" s="107">
        <v>363.18</v>
      </c>
    </row>
    <row r="31885" spans="5:6" ht="15" x14ac:dyDescent="0.25">
      <c r="E31885" s="99" t="s">
        <v>41878</v>
      </c>
      <c r="F31885" s="107">
        <v>3507</v>
      </c>
    </row>
    <row r="31886" spans="5:6" ht="15" x14ac:dyDescent="0.25">
      <c r="E31886" s="99" t="s">
        <v>41879</v>
      </c>
      <c r="F31886" s="107">
        <v>1379.6</v>
      </c>
    </row>
    <row r="31887" spans="5:6" ht="15" x14ac:dyDescent="0.25">
      <c r="E31887" s="99" t="s">
        <v>33284</v>
      </c>
      <c r="F31887" s="107">
        <v>2591.16</v>
      </c>
    </row>
    <row r="31888" spans="5:6" ht="15" x14ac:dyDescent="0.25">
      <c r="E31888" s="99" t="s">
        <v>21244</v>
      </c>
      <c r="F31888" s="107">
        <v>211269.93</v>
      </c>
    </row>
    <row r="31889" spans="5:6" ht="15" x14ac:dyDescent="0.25">
      <c r="E31889" s="99" t="s">
        <v>21245</v>
      </c>
      <c r="F31889" s="107">
        <v>23022</v>
      </c>
    </row>
    <row r="31890" spans="5:6" ht="15" x14ac:dyDescent="0.25">
      <c r="E31890" s="99" t="s">
        <v>28168</v>
      </c>
      <c r="F31890" s="107">
        <v>3175.13</v>
      </c>
    </row>
    <row r="31891" spans="5:6" ht="15" x14ac:dyDescent="0.25">
      <c r="E31891" s="99" t="s">
        <v>21246</v>
      </c>
      <c r="F31891" s="107">
        <v>1727.26</v>
      </c>
    </row>
    <row r="31892" spans="5:6" ht="15" x14ac:dyDescent="0.25">
      <c r="E31892" s="99" t="s">
        <v>21247</v>
      </c>
      <c r="F31892" s="107">
        <v>118695.87</v>
      </c>
    </row>
    <row r="31893" spans="5:6" ht="15" x14ac:dyDescent="0.25">
      <c r="E31893" s="99" t="s">
        <v>21248</v>
      </c>
      <c r="F31893" s="107">
        <v>-1741.94</v>
      </c>
    </row>
    <row r="31894" spans="5:6" ht="15" x14ac:dyDescent="0.25">
      <c r="E31894" s="99" t="s">
        <v>41880</v>
      </c>
      <c r="F31894" s="107">
        <v>6000</v>
      </c>
    </row>
    <row r="31895" spans="5:6" ht="15" x14ac:dyDescent="0.25">
      <c r="E31895" s="99" t="s">
        <v>41881</v>
      </c>
      <c r="F31895" s="107">
        <v>101495.7</v>
      </c>
    </row>
    <row r="31896" spans="5:6" ht="15" x14ac:dyDescent="0.25">
      <c r="E31896" s="99" t="s">
        <v>21249</v>
      </c>
      <c r="F31896" s="107">
        <v>102250.5</v>
      </c>
    </row>
    <row r="31897" spans="5:6" ht="15" x14ac:dyDescent="0.25">
      <c r="E31897" s="99" t="s">
        <v>21250</v>
      </c>
      <c r="F31897" s="107">
        <v>100931.16</v>
      </c>
    </row>
    <row r="31898" spans="5:6" ht="15" x14ac:dyDescent="0.25">
      <c r="E31898" s="99" t="s">
        <v>21251</v>
      </c>
      <c r="F31898" s="107">
        <v>290181.59000000003</v>
      </c>
    </row>
    <row r="31899" spans="5:6" ht="15" x14ac:dyDescent="0.25">
      <c r="E31899" s="99" t="s">
        <v>36655</v>
      </c>
      <c r="F31899" s="107">
        <v>10935.62</v>
      </c>
    </row>
    <row r="31900" spans="5:6" ht="15" x14ac:dyDescent="0.25">
      <c r="E31900" s="99" t="s">
        <v>21252</v>
      </c>
      <c r="F31900" s="107">
        <v>201657.7</v>
      </c>
    </row>
    <row r="31901" spans="5:6" ht="15" x14ac:dyDescent="0.25">
      <c r="E31901" s="99" t="s">
        <v>36656</v>
      </c>
      <c r="F31901" s="107">
        <v>86259</v>
      </c>
    </row>
    <row r="31902" spans="5:6" ht="15" x14ac:dyDescent="0.25">
      <c r="E31902" s="99" t="s">
        <v>21253</v>
      </c>
      <c r="F31902" s="107">
        <v>1852210.83</v>
      </c>
    </row>
    <row r="31903" spans="5:6" ht="15" x14ac:dyDescent="0.25">
      <c r="E31903" s="99" t="s">
        <v>28169</v>
      </c>
      <c r="F31903" s="107">
        <v>363213.34</v>
      </c>
    </row>
    <row r="31904" spans="5:6" ht="15" x14ac:dyDescent="0.25">
      <c r="E31904" s="99" t="s">
        <v>21254</v>
      </c>
      <c r="F31904" s="107">
        <v>3744.17</v>
      </c>
    </row>
    <row r="31905" spans="5:6" ht="15" x14ac:dyDescent="0.25">
      <c r="E31905" s="99" t="s">
        <v>21255</v>
      </c>
      <c r="F31905" s="107">
        <v>468665</v>
      </c>
    </row>
    <row r="31906" spans="5:6" ht="15" x14ac:dyDescent="0.25">
      <c r="E31906" s="99" t="s">
        <v>33285</v>
      </c>
      <c r="F31906" s="107">
        <v>18480</v>
      </c>
    </row>
    <row r="31907" spans="5:6" ht="15" x14ac:dyDescent="0.25">
      <c r="E31907" s="99" t="s">
        <v>21256</v>
      </c>
      <c r="F31907" s="107">
        <v>270075.49</v>
      </c>
    </row>
    <row r="31908" spans="5:6" ht="15" x14ac:dyDescent="0.25">
      <c r="E31908" s="99" t="s">
        <v>21257</v>
      </c>
      <c r="F31908" s="107">
        <v>65767.3</v>
      </c>
    </row>
    <row r="31909" spans="5:6" ht="15" x14ac:dyDescent="0.25">
      <c r="E31909" s="99" t="s">
        <v>33286</v>
      </c>
      <c r="F31909" s="107">
        <v>3820.93</v>
      </c>
    </row>
    <row r="31910" spans="5:6" ht="15" x14ac:dyDescent="0.25">
      <c r="E31910" s="99" t="s">
        <v>21258</v>
      </c>
      <c r="F31910" s="107">
        <v>295253.53000000003</v>
      </c>
    </row>
    <row r="31911" spans="5:6" ht="15" x14ac:dyDescent="0.25">
      <c r="E31911" s="99" t="s">
        <v>21259</v>
      </c>
      <c r="F31911" s="107">
        <v>380700.13</v>
      </c>
    </row>
    <row r="31912" spans="5:6" ht="15" x14ac:dyDescent="0.25">
      <c r="E31912" s="99" t="s">
        <v>21260</v>
      </c>
      <c r="F31912" s="107">
        <v>51047.5</v>
      </c>
    </row>
    <row r="31913" spans="5:6" ht="15" x14ac:dyDescent="0.25">
      <c r="E31913" s="99" t="s">
        <v>41882</v>
      </c>
      <c r="F31913" s="107">
        <v>19783.39</v>
      </c>
    </row>
    <row r="31914" spans="5:6" ht="15" x14ac:dyDescent="0.25">
      <c r="E31914" s="99" t="s">
        <v>21261</v>
      </c>
      <c r="F31914" s="107">
        <v>153401.23000000001</v>
      </c>
    </row>
    <row r="31915" spans="5:6" ht="15" x14ac:dyDescent="0.25">
      <c r="E31915" s="99" t="s">
        <v>21262</v>
      </c>
      <c r="F31915" s="107">
        <v>1582.08</v>
      </c>
    </row>
    <row r="31916" spans="5:6" ht="15" x14ac:dyDescent="0.25">
      <c r="E31916" s="99" t="s">
        <v>21263</v>
      </c>
      <c r="F31916" s="107">
        <v>195414.19</v>
      </c>
    </row>
    <row r="31917" spans="5:6" ht="15" x14ac:dyDescent="0.25">
      <c r="E31917" s="99" t="s">
        <v>36657</v>
      </c>
      <c r="F31917" s="107">
        <v>3605.79</v>
      </c>
    </row>
    <row r="31918" spans="5:6" ht="15" x14ac:dyDescent="0.25">
      <c r="E31918" s="99" t="s">
        <v>41883</v>
      </c>
      <c r="F31918" s="107">
        <v>1961.12</v>
      </c>
    </row>
    <row r="31919" spans="5:6" ht="15" x14ac:dyDescent="0.25">
      <c r="E31919" s="99" t="s">
        <v>28170</v>
      </c>
      <c r="F31919" s="107">
        <v>250</v>
      </c>
    </row>
    <row r="31920" spans="5:6" ht="15" x14ac:dyDescent="0.25">
      <c r="E31920" s="99" t="s">
        <v>21264</v>
      </c>
      <c r="F31920" s="107">
        <v>29054.91</v>
      </c>
    </row>
    <row r="31921" spans="5:6" ht="15" x14ac:dyDescent="0.25">
      <c r="E31921" s="99" t="s">
        <v>21265</v>
      </c>
      <c r="F31921" s="107">
        <v>40681.03</v>
      </c>
    </row>
    <row r="31922" spans="5:6" ht="15" x14ac:dyDescent="0.25">
      <c r="E31922" s="99" t="s">
        <v>36658</v>
      </c>
      <c r="F31922" s="107">
        <v>11520.1</v>
      </c>
    </row>
    <row r="31923" spans="5:6" ht="15" x14ac:dyDescent="0.25">
      <c r="E31923" s="99" t="s">
        <v>21266</v>
      </c>
      <c r="F31923" s="107">
        <v>49181.599999999999</v>
      </c>
    </row>
    <row r="31924" spans="5:6" ht="15" x14ac:dyDescent="0.25">
      <c r="E31924" s="99" t="s">
        <v>27140</v>
      </c>
      <c r="F31924" s="107">
        <v>4115.1499999999996</v>
      </c>
    </row>
    <row r="31925" spans="5:6" ht="15" x14ac:dyDescent="0.25">
      <c r="E31925" s="99" t="s">
        <v>41884</v>
      </c>
      <c r="F31925" s="107">
        <v>200</v>
      </c>
    </row>
    <row r="31926" spans="5:6" ht="15" x14ac:dyDescent="0.25">
      <c r="E31926" s="99" t="s">
        <v>28171</v>
      </c>
      <c r="F31926" s="107">
        <v>20190</v>
      </c>
    </row>
    <row r="31927" spans="5:6" ht="15" x14ac:dyDescent="0.25">
      <c r="E31927" s="99" t="s">
        <v>21267</v>
      </c>
      <c r="F31927" s="107">
        <v>370077.79</v>
      </c>
    </row>
    <row r="31928" spans="5:6" ht="15" x14ac:dyDescent="0.25">
      <c r="E31928" s="99" t="s">
        <v>21268</v>
      </c>
      <c r="F31928" s="107">
        <v>879711.94</v>
      </c>
    </row>
    <row r="31929" spans="5:6" ht="15" x14ac:dyDescent="0.25">
      <c r="E31929" s="99" t="s">
        <v>21269</v>
      </c>
      <c r="F31929" s="107">
        <v>595016.92000000004</v>
      </c>
    </row>
    <row r="31930" spans="5:6" ht="15" x14ac:dyDescent="0.25">
      <c r="E31930" s="99" t="s">
        <v>21270</v>
      </c>
      <c r="F31930" s="107">
        <v>395723.65</v>
      </c>
    </row>
    <row r="31931" spans="5:6" ht="15" x14ac:dyDescent="0.25">
      <c r="E31931" s="99" t="s">
        <v>21271</v>
      </c>
      <c r="F31931" s="107">
        <v>14396.67</v>
      </c>
    </row>
    <row r="31932" spans="5:6" ht="15" x14ac:dyDescent="0.25">
      <c r="E31932" s="99" t="s">
        <v>41885</v>
      </c>
      <c r="F31932" s="107">
        <v>905.71</v>
      </c>
    </row>
    <row r="31933" spans="5:6" ht="15" x14ac:dyDescent="0.25">
      <c r="E31933" s="99" t="s">
        <v>21272</v>
      </c>
      <c r="F31933" s="107">
        <v>110085</v>
      </c>
    </row>
    <row r="31934" spans="5:6" ht="15" x14ac:dyDescent="0.25">
      <c r="E31934" s="99" t="s">
        <v>41886</v>
      </c>
      <c r="F31934" s="107">
        <v>23000</v>
      </c>
    </row>
    <row r="31935" spans="5:6" ht="15" x14ac:dyDescent="0.25">
      <c r="E31935" s="99" t="s">
        <v>36659</v>
      </c>
      <c r="F31935" s="107">
        <v>10740.86</v>
      </c>
    </row>
    <row r="31936" spans="5:6" ht="15" x14ac:dyDescent="0.25">
      <c r="E31936" s="99" t="s">
        <v>41887</v>
      </c>
      <c r="F31936" s="107">
        <v>5079</v>
      </c>
    </row>
    <row r="31937" spans="5:6" ht="15" x14ac:dyDescent="0.25">
      <c r="E31937" s="99" t="s">
        <v>41888</v>
      </c>
      <c r="F31937" s="107">
        <v>80.5</v>
      </c>
    </row>
    <row r="31938" spans="5:6" ht="15" x14ac:dyDescent="0.25">
      <c r="E31938" s="99" t="s">
        <v>21273</v>
      </c>
      <c r="F31938" s="107">
        <v>1026.71</v>
      </c>
    </row>
    <row r="31939" spans="5:6" ht="15" x14ac:dyDescent="0.25">
      <c r="E31939" s="99" t="s">
        <v>21274</v>
      </c>
      <c r="F31939" s="107">
        <v>2852.07</v>
      </c>
    </row>
    <row r="31940" spans="5:6" ht="15" x14ac:dyDescent="0.25">
      <c r="E31940" s="99" t="s">
        <v>36660</v>
      </c>
      <c r="F31940" s="107">
        <v>561.14</v>
      </c>
    </row>
    <row r="31941" spans="5:6" ht="15" x14ac:dyDescent="0.25">
      <c r="E31941" s="99" t="s">
        <v>41889</v>
      </c>
      <c r="F31941" s="107">
        <v>3564.7</v>
      </c>
    </row>
    <row r="31942" spans="5:6" ht="15" x14ac:dyDescent="0.25">
      <c r="E31942" s="99" t="s">
        <v>36661</v>
      </c>
      <c r="F31942" s="107">
        <v>1118.4100000000001</v>
      </c>
    </row>
    <row r="31943" spans="5:6" ht="15" x14ac:dyDescent="0.25">
      <c r="E31943" s="99" t="s">
        <v>41890</v>
      </c>
      <c r="F31943" s="107">
        <v>125</v>
      </c>
    </row>
    <row r="31944" spans="5:6" ht="15" x14ac:dyDescent="0.25">
      <c r="E31944" s="99" t="s">
        <v>21275</v>
      </c>
      <c r="F31944" s="107">
        <v>57792.93</v>
      </c>
    </row>
    <row r="31945" spans="5:6" ht="15" x14ac:dyDescent="0.25">
      <c r="E31945" s="99" t="s">
        <v>21276</v>
      </c>
      <c r="F31945" s="107">
        <v>42021.89</v>
      </c>
    </row>
    <row r="31946" spans="5:6" ht="15" x14ac:dyDescent="0.25">
      <c r="E31946" s="99" t="s">
        <v>21277</v>
      </c>
      <c r="F31946" s="107">
        <v>5480.96</v>
      </c>
    </row>
    <row r="31947" spans="5:6" ht="15" x14ac:dyDescent="0.25">
      <c r="E31947" s="99" t="s">
        <v>21278</v>
      </c>
      <c r="F31947" s="107">
        <v>4498.3</v>
      </c>
    </row>
    <row r="31948" spans="5:6" ht="15" x14ac:dyDescent="0.25">
      <c r="E31948" s="99" t="s">
        <v>21279</v>
      </c>
      <c r="F31948" s="107">
        <v>2438.77</v>
      </c>
    </row>
    <row r="31949" spans="5:6" ht="15" x14ac:dyDescent="0.25">
      <c r="E31949" s="99" t="s">
        <v>41891</v>
      </c>
      <c r="F31949" s="107">
        <v>107</v>
      </c>
    </row>
    <row r="31950" spans="5:6" ht="15" x14ac:dyDescent="0.25">
      <c r="E31950" s="99" t="s">
        <v>21280</v>
      </c>
      <c r="F31950" s="107">
        <v>17.97</v>
      </c>
    </row>
    <row r="31951" spans="5:6" ht="15" x14ac:dyDescent="0.25">
      <c r="E31951" s="99" t="s">
        <v>21281</v>
      </c>
      <c r="F31951" s="107">
        <v>3860</v>
      </c>
    </row>
    <row r="31952" spans="5:6" ht="15" x14ac:dyDescent="0.25">
      <c r="E31952" s="99" t="s">
        <v>21282</v>
      </c>
      <c r="F31952" s="107">
        <v>29608.52</v>
      </c>
    </row>
    <row r="31953" spans="5:6" ht="15" x14ac:dyDescent="0.25">
      <c r="E31953" s="99" t="s">
        <v>41892</v>
      </c>
      <c r="F31953" s="107">
        <v>8011.08</v>
      </c>
    </row>
    <row r="31954" spans="5:6" ht="15" x14ac:dyDescent="0.25">
      <c r="E31954" s="99" t="s">
        <v>21283</v>
      </c>
      <c r="F31954" s="107">
        <v>137241.60000000001</v>
      </c>
    </row>
    <row r="31955" spans="5:6" ht="15" x14ac:dyDescent="0.25">
      <c r="E31955" s="99" t="s">
        <v>33287</v>
      </c>
      <c r="F31955" s="107">
        <v>106338.12</v>
      </c>
    </row>
    <row r="31956" spans="5:6" ht="15" x14ac:dyDescent="0.25">
      <c r="E31956" s="99" t="s">
        <v>21284</v>
      </c>
      <c r="F31956" s="107">
        <v>188108.26</v>
      </c>
    </row>
    <row r="31957" spans="5:6" ht="15" x14ac:dyDescent="0.25">
      <c r="E31957" s="99" t="s">
        <v>21285</v>
      </c>
      <c r="F31957" s="107">
        <v>2266327.11</v>
      </c>
    </row>
    <row r="31958" spans="5:6" ht="15" x14ac:dyDescent="0.25">
      <c r="E31958" s="99" t="s">
        <v>21286</v>
      </c>
      <c r="F31958" s="107">
        <v>106320.96000000001</v>
      </c>
    </row>
    <row r="31959" spans="5:6" ht="15" x14ac:dyDescent="0.25">
      <c r="E31959" s="99" t="s">
        <v>21287</v>
      </c>
      <c r="F31959" s="107">
        <v>2014979.41</v>
      </c>
    </row>
    <row r="31960" spans="5:6" ht="15" x14ac:dyDescent="0.25">
      <c r="E31960" s="99" t="s">
        <v>27141</v>
      </c>
      <c r="F31960" s="107">
        <v>171445.09</v>
      </c>
    </row>
    <row r="31961" spans="5:6" ht="15" x14ac:dyDescent="0.25">
      <c r="E31961" s="99" t="s">
        <v>21288</v>
      </c>
      <c r="F31961" s="107">
        <v>305011.98</v>
      </c>
    </row>
    <row r="31962" spans="5:6" ht="15" x14ac:dyDescent="0.25">
      <c r="E31962" s="99" t="s">
        <v>21289</v>
      </c>
      <c r="F31962" s="107">
        <v>50206034.950000003</v>
      </c>
    </row>
    <row r="31963" spans="5:6" ht="15" x14ac:dyDescent="0.25">
      <c r="E31963" s="99" t="s">
        <v>21290</v>
      </c>
      <c r="F31963" s="107">
        <v>18132.060000000001</v>
      </c>
    </row>
    <row r="31964" spans="5:6" ht="15" x14ac:dyDescent="0.25">
      <c r="E31964" s="99" t="s">
        <v>21291</v>
      </c>
      <c r="F31964" s="107">
        <v>285888.65999999997</v>
      </c>
    </row>
    <row r="31965" spans="5:6" ht="15" x14ac:dyDescent="0.25">
      <c r="E31965" s="99" t="s">
        <v>21292</v>
      </c>
      <c r="F31965" s="107">
        <v>4596911.49</v>
      </c>
    </row>
    <row r="31966" spans="5:6" ht="15" x14ac:dyDescent="0.25">
      <c r="E31966" s="99" t="s">
        <v>21293</v>
      </c>
      <c r="F31966" s="107">
        <v>28416.240000000002</v>
      </c>
    </row>
    <row r="31967" spans="5:6" ht="15" x14ac:dyDescent="0.25">
      <c r="E31967" s="99" t="s">
        <v>30243</v>
      </c>
      <c r="F31967" s="107">
        <v>9469.7099999999991</v>
      </c>
    </row>
    <row r="31968" spans="5:6" ht="15" x14ac:dyDescent="0.25">
      <c r="E31968" s="99" t="s">
        <v>30244</v>
      </c>
      <c r="F31968" s="107">
        <v>18991.689999999999</v>
      </c>
    </row>
    <row r="31969" spans="5:6" ht="15" x14ac:dyDescent="0.25">
      <c r="E31969" s="99" t="s">
        <v>21294</v>
      </c>
      <c r="F31969" s="107">
        <v>6085062.3700000001</v>
      </c>
    </row>
    <row r="31970" spans="5:6" ht="15" x14ac:dyDescent="0.25">
      <c r="E31970" s="99" t="s">
        <v>21295</v>
      </c>
      <c r="F31970" s="107">
        <v>1069521.3999999999</v>
      </c>
    </row>
    <row r="31971" spans="5:6" ht="15" x14ac:dyDescent="0.25">
      <c r="E31971" s="99" t="s">
        <v>33288</v>
      </c>
      <c r="F31971" s="107">
        <v>142097.42000000001</v>
      </c>
    </row>
    <row r="31972" spans="5:6" ht="15" x14ac:dyDescent="0.25">
      <c r="E31972" s="99" t="s">
        <v>21296</v>
      </c>
      <c r="F31972" s="107">
        <v>1384853.51</v>
      </c>
    </row>
    <row r="31973" spans="5:6" ht="15" x14ac:dyDescent="0.25">
      <c r="E31973" s="99" t="s">
        <v>27142</v>
      </c>
      <c r="F31973" s="107">
        <v>76944</v>
      </c>
    </row>
    <row r="31974" spans="5:6" ht="15" x14ac:dyDescent="0.25">
      <c r="E31974" s="99" t="s">
        <v>21297</v>
      </c>
      <c r="F31974" s="107">
        <v>3865227.63</v>
      </c>
    </row>
    <row r="31975" spans="5:6" ht="15" x14ac:dyDescent="0.25">
      <c r="E31975" s="99" t="s">
        <v>21298</v>
      </c>
      <c r="F31975" s="107">
        <v>127113.51</v>
      </c>
    </row>
    <row r="31976" spans="5:6" ht="15" x14ac:dyDescent="0.25">
      <c r="E31976" s="99" t="s">
        <v>21299</v>
      </c>
      <c r="F31976" s="107">
        <v>120796.08</v>
      </c>
    </row>
    <row r="31977" spans="5:6" ht="15" x14ac:dyDescent="0.25">
      <c r="E31977" s="99" t="s">
        <v>21300</v>
      </c>
      <c r="F31977" s="107">
        <v>742258.7</v>
      </c>
    </row>
    <row r="31978" spans="5:6" ht="15" x14ac:dyDescent="0.25">
      <c r="E31978" s="99" t="s">
        <v>21301</v>
      </c>
      <c r="F31978" s="107">
        <v>233065.77</v>
      </c>
    </row>
    <row r="31979" spans="5:6" ht="15" x14ac:dyDescent="0.25">
      <c r="E31979" s="99" t="s">
        <v>21302</v>
      </c>
      <c r="F31979" s="107">
        <v>216208.58</v>
      </c>
    </row>
    <row r="31980" spans="5:6" ht="15" x14ac:dyDescent="0.25">
      <c r="E31980" s="99" t="s">
        <v>21303</v>
      </c>
      <c r="F31980" s="107">
        <v>380381.45</v>
      </c>
    </row>
    <row r="31981" spans="5:6" ht="15" x14ac:dyDescent="0.25">
      <c r="E31981" s="99" t="s">
        <v>21304</v>
      </c>
      <c r="F31981" s="107">
        <v>3919487.65</v>
      </c>
    </row>
    <row r="31982" spans="5:6" ht="15" x14ac:dyDescent="0.25">
      <c r="E31982" s="99" t="s">
        <v>27143</v>
      </c>
      <c r="F31982" s="107">
        <v>644342.56000000006</v>
      </c>
    </row>
    <row r="31983" spans="5:6" ht="15" x14ac:dyDescent="0.25">
      <c r="E31983" s="99" t="s">
        <v>21305</v>
      </c>
      <c r="F31983" s="107">
        <v>38988</v>
      </c>
    </row>
    <row r="31984" spans="5:6" ht="15" x14ac:dyDescent="0.25">
      <c r="E31984" s="99" t="s">
        <v>21306</v>
      </c>
      <c r="F31984" s="107">
        <v>102438</v>
      </c>
    </row>
    <row r="31985" spans="5:6" ht="15" x14ac:dyDescent="0.25">
      <c r="E31985" s="99" t="s">
        <v>21307</v>
      </c>
      <c r="F31985" s="107">
        <v>10156.57</v>
      </c>
    </row>
    <row r="31986" spans="5:6" ht="15" x14ac:dyDescent="0.25">
      <c r="E31986" s="99" t="s">
        <v>41893</v>
      </c>
      <c r="F31986" s="107">
        <v>249.59</v>
      </c>
    </row>
    <row r="31987" spans="5:6" ht="15" x14ac:dyDescent="0.25">
      <c r="E31987" s="99" t="s">
        <v>21308</v>
      </c>
      <c r="F31987" s="107">
        <v>82993.5</v>
      </c>
    </row>
    <row r="31988" spans="5:6" ht="15" x14ac:dyDescent="0.25">
      <c r="E31988" s="99" t="s">
        <v>21309</v>
      </c>
      <c r="F31988" s="107">
        <v>1402711.36</v>
      </c>
    </row>
    <row r="31989" spans="5:6" ht="15" x14ac:dyDescent="0.25">
      <c r="E31989" s="99" t="s">
        <v>21310</v>
      </c>
      <c r="F31989" s="107">
        <v>93064.02</v>
      </c>
    </row>
    <row r="31990" spans="5:6" ht="15" x14ac:dyDescent="0.25">
      <c r="E31990" s="99" t="s">
        <v>21311</v>
      </c>
      <c r="F31990" s="107">
        <v>3150066.22</v>
      </c>
    </row>
    <row r="31991" spans="5:6" ht="15" x14ac:dyDescent="0.25">
      <c r="E31991" s="99" t="s">
        <v>21312</v>
      </c>
      <c r="F31991" s="107">
        <v>919519.98</v>
      </c>
    </row>
    <row r="31992" spans="5:6" ht="15" x14ac:dyDescent="0.25">
      <c r="E31992" s="99" t="s">
        <v>28172</v>
      </c>
      <c r="F31992" s="107">
        <v>508190</v>
      </c>
    </row>
    <row r="31993" spans="5:6" ht="15" x14ac:dyDescent="0.25">
      <c r="E31993" s="99" t="s">
        <v>21313</v>
      </c>
      <c r="F31993" s="107">
        <v>2741390.93</v>
      </c>
    </row>
    <row r="31994" spans="5:6" ht="15" x14ac:dyDescent="0.25">
      <c r="E31994" s="99" t="s">
        <v>21314</v>
      </c>
      <c r="F31994" s="107">
        <v>249171.96</v>
      </c>
    </row>
    <row r="31995" spans="5:6" ht="15" x14ac:dyDescent="0.25">
      <c r="E31995" s="99" t="s">
        <v>21315</v>
      </c>
      <c r="F31995" s="107">
        <v>18752.509999999998</v>
      </c>
    </row>
    <row r="31996" spans="5:6" ht="15" x14ac:dyDescent="0.25">
      <c r="E31996" s="99" t="s">
        <v>21316</v>
      </c>
      <c r="F31996" s="107">
        <v>23767.279999999999</v>
      </c>
    </row>
    <row r="31997" spans="5:6" ht="15" x14ac:dyDescent="0.25">
      <c r="E31997" s="99" t="s">
        <v>21317</v>
      </c>
      <c r="F31997" s="107">
        <v>437262.78</v>
      </c>
    </row>
    <row r="31998" spans="5:6" ht="15" x14ac:dyDescent="0.25">
      <c r="E31998" s="99" t="s">
        <v>21318</v>
      </c>
      <c r="F31998" s="107">
        <v>5877.32</v>
      </c>
    </row>
    <row r="31999" spans="5:6" ht="15" x14ac:dyDescent="0.25">
      <c r="E31999" s="99" t="s">
        <v>21319</v>
      </c>
      <c r="F31999" s="107">
        <v>7342.56</v>
      </c>
    </row>
    <row r="32000" spans="5:6" ht="15" x14ac:dyDescent="0.25">
      <c r="E32000" s="99" t="s">
        <v>21320</v>
      </c>
      <c r="F32000" s="107">
        <v>24686.13</v>
      </c>
    </row>
    <row r="32001" spans="5:6" ht="15" x14ac:dyDescent="0.25">
      <c r="E32001" s="99" t="s">
        <v>21321</v>
      </c>
      <c r="F32001" s="107">
        <v>2413.88</v>
      </c>
    </row>
    <row r="32002" spans="5:6" ht="15" x14ac:dyDescent="0.25">
      <c r="E32002" s="99" t="s">
        <v>21322</v>
      </c>
      <c r="F32002" s="107">
        <v>107390.53</v>
      </c>
    </row>
    <row r="32003" spans="5:6" ht="15" x14ac:dyDescent="0.25">
      <c r="E32003" s="99" t="s">
        <v>21323</v>
      </c>
      <c r="F32003" s="107">
        <v>195676.9</v>
      </c>
    </row>
    <row r="32004" spans="5:6" ht="15" x14ac:dyDescent="0.25">
      <c r="E32004" s="99" t="s">
        <v>21324</v>
      </c>
      <c r="F32004" s="107">
        <v>6358918.1399999997</v>
      </c>
    </row>
    <row r="32005" spans="5:6" ht="15" x14ac:dyDescent="0.25">
      <c r="E32005" s="99" t="s">
        <v>21325</v>
      </c>
      <c r="F32005" s="107">
        <v>16498228.25</v>
      </c>
    </row>
    <row r="32006" spans="5:6" ht="15" x14ac:dyDescent="0.25">
      <c r="E32006" s="99" t="s">
        <v>21326</v>
      </c>
      <c r="F32006" s="107">
        <v>9812100.5600000005</v>
      </c>
    </row>
    <row r="32007" spans="5:6" ht="15" x14ac:dyDescent="0.25">
      <c r="E32007" s="99" t="s">
        <v>21327</v>
      </c>
      <c r="F32007" s="107">
        <v>1524738.98</v>
      </c>
    </row>
    <row r="32008" spans="5:6" ht="15" x14ac:dyDescent="0.25">
      <c r="E32008" s="99" t="s">
        <v>21328</v>
      </c>
      <c r="F32008" s="107">
        <v>70873.38</v>
      </c>
    </row>
    <row r="32009" spans="5:6" ht="15" x14ac:dyDescent="0.25">
      <c r="E32009" s="99" t="s">
        <v>21329</v>
      </c>
      <c r="F32009" s="107">
        <v>7441.25</v>
      </c>
    </row>
    <row r="32010" spans="5:6" ht="15" x14ac:dyDescent="0.25">
      <c r="E32010" s="99" t="s">
        <v>28173</v>
      </c>
      <c r="F32010" s="107">
        <v>219516.97</v>
      </c>
    </row>
    <row r="32011" spans="5:6" ht="15" x14ac:dyDescent="0.25">
      <c r="E32011" s="99" t="s">
        <v>33289</v>
      </c>
      <c r="F32011" s="107">
        <v>24138</v>
      </c>
    </row>
    <row r="32012" spans="5:6" ht="15" x14ac:dyDescent="0.25">
      <c r="E32012" s="99" t="s">
        <v>21330</v>
      </c>
      <c r="F32012" s="107">
        <v>2451780.71</v>
      </c>
    </row>
    <row r="32013" spans="5:6" ht="15" x14ac:dyDescent="0.25">
      <c r="E32013" s="99" t="s">
        <v>27144</v>
      </c>
      <c r="F32013" s="107">
        <v>13850.66</v>
      </c>
    </row>
    <row r="32014" spans="5:6" ht="15" x14ac:dyDescent="0.25">
      <c r="E32014" s="99" t="s">
        <v>21331</v>
      </c>
      <c r="F32014" s="107">
        <v>76283</v>
      </c>
    </row>
    <row r="32015" spans="5:6" ht="15" x14ac:dyDescent="0.25">
      <c r="E32015" s="99" t="s">
        <v>21332</v>
      </c>
      <c r="F32015" s="107">
        <v>19329.419999999998</v>
      </c>
    </row>
    <row r="32016" spans="5:6" ht="15" x14ac:dyDescent="0.25">
      <c r="E32016" s="99" t="s">
        <v>27145</v>
      </c>
      <c r="F32016" s="107">
        <v>162.16</v>
      </c>
    </row>
    <row r="32017" spans="5:6" ht="15" x14ac:dyDescent="0.25">
      <c r="E32017" s="99" t="s">
        <v>21333</v>
      </c>
      <c r="F32017" s="107">
        <v>219.3</v>
      </c>
    </row>
    <row r="32018" spans="5:6" ht="15" x14ac:dyDescent="0.25">
      <c r="E32018" s="99" t="s">
        <v>36662</v>
      </c>
      <c r="F32018" s="107">
        <v>134916</v>
      </c>
    </row>
    <row r="32019" spans="5:6" ht="15" x14ac:dyDescent="0.25">
      <c r="E32019" s="99" t="s">
        <v>33290</v>
      </c>
      <c r="F32019" s="107">
        <v>21665.599999999999</v>
      </c>
    </row>
    <row r="32020" spans="5:6" ht="15" x14ac:dyDescent="0.25">
      <c r="E32020" s="99" t="s">
        <v>21334</v>
      </c>
      <c r="F32020" s="107">
        <v>4800</v>
      </c>
    </row>
    <row r="32021" spans="5:6" ht="15" x14ac:dyDescent="0.25">
      <c r="E32021" s="99" t="s">
        <v>28174</v>
      </c>
      <c r="F32021" s="107">
        <v>0.42</v>
      </c>
    </row>
    <row r="32022" spans="5:6" ht="15" x14ac:dyDescent="0.25">
      <c r="E32022" s="99" t="s">
        <v>41894</v>
      </c>
      <c r="F32022" s="107">
        <v>15741.6</v>
      </c>
    </row>
    <row r="32023" spans="5:6" ht="15" x14ac:dyDescent="0.25">
      <c r="E32023" s="99" t="s">
        <v>21335</v>
      </c>
      <c r="F32023" s="107">
        <v>1454046.16</v>
      </c>
    </row>
    <row r="32024" spans="5:6" ht="15" x14ac:dyDescent="0.25">
      <c r="E32024" s="99" t="s">
        <v>21336</v>
      </c>
      <c r="F32024" s="107">
        <v>654742.54</v>
      </c>
    </row>
    <row r="32025" spans="5:6" ht="15" x14ac:dyDescent="0.25">
      <c r="E32025" s="99" t="s">
        <v>21337</v>
      </c>
      <c r="F32025" s="107">
        <v>16005.97</v>
      </c>
    </row>
    <row r="32026" spans="5:6" ht="15" x14ac:dyDescent="0.25">
      <c r="E32026" s="99" t="s">
        <v>41895</v>
      </c>
      <c r="F32026" s="107">
        <v>146440.35999999999</v>
      </c>
    </row>
    <row r="32027" spans="5:6" ht="15" x14ac:dyDescent="0.25">
      <c r="E32027" s="99" t="s">
        <v>21338</v>
      </c>
      <c r="F32027" s="107">
        <v>1276639.33</v>
      </c>
    </row>
    <row r="32028" spans="5:6" ht="15" x14ac:dyDescent="0.25">
      <c r="E32028" s="99" t="s">
        <v>21339</v>
      </c>
      <c r="F32028" s="107">
        <v>735165.9</v>
      </c>
    </row>
    <row r="32029" spans="5:6" ht="15" x14ac:dyDescent="0.25">
      <c r="E32029" s="99" t="s">
        <v>21340</v>
      </c>
      <c r="F32029" s="107">
        <v>595890.36</v>
      </c>
    </row>
    <row r="32030" spans="5:6" ht="15" x14ac:dyDescent="0.25">
      <c r="E32030" s="99" t="s">
        <v>21341</v>
      </c>
      <c r="F32030" s="107">
        <v>16830.2</v>
      </c>
    </row>
    <row r="32031" spans="5:6" ht="15" x14ac:dyDescent="0.25">
      <c r="E32031" s="99" t="s">
        <v>21342</v>
      </c>
      <c r="F32031" s="107">
        <v>289852.05</v>
      </c>
    </row>
    <row r="32032" spans="5:6" ht="15" x14ac:dyDescent="0.25">
      <c r="E32032" s="99" t="s">
        <v>33291</v>
      </c>
      <c r="F32032" s="107">
        <v>36.85</v>
      </c>
    </row>
    <row r="32033" spans="5:6" ht="15" x14ac:dyDescent="0.25">
      <c r="E32033" s="99" t="s">
        <v>21343</v>
      </c>
      <c r="F32033" s="107">
        <v>411075.29</v>
      </c>
    </row>
    <row r="32034" spans="5:6" ht="15" x14ac:dyDescent="0.25">
      <c r="E32034" s="99" t="s">
        <v>21344</v>
      </c>
      <c r="F32034" s="107">
        <v>1573094.56</v>
      </c>
    </row>
    <row r="32035" spans="5:6" ht="15" x14ac:dyDescent="0.25">
      <c r="E32035" s="99" t="s">
        <v>36663</v>
      </c>
      <c r="F32035" s="107">
        <v>-7747.96</v>
      </c>
    </row>
    <row r="32036" spans="5:6" ht="15" x14ac:dyDescent="0.25">
      <c r="E32036" s="99" t="s">
        <v>21345</v>
      </c>
      <c r="F32036" s="107">
        <v>72937.919999999998</v>
      </c>
    </row>
    <row r="32037" spans="5:6" ht="15" x14ac:dyDescent="0.25">
      <c r="E32037" s="99" t="s">
        <v>21346</v>
      </c>
      <c r="F32037" s="107">
        <v>49066</v>
      </c>
    </row>
    <row r="32038" spans="5:6" ht="15" x14ac:dyDescent="0.25">
      <c r="E32038" s="99" t="s">
        <v>21347</v>
      </c>
      <c r="F32038" s="107">
        <v>800.8</v>
      </c>
    </row>
    <row r="32039" spans="5:6" ht="15" x14ac:dyDescent="0.25">
      <c r="E32039" s="99" t="s">
        <v>41896</v>
      </c>
      <c r="F32039" s="107">
        <v>481753.2</v>
      </c>
    </row>
    <row r="32040" spans="5:6" ht="15" x14ac:dyDescent="0.25">
      <c r="E32040" s="99" t="s">
        <v>21348</v>
      </c>
      <c r="F32040" s="107">
        <v>129648</v>
      </c>
    </row>
    <row r="32041" spans="5:6" ht="15" x14ac:dyDescent="0.25">
      <c r="E32041" s="99" t="s">
        <v>21349</v>
      </c>
      <c r="F32041" s="107">
        <v>82004.399999999994</v>
      </c>
    </row>
    <row r="32042" spans="5:6" ht="15" x14ac:dyDescent="0.25">
      <c r="E32042" s="99" t="s">
        <v>21350</v>
      </c>
      <c r="F32042" s="107">
        <v>319200.84999999998</v>
      </c>
    </row>
    <row r="32043" spans="5:6" ht="15" x14ac:dyDescent="0.25">
      <c r="E32043" s="99" t="s">
        <v>21351</v>
      </c>
      <c r="F32043" s="107">
        <v>1179928.92</v>
      </c>
    </row>
    <row r="32044" spans="5:6" ht="15" x14ac:dyDescent="0.25">
      <c r="E32044" s="99" t="s">
        <v>21352</v>
      </c>
      <c r="F32044" s="107">
        <v>74950.52</v>
      </c>
    </row>
    <row r="32045" spans="5:6" ht="15" x14ac:dyDescent="0.25">
      <c r="E32045" s="99" t="s">
        <v>21353</v>
      </c>
      <c r="F32045" s="107">
        <v>653548</v>
      </c>
    </row>
    <row r="32046" spans="5:6" ht="15" x14ac:dyDescent="0.25">
      <c r="E32046" s="99" t="s">
        <v>41897</v>
      </c>
      <c r="F32046" s="107">
        <v>83300</v>
      </c>
    </row>
    <row r="32047" spans="5:6" ht="15" x14ac:dyDescent="0.25">
      <c r="E32047" s="99" t="s">
        <v>21354</v>
      </c>
      <c r="F32047" s="107">
        <v>20903118.120000001</v>
      </c>
    </row>
    <row r="32048" spans="5:6" ht="15" x14ac:dyDescent="0.25">
      <c r="E32048" s="99" t="s">
        <v>21355</v>
      </c>
      <c r="F32048" s="107">
        <v>108919.5</v>
      </c>
    </row>
    <row r="32049" spans="5:6" ht="15" x14ac:dyDescent="0.25">
      <c r="E32049" s="99" t="s">
        <v>21356</v>
      </c>
      <c r="F32049" s="107">
        <v>5697.65</v>
      </c>
    </row>
    <row r="32050" spans="5:6" ht="15" x14ac:dyDescent="0.25">
      <c r="E32050" s="99" t="s">
        <v>30245</v>
      </c>
      <c r="F32050" s="107">
        <v>13054.84</v>
      </c>
    </row>
    <row r="32051" spans="5:6" ht="15" x14ac:dyDescent="0.25">
      <c r="E32051" s="99" t="s">
        <v>21357</v>
      </c>
      <c r="F32051" s="107">
        <v>1758773.54</v>
      </c>
    </row>
    <row r="32052" spans="5:6" ht="15" x14ac:dyDescent="0.25">
      <c r="E32052" s="99" t="s">
        <v>21358</v>
      </c>
      <c r="F32052" s="107">
        <v>734609.62</v>
      </c>
    </row>
    <row r="32053" spans="5:6" ht="15" x14ac:dyDescent="0.25">
      <c r="E32053" s="99" t="s">
        <v>21359</v>
      </c>
      <c r="F32053" s="107">
        <v>388320</v>
      </c>
    </row>
    <row r="32054" spans="5:6" ht="15" x14ac:dyDescent="0.25">
      <c r="E32054" s="99" t="s">
        <v>21360</v>
      </c>
      <c r="F32054" s="107">
        <v>516722.78</v>
      </c>
    </row>
    <row r="32055" spans="5:6" ht="15" x14ac:dyDescent="0.25">
      <c r="E32055" s="99" t="s">
        <v>21361</v>
      </c>
      <c r="F32055" s="107">
        <v>1647764.08</v>
      </c>
    </row>
    <row r="32056" spans="5:6" ht="15" x14ac:dyDescent="0.25">
      <c r="E32056" s="99" t="s">
        <v>21362</v>
      </c>
      <c r="F32056" s="107">
        <v>14518.75</v>
      </c>
    </row>
    <row r="32057" spans="5:6" ht="15" x14ac:dyDescent="0.25">
      <c r="E32057" s="99" t="s">
        <v>33292</v>
      </c>
      <c r="F32057" s="107">
        <v>1582.06</v>
      </c>
    </row>
    <row r="32058" spans="5:6" ht="15" x14ac:dyDescent="0.25">
      <c r="E32058" s="99" t="s">
        <v>21363</v>
      </c>
      <c r="F32058" s="107">
        <v>229995.36</v>
      </c>
    </row>
    <row r="32059" spans="5:6" ht="15" x14ac:dyDescent="0.25">
      <c r="E32059" s="99" t="s">
        <v>21364</v>
      </c>
      <c r="F32059" s="107">
        <v>54217.4</v>
      </c>
    </row>
    <row r="32060" spans="5:6" ht="15" x14ac:dyDescent="0.25">
      <c r="E32060" s="99" t="s">
        <v>21365</v>
      </c>
      <c r="F32060" s="107">
        <v>184139.17</v>
      </c>
    </row>
    <row r="32061" spans="5:6" ht="15" x14ac:dyDescent="0.25">
      <c r="E32061" s="99" t="s">
        <v>21366</v>
      </c>
      <c r="F32061" s="107">
        <v>16475.28</v>
      </c>
    </row>
    <row r="32062" spans="5:6" ht="15" x14ac:dyDescent="0.25">
      <c r="E32062" s="99" t="s">
        <v>21367</v>
      </c>
      <c r="F32062" s="107">
        <v>120142.35</v>
      </c>
    </row>
    <row r="32063" spans="5:6" ht="15" x14ac:dyDescent="0.25">
      <c r="E32063" s="99" t="s">
        <v>21368</v>
      </c>
      <c r="F32063" s="107">
        <v>23669.5</v>
      </c>
    </row>
    <row r="32064" spans="5:6" ht="15" x14ac:dyDescent="0.25">
      <c r="E32064" s="99" t="s">
        <v>21369</v>
      </c>
      <c r="F32064" s="107">
        <v>56556.04</v>
      </c>
    </row>
    <row r="32065" spans="5:6" ht="15" x14ac:dyDescent="0.25">
      <c r="E32065" s="99" t="s">
        <v>30246</v>
      </c>
      <c r="F32065" s="107">
        <v>7651.26</v>
      </c>
    </row>
    <row r="32066" spans="5:6" ht="15" x14ac:dyDescent="0.25">
      <c r="E32066" s="99" t="s">
        <v>21370</v>
      </c>
      <c r="F32066" s="107">
        <v>628170.19999999995</v>
      </c>
    </row>
    <row r="32067" spans="5:6" ht="15" x14ac:dyDescent="0.25">
      <c r="E32067" s="99" t="s">
        <v>21371</v>
      </c>
      <c r="F32067" s="107">
        <v>20978.82</v>
      </c>
    </row>
    <row r="32068" spans="5:6" ht="15" x14ac:dyDescent="0.25">
      <c r="E32068" s="99" t="s">
        <v>21372</v>
      </c>
      <c r="F32068" s="107">
        <v>1125765.53</v>
      </c>
    </row>
    <row r="32069" spans="5:6" ht="15" x14ac:dyDescent="0.25">
      <c r="E32069" s="99" t="s">
        <v>27146</v>
      </c>
      <c r="F32069" s="107">
        <v>69124.19</v>
      </c>
    </row>
    <row r="32070" spans="5:6" ht="15" x14ac:dyDescent="0.25">
      <c r="E32070" s="99" t="s">
        <v>21373</v>
      </c>
      <c r="F32070" s="107">
        <v>282857.27</v>
      </c>
    </row>
    <row r="32071" spans="5:6" ht="15" x14ac:dyDescent="0.25">
      <c r="E32071" s="99" t="s">
        <v>27147</v>
      </c>
      <c r="F32071" s="107">
        <v>163.37</v>
      </c>
    </row>
    <row r="32072" spans="5:6" ht="15" x14ac:dyDescent="0.25">
      <c r="E32072" s="99" t="s">
        <v>28175</v>
      </c>
      <c r="F32072" s="107">
        <v>193610</v>
      </c>
    </row>
    <row r="32073" spans="5:6" ht="15" x14ac:dyDescent="0.25">
      <c r="E32073" s="99" t="s">
        <v>33293</v>
      </c>
      <c r="F32073" s="107">
        <v>4000</v>
      </c>
    </row>
    <row r="32074" spans="5:6" ht="15" x14ac:dyDescent="0.25">
      <c r="E32074" s="99" t="s">
        <v>21374</v>
      </c>
      <c r="F32074" s="107">
        <v>71707.539999999994</v>
      </c>
    </row>
    <row r="32075" spans="5:6" ht="15" x14ac:dyDescent="0.25">
      <c r="E32075" s="99" t="s">
        <v>21375</v>
      </c>
      <c r="F32075" s="107">
        <v>13267.08</v>
      </c>
    </row>
    <row r="32076" spans="5:6" ht="15" x14ac:dyDescent="0.25">
      <c r="E32076" s="99" t="s">
        <v>21376</v>
      </c>
      <c r="F32076" s="107">
        <v>-8651.5300000000007</v>
      </c>
    </row>
    <row r="32077" spans="5:6" ht="15" x14ac:dyDescent="0.25">
      <c r="E32077" s="99" t="s">
        <v>21377</v>
      </c>
      <c r="F32077" s="107">
        <v>179715.7</v>
      </c>
    </row>
    <row r="32078" spans="5:6" ht="15" x14ac:dyDescent="0.25">
      <c r="E32078" s="99" t="s">
        <v>21378</v>
      </c>
      <c r="F32078" s="107">
        <v>14455.71</v>
      </c>
    </row>
    <row r="32079" spans="5:6" ht="15" x14ac:dyDescent="0.25">
      <c r="E32079" s="99" t="s">
        <v>28176</v>
      </c>
      <c r="F32079" s="107">
        <v>600</v>
      </c>
    </row>
    <row r="32080" spans="5:6" ht="15" x14ac:dyDescent="0.25">
      <c r="E32080" s="99" t="s">
        <v>21379</v>
      </c>
      <c r="F32080" s="107">
        <v>2118.75</v>
      </c>
    </row>
    <row r="32081" spans="5:6" ht="15" x14ac:dyDescent="0.25">
      <c r="E32081" s="99" t="s">
        <v>21380</v>
      </c>
      <c r="F32081" s="107">
        <v>12012</v>
      </c>
    </row>
    <row r="32082" spans="5:6" ht="15" x14ac:dyDescent="0.25">
      <c r="E32082" s="99" t="s">
        <v>21381</v>
      </c>
      <c r="F32082" s="107">
        <v>41295.410000000003</v>
      </c>
    </row>
    <row r="32083" spans="5:6" ht="15" x14ac:dyDescent="0.25">
      <c r="E32083" s="99" t="s">
        <v>21382</v>
      </c>
      <c r="F32083" s="107">
        <v>2290100.65</v>
      </c>
    </row>
    <row r="32084" spans="5:6" ht="15" x14ac:dyDescent="0.25">
      <c r="E32084" s="99" t="s">
        <v>21383</v>
      </c>
      <c r="F32084" s="107">
        <v>6091258.46</v>
      </c>
    </row>
    <row r="32085" spans="5:6" ht="15" x14ac:dyDescent="0.25">
      <c r="E32085" s="99" t="s">
        <v>21384</v>
      </c>
      <c r="F32085" s="107">
        <v>3975502.15</v>
      </c>
    </row>
    <row r="32086" spans="5:6" ht="15" x14ac:dyDescent="0.25">
      <c r="E32086" s="99" t="s">
        <v>21385</v>
      </c>
      <c r="F32086" s="107">
        <v>556964.07999999996</v>
      </c>
    </row>
    <row r="32087" spans="5:6" ht="15" x14ac:dyDescent="0.25">
      <c r="E32087" s="99" t="s">
        <v>21386</v>
      </c>
      <c r="F32087" s="107">
        <v>11811.4</v>
      </c>
    </row>
    <row r="32088" spans="5:6" ht="15" x14ac:dyDescent="0.25">
      <c r="E32088" s="99" t="s">
        <v>33294</v>
      </c>
      <c r="F32088" s="107">
        <v>7206.46</v>
      </c>
    </row>
    <row r="32089" spans="5:6" ht="15" x14ac:dyDescent="0.25">
      <c r="E32089" s="99" t="s">
        <v>21387</v>
      </c>
      <c r="F32089" s="107">
        <v>3872</v>
      </c>
    </row>
    <row r="32090" spans="5:6" ht="15" x14ac:dyDescent="0.25">
      <c r="E32090" s="99" t="s">
        <v>27148</v>
      </c>
      <c r="F32090" s="107">
        <v>744.57</v>
      </c>
    </row>
    <row r="32091" spans="5:6" ht="15" x14ac:dyDescent="0.25">
      <c r="E32091" s="99" t="s">
        <v>28177</v>
      </c>
      <c r="F32091" s="107">
        <v>680.91</v>
      </c>
    </row>
    <row r="32092" spans="5:6" ht="15" x14ac:dyDescent="0.25">
      <c r="E32092" s="99" t="s">
        <v>41898</v>
      </c>
      <c r="F32092" s="107">
        <v>2297.4</v>
      </c>
    </row>
    <row r="32093" spans="5:6" ht="15" x14ac:dyDescent="0.25">
      <c r="E32093" s="99" t="s">
        <v>21388</v>
      </c>
      <c r="F32093" s="107">
        <v>11278.28</v>
      </c>
    </row>
    <row r="32094" spans="5:6" ht="15" x14ac:dyDescent="0.25">
      <c r="E32094" s="99" t="s">
        <v>21389</v>
      </c>
      <c r="F32094" s="107">
        <v>13927.46</v>
      </c>
    </row>
    <row r="32095" spans="5:6" ht="15" x14ac:dyDescent="0.25">
      <c r="E32095" s="99" t="s">
        <v>36664</v>
      </c>
      <c r="F32095" s="107">
        <v>203.52</v>
      </c>
    </row>
    <row r="32096" spans="5:6" ht="15" x14ac:dyDescent="0.25">
      <c r="E32096" s="99" t="s">
        <v>21390</v>
      </c>
      <c r="F32096" s="107">
        <v>2633.15</v>
      </c>
    </row>
    <row r="32097" spans="5:6" ht="15" x14ac:dyDescent="0.25">
      <c r="E32097" s="99" t="s">
        <v>21391</v>
      </c>
      <c r="F32097" s="107">
        <v>453789.47</v>
      </c>
    </row>
    <row r="32098" spans="5:6" ht="15" x14ac:dyDescent="0.25">
      <c r="E32098" s="99" t="s">
        <v>21392</v>
      </c>
      <c r="F32098" s="107">
        <v>21508.89</v>
      </c>
    </row>
    <row r="32099" spans="5:6" ht="15" x14ac:dyDescent="0.25">
      <c r="E32099" s="99" t="s">
        <v>21393</v>
      </c>
      <c r="F32099" s="107">
        <v>277496.48</v>
      </c>
    </row>
    <row r="32100" spans="5:6" ht="15" x14ac:dyDescent="0.25">
      <c r="E32100" s="99" t="s">
        <v>21394</v>
      </c>
      <c r="F32100" s="107">
        <v>122378.26</v>
      </c>
    </row>
    <row r="32101" spans="5:6" ht="15" x14ac:dyDescent="0.25">
      <c r="E32101" s="99" t="s">
        <v>21395</v>
      </c>
      <c r="F32101" s="107">
        <v>205192.46</v>
      </c>
    </row>
    <row r="32102" spans="5:6" ht="15" x14ac:dyDescent="0.25">
      <c r="E32102" s="99" t="s">
        <v>21396</v>
      </c>
      <c r="F32102" s="107">
        <v>-1221.3</v>
      </c>
    </row>
    <row r="32103" spans="5:6" ht="15" x14ac:dyDescent="0.25">
      <c r="E32103" s="99" t="s">
        <v>21397</v>
      </c>
      <c r="F32103" s="107">
        <v>23876.18</v>
      </c>
    </row>
    <row r="32104" spans="5:6" ht="15" x14ac:dyDescent="0.25">
      <c r="E32104" s="99" t="s">
        <v>21398</v>
      </c>
      <c r="F32104" s="107">
        <v>26020</v>
      </c>
    </row>
    <row r="32105" spans="5:6" ht="15" x14ac:dyDescent="0.25">
      <c r="E32105" s="99" t="s">
        <v>21399</v>
      </c>
      <c r="F32105" s="107">
        <v>282512.57</v>
      </c>
    </row>
    <row r="32106" spans="5:6" ht="15" x14ac:dyDescent="0.25">
      <c r="E32106" s="99" t="s">
        <v>30247</v>
      </c>
      <c r="F32106" s="107">
        <v>-2326.37</v>
      </c>
    </row>
    <row r="32107" spans="5:6" ht="15" x14ac:dyDescent="0.25">
      <c r="E32107" s="99" t="s">
        <v>21400</v>
      </c>
      <c r="F32107" s="107">
        <v>24604.05</v>
      </c>
    </row>
    <row r="32108" spans="5:6" ht="15" x14ac:dyDescent="0.25">
      <c r="E32108" s="99" t="s">
        <v>41899</v>
      </c>
      <c r="F32108" s="107">
        <v>23320.89</v>
      </c>
    </row>
    <row r="32109" spans="5:6" ht="15" x14ac:dyDescent="0.25">
      <c r="E32109" s="99" t="s">
        <v>21401</v>
      </c>
      <c r="F32109" s="107">
        <v>135732</v>
      </c>
    </row>
    <row r="32110" spans="5:6" ht="15" x14ac:dyDescent="0.25">
      <c r="E32110" s="99" t="s">
        <v>21402</v>
      </c>
      <c r="F32110" s="107">
        <v>275159.74</v>
      </c>
    </row>
    <row r="32111" spans="5:6" ht="15" x14ac:dyDescent="0.25">
      <c r="E32111" s="99" t="s">
        <v>21403</v>
      </c>
      <c r="F32111" s="107">
        <v>1811450.04</v>
      </c>
    </row>
    <row r="32112" spans="5:6" ht="15" x14ac:dyDescent="0.25">
      <c r="E32112" s="99" t="s">
        <v>21404</v>
      </c>
      <c r="F32112" s="107">
        <v>80598.48</v>
      </c>
    </row>
    <row r="32113" spans="5:6" ht="15" x14ac:dyDescent="0.25">
      <c r="E32113" s="99" t="s">
        <v>21405</v>
      </c>
      <c r="F32113" s="107">
        <v>1395484.72</v>
      </c>
    </row>
    <row r="32114" spans="5:6" ht="15" x14ac:dyDescent="0.25">
      <c r="E32114" s="99" t="s">
        <v>21406</v>
      </c>
      <c r="F32114" s="107">
        <v>41650</v>
      </c>
    </row>
    <row r="32115" spans="5:6" ht="15" x14ac:dyDescent="0.25">
      <c r="E32115" s="99" t="s">
        <v>21407</v>
      </c>
      <c r="F32115" s="107">
        <v>206402.16</v>
      </c>
    </row>
    <row r="32116" spans="5:6" ht="15" x14ac:dyDescent="0.25">
      <c r="E32116" s="99" t="s">
        <v>21408</v>
      </c>
      <c r="F32116" s="107">
        <v>39316119.799999997</v>
      </c>
    </row>
    <row r="32117" spans="5:6" ht="15" x14ac:dyDescent="0.25">
      <c r="E32117" s="99" t="s">
        <v>27149</v>
      </c>
      <c r="F32117" s="107">
        <v>143950</v>
      </c>
    </row>
    <row r="32118" spans="5:6" ht="15" x14ac:dyDescent="0.25">
      <c r="E32118" s="99" t="s">
        <v>21409</v>
      </c>
      <c r="F32118" s="107">
        <v>4534.92</v>
      </c>
    </row>
    <row r="32119" spans="5:6" ht="15" x14ac:dyDescent="0.25">
      <c r="E32119" s="99" t="s">
        <v>30248</v>
      </c>
      <c r="F32119" s="107">
        <v>11862.96</v>
      </c>
    </row>
    <row r="32120" spans="5:6" ht="15" x14ac:dyDescent="0.25">
      <c r="E32120" s="99" t="s">
        <v>30249</v>
      </c>
      <c r="F32120" s="107">
        <v>16721.86</v>
      </c>
    </row>
    <row r="32121" spans="5:6" ht="15" x14ac:dyDescent="0.25">
      <c r="E32121" s="99" t="s">
        <v>21410</v>
      </c>
      <c r="F32121" s="107">
        <v>3349290.05</v>
      </c>
    </row>
    <row r="32122" spans="5:6" ht="15" x14ac:dyDescent="0.25">
      <c r="E32122" s="99" t="s">
        <v>21411</v>
      </c>
      <c r="F32122" s="107">
        <v>725051.63</v>
      </c>
    </row>
    <row r="32123" spans="5:6" ht="15" x14ac:dyDescent="0.25">
      <c r="E32123" s="99" t="s">
        <v>21412</v>
      </c>
      <c r="F32123" s="107">
        <v>501148.47</v>
      </c>
    </row>
    <row r="32124" spans="5:6" ht="15" x14ac:dyDescent="0.25">
      <c r="E32124" s="99" t="s">
        <v>21413</v>
      </c>
      <c r="F32124" s="107">
        <v>181562.23999999999</v>
      </c>
    </row>
    <row r="32125" spans="5:6" ht="15" x14ac:dyDescent="0.25">
      <c r="E32125" s="99" t="s">
        <v>21414</v>
      </c>
      <c r="F32125" s="107">
        <v>2763069.43</v>
      </c>
    </row>
    <row r="32126" spans="5:6" ht="15" x14ac:dyDescent="0.25">
      <c r="E32126" s="99" t="s">
        <v>21415</v>
      </c>
      <c r="F32126" s="107">
        <v>207948.12</v>
      </c>
    </row>
    <row r="32127" spans="5:6" ht="15" x14ac:dyDescent="0.25">
      <c r="E32127" s="99" t="s">
        <v>21416</v>
      </c>
      <c r="F32127" s="107">
        <v>548799.14</v>
      </c>
    </row>
    <row r="32128" spans="5:6" ht="15" x14ac:dyDescent="0.25">
      <c r="E32128" s="99" t="s">
        <v>21417</v>
      </c>
      <c r="F32128" s="107">
        <v>100323.31</v>
      </c>
    </row>
    <row r="32129" spans="5:6" ht="15" x14ac:dyDescent="0.25">
      <c r="E32129" s="99" t="s">
        <v>21418</v>
      </c>
      <c r="F32129" s="107">
        <v>963334.85</v>
      </c>
    </row>
    <row r="32130" spans="5:6" ht="15" x14ac:dyDescent="0.25">
      <c r="E32130" s="99" t="s">
        <v>21419</v>
      </c>
      <c r="F32130" s="107">
        <v>183595.65</v>
      </c>
    </row>
    <row r="32131" spans="5:6" ht="15" x14ac:dyDescent="0.25">
      <c r="E32131" s="99" t="s">
        <v>21420</v>
      </c>
      <c r="F32131" s="107">
        <v>84459.75</v>
      </c>
    </row>
    <row r="32132" spans="5:6" ht="15" x14ac:dyDescent="0.25">
      <c r="E32132" s="99" t="s">
        <v>21421</v>
      </c>
      <c r="F32132" s="107">
        <v>12331</v>
      </c>
    </row>
    <row r="32133" spans="5:6" ht="15" x14ac:dyDescent="0.25">
      <c r="E32133" s="99" t="s">
        <v>21422</v>
      </c>
      <c r="F32133" s="107">
        <v>83453.279999999999</v>
      </c>
    </row>
    <row r="32134" spans="5:6" ht="15" x14ac:dyDescent="0.25">
      <c r="E32134" s="99" t="s">
        <v>41900</v>
      </c>
      <c r="F32134" s="107">
        <v>23514.81</v>
      </c>
    </row>
    <row r="32135" spans="5:6" ht="15" x14ac:dyDescent="0.25">
      <c r="E32135" s="99" t="s">
        <v>21423</v>
      </c>
      <c r="F32135" s="107">
        <v>1070995.73</v>
      </c>
    </row>
    <row r="32136" spans="5:6" ht="15" x14ac:dyDescent="0.25">
      <c r="E32136" s="99" t="s">
        <v>21424</v>
      </c>
      <c r="F32136" s="107">
        <v>22561.72</v>
      </c>
    </row>
    <row r="32137" spans="5:6" ht="15" x14ac:dyDescent="0.25">
      <c r="E32137" s="99" t="s">
        <v>21425</v>
      </c>
      <c r="F32137" s="107">
        <v>2013687.53</v>
      </c>
    </row>
    <row r="32138" spans="5:6" ht="15" x14ac:dyDescent="0.25">
      <c r="E32138" s="99" t="s">
        <v>21426</v>
      </c>
      <c r="F32138" s="107">
        <v>422047.27</v>
      </c>
    </row>
    <row r="32139" spans="5:6" ht="15" x14ac:dyDescent="0.25">
      <c r="E32139" s="99" t="s">
        <v>41901</v>
      </c>
      <c r="F32139" s="107">
        <v>6436</v>
      </c>
    </row>
    <row r="32140" spans="5:6" ht="15" x14ac:dyDescent="0.25">
      <c r="E32140" s="99" t="s">
        <v>28178</v>
      </c>
      <c r="F32140" s="107">
        <v>402630</v>
      </c>
    </row>
    <row r="32141" spans="5:6" ht="15" x14ac:dyDescent="0.25">
      <c r="E32141" s="99" t="s">
        <v>21427</v>
      </c>
      <c r="F32141" s="107">
        <v>7909.14</v>
      </c>
    </row>
    <row r="32142" spans="5:6" ht="15" x14ac:dyDescent="0.25">
      <c r="E32142" s="99" t="s">
        <v>21428</v>
      </c>
      <c r="F32142" s="107">
        <v>148186.1</v>
      </c>
    </row>
    <row r="32143" spans="5:6" ht="15" x14ac:dyDescent="0.25">
      <c r="E32143" s="99" t="s">
        <v>21429</v>
      </c>
      <c r="F32143" s="107">
        <v>10781.39</v>
      </c>
    </row>
    <row r="32144" spans="5:6" ht="15" x14ac:dyDescent="0.25">
      <c r="E32144" s="99" t="s">
        <v>21430</v>
      </c>
      <c r="F32144" s="107">
        <v>-25230.85</v>
      </c>
    </row>
    <row r="32145" spans="5:6" ht="15" x14ac:dyDescent="0.25">
      <c r="E32145" s="99" t="s">
        <v>21431</v>
      </c>
      <c r="F32145" s="107">
        <v>293658.95</v>
      </c>
    </row>
    <row r="32146" spans="5:6" ht="15" x14ac:dyDescent="0.25">
      <c r="E32146" s="99" t="s">
        <v>21432</v>
      </c>
      <c r="F32146" s="107">
        <v>11233.58</v>
      </c>
    </row>
    <row r="32147" spans="5:6" ht="15" x14ac:dyDescent="0.25">
      <c r="E32147" s="99" t="s">
        <v>36665</v>
      </c>
      <c r="F32147" s="107">
        <v>8947.48</v>
      </c>
    </row>
    <row r="32148" spans="5:6" ht="15" x14ac:dyDescent="0.25">
      <c r="E32148" s="99" t="s">
        <v>28179</v>
      </c>
      <c r="F32148" s="107">
        <v>2523.38</v>
      </c>
    </row>
    <row r="32149" spans="5:6" ht="15" x14ac:dyDescent="0.25">
      <c r="E32149" s="99" t="s">
        <v>21433</v>
      </c>
      <c r="F32149" s="107">
        <v>2850</v>
      </c>
    </row>
    <row r="32150" spans="5:6" ht="15" x14ac:dyDescent="0.25">
      <c r="E32150" s="99" t="s">
        <v>21434</v>
      </c>
      <c r="F32150" s="107">
        <v>180611.95</v>
      </c>
    </row>
    <row r="32151" spans="5:6" ht="15" x14ac:dyDescent="0.25">
      <c r="E32151" s="99" t="s">
        <v>21435</v>
      </c>
      <c r="F32151" s="107">
        <v>16317.42</v>
      </c>
    </row>
    <row r="32152" spans="5:6" ht="15" x14ac:dyDescent="0.25">
      <c r="E32152" s="99" t="s">
        <v>21436</v>
      </c>
      <c r="F32152" s="107">
        <v>4109671.72</v>
      </c>
    </row>
    <row r="32153" spans="5:6" ht="15" x14ac:dyDescent="0.25">
      <c r="E32153" s="99" t="s">
        <v>21437</v>
      </c>
      <c r="F32153" s="107">
        <v>11073399.460000001</v>
      </c>
    </row>
    <row r="32154" spans="5:6" ht="15" x14ac:dyDescent="0.25">
      <c r="E32154" s="99" t="s">
        <v>21438</v>
      </c>
      <c r="F32154" s="107">
        <v>7231456.4500000002</v>
      </c>
    </row>
    <row r="32155" spans="5:6" ht="15" x14ac:dyDescent="0.25">
      <c r="E32155" s="99" t="s">
        <v>21439</v>
      </c>
      <c r="F32155" s="107">
        <v>1004860.6</v>
      </c>
    </row>
    <row r="32156" spans="5:6" ht="15" x14ac:dyDescent="0.25">
      <c r="E32156" s="99" t="s">
        <v>21440</v>
      </c>
      <c r="F32156" s="107">
        <v>56404.02</v>
      </c>
    </row>
    <row r="32157" spans="5:6" ht="15" x14ac:dyDescent="0.25">
      <c r="E32157" s="99" t="s">
        <v>41902</v>
      </c>
      <c r="F32157" s="107">
        <v>142.51</v>
      </c>
    </row>
    <row r="32158" spans="5:6" ht="15" x14ac:dyDescent="0.25">
      <c r="E32158" s="99" t="s">
        <v>33295</v>
      </c>
      <c r="F32158" s="107">
        <v>10456</v>
      </c>
    </row>
    <row r="32159" spans="5:6" ht="15" x14ac:dyDescent="0.25">
      <c r="E32159" s="99" t="s">
        <v>21441</v>
      </c>
      <c r="F32159" s="107">
        <v>185582.87</v>
      </c>
    </row>
    <row r="32160" spans="5:6" ht="15" x14ac:dyDescent="0.25">
      <c r="E32160" s="99" t="s">
        <v>21442</v>
      </c>
      <c r="F32160" s="107">
        <v>6829.71</v>
      </c>
    </row>
    <row r="32161" spans="5:6" ht="15" x14ac:dyDescent="0.25">
      <c r="E32161" s="99" t="s">
        <v>21443</v>
      </c>
      <c r="F32161" s="107">
        <v>4653.8500000000004</v>
      </c>
    </row>
    <row r="32162" spans="5:6" ht="15" x14ac:dyDescent="0.25">
      <c r="E32162" s="99" t="s">
        <v>21444</v>
      </c>
      <c r="F32162" s="107">
        <v>199.58</v>
      </c>
    </row>
    <row r="32163" spans="5:6" ht="15" x14ac:dyDescent="0.25">
      <c r="E32163" s="99" t="s">
        <v>41903</v>
      </c>
      <c r="F32163" s="107">
        <v>75</v>
      </c>
    </row>
    <row r="32164" spans="5:6" ht="15" x14ac:dyDescent="0.25">
      <c r="E32164" s="99" t="s">
        <v>21445</v>
      </c>
      <c r="F32164" s="107">
        <v>48665.599999999999</v>
      </c>
    </row>
    <row r="32165" spans="5:6" ht="15" x14ac:dyDescent="0.25">
      <c r="E32165" s="99" t="s">
        <v>21446</v>
      </c>
      <c r="F32165" s="107">
        <v>1900.88</v>
      </c>
    </row>
    <row r="32166" spans="5:6" ht="15" x14ac:dyDescent="0.25">
      <c r="E32166" s="99" t="s">
        <v>21447</v>
      </c>
      <c r="F32166" s="107">
        <v>5311.92</v>
      </c>
    </row>
    <row r="32167" spans="5:6" ht="15" x14ac:dyDescent="0.25">
      <c r="E32167" s="99" t="s">
        <v>21448</v>
      </c>
      <c r="F32167" s="107">
        <v>1422.51</v>
      </c>
    </row>
    <row r="32168" spans="5:6" ht="15" x14ac:dyDescent="0.25">
      <c r="E32168" s="99" t="s">
        <v>41904</v>
      </c>
      <c r="F32168" s="107">
        <v>62.69</v>
      </c>
    </row>
    <row r="32169" spans="5:6" ht="15" x14ac:dyDescent="0.25">
      <c r="E32169" s="99" t="s">
        <v>41905</v>
      </c>
      <c r="F32169" s="107">
        <v>387.06</v>
      </c>
    </row>
    <row r="32170" spans="5:6" ht="15" x14ac:dyDescent="0.25">
      <c r="E32170" s="99" t="s">
        <v>21449</v>
      </c>
      <c r="F32170" s="107">
        <v>6613.95</v>
      </c>
    </row>
    <row r="32171" spans="5:6" ht="15" x14ac:dyDescent="0.25">
      <c r="E32171" s="99" t="s">
        <v>21450</v>
      </c>
      <c r="F32171" s="107">
        <v>10694</v>
      </c>
    </row>
    <row r="32172" spans="5:6" ht="15" x14ac:dyDescent="0.25">
      <c r="E32172" s="99" t="s">
        <v>28180</v>
      </c>
      <c r="F32172" s="107">
        <v>120</v>
      </c>
    </row>
    <row r="32173" spans="5:6" ht="15" x14ac:dyDescent="0.25">
      <c r="E32173" s="99" t="s">
        <v>36666</v>
      </c>
      <c r="F32173" s="107">
        <v>30</v>
      </c>
    </row>
    <row r="32174" spans="5:6" ht="15" x14ac:dyDescent="0.25">
      <c r="E32174" s="99" t="s">
        <v>21451</v>
      </c>
      <c r="F32174" s="107">
        <v>400767.99</v>
      </c>
    </row>
    <row r="32175" spans="5:6" ht="15" x14ac:dyDescent="0.25">
      <c r="E32175" s="99" t="s">
        <v>21452</v>
      </c>
      <c r="F32175" s="107">
        <v>401343.96</v>
      </c>
    </row>
    <row r="32176" spans="5:6" ht="15" x14ac:dyDescent="0.25">
      <c r="E32176" s="99" t="s">
        <v>36667</v>
      </c>
      <c r="F32176" s="107">
        <v>41506.14</v>
      </c>
    </row>
    <row r="32177" spans="5:6" ht="15" x14ac:dyDescent="0.25">
      <c r="E32177" s="99" t="s">
        <v>21453</v>
      </c>
      <c r="F32177" s="107">
        <v>171591.07</v>
      </c>
    </row>
    <row r="32178" spans="5:6" ht="15" x14ac:dyDescent="0.25">
      <c r="E32178" s="99" t="s">
        <v>21454</v>
      </c>
      <c r="F32178" s="107">
        <v>329404.15000000002</v>
      </c>
    </row>
    <row r="32179" spans="5:6" ht="15" x14ac:dyDescent="0.25">
      <c r="E32179" s="99" t="s">
        <v>21455</v>
      </c>
      <c r="F32179" s="107">
        <v>205678.21</v>
      </c>
    </row>
    <row r="32180" spans="5:6" ht="15" x14ac:dyDescent="0.25">
      <c r="E32180" s="99" t="s">
        <v>21456</v>
      </c>
      <c r="F32180" s="107">
        <v>7468.56</v>
      </c>
    </row>
    <row r="32181" spans="5:6" ht="15" x14ac:dyDescent="0.25">
      <c r="E32181" s="99" t="s">
        <v>21457</v>
      </c>
      <c r="F32181" s="107">
        <v>73690.789999999994</v>
      </c>
    </row>
    <row r="32182" spans="5:6" ht="15" x14ac:dyDescent="0.25">
      <c r="E32182" s="99" t="s">
        <v>21458</v>
      </c>
      <c r="F32182" s="107">
        <v>181620.11</v>
      </c>
    </row>
    <row r="32183" spans="5:6" ht="15" x14ac:dyDescent="0.25">
      <c r="E32183" s="99" t="s">
        <v>21459</v>
      </c>
      <c r="F32183" s="107">
        <v>238562.43</v>
      </c>
    </row>
    <row r="32184" spans="5:6" ht="15" x14ac:dyDescent="0.25">
      <c r="E32184" s="99" t="s">
        <v>33296</v>
      </c>
      <c r="F32184" s="107">
        <v>-2285.84</v>
      </c>
    </row>
    <row r="32185" spans="5:6" ht="15" x14ac:dyDescent="0.25">
      <c r="E32185" s="99" t="s">
        <v>21460</v>
      </c>
      <c r="F32185" s="107">
        <v>2006</v>
      </c>
    </row>
    <row r="32186" spans="5:6" ht="15" x14ac:dyDescent="0.25">
      <c r="E32186" s="99" t="s">
        <v>21461</v>
      </c>
      <c r="F32186" s="107">
        <v>122472</v>
      </c>
    </row>
    <row r="32187" spans="5:6" ht="15" x14ac:dyDescent="0.25">
      <c r="E32187" s="99" t="s">
        <v>21462</v>
      </c>
      <c r="F32187" s="107">
        <v>211868.09</v>
      </c>
    </row>
    <row r="32188" spans="5:6" ht="15" x14ac:dyDescent="0.25">
      <c r="E32188" s="99" t="s">
        <v>21463</v>
      </c>
      <c r="F32188" s="107">
        <v>507419.49</v>
      </c>
    </row>
    <row r="32189" spans="5:6" ht="15" x14ac:dyDescent="0.25">
      <c r="E32189" s="99" t="s">
        <v>21464</v>
      </c>
      <c r="F32189" s="107">
        <v>84612</v>
      </c>
    </row>
    <row r="32190" spans="5:6" ht="15" x14ac:dyDescent="0.25">
      <c r="E32190" s="99" t="s">
        <v>21465</v>
      </c>
      <c r="F32190" s="107">
        <v>482704.84</v>
      </c>
    </row>
    <row r="32191" spans="5:6" ht="15" x14ac:dyDescent="0.25">
      <c r="E32191" s="99" t="s">
        <v>21466</v>
      </c>
      <c r="F32191" s="107">
        <v>90000</v>
      </c>
    </row>
    <row r="32192" spans="5:6" ht="15" x14ac:dyDescent="0.25">
      <c r="E32192" s="99" t="s">
        <v>21467</v>
      </c>
      <c r="F32192" s="107">
        <v>7383039.7400000002</v>
      </c>
    </row>
    <row r="32193" spans="5:6" ht="15" x14ac:dyDescent="0.25">
      <c r="E32193" s="99" t="s">
        <v>21468</v>
      </c>
      <c r="F32193" s="107">
        <v>41600</v>
      </c>
    </row>
    <row r="32194" spans="5:6" ht="15" x14ac:dyDescent="0.25">
      <c r="E32194" s="99" t="s">
        <v>30250</v>
      </c>
      <c r="F32194" s="107">
        <v>7698.02</v>
      </c>
    </row>
    <row r="32195" spans="5:6" ht="15" x14ac:dyDescent="0.25">
      <c r="E32195" s="99" t="s">
        <v>30251</v>
      </c>
      <c r="F32195" s="107">
        <v>9680.41</v>
      </c>
    </row>
    <row r="32196" spans="5:6" ht="15" x14ac:dyDescent="0.25">
      <c r="E32196" s="99" t="s">
        <v>21469</v>
      </c>
      <c r="F32196" s="107">
        <v>1248650.1299999999</v>
      </c>
    </row>
    <row r="32197" spans="5:6" ht="15" x14ac:dyDescent="0.25">
      <c r="E32197" s="99" t="s">
        <v>21470</v>
      </c>
      <c r="F32197" s="107">
        <v>127356.26</v>
      </c>
    </row>
    <row r="32198" spans="5:6" ht="15" x14ac:dyDescent="0.25">
      <c r="E32198" s="99" t="s">
        <v>21471</v>
      </c>
      <c r="F32198" s="107">
        <v>10273.57</v>
      </c>
    </row>
    <row r="32199" spans="5:6" ht="15" x14ac:dyDescent="0.25">
      <c r="E32199" s="99" t="s">
        <v>21472</v>
      </c>
      <c r="F32199" s="107">
        <v>122210</v>
      </c>
    </row>
    <row r="32200" spans="5:6" ht="15" x14ac:dyDescent="0.25">
      <c r="E32200" s="99" t="s">
        <v>21473</v>
      </c>
      <c r="F32200" s="107">
        <v>1281128.67</v>
      </c>
    </row>
    <row r="32201" spans="5:6" ht="15" x14ac:dyDescent="0.25">
      <c r="E32201" s="99" t="s">
        <v>36668</v>
      </c>
      <c r="F32201" s="107">
        <v>9510</v>
      </c>
    </row>
    <row r="32202" spans="5:6" ht="15" x14ac:dyDescent="0.25">
      <c r="E32202" s="99" t="s">
        <v>21474</v>
      </c>
      <c r="F32202" s="107">
        <v>54624</v>
      </c>
    </row>
    <row r="32203" spans="5:6" ht="15" x14ac:dyDescent="0.25">
      <c r="E32203" s="99" t="s">
        <v>21475</v>
      </c>
      <c r="F32203" s="107">
        <v>54974.5</v>
      </c>
    </row>
    <row r="32204" spans="5:6" ht="15" x14ac:dyDescent="0.25">
      <c r="E32204" s="99" t="s">
        <v>21476</v>
      </c>
      <c r="F32204" s="107">
        <v>86246.55</v>
      </c>
    </row>
    <row r="32205" spans="5:6" ht="15" x14ac:dyDescent="0.25">
      <c r="E32205" s="99" t="s">
        <v>21477</v>
      </c>
      <c r="F32205" s="107">
        <v>846459.66</v>
      </c>
    </row>
    <row r="32206" spans="5:6" ht="15" x14ac:dyDescent="0.25">
      <c r="E32206" s="99" t="s">
        <v>21478</v>
      </c>
      <c r="F32206" s="107">
        <v>140293.51999999999</v>
      </c>
    </row>
    <row r="32207" spans="5:6" ht="15" x14ac:dyDescent="0.25">
      <c r="E32207" s="99" t="s">
        <v>36669</v>
      </c>
      <c r="F32207" s="107">
        <v>56901.84</v>
      </c>
    </row>
    <row r="32208" spans="5:6" ht="15" x14ac:dyDescent="0.25">
      <c r="E32208" s="99" t="s">
        <v>21479</v>
      </c>
      <c r="F32208" s="107">
        <v>181600.32</v>
      </c>
    </row>
    <row r="32209" spans="5:6" ht="15" x14ac:dyDescent="0.25">
      <c r="E32209" s="99" t="s">
        <v>21480</v>
      </c>
      <c r="F32209" s="107">
        <v>11566.03</v>
      </c>
    </row>
    <row r="32210" spans="5:6" ht="15" x14ac:dyDescent="0.25">
      <c r="E32210" s="99" t="s">
        <v>21481</v>
      </c>
      <c r="F32210" s="107">
        <v>68644.66</v>
      </c>
    </row>
    <row r="32211" spans="5:6" ht="15" x14ac:dyDescent="0.25">
      <c r="E32211" s="99" t="s">
        <v>41906</v>
      </c>
      <c r="F32211" s="107">
        <v>568.37</v>
      </c>
    </row>
    <row r="32212" spans="5:6" ht="15" x14ac:dyDescent="0.25">
      <c r="E32212" s="99" t="s">
        <v>21482</v>
      </c>
      <c r="F32212" s="107">
        <v>25028.22</v>
      </c>
    </row>
    <row r="32213" spans="5:6" ht="15" x14ac:dyDescent="0.25">
      <c r="E32213" s="99" t="s">
        <v>21483</v>
      </c>
      <c r="F32213" s="107">
        <v>656977.43000000005</v>
      </c>
    </row>
    <row r="32214" spans="5:6" ht="15" x14ac:dyDescent="0.25">
      <c r="E32214" s="99" t="s">
        <v>21484</v>
      </c>
      <c r="F32214" s="107">
        <v>1205.47</v>
      </c>
    </row>
    <row r="32215" spans="5:6" ht="15" x14ac:dyDescent="0.25">
      <c r="E32215" s="99" t="s">
        <v>21485</v>
      </c>
      <c r="F32215" s="107">
        <v>641486.55000000005</v>
      </c>
    </row>
    <row r="32216" spans="5:6" ht="15" x14ac:dyDescent="0.25">
      <c r="E32216" s="99" t="s">
        <v>21486</v>
      </c>
      <c r="F32216" s="107">
        <v>424645.96</v>
      </c>
    </row>
    <row r="32217" spans="5:6" ht="15" x14ac:dyDescent="0.25">
      <c r="E32217" s="99" t="s">
        <v>28181</v>
      </c>
      <c r="F32217" s="107">
        <v>22315</v>
      </c>
    </row>
    <row r="32218" spans="5:6" ht="15" x14ac:dyDescent="0.25">
      <c r="E32218" s="99" t="s">
        <v>41907</v>
      </c>
      <c r="F32218" s="107">
        <v>101935.54</v>
      </c>
    </row>
    <row r="32219" spans="5:6" ht="15" x14ac:dyDescent="0.25">
      <c r="E32219" s="99" t="s">
        <v>21487</v>
      </c>
      <c r="F32219" s="107">
        <v>74343.350000000006</v>
      </c>
    </row>
    <row r="32220" spans="5:6" ht="15" x14ac:dyDescent="0.25">
      <c r="E32220" s="99" t="s">
        <v>21488</v>
      </c>
      <c r="F32220" s="107">
        <v>2239.61</v>
      </c>
    </row>
    <row r="32221" spans="5:6" ht="15" x14ac:dyDescent="0.25">
      <c r="E32221" s="99" t="s">
        <v>21489</v>
      </c>
      <c r="F32221" s="107">
        <v>-4175.29</v>
      </c>
    </row>
    <row r="32222" spans="5:6" ht="15" x14ac:dyDescent="0.25">
      <c r="E32222" s="99" t="s">
        <v>21490</v>
      </c>
      <c r="F32222" s="107">
        <v>70807.16</v>
      </c>
    </row>
    <row r="32223" spans="5:6" ht="15" x14ac:dyDescent="0.25">
      <c r="E32223" s="99" t="s">
        <v>21491</v>
      </c>
      <c r="F32223" s="107">
        <v>6000</v>
      </c>
    </row>
    <row r="32224" spans="5:6" ht="15" x14ac:dyDescent="0.25">
      <c r="E32224" s="99" t="s">
        <v>28182</v>
      </c>
      <c r="F32224" s="107">
        <v>19100</v>
      </c>
    </row>
    <row r="32225" spans="5:6" ht="15" x14ac:dyDescent="0.25">
      <c r="E32225" s="99" t="s">
        <v>21492</v>
      </c>
      <c r="F32225" s="107">
        <v>61987.9</v>
      </c>
    </row>
    <row r="32226" spans="5:6" ht="15" x14ac:dyDescent="0.25">
      <c r="E32226" s="99" t="s">
        <v>21493</v>
      </c>
      <c r="F32226" s="107">
        <v>1102322.03</v>
      </c>
    </row>
    <row r="32227" spans="5:6" ht="15" x14ac:dyDescent="0.25">
      <c r="E32227" s="99" t="s">
        <v>21494</v>
      </c>
      <c r="F32227" s="107">
        <v>2846712.92</v>
      </c>
    </row>
    <row r="32228" spans="5:6" ht="15" x14ac:dyDescent="0.25">
      <c r="E32228" s="99" t="s">
        <v>21495</v>
      </c>
      <c r="F32228" s="107">
        <v>2007279.3</v>
      </c>
    </row>
    <row r="32229" spans="5:6" ht="15" x14ac:dyDescent="0.25">
      <c r="E32229" s="99" t="s">
        <v>21496</v>
      </c>
      <c r="F32229" s="107">
        <v>443068.43</v>
      </c>
    </row>
    <row r="32230" spans="5:6" ht="15" x14ac:dyDescent="0.25">
      <c r="E32230" s="99" t="s">
        <v>21497</v>
      </c>
      <c r="F32230" s="107">
        <v>74887.06</v>
      </c>
    </row>
    <row r="32231" spans="5:6" ht="15" x14ac:dyDescent="0.25">
      <c r="E32231" s="99" t="s">
        <v>36670</v>
      </c>
      <c r="F32231" s="107">
        <v>823.37</v>
      </c>
    </row>
    <row r="32232" spans="5:6" ht="15" x14ac:dyDescent="0.25">
      <c r="E32232" s="99" t="s">
        <v>36671</v>
      </c>
      <c r="F32232" s="107">
        <v>33100</v>
      </c>
    </row>
    <row r="32233" spans="5:6" ht="15" x14ac:dyDescent="0.25">
      <c r="E32233" s="99" t="s">
        <v>21498</v>
      </c>
      <c r="F32233" s="107">
        <v>219.77</v>
      </c>
    </row>
    <row r="32234" spans="5:6" ht="15" x14ac:dyDescent="0.25">
      <c r="E32234" s="99" t="s">
        <v>36672</v>
      </c>
      <c r="F32234" s="107">
        <v>6702.29</v>
      </c>
    </row>
    <row r="32235" spans="5:6" ht="15" x14ac:dyDescent="0.25">
      <c r="E32235" s="99" t="s">
        <v>21499</v>
      </c>
      <c r="F32235" s="107">
        <v>1681.94</v>
      </c>
    </row>
    <row r="32236" spans="5:6" ht="15" x14ac:dyDescent="0.25">
      <c r="E32236" s="99" t="s">
        <v>21500</v>
      </c>
      <c r="F32236" s="107">
        <v>4406.1000000000004</v>
      </c>
    </row>
    <row r="32237" spans="5:6" ht="15" x14ac:dyDescent="0.25">
      <c r="E32237" s="99" t="s">
        <v>41908</v>
      </c>
      <c r="F32237" s="107">
        <v>12896</v>
      </c>
    </row>
    <row r="32238" spans="5:6" ht="15" x14ac:dyDescent="0.25">
      <c r="E32238" s="99" t="s">
        <v>21501</v>
      </c>
      <c r="F32238" s="107">
        <v>1178.28</v>
      </c>
    </row>
    <row r="32239" spans="5:6" ht="15" x14ac:dyDescent="0.25">
      <c r="E32239" s="99" t="s">
        <v>28183</v>
      </c>
      <c r="F32239" s="107">
        <v>700</v>
      </c>
    </row>
    <row r="32240" spans="5:6" ht="15" x14ac:dyDescent="0.25">
      <c r="E32240" s="99" t="s">
        <v>21502</v>
      </c>
      <c r="F32240" s="107">
        <v>116540.02</v>
      </c>
    </row>
    <row r="32241" spans="5:6" ht="15" x14ac:dyDescent="0.25">
      <c r="E32241" s="99" t="s">
        <v>21503</v>
      </c>
      <c r="F32241" s="107">
        <v>112394.94</v>
      </c>
    </row>
    <row r="32242" spans="5:6" ht="15" x14ac:dyDescent="0.25">
      <c r="E32242" s="99" t="s">
        <v>21504</v>
      </c>
      <c r="F32242" s="107">
        <v>9049.18</v>
      </c>
    </row>
    <row r="32243" spans="5:6" ht="15" x14ac:dyDescent="0.25">
      <c r="E32243" s="99" t="s">
        <v>21505</v>
      </c>
      <c r="F32243" s="107">
        <v>91232.63</v>
      </c>
    </row>
    <row r="32244" spans="5:6" ht="15" x14ac:dyDescent="0.25">
      <c r="E32244" s="99" t="s">
        <v>30252</v>
      </c>
      <c r="F32244" s="107">
        <v>150923.42000000001</v>
      </c>
    </row>
    <row r="32245" spans="5:6" ht="15" x14ac:dyDescent="0.25">
      <c r="E32245" s="99" t="s">
        <v>36673</v>
      </c>
      <c r="F32245" s="107">
        <v>321.70999999999998</v>
      </c>
    </row>
    <row r="32246" spans="5:6" ht="15" x14ac:dyDescent="0.25">
      <c r="E32246" s="99" t="s">
        <v>21506</v>
      </c>
      <c r="F32246" s="107">
        <v>210750.73</v>
      </c>
    </row>
    <row r="32247" spans="5:6" ht="15" x14ac:dyDescent="0.25">
      <c r="E32247" s="99" t="s">
        <v>41909</v>
      </c>
      <c r="F32247" s="107">
        <v>15303</v>
      </c>
    </row>
    <row r="32248" spans="5:6" ht="15" x14ac:dyDescent="0.25">
      <c r="E32248" s="99" t="s">
        <v>33297</v>
      </c>
      <c r="F32248" s="107">
        <v>73831.839999999997</v>
      </c>
    </row>
    <row r="32249" spans="5:6" ht="15" x14ac:dyDescent="0.25">
      <c r="E32249" s="99" t="s">
        <v>41910</v>
      </c>
      <c r="F32249" s="107">
        <v>8024</v>
      </c>
    </row>
    <row r="32250" spans="5:6" ht="15" x14ac:dyDescent="0.25">
      <c r="E32250" s="99" t="s">
        <v>21507</v>
      </c>
      <c r="F32250" s="107">
        <v>128148.67</v>
      </c>
    </row>
    <row r="32251" spans="5:6" ht="15" x14ac:dyDescent="0.25">
      <c r="E32251" s="99" t="s">
        <v>36674</v>
      </c>
      <c r="F32251" s="107">
        <v>102269.04</v>
      </c>
    </row>
    <row r="32252" spans="5:6" ht="15" x14ac:dyDescent="0.25">
      <c r="E32252" s="99" t="s">
        <v>21508</v>
      </c>
      <c r="F32252" s="107">
        <v>639919.5</v>
      </c>
    </row>
    <row r="32253" spans="5:6" ht="15" x14ac:dyDescent="0.25">
      <c r="E32253" s="99" t="s">
        <v>21509</v>
      </c>
      <c r="F32253" s="107">
        <v>1105291.6399999999</v>
      </c>
    </row>
    <row r="32254" spans="5:6" ht="15" x14ac:dyDescent="0.25">
      <c r="E32254" s="99" t="s">
        <v>21510</v>
      </c>
      <c r="F32254" s="107">
        <v>865916.39</v>
      </c>
    </row>
    <row r="32255" spans="5:6" ht="15" x14ac:dyDescent="0.25">
      <c r="E32255" s="99" t="s">
        <v>21511</v>
      </c>
      <c r="F32255" s="107">
        <v>251554.74</v>
      </c>
    </row>
    <row r="32256" spans="5:6" ht="15" x14ac:dyDescent="0.25">
      <c r="E32256" s="99" t="s">
        <v>21512</v>
      </c>
      <c r="F32256" s="107">
        <v>138328.17000000001</v>
      </c>
    </row>
    <row r="32257" spans="5:6" ht="15" x14ac:dyDescent="0.25">
      <c r="E32257" s="99" t="s">
        <v>21513</v>
      </c>
      <c r="F32257" s="107">
        <v>21595639.890000001</v>
      </c>
    </row>
    <row r="32258" spans="5:6" ht="15" x14ac:dyDescent="0.25">
      <c r="E32258" s="99" t="s">
        <v>28184</v>
      </c>
      <c r="F32258" s="107">
        <v>130982.42</v>
      </c>
    </row>
    <row r="32259" spans="5:6" ht="15" x14ac:dyDescent="0.25">
      <c r="E32259" s="99" t="s">
        <v>21514</v>
      </c>
      <c r="F32259" s="107">
        <v>121500</v>
      </c>
    </row>
    <row r="32260" spans="5:6" ht="15" x14ac:dyDescent="0.25">
      <c r="E32260" s="99" t="s">
        <v>27150</v>
      </c>
      <c r="F32260" s="107">
        <v>801737.13</v>
      </c>
    </row>
    <row r="32261" spans="5:6" ht="15" x14ac:dyDescent="0.25">
      <c r="E32261" s="99" t="s">
        <v>27151</v>
      </c>
      <c r="F32261" s="107">
        <v>553704.42000000004</v>
      </c>
    </row>
    <row r="32262" spans="5:6" ht="15" x14ac:dyDescent="0.25">
      <c r="E32262" s="99" t="s">
        <v>30253</v>
      </c>
      <c r="F32262" s="107">
        <v>11125.51</v>
      </c>
    </row>
    <row r="32263" spans="5:6" ht="15" x14ac:dyDescent="0.25">
      <c r="E32263" s="99" t="s">
        <v>30254</v>
      </c>
      <c r="F32263" s="107">
        <v>14507.17</v>
      </c>
    </row>
    <row r="32264" spans="5:6" ht="15" x14ac:dyDescent="0.25">
      <c r="E32264" s="99" t="s">
        <v>21515</v>
      </c>
      <c r="F32264" s="107">
        <v>2328054.9500000002</v>
      </c>
    </row>
    <row r="32265" spans="5:6" ht="15" x14ac:dyDescent="0.25">
      <c r="E32265" s="99" t="s">
        <v>21516</v>
      </c>
      <c r="F32265" s="107">
        <v>113130</v>
      </c>
    </row>
    <row r="32266" spans="5:6" ht="15" x14ac:dyDescent="0.25">
      <c r="E32266" s="99" t="s">
        <v>28185</v>
      </c>
      <c r="F32266" s="107">
        <v>334712.15999999997</v>
      </c>
    </row>
    <row r="32267" spans="5:6" ht="15" x14ac:dyDescent="0.25">
      <c r="E32267" s="99" t="s">
        <v>21517</v>
      </c>
      <c r="F32267" s="107">
        <v>202664.91</v>
      </c>
    </row>
    <row r="32268" spans="5:6" ht="15" x14ac:dyDescent="0.25">
      <c r="E32268" s="99" t="s">
        <v>21518</v>
      </c>
      <c r="F32268" s="107">
        <v>2869876.68</v>
      </c>
    </row>
    <row r="32269" spans="5:6" ht="15" x14ac:dyDescent="0.25">
      <c r="E32269" s="99" t="s">
        <v>21519</v>
      </c>
      <c r="F32269" s="107">
        <v>6359.5</v>
      </c>
    </row>
    <row r="32270" spans="5:6" ht="15" x14ac:dyDescent="0.25">
      <c r="E32270" s="99" t="s">
        <v>21520</v>
      </c>
      <c r="F32270" s="107">
        <v>31190.52</v>
      </c>
    </row>
    <row r="32271" spans="5:6" ht="15" x14ac:dyDescent="0.25">
      <c r="E32271" s="99" t="s">
        <v>21521</v>
      </c>
      <c r="F32271" s="107">
        <v>198365.78</v>
      </c>
    </row>
    <row r="32272" spans="5:6" ht="15" x14ac:dyDescent="0.25">
      <c r="E32272" s="99" t="s">
        <v>21522</v>
      </c>
      <c r="F32272" s="107">
        <v>310950.38</v>
      </c>
    </row>
    <row r="32273" spans="5:6" ht="15" x14ac:dyDescent="0.25">
      <c r="E32273" s="99" t="s">
        <v>21523</v>
      </c>
      <c r="F32273" s="107">
        <v>33088.44</v>
      </c>
    </row>
    <row r="32274" spans="5:6" ht="15" x14ac:dyDescent="0.25">
      <c r="E32274" s="99" t="s">
        <v>21524</v>
      </c>
      <c r="F32274" s="107">
        <v>100890.94</v>
      </c>
    </row>
    <row r="32275" spans="5:6" ht="15" x14ac:dyDescent="0.25">
      <c r="E32275" s="99" t="s">
        <v>21525</v>
      </c>
      <c r="F32275" s="107">
        <v>1988022.29</v>
      </c>
    </row>
    <row r="32276" spans="5:6" ht="15" x14ac:dyDescent="0.25">
      <c r="E32276" s="99" t="s">
        <v>21526</v>
      </c>
      <c r="F32276" s="107">
        <v>579488.26</v>
      </c>
    </row>
    <row r="32277" spans="5:6" ht="15" x14ac:dyDescent="0.25">
      <c r="E32277" s="99" t="s">
        <v>21527</v>
      </c>
      <c r="F32277" s="107">
        <v>178684.88</v>
      </c>
    </row>
    <row r="32278" spans="5:6" ht="15" x14ac:dyDescent="0.25">
      <c r="E32278" s="99" t="s">
        <v>21528</v>
      </c>
      <c r="F32278" s="107">
        <v>523233.82</v>
      </c>
    </row>
    <row r="32279" spans="5:6" ht="15" x14ac:dyDescent="0.25">
      <c r="E32279" s="99" t="s">
        <v>21529</v>
      </c>
      <c r="F32279" s="107">
        <v>46597.5</v>
      </c>
    </row>
    <row r="32280" spans="5:6" ht="15" x14ac:dyDescent="0.25">
      <c r="E32280" s="99" t="s">
        <v>21530</v>
      </c>
      <c r="F32280" s="107">
        <v>71072.81</v>
      </c>
    </row>
    <row r="32281" spans="5:6" ht="15" x14ac:dyDescent="0.25">
      <c r="E32281" s="99" t="s">
        <v>21531</v>
      </c>
      <c r="F32281" s="107">
        <v>682372.1</v>
      </c>
    </row>
    <row r="32282" spans="5:6" ht="15" x14ac:dyDescent="0.25">
      <c r="E32282" s="99" t="s">
        <v>21532</v>
      </c>
      <c r="F32282" s="107">
        <v>93870.75</v>
      </c>
    </row>
    <row r="32283" spans="5:6" ht="15" x14ac:dyDescent="0.25">
      <c r="E32283" s="99" t="s">
        <v>21533</v>
      </c>
      <c r="F32283" s="107">
        <v>1271792.03</v>
      </c>
    </row>
    <row r="32284" spans="5:6" ht="15" x14ac:dyDescent="0.25">
      <c r="E32284" s="99" t="s">
        <v>36675</v>
      </c>
      <c r="F32284" s="107">
        <v>142400</v>
      </c>
    </row>
    <row r="32285" spans="5:6" ht="15" x14ac:dyDescent="0.25">
      <c r="E32285" s="99" t="s">
        <v>21534</v>
      </c>
      <c r="F32285" s="107">
        <v>339378.32</v>
      </c>
    </row>
    <row r="32286" spans="5:6" ht="15" x14ac:dyDescent="0.25">
      <c r="E32286" s="99" t="s">
        <v>21535</v>
      </c>
      <c r="F32286" s="107">
        <v>59185.64</v>
      </c>
    </row>
    <row r="32287" spans="5:6" ht="15" x14ac:dyDescent="0.25">
      <c r="E32287" s="99" t="s">
        <v>28186</v>
      </c>
      <c r="F32287" s="107">
        <v>124360</v>
      </c>
    </row>
    <row r="32288" spans="5:6" ht="15" x14ac:dyDescent="0.25">
      <c r="E32288" s="99" t="s">
        <v>21536</v>
      </c>
      <c r="F32288" s="107">
        <v>2061732.97</v>
      </c>
    </row>
    <row r="32289" spans="5:6" ht="15" x14ac:dyDescent="0.25">
      <c r="E32289" s="99" t="s">
        <v>21537</v>
      </c>
      <c r="F32289" s="107">
        <v>89867.31</v>
      </c>
    </row>
    <row r="32290" spans="5:6" ht="15" x14ac:dyDescent="0.25">
      <c r="E32290" s="99" t="s">
        <v>21538</v>
      </c>
      <c r="F32290" s="107">
        <v>148631.56</v>
      </c>
    </row>
    <row r="32291" spans="5:6" ht="15" x14ac:dyDescent="0.25">
      <c r="E32291" s="99" t="s">
        <v>41911</v>
      </c>
      <c r="F32291" s="107">
        <v>173.3</v>
      </c>
    </row>
    <row r="32292" spans="5:6" ht="15" x14ac:dyDescent="0.25">
      <c r="E32292" s="99" t="s">
        <v>21539</v>
      </c>
      <c r="F32292" s="107">
        <v>18955.86</v>
      </c>
    </row>
    <row r="32293" spans="5:6" ht="15" x14ac:dyDescent="0.25">
      <c r="E32293" s="99" t="s">
        <v>21540</v>
      </c>
      <c r="F32293" s="107">
        <v>210464.02</v>
      </c>
    </row>
    <row r="32294" spans="5:6" ht="15" x14ac:dyDescent="0.25">
      <c r="E32294" s="99" t="s">
        <v>21541</v>
      </c>
      <c r="F32294" s="107">
        <v>46874.04</v>
      </c>
    </row>
    <row r="32295" spans="5:6" ht="15" x14ac:dyDescent="0.25">
      <c r="E32295" s="99" t="s">
        <v>21542</v>
      </c>
      <c r="F32295" s="107">
        <v>358888.52</v>
      </c>
    </row>
    <row r="32296" spans="5:6" ht="15" x14ac:dyDescent="0.25">
      <c r="E32296" s="99" t="s">
        <v>21543</v>
      </c>
      <c r="F32296" s="107">
        <v>72000</v>
      </c>
    </row>
    <row r="32297" spans="5:6" ht="15" x14ac:dyDescent="0.25">
      <c r="E32297" s="99" t="s">
        <v>21544</v>
      </c>
      <c r="F32297" s="107">
        <v>140941.14000000001</v>
      </c>
    </row>
    <row r="32298" spans="5:6" ht="15" x14ac:dyDescent="0.25">
      <c r="E32298" s="99" t="s">
        <v>21545</v>
      </c>
      <c r="F32298" s="107">
        <v>69665.600000000006</v>
      </c>
    </row>
    <row r="32299" spans="5:6" ht="15" x14ac:dyDescent="0.25">
      <c r="E32299" s="99" t="s">
        <v>21546</v>
      </c>
      <c r="F32299" s="107">
        <v>70600.13</v>
      </c>
    </row>
    <row r="32300" spans="5:6" ht="15" x14ac:dyDescent="0.25">
      <c r="E32300" s="99" t="s">
        <v>21547</v>
      </c>
      <c r="F32300" s="107">
        <v>3087206.65</v>
      </c>
    </row>
    <row r="32301" spans="5:6" ht="15" x14ac:dyDescent="0.25">
      <c r="E32301" s="99" t="s">
        <v>21548</v>
      </c>
      <c r="F32301" s="107">
        <v>7833266.6399999997</v>
      </c>
    </row>
    <row r="32302" spans="5:6" ht="15" x14ac:dyDescent="0.25">
      <c r="E32302" s="99" t="s">
        <v>21549</v>
      </c>
      <c r="F32302" s="107">
        <v>4650243.32</v>
      </c>
    </row>
    <row r="32303" spans="5:6" ht="15" x14ac:dyDescent="0.25">
      <c r="E32303" s="99" t="s">
        <v>21550</v>
      </c>
      <c r="F32303" s="107">
        <v>1754599.17</v>
      </c>
    </row>
    <row r="32304" spans="5:6" ht="15" x14ac:dyDescent="0.25">
      <c r="E32304" s="99" t="s">
        <v>21551</v>
      </c>
      <c r="F32304" s="107">
        <v>356223.21</v>
      </c>
    </row>
    <row r="32305" spans="5:6" ht="15" x14ac:dyDescent="0.25">
      <c r="E32305" s="99" t="s">
        <v>36676</v>
      </c>
      <c r="F32305" s="107">
        <v>3693.98</v>
      </c>
    </row>
    <row r="32306" spans="5:6" ht="15" x14ac:dyDescent="0.25">
      <c r="E32306" s="99" t="s">
        <v>36677</v>
      </c>
      <c r="F32306" s="107">
        <v>10087.969999999999</v>
      </c>
    </row>
    <row r="32307" spans="5:6" ht="15" x14ac:dyDescent="0.25">
      <c r="E32307" s="99" t="s">
        <v>30255</v>
      </c>
      <c r="F32307" s="107">
        <v>340756.91</v>
      </c>
    </row>
    <row r="32308" spans="5:6" ht="15" x14ac:dyDescent="0.25">
      <c r="E32308" s="99" t="s">
        <v>36678</v>
      </c>
      <c r="F32308" s="107">
        <v>10000</v>
      </c>
    </row>
    <row r="32309" spans="5:6" ht="15" x14ac:dyDescent="0.25">
      <c r="E32309" s="99" t="s">
        <v>36679</v>
      </c>
      <c r="F32309" s="107">
        <v>10000</v>
      </c>
    </row>
    <row r="32310" spans="5:6" ht="15" x14ac:dyDescent="0.25">
      <c r="E32310" s="99" t="s">
        <v>33298</v>
      </c>
      <c r="F32310" s="107">
        <v>57065.31</v>
      </c>
    </row>
    <row r="32311" spans="5:6" ht="15" x14ac:dyDescent="0.25">
      <c r="E32311" s="99" t="s">
        <v>21552</v>
      </c>
      <c r="F32311" s="107">
        <v>27157.69</v>
      </c>
    </row>
    <row r="32312" spans="5:6" ht="15" x14ac:dyDescent="0.25">
      <c r="E32312" s="99" t="s">
        <v>21553</v>
      </c>
      <c r="F32312" s="107">
        <v>35232.76</v>
      </c>
    </row>
    <row r="32313" spans="5:6" ht="15" x14ac:dyDescent="0.25">
      <c r="E32313" s="99" t="s">
        <v>21554</v>
      </c>
      <c r="F32313" s="107">
        <v>11870.1</v>
      </c>
    </row>
    <row r="32314" spans="5:6" ht="15" x14ac:dyDescent="0.25">
      <c r="E32314" s="99" t="s">
        <v>27152</v>
      </c>
      <c r="F32314" s="107">
        <v>85042.7</v>
      </c>
    </row>
    <row r="32315" spans="5:6" ht="15" x14ac:dyDescent="0.25">
      <c r="E32315" s="99" t="s">
        <v>21555</v>
      </c>
      <c r="F32315" s="107">
        <v>10608.15</v>
      </c>
    </row>
    <row r="32316" spans="5:6" ht="15" x14ac:dyDescent="0.25">
      <c r="E32316" s="99" t="s">
        <v>21556</v>
      </c>
      <c r="F32316" s="107">
        <v>56244.79</v>
      </c>
    </row>
    <row r="32317" spans="5:6" ht="15" x14ac:dyDescent="0.25">
      <c r="E32317" s="99" t="s">
        <v>27153</v>
      </c>
      <c r="F32317" s="107">
        <v>113863.8</v>
      </c>
    </row>
    <row r="32318" spans="5:6" ht="15" x14ac:dyDescent="0.25">
      <c r="E32318" s="99" t="s">
        <v>36680</v>
      </c>
      <c r="F32318" s="107">
        <v>2018.15</v>
      </c>
    </row>
    <row r="32319" spans="5:6" ht="15" x14ac:dyDescent="0.25">
      <c r="E32319" s="99" t="s">
        <v>21557</v>
      </c>
      <c r="F32319" s="107">
        <v>790325.29</v>
      </c>
    </row>
    <row r="32320" spans="5:6" ht="15" x14ac:dyDescent="0.25">
      <c r="E32320" s="99" t="s">
        <v>21558</v>
      </c>
      <c r="F32320" s="107">
        <v>103981.35</v>
      </c>
    </row>
    <row r="32321" spans="5:6" ht="15" x14ac:dyDescent="0.25">
      <c r="E32321" s="99" t="s">
        <v>21559</v>
      </c>
      <c r="F32321" s="107">
        <v>509540.43</v>
      </c>
    </row>
    <row r="32322" spans="5:6" ht="15" x14ac:dyDescent="0.25">
      <c r="E32322" s="99" t="s">
        <v>21560</v>
      </c>
      <c r="F32322" s="107">
        <v>848460.76</v>
      </c>
    </row>
    <row r="32323" spans="5:6" ht="15" x14ac:dyDescent="0.25">
      <c r="E32323" s="99" t="s">
        <v>21561</v>
      </c>
      <c r="F32323" s="107">
        <v>260599.83</v>
      </c>
    </row>
    <row r="32324" spans="5:6" ht="15" x14ac:dyDescent="0.25">
      <c r="E32324" s="99" t="s">
        <v>21562</v>
      </c>
      <c r="F32324" s="107">
        <v>7919.75</v>
      </c>
    </row>
    <row r="32325" spans="5:6" ht="15" x14ac:dyDescent="0.25">
      <c r="E32325" s="99" t="s">
        <v>21563</v>
      </c>
      <c r="F32325" s="107">
        <v>63741</v>
      </c>
    </row>
    <row r="32326" spans="5:6" ht="15" x14ac:dyDescent="0.25">
      <c r="E32326" s="99" t="s">
        <v>33299</v>
      </c>
      <c r="F32326" s="107">
        <v>1273.48</v>
      </c>
    </row>
    <row r="32327" spans="5:6" ht="15" x14ac:dyDescent="0.25">
      <c r="E32327" s="99" t="s">
        <v>21564</v>
      </c>
      <c r="F32327" s="107">
        <v>358107.71</v>
      </c>
    </row>
    <row r="32328" spans="5:6" ht="15" x14ac:dyDescent="0.25">
      <c r="E32328" s="99" t="s">
        <v>21565</v>
      </c>
      <c r="F32328" s="107">
        <v>270851.71000000002</v>
      </c>
    </row>
    <row r="32329" spans="5:6" ht="15" x14ac:dyDescent="0.25">
      <c r="E32329" s="99" t="s">
        <v>21566</v>
      </c>
      <c r="F32329" s="107">
        <v>28148</v>
      </c>
    </row>
    <row r="32330" spans="5:6" ht="15" x14ac:dyDescent="0.25">
      <c r="E32330" s="99" t="s">
        <v>41912</v>
      </c>
      <c r="F32330" s="107">
        <v>60205.5</v>
      </c>
    </row>
    <row r="32331" spans="5:6" ht="15" x14ac:dyDescent="0.25">
      <c r="E32331" s="99" t="s">
        <v>21567</v>
      </c>
      <c r="F32331" s="107">
        <v>120000</v>
      </c>
    </row>
    <row r="32332" spans="5:6" ht="15" x14ac:dyDescent="0.25">
      <c r="E32332" s="99" t="s">
        <v>21568</v>
      </c>
      <c r="F32332" s="107">
        <v>209648.73</v>
      </c>
    </row>
    <row r="32333" spans="5:6" ht="15" x14ac:dyDescent="0.25">
      <c r="E32333" s="99" t="s">
        <v>21569</v>
      </c>
      <c r="F32333" s="107">
        <v>211187.39</v>
      </c>
    </row>
    <row r="32334" spans="5:6" ht="15" x14ac:dyDescent="0.25">
      <c r="E32334" s="99" t="s">
        <v>21570</v>
      </c>
      <c r="F32334" s="107">
        <v>92844</v>
      </c>
    </row>
    <row r="32335" spans="5:6" ht="15" x14ac:dyDescent="0.25">
      <c r="E32335" s="99" t="s">
        <v>36681</v>
      </c>
      <c r="F32335" s="107">
        <v>71400</v>
      </c>
    </row>
    <row r="32336" spans="5:6" ht="15" x14ac:dyDescent="0.25">
      <c r="E32336" s="99" t="s">
        <v>21571</v>
      </c>
      <c r="F32336" s="107">
        <v>2530227.65</v>
      </c>
    </row>
    <row r="32337" spans="5:6" ht="15" x14ac:dyDescent="0.25">
      <c r="E32337" s="99" t="s">
        <v>21572</v>
      </c>
      <c r="F32337" s="107">
        <v>322096.23</v>
      </c>
    </row>
    <row r="32338" spans="5:6" ht="15" x14ac:dyDescent="0.25">
      <c r="E32338" s="99" t="s">
        <v>30256</v>
      </c>
      <c r="F32338" s="107">
        <v>56870</v>
      </c>
    </row>
    <row r="32339" spans="5:6" ht="15" x14ac:dyDescent="0.25">
      <c r="E32339" s="99" t="s">
        <v>21573</v>
      </c>
      <c r="F32339" s="107">
        <v>7458.85</v>
      </c>
    </row>
    <row r="32340" spans="5:6" ht="15" x14ac:dyDescent="0.25">
      <c r="E32340" s="99" t="s">
        <v>21574</v>
      </c>
      <c r="F32340" s="107">
        <v>210618.51</v>
      </c>
    </row>
    <row r="32341" spans="5:6" ht="15" x14ac:dyDescent="0.25">
      <c r="E32341" s="99" t="s">
        <v>21575</v>
      </c>
      <c r="F32341" s="107">
        <v>3555</v>
      </c>
    </row>
    <row r="32342" spans="5:6" ht="15" x14ac:dyDescent="0.25">
      <c r="E32342" s="99" t="s">
        <v>21576</v>
      </c>
      <c r="F32342" s="107">
        <v>336647.88</v>
      </c>
    </row>
    <row r="32343" spans="5:6" ht="15" x14ac:dyDescent="0.25">
      <c r="E32343" s="99" t="s">
        <v>30257</v>
      </c>
      <c r="F32343" s="107">
        <v>102668.35</v>
      </c>
    </row>
    <row r="32344" spans="5:6" ht="15" x14ac:dyDescent="0.25">
      <c r="E32344" s="99" t="s">
        <v>33300</v>
      </c>
      <c r="F32344" s="107">
        <v>110241.89</v>
      </c>
    </row>
    <row r="32345" spans="5:6" ht="15" x14ac:dyDescent="0.25">
      <c r="E32345" s="99" t="s">
        <v>21577</v>
      </c>
      <c r="F32345" s="107">
        <v>58727.45</v>
      </c>
    </row>
    <row r="32346" spans="5:6" ht="15" x14ac:dyDescent="0.25">
      <c r="E32346" s="99" t="s">
        <v>21578</v>
      </c>
      <c r="F32346" s="107">
        <v>11817.68</v>
      </c>
    </row>
    <row r="32347" spans="5:6" ht="15" x14ac:dyDescent="0.25">
      <c r="E32347" s="99" t="s">
        <v>21579</v>
      </c>
      <c r="F32347" s="107">
        <v>102256.96000000001</v>
      </c>
    </row>
    <row r="32348" spans="5:6" ht="15" x14ac:dyDescent="0.25">
      <c r="E32348" s="99" t="s">
        <v>27154</v>
      </c>
      <c r="F32348" s="107">
        <v>4704.26</v>
      </c>
    </row>
    <row r="32349" spans="5:6" ht="15" x14ac:dyDescent="0.25">
      <c r="E32349" s="99" t="s">
        <v>21580</v>
      </c>
      <c r="F32349" s="107">
        <v>195330.4</v>
      </c>
    </row>
    <row r="32350" spans="5:6" ht="15" x14ac:dyDescent="0.25">
      <c r="E32350" s="99" t="s">
        <v>21581</v>
      </c>
      <c r="F32350" s="107">
        <v>44885.75</v>
      </c>
    </row>
    <row r="32351" spans="5:6" ht="15" x14ac:dyDescent="0.25">
      <c r="E32351" s="99" t="s">
        <v>28187</v>
      </c>
      <c r="F32351" s="107">
        <v>16315</v>
      </c>
    </row>
    <row r="32352" spans="5:6" ht="15" x14ac:dyDescent="0.25">
      <c r="E32352" s="99" t="s">
        <v>21582</v>
      </c>
      <c r="F32352" s="107">
        <v>93218.17</v>
      </c>
    </row>
    <row r="32353" spans="5:6" ht="15" x14ac:dyDescent="0.25">
      <c r="E32353" s="99" t="s">
        <v>21583</v>
      </c>
      <c r="F32353" s="107">
        <v>34175.06</v>
      </c>
    </row>
    <row r="32354" spans="5:6" ht="15" x14ac:dyDescent="0.25">
      <c r="E32354" s="99" t="s">
        <v>30258</v>
      </c>
      <c r="F32354" s="107">
        <v>4117.9399999999996</v>
      </c>
    </row>
    <row r="32355" spans="5:6" ht="15" x14ac:dyDescent="0.25">
      <c r="E32355" s="99" t="s">
        <v>21584</v>
      </c>
      <c r="F32355" s="107">
        <v>19697.95</v>
      </c>
    </row>
    <row r="32356" spans="5:6" ht="15" x14ac:dyDescent="0.25">
      <c r="E32356" s="99" t="s">
        <v>41913</v>
      </c>
      <c r="F32356" s="107">
        <v>10503.16</v>
      </c>
    </row>
    <row r="32357" spans="5:6" ht="15" x14ac:dyDescent="0.25">
      <c r="E32357" s="99" t="s">
        <v>21585</v>
      </c>
      <c r="F32357" s="107">
        <v>32762.92</v>
      </c>
    </row>
    <row r="32358" spans="5:6" ht="15" x14ac:dyDescent="0.25">
      <c r="E32358" s="99" t="s">
        <v>36682</v>
      </c>
      <c r="F32358" s="107">
        <v>7581.56</v>
      </c>
    </row>
    <row r="32359" spans="5:6" ht="15" x14ac:dyDescent="0.25">
      <c r="E32359" s="99" t="s">
        <v>21586</v>
      </c>
      <c r="F32359" s="107">
        <v>60529.8</v>
      </c>
    </row>
    <row r="32360" spans="5:6" ht="15" x14ac:dyDescent="0.25">
      <c r="E32360" s="99" t="s">
        <v>21587</v>
      </c>
      <c r="F32360" s="107">
        <v>18786.97</v>
      </c>
    </row>
    <row r="32361" spans="5:6" ht="15" x14ac:dyDescent="0.25">
      <c r="E32361" s="99" t="s">
        <v>21588</v>
      </c>
      <c r="F32361" s="107">
        <v>361243.33</v>
      </c>
    </row>
    <row r="32362" spans="5:6" ht="15" x14ac:dyDescent="0.25">
      <c r="E32362" s="99" t="s">
        <v>21589</v>
      </c>
      <c r="F32362" s="107">
        <v>955409.32</v>
      </c>
    </row>
    <row r="32363" spans="5:6" ht="15" x14ac:dyDescent="0.25">
      <c r="E32363" s="99" t="s">
        <v>21590</v>
      </c>
      <c r="F32363" s="107">
        <v>603882.27</v>
      </c>
    </row>
    <row r="32364" spans="5:6" ht="15" x14ac:dyDescent="0.25">
      <c r="E32364" s="99" t="s">
        <v>21591</v>
      </c>
      <c r="F32364" s="107">
        <v>96822.11</v>
      </c>
    </row>
    <row r="32365" spans="5:6" ht="15" x14ac:dyDescent="0.25">
      <c r="E32365" s="99" t="s">
        <v>21592</v>
      </c>
      <c r="F32365" s="107">
        <v>29536.89</v>
      </c>
    </row>
    <row r="32366" spans="5:6" ht="15" x14ac:dyDescent="0.25">
      <c r="E32366" s="99" t="s">
        <v>21593</v>
      </c>
      <c r="F32366" s="107">
        <v>31085.15</v>
      </c>
    </row>
    <row r="32367" spans="5:6" ht="15" x14ac:dyDescent="0.25">
      <c r="E32367" s="99" t="s">
        <v>41914</v>
      </c>
      <c r="F32367" s="107">
        <v>1560</v>
      </c>
    </row>
    <row r="32368" spans="5:6" ht="15" x14ac:dyDescent="0.25">
      <c r="E32368" s="99" t="s">
        <v>21594</v>
      </c>
      <c r="F32368" s="107">
        <v>96212.65</v>
      </c>
    </row>
    <row r="32369" spans="5:6" ht="15" x14ac:dyDescent="0.25">
      <c r="E32369" s="99" t="s">
        <v>36683</v>
      </c>
      <c r="F32369" s="107">
        <v>9359.77</v>
      </c>
    </row>
    <row r="32370" spans="5:6" ht="15" x14ac:dyDescent="0.25">
      <c r="E32370" s="99" t="s">
        <v>21595</v>
      </c>
      <c r="F32370" s="107">
        <v>1800.85</v>
      </c>
    </row>
    <row r="32371" spans="5:6" ht="15" x14ac:dyDescent="0.25">
      <c r="E32371" s="99" t="s">
        <v>36684</v>
      </c>
      <c r="F32371" s="107">
        <v>216.68</v>
      </c>
    </row>
    <row r="32372" spans="5:6" ht="15" x14ac:dyDescent="0.25">
      <c r="E32372" s="99" t="s">
        <v>36685</v>
      </c>
      <c r="F32372" s="107">
        <v>56.15</v>
      </c>
    </row>
    <row r="32373" spans="5:6" ht="15" x14ac:dyDescent="0.25">
      <c r="E32373" s="99" t="s">
        <v>33301</v>
      </c>
      <c r="F32373" s="107">
        <v>100</v>
      </c>
    </row>
    <row r="32374" spans="5:6" ht="15" x14ac:dyDescent="0.25">
      <c r="E32374" s="99" t="s">
        <v>36686</v>
      </c>
      <c r="F32374" s="107">
        <v>7324</v>
      </c>
    </row>
    <row r="32375" spans="5:6" ht="15" x14ac:dyDescent="0.25">
      <c r="E32375" s="99" t="s">
        <v>33302</v>
      </c>
      <c r="F32375" s="107">
        <v>96.25</v>
      </c>
    </row>
    <row r="32376" spans="5:6" ht="15" x14ac:dyDescent="0.25">
      <c r="E32376" s="99" t="s">
        <v>21596</v>
      </c>
      <c r="F32376" s="107">
        <v>69723.539999999994</v>
      </c>
    </row>
    <row r="32377" spans="5:6" ht="15" x14ac:dyDescent="0.25">
      <c r="E32377" s="99" t="s">
        <v>21597</v>
      </c>
      <c r="F32377" s="107">
        <v>13590.9</v>
      </c>
    </row>
    <row r="32378" spans="5:6" ht="15" x14ac:dyDescent="0.25">
      <c r="E32378" s="99" t="s">
        <v>28188</v>
      </c>
      <c r="F32378" s="107">
        <v>189.02</v>
      </c>
    </row>
    <row r="32379" spans="5:6" ht="15" x14ac:dyDescent="0.25">
      <c r="E32379" s="99" t="s">
        <v>21598</v>
      </c>
      <c r="F32379" s="107">
        <v>56181.19</v>
      </c>
    </row>
    <row r="32380" spans="5:6" ht="15" x14ac:dyDescent="0.25">
      <c r="E32380" s="99" t="s">
        <v>21599</v>
      </c>
      <c r="F32380" s="107">
        <v>25283.79</v>
      </c>
    </row>
    <row r="32381" spans="5:6" ht="15" x14ac:dyDescent="0.25">
      <c r="E32381" s="99" t="s">
        <v>21600</v>
      </c>
      <c r="F32381" s="107">
        <v>28942.12</v>
      </c>
    </row>
    <row r="32382" spans="5:6" ht="15" x14ac:dyDescent="0.25">
      <c r="E32382" s="99" t="s">
        <v>21601</v>
      </c>
      <c r="F32382" s="107">
        <v>781.52</v>
      </c>
    </row>
    <row r="32383" spans="5:6" ht="15" x14ac:dyDescent="0.25">
      <c r="E32383" s="99" t="s">
        <v>21602</v>
      </c>
      <c r="F32383" s="107">
        <v>2056.17</v>
      </c>
    </row>
    <row r="32384" spans="5:6" ht="15" x14ac:dyDescent="0.25">
      <c r="E32384" s="99" t="s">
        <v>33303</v>
      </c>
      <c r="F32384" s="107">
        <v>5871.32</v>
      </c>
    </row>
    <row r="32385" spans="5:6" ht="15" x14ac:dyDescent="0.25">
      <c r="E32385" s="99" t="s">
        <v>21603</v>
      </c>
      <c r="F32385" s="107">
        <v>166092.01999999999</v>
      </c>
    </row>
    <row r="32386" spans="5:6" ht="15" x14ac:dyDescent="0.25">
      <c r="E32386" s="99" t="s">
        <v>33304</v>
      </c>
      <c r="F32386" s="107">
        <v>77669.52</v>
      </c>
    </row>
    <row r="32387" spans="5:6" ht="15" x14ac:dyDescent="0.25">
      <c r="E32387" s="99" t="s">
        <v>28189</v>
      </c>
      <c r="F32387" s="107">
        <v>740.04</v>
      </c>
    </row>
    <row r="32388" spans="5:6" ht="15" x14ac:dyDescent="0.25">
      <c r="E32388" s="99" t="s">
        <v>21604</v>
      </c>
      <c r="F32388" s="107">
        <v>76138.399999999994</v>
      </c>
    </row>
    <row r="32389" spans="5:6" ht="15" x14ac:dyDescent="0.25">
      <c r="E32389" s="99" t="s">
        <v>21605</v>
      </c>
      <c r="F32389" s="107">
        <v>142302.24</v>
      </c>
    </row>
    <row r="32390" spans="5:6" ht="15" x14ac:dyDescent="0.25">
      <c r="E32390" s="99" t="s">
        <v>27155</v>
      </c>
      <c r="F32390" s="107">
        <v>105793.88</v>
      </c>
    </row>
    <row r="32391" spans="5:6" ht="15" x14ac:dyDescent="0.25">
      <c r="E32391" s="99" t="s">
        <v>21606</v>
      </c>
      <c r="F32391" s="107">
        <v>460002.1</v>
      </c>
    </row>
    <row r="32392" spans="5:6" ht="15" x14ac:dyDescent="0.25">
      <c r="E32392" s="99" t="s">
        <v>21607</v>
      </c>
      <c r="F32392" s="107">
        <v>2955646</v>
      </c>
    </row>
    <row r="32393" spans="5:6" ht="15" x14ac:dyDescent="0.25">
      <c r="E32393" s="99" t="s">
        <v>21608</v>
      </c>
      <c r="F32393" s="107">
        <v>85072.92</v>
      </c>
    </row>
    <row r="32394" spans="5:6" ht="15" x14ac:dyDescent="0.25">
      <c r="E32394" s="99" t="s">
        <v>21609</v>
      </c>
      <c r="F32394" s="107">
        <v>1663339.62</v>
      </c>
    </row>
    <row r="32395" spans="5:6" ht="15" x14ac:dyDescent="0.25">
      <c r="E32395" s="99" t="s">
        <v>41915</v>
      </c>
      <c r="F32395" s="107">
        <v>10634.16</v>
      </c>
    </row>
    <row r="32396" spans="5:6" ht="15" x14ac:dyDescent="0.25">
      <c r="E32396" s="99" t="s">
        <v>21610</v>
      </c>
      <c r="F32396" s="107">
        <v>55142709.859999999</v>
      </c>
    </row>
    <row r="32397" spans="5:6" ht="15" x14ac:dyDescent="0.25">
      <c r="E32397" s="99" t="s">
        <v>41916</v>
      </c>
      <c r="F32397" s="107">
        <v>239.94</v>
      </c>
    </row>
    <row r="32398" spans="5:6" ht="15" x14ac:dyDescent="0.25">
      <c r="E32398" s="99" t="s">
        <v>21611</v>
      </c>
      <c r="F32398" s="107">
        <v>198297.66</v>
      </c>
    </row>
    <row r="32399" spans="5:6" ht="15" x14ac:dyDescent="0.25">
      <c r="E32399" s="99" t="s">
        <v>21612</v>
      </c>
      <c r="F32399" s="107">
        <v>810682</v>
      </c>
    </row>
    <row r="32400" spans="5:6" ht="15" x14ac:dyDescent="0.25">
      <c r="E32400" s="99" t="s">
        <v>21613</v>
      </c>
      <c r="F32400" s="107">
        <v>14558.08</v>
      </c>
    </row>
    <row r="32401" spans="5:6" ht="15" x14ac:dyDescent="0.25">
      <c r="E32401" s="99" t="s">
        <v>30259</v>
      </c>
      <c r="F32401" s="107">
        <v>20433.13</v>
      </c>
    </row>
    <row r="32402" spans="5:6" ht="15" x14ac:dyDescent="0.25">
      <c r="E32402" s="99" t="s">
        <v>30260</v>
      </c>
      <c r="F32402" s="107">
        <v>21711.9</v>
      </c>
    </row>
    <row r="32403" spans="5:6" ht="15" x14ac:dyDescent="0.25">
      <c r="E32403" s="99" t="s">
        <v>21614</v>
      </c>
      <c r="F32403" s="107">
        <v>5221642.93</v>
      </c>
    </row>
    <row r="32404" spans="5:6" ht="15" x14ac:dyDescent="0.25">
      <c r="E32404" s="99" t="s">
        <v>21615</v>
      </c>
      <c r="F32404" s="107">
        <v>1025717.92</v>
      </c>
    </row>
    <row r="32405" spans="5:6" ht="15" x14ac:dyDescent="0.25">
      <c r="E32405" s="99" t="s">
        <v>21616</v>
      </c>
      <c r="F32405" s="107">
        <v>320203.09999999998</v>
      </c>
    </row>
    <row r="32406" spans="5:6" ht="15" x14ac:dyDescent="0.25">
      <c r="E32406" s="99" t="s">
        <v>21617</v>
      </c>
      <c r="F32406" s="107">
        <v>1329362.1499999999</v>
      </c>
    </row>
    <row r="32407" spans="5:6" ht="15" x14ac:dyDescent="0.25">
      <c r="E32407" s="99" t="s">
        <v>21618</v>
      </c>
      <c r="F32407" s="107">
        <v>3256926.23</v>
      </c>
    </row>
    <row r="32408" spans="5:6" ht="15" x14ac:dyDescent="0.25">
      <c r="E32408" s="99" t="s">
        <v>21619</v>
      </c>
      <c r="F32408" s="107">
        <v>23537.81</v>
      </c>
    </row>
    <row r="32409" spans="5:6" ht="15" x14ac:dyDescent="0.25">
      <c r="E32409" s="99" t="s">
        <v>21620</v>
      </c>
      <c r="F32409" s="107">
        <v>55800.39</v>
      </c>
    </row>
    <row r="32410" spans="5:6" ht="15" x14ac:dyDescent="0.25">
      <c r="E32410" s="99" t="s">
        <v>21621</v>
      </c>
      <c r="F32410" s="107">
        <v>392494.91</v>
      </c>
    </row>
    <row r="32411" spans="5:6" ht="15" x14ac:dyDescent="0.25">
      <c r="E32411" s="99" t="s">
        <v>33305</v>
      </c>
      <c r="F32411" s="107">
        <v>28216.080000000002</v>
      </c>
    </row>
    <row r="32412" spans="5:6" ht="15" x14ac:dyDescent="0.25">
      <c r="E32412" s="99" t="s">
        <v>21622</v>
      </c>
      <c r="F32412" s="107">
        <v>297753.09000000003</v>
      </c>
    </row>
    <row r="32413" spans="5:6" ht="15" x14ac:dyDescent="0.25">
      <c r="E32413" s="99" t="s">
        <v>21623</v>
      </c>
      <c r="F32413" s="107">
        <v>575651.22</v>
      </c>
    </row>
    <row r="32414" spans="5:6" ht="15" x14ac:dyDescent="0.25">
      <c r="E32414" s="99" t="s">
        <v>21624</v>
      </c>
      <c r="F32414" s="107">
        <v>992627.14</v>
      </c>
    </row>
    <row r="32415" spans="5:6" ht="15" x14ac:dyDescent="0.25">
      <c r="E32415" s="99" t="s">
        <v>21625</v>
      </c>
      <c r="F32415" s="107">
        <v>88461.63</v>
      </c>
    </row>
    <row r="32416" spans="5:6" ht="15" x14ac:dyDescent="0.25">
      <c r="E32416" s="99" t="s">
        <v>28190</v>
      </c>
      <c r="F32416" s="107">
        <v>38506.269999999997</v>
      </c>
    </row>
    <row r="32417" spans="5:6" ht="15" x14ac:dyDescent="0.25">
      <c r="E32417" s="99" t="s">
        <v>21626</v>
      </c>
      <c r="F32417" s="107">
        <v>254897.77</v>
      </c>
    </row>
    <row r="32418" spans="5:6" ht="15" x14ac:dyDescent="0.25">
      <c r="E32418" s="99" t="s">
        <v>21627</v>
      </c>
      <c r="F32418" s="107">
        <v>13115.5</v>
      </c>
    </row>
    <row r="32419" spans="5:6" ht="15" x14ac:dyDescent="0.25">
      <c r="E32419" s="99" t="s">
        <v>33306</v>
      </c>
      <c r="F32419" s="107">
        <v>2019.96</v>
      </c>
    </row>
    <row r="32420" spans="5:6" ht="15" x14ac:dyDescent="0.25">
      <c r="E32420" s="99" t="s">
        <v>41917</v>
      </c>
      <c r="F32420" s="107">
        <v>1139.53</v>
      </c>
    </row>
    <row r="32421" spans="5:6" ht="15" x14ac:dyDescent="0.25">
      <c r="E32421" s="99" t="s">
        <v>21628</v>
      </c>
      <c r="F32421" s="107">
        <v>53162.46</v>
      </c>
    </row>
    <row r="32422" spans="5:6" ht="15" x14ac:dyDescent="0.25">
      <c r="E32422" s="99" t="s">
        <v>21629</v>
      </c>
      <c r="F32422" s="107">
        <v>2031006.67</v>
      </c>
    </row>
    <row r="32423" spans="5:6" ht="15" x14ac:dyDescent="0.25">
      <c r="E32423" s="99" t="s">
        <v>21630</v>
      </c>
      <c r="F32423" s="107">
        <v>38935.64</v>
      </c>
    </row>
    <row r="32424" spans="5:6" ht="15" x14ac:dyDescent="0.25">
      <c r="E32424" s="99" t="s">
        <v>21631</v>
      </c>
      <c r="F32424" s="107">
        <v>4389089.83</v>
      </c>
    </row>
    <row r="32425" spans="5:6" ht="15" x14ac:dyDescent="0.25">
      <c r="E32425" s="99" t="s">
        <v>21632</v>
      </c>
      <c r="F32425" s="107">
        <v>702670.72</v>
      </c>
    </row>
    <row r="32426" spans="5:6" ht="15" x14ac:dyDescent="0.25">
      <c r="E32426" s="99" t="s">
        <v>28191</v>
      </c>
      <c r="F32426" s="107">
        <v>513960</v>
      </c>
    </row>
    <row r="32427" spans="5:6" ht="15" x14ac:dyDescent="0.25">
      <c r="E32427" s="99" t="s">
        <v>27156</v>
      </c>
      <c r="F32427" s="107">
        <v>601213.6</v>
      </c>
    </row>
    <row r="32428" spans="5:6" ht="15" x14ac:dyDescent="0.25">
      <c r="E32428" s="99" t="s">
        <v>21633</v>
      </c>
      <c r="F32428" s="107">
        <v>191526.19</v>
      </c>
    </row>
    <row r="32429" spans="5:6" ht="15" x14ac:dyDescent="0.25">
      <c r="E32429" s="99" t="s">
        <v>21634</v>
      </c>
      <c r="F32429" s="107">
        <v>8018.79</v>
      </c>
    </row>
    <row r="32430" spans="5:6" ht="15" x14ac:dyDescent="0.25">
      <c r="E32430" s="99" t="s">
        <v>21635</v>
      </c>
      <c r="F32430" s="107">
        <v>-21586.31</v>
      </c>
    </row>
    <row r="32431" spans="5:6" ht="15" x14ac:dyDescent="0.25">
      <c r="E32431" s="99" t="s">
        <v>33307</v>
      </c>
      <c r="F32431" s="107">
        <v>58535.75</v>
      </c>
    </row>
    <row r="32432" spans="5:6" ht="15" x14ac:dyDescent="0.25">
      <c r="E32432" s="99" t="s">
        <v>21636</v>
      </c>
      <c r="F32432" s="107">
        <v>482507.8</v>
      </c>
    </row>
    <row r="32433" spans="5:6" ht="15" x14ac:dyDescent="0.25">
      <c r="E32433" s="99" t="s">
        <v>21637</v>
      </c>
      <c r="F32433" s="107">
        <v>64653.77</v>
      </c>
    </row>
    <row r="32434" spans="5:6" ht="15" x14ac:dyDescent="0.25">
      <c r="E32434" s="99" t="s">
        <v>21638</v>
      </c>
      <c r="F32434" s="107">
        <v>49790.3</v>
      </c>
    </row>
    <row r="32435" spans="5:6" ht="15" x14ac:dyDescent="0.25">
      <c r="E32435" s="99" t="s">
        <v>21639</v>
      </c>
      <c r="F32435" s="107">
        <v>143182.26</v>
      </c>
    </row>
    <row r="32436" spans="5:6" ht="15" x14ac:dyDescent="0.25">
      <c r="E32436" s="99" t="s">
        <v>21640</v>
      </c>
      <c r="F32436" s="107">
        <v>17310.79</v>
      </c>
    </row>
    <row r="32437" spans="5:6" ht="15" x14ac:dyDescent="0.25">
      <c r="E32437" s="99" t="s">
        <v>21641</v>
      </c>
      <c r="F32437" s="107">
        <v>60190.559999999998</v>
      </c>
    </row>
    <row r="32438" spans="5:6" ht="15" x14ac:dyDescent="0.25">
      <c r="E32438" s="99" t="s">
        <v>21642</v>
      </c>
      <c r="F32438" s="107">
        <v>6031636.8399999999</v>
      </c>
    </row>
    <row r="32439" spans="5:6" ht="15" x14ac:dyDescent="0.25">
      <c r="E32439" s="99" t="s">
        <v>21643</v>
      </c>
      <c r="F32439" s="107">
        <v>16323876.380000001</v>
      </c>
    </row>
    <row r="32440" spans="5:6" ht="15" x14ac:dyDescent="0.25">
      <c r="E32440" s="99" t="s">
        <v>21644</v>
      </c>
      <c r="F32440" s="107">
        <v>10818179.029999999</v>
      </c>
    </row>
    <row r="32441" spans="5:6" ht="15" x14ac:dyDescent="0.25">
      <c r="E32441" s="99" t="s">
        <v>21645</v>
      </c>
      <c r="F32441" s="107">
        <v>793726.44</v>
      </c>
    </row>
    <row r="32442" spans="5:6" ht="15" x14ac:dyDescent="0.25">
      <c r="E32442" s="99" t="s">
        <v>21646</v>
      </c>
      <c r="F32442" s="107">
        <v>61426.53</v>
      </c>
    </row>
    <row r="32443" spans="5:6" ht="15" x14ac:dyDescent="0.25">
      <c r="E32443" s="99" t="s">
        <v>21647</v>
      </c>
      <c r="F32443" s="107">
        <v>4438.37</v>
      </c>
    </row>
    <row r="32444" spans="5:6" ht="15" x14ac:dyDescent="0.25">
      <c r="E32444" s="99" t="s">
        <v>21648</v>
      </c>
      <c r="F32444" s="107">
        <v>38354.17</v>
      </c>
    </row>
    <row r="32445" spans="5:6" ht="15" x14ac:dyDescent="0.25">
      <c r="E32445" s="99" t="s">
        <v>33308</v>
      </c>
      <c r="F32445" s="107">
        <v>19280</v>
      </c>
    </row>
    <row r="32446" spans="5:6" ht="15" x14ac:dyDescent="0.25">
      <c r="E32446" s="99" t="s">
        <v>21649</v>
      </c>
      <c r="F32446" s="107">
        <v>135861.54</v>
      </c>
    </row>
    <row r="32447" spans="5:6" ht="15" x14ac:dyDescent="0.25">
      <c r="E32447" s="99" t="s">
        <v>21650</v>
      </c>
      <c r="F32447" s="107">
        <v>537535.57999999996</v>
      </c>
    </row>
    <row r="32448" spans="5:6" ht="15" x14ac:dyDescent="0.25">
      <c r="E32448" s="99" t="s">
        <v>33309</v>
      </c>
      <c r="F32448" s="107">
        <v>36125.870000000003</v>
      </c>
    </row>
    <row r="32449" spans="5:6" ht="15" x14ac:dyDescent="0.25">
      <c r="E32449" s="99" t="s">
        <v>33310</v>
      </c>
      <c r="F32449" s="107">
        <v>50186.99</v>
      </c>
    </row>
    <row r="32450" spans="5:6" ht="15" x14ac:dyDescent="0.25">
      <c r="E32450" s="99" t="s">
        <v>21651</v>
      </c>
      <c r="F32450" s="107">
        <v>1782.64</v>
      </c>
    </row>
    <row r="32451" spans="5:6" ht="15" x14ac:dyDescent="0.25">
      <c r="E32451" s="99" t="s">
        <v>36687</v>
      </c>
      <c r="F32451" s="107">
        <v>1094.1600000000001</v>
      </c>
    </row>
    <row r="32452" spans="5:6" ht="15" x14ac:dyDescent="0.25">
      <c r="E32452" s="99" t="s">
        <v>21652</v>
      </c>
      <c r="F32452" s="107">
        <v>4381.6899999999996</v>
      </c>
    </row>
    <row r="32453" spans="5:6" ht="15" x14ac:dyDescent="0.25">
      <c r="E32453" s="99" t="s">
        <v>21653</v>
      </c>
      <c r="F32453" s="107">
        <v>59764.88</v>
      </c>
    </row>
    <row r="32454" spans="5:6" ht="15" x14ac:dyDescent="0.25">
      <c r="E32454" s="99" t="s">
        <v>21654</v>
      </c>
      <c r="F32454" s="107">
        <v>19964.38</v>
      </c>
    </row>
    <row r="32455" spans="5:6" ht="15" x14ac:dyDescent="0.25">
      <c r="E32455" s="99" t="s">
        <v>21655</v>
      </c>
      <c r="F32455" s="107">
        <v>19648.150000000001</v>
      </c>
    </row>
    <row r="32456" spans="5:6" ht="15" x14ac:dyDescent="0.25">
      <c r="E32456" s="99" t="s">
        <v>21656</v>
      </c>
      <c r="F32456" s="107">
        <v>12670.92</v>
      </c>
    </row>
    <row r="32457" spans="5:6" ht="15" x14ac:dyDescent="0.25">
      <c r="E32457" s="99" t="s">
        <v>21657</v>
      </c>
      <c r="F32457" s="107">
        <v>900795.94</v>
      </c>
    </row>
    <row r="32458" spans="5:6" ht="15" x14ac:dyDescent="0.25">
      <c r="E32458" s="99" t="s">
        <v>21658</v>
      </c>
      <c r="F32458" s="107">
        <v>7711.41</v>
      </c>
    </row>
    <row r="32459" spans="5:6" ht="15" x14ac:dyDescent="0.25">
      <c r="E32459" s="99" t="s">
        <v>21659</v>
      </c>
      <c r="F32459" s="107">
        <v>28453.69</v>
      </c>
    </row>
    <row r="32460" spans="5:6" ht="15" x14ac:dyDescent="0.25">
      <c r="E32460" s="99" t="s">
        <v>41918</v>
      </c>
      <c r="F32460" s="107">
        <v>5822.75</v>
      </c>
    </row>
    <row r="32461" spans="5:6" ht="15" x14ac:dyDescent="0.25">
      <c r="E32461" s="99" t="s">
        <v>21660</v>
      </c>
      <c r="F32461" s="107">
        <v>7212.63</v>
      </c>
    </row>
    <row r="32462" spans="5:6" ht="15" x14ac:dyDescent="0.25">
      <c r="E32462" s="99" t="s">
        <v>21661</v>
      </c>
      <c r="F32462" s="107">
        <v>1526767.43</v>
      </c>
    </row>
    <row r="32463" spans="5:6" ht="15" x14ac:dyDescent="0.25">
      <c r="E32463" s="99" t="s">
        <v>21662</v>
      </c>
      <c r="F32463" s="107">
        <v>168279.52</v>
      </c>
    </row>
    <row r="32464" spans="5:6" ht="15" x14ac:dyDescent="0.25">
      <c r="E32464" s="99" t="s">
        <v>41919</v>
      </c>
      <c r="F32464" s="107">
        <v>3291.52</v>
      </c>
    </row>
    <row r="32465" spans="5:6" ht="15" x14ac:dyDescent="0.25">
      <c r="E32465" s="99" t="s">
        <v>21663</v>
      </c>
      <c r="F32465" s="107">
        <v>86735.43</v>
      </c>
    </row>
    <row r="32466" spans="5:6" ht="15" x14ac:dyDescent="0.25">
      <c r="E32466" s="99" t="s">
        <v>21664</v>
      </c>
      <c r="F32466" s="107">
        <v>289717.33</v>
      </c>
    </row>
    <row r="32467" spans="5:6" ht="15" x14ac:dyDescent="0.25">
      <c r="E32467" s="99" t="s">
        <v>21665</v>
      </c>
      <c r="F32467" s="107">
        <v>744471.43</v>
      </c>
    </row>
    <row r="32468" spans="5:6" ht="15" x14ac:dyDescent="0.25">
      <c r="E32468" s="99" t="s">
        <v>21666</v>
      </c>
      <c r="F32468" s="107">
        <v>7995.31</v>
      </c>
    </row>
    <row r="32469" spans="5:6" ht="15" x14ac:dyDescent="0.25">
      <c r="E32469" s="99" t="s">
        <v>21667</v>
      </c>
      <c r="F32469" s="107">
        <v>77547.95</v>
      </c>
    </row>
    <row r="32470" spans="5:6" ht="15" x14ac:dyDescent="0.25">
      <c r="E32470" s="99" t="s">
        <v>27157</v>
      </c>
      <c r="F32470" s="107">
        <v>990.59</v>
      </c>
    </row>
    <row r="32471" spans="5:6" ht="15" x14ac:dyDescent="0.25">
      <c r="E32471" s="99" t="s">
        <v>21668</v>
      </c>
      <c r="F32471" s="107">
        <v>93067.81</v>
      </c>
    </row>
    <row r="32472" spans="5:6" ht="15" x14ac:dyDescent="0.25">
      <c r="E32472" s="99" t="s">
        <v>21669</v>
      </c>
      <c r="F32472" s="107">
        <v>267078.12</v>
      </c>
    </row>
    <row r="32473" spans="5:6" ht="15" x14ac:dyDescent="0.25">
      <c r="E32473" s="99" t="s">
        <v>21670</v>
      </c>
      <c r="F32473" s="107">
        <v>196473.66</v>
      </c>
    </row>
    <row r="32474" spans="5:6" ht="15" x14ac:dyDescent="0.25">
      <c r="E32474" s="99" t="s">
        <v>28192</v>
      </c>
      <c r="F32474" s="107">
        <v>18781</v>
      </c>
    </row>
    <row r="32475" spans="5:6" ht="15" x14ac:dyDescent="0.25">
      <c r="E32475" s="99" t="s">
        <v>21671</v>
      </c>
      <c r="F32475" s="107">
        <v>20802.8</v>
      </c>
    </row>
    <row r="32476" spans="5:6" ht="15" x14ac:dyDescent="0.25">
      <c r="E32476" s="99" t="s">
        <v>21672</v>
      </c>
      <c r="F32476" s="107">
        <v>351895.32</v>
      </c>
    </row>
    <row r="32477" spans="5:6" ht="15" x14ac:dyDescent="0.25">
      <c r="E32477" s="99" t="s">
        <v>21673</v>
      </c>
      <c r="F32477" s="107">
        <v>129648</v>
      </c>
    </row>
    <row r="32478" spans="5:6" ht="15" x14ac:dyDescent="0.25">
      <c r="E32478" s="99" t="s">
        <v>21674</v>
      </c>
      <c r="F32478" s="107">
        <v>124116</v>
      </c>
    </row>
    <row r="32479" spans="5:6" ht="15" x14ac:dyDescent="0.25">
      <c r="E32479" s="99" t="s">
        <v>21675</v>
      </c>
      <c r="F32479" s="107">
        <v>661099.38</v>
      </c>
    </row>
    <row r="32480" spans="5:6" ht="15" x14ac:dyDescent="0.25">
      <c r="E32480" s="99" t="s">
        <v>21676</v>
      </c>
      <c r="F32480" s="107">
        <v>110400</v>
      </c>
    </row>
    <row r="32481" spans="5:6" ht="15" x14ac:dyDescent="0.25">
      <c r="E32481" s="99" t="s">
        <v>21677</v>
      </c>
      <c r="F32481" s="107">
        <v>297978.57</v>
      </c>
    </row>
    <row r="32482" spans="5:6" ht="15" x14ac:dyDescent="0.25">
      <c r="E32482" s="99" t="s">
        <v>21678</v>
      </c>
      <c r="F32482" s="107">
        <v>16029974.5</v>
      </c>
    </row>
    <row r="32483" spans="5:6" ht="15" x14ac:dyDescent="0.25">
      <c r="E32483" s="99" t="s">
        <v>21679</v>
      </c>
      <c r="F32483" s="107">
        <v>74439.600000000006</v>
      </c>
    </row>
    <row r="32484" spans="5:6" ht="15" x14ac:dyDescent="0.25">
      <c r="E32484" s="99" t="s">
        <v>41920</v>
      </c>
      <c r="F32484" s="107">
        <v>5879.05</v>
      </c>
    </row>
    <row r="32485" spans="5:6" ht="15" x14ac:dyDescent="0.25">
      <c r="E32485" s="99" t="s">
        <v>21680</v>
      </c>
      <c r="F32485" s="107">
        <v>373737.23</v>
      </c>
    </row>
    <row r="32486" spans="5:6" ht="15" x14ac:dyDescent="0.25">
      <c r="E32486" s="99" t="s">
        <v>30261</v>
      </c>
      <c r="F32486" s="107">
        <v>3692.87</v>
      </c>
    </row>
    <row r="32487" spans="5:6" ht="15" x14ac:dyDescent="0.25">
      <c r="E32487" s="99" t="s">
        <v>21681</v>
      </c>
      <c r="F32487" s="107">
        <v>1591536.72</v>
      </c>
    </row>
    <row r="32488" spans="5:6" ht="15" x14ac:dyDescent="0.25">
      <c r="E32488" s="99" t="s">
        <v>21682</v>
      </c>
      <c r="F32488" s="107">
        <v>330318.7</v>
      </c>
    </row>
    <row r="32489" spans="5:6" ht="15" x14ac:dyDescent="0.25">
      <c r="E32489" s="99" t="s">
        <v>21683</v>
      </c>
      <c r="F32489" s="107">
        <v>56260</v>
      </c>
    </row>
    <row r="32490" spans="5:6" ht="15" x14ac:dyDescent="0.25">
      <c r="E32490" s="99" t="s">
        <v>21684</v>
      </c>
      <c r="F32490" s="107">
        <v>55000</v>
      </c>
    </row>
    <row r="32491" spans="5:6" ht="15" x14ac:dyDescent="0.25">
      <c r="E32491" s="99" t="s">
        <v>21685</v>
      </c>
      <c r="F32491" s="107">
        <v>2010201.05</v>
      </c>
    </row>
    <row r="32492" spans="5:6" ht="15" x14ac:dyDescent="0.25">
      <c r="E32492" s="99" t="s">
        <v>21686</v>
      </c>
      <c r="F32492" s="107">
        <v>128</v>
      </c>
    </row>
    <row r="32493" spans="5:6" ht="15" x14ac:dyDescent="0.25">
      <c r="E32493" s="99" t="s">
        <v>41921</v>
      </c>
      <c r="F32493" s="107">
        <v>24008.880000000001</v>
      </c>
    </row>
    <row r="32494" spans="5:6" ht="15" x14ac:dyDescent="0.25">
      <c r="E32494" s="99" t="s">
        <v>21687</v>
      </c>
      <c r="F32494" s="107">
        <v>113765.4</v>
      </c>
    </row>
    <row r="32495" spans="5:6" ht="15" x14ac:dyDescent="0.25">
      <c r="E32495" s="99" t="s">
        <v>41922</v>
      </c>
      <c r="F32495" s="107">
        <v>60589.61</v>
      </c>
    </row>
    <row r="32496" spans="5:6" ht="15" x14ac:dyDescent="0.25">
      <c r="E32496" s="99" t="s">
        <v>21688</v>
      </c>
      <c r="F32496" s="107">
        <v>66419.179999999993</v>
      </c>
    </row>
    <row r="32497" spans="5:6" ht="15" x14ac:dyDescent="0.25">
      <c r="E32497" s="99" t="s">
        <v>21689</v>
      </c>
      <c r="F32497" s="107">
        <v>84699.54</v>
      </c>
    </row>
    <row r="32498" spans="5:6" ht="15" x14ac:dyDescent="0.25">
      <c r="E32498" s="99" t="s">
        <v>21690</v>
      </c>
      <c r="F32498" s="107">
        <v>33185.089999999997</v>
      </c>
    </row>
    <row r="32499" spans="5:6" ht="15" x14ac:dyDescent="0.25">
      <c r="E32499" s="99" t="s">
        <v>21691</v>
      </c>
      <c r="F32499" s="107">
        <v>5695.47</v>
      </c>
    </row>
    <row r="32500" spans="5:6" ht="15" x14ac:dyDescent="0.25">
      <c r="E32500" s="99" t="s">
        <v>41923</v>
      </c>
      <c r="F32500" s="107">
        <v>14625.11</v>
      </c>
    </row>
    <row r="32501" spans="5:6" ht="15" x14ac:dyDescent="0.25">
      <c r="E32501" s="99" t="s">
        <v>21692</v>
      </c>
      <c r="F32501" s="107">
        <v>79779.539999999994</v>
      </c>
    </row>
    <row r="32502" spans="5:6" ht="15" x14ac:dyDescent="0.25">
      <c r="E32502" s="99" t="s">
        <v>41924</v>
      </c>
      <c r="F32502" s="107">
        <v>496.4</v>
      </c>
    </row>
    <row r="32503" spans="5:6" ht="15" x14ac:dyDescent="0.25">
      <c r="E32503" s="99" t="s">
        <v>21693</v>
      </c>
      <c r="F32503" s="107">
        <v>623587.43000000005</v>
      </c>
    </row>
    <row r="32504" spans="5:6" ht="15" x14ac:dyDescent="0.25">
      <c r="E32504" s="99" t="s">
        <v>21694</v>
      </c>
      <c r="F32504" s="107">
        <v>1094987.3600000001</v>
      </c>
    </row>
    <row r="32505" spans="5:6" ht="15" x14ac:dyDescent="0.25">
      <c r="E32505" s="99" t="s">
        <v>36688</v>
      </c>
      <c r="F32505" s="107">
        <v>681.48</v>
      </c>
    </row>
    <row r="32506" spans="5:6" ht="15" x14ac:dyDescent="0.25">
      <c r="E32506" s="99" t="s">
        <v>21695</v>
      </c>
      <c r="F32506" s="107">
        <v>90921.59</v>
      </c>
    </row>
    <row r="32507" spans="5:6" ht="15" x14ac:dyDescent="0.25">
      <c r="E32507" s="99" t="s">
        <v>41925</v>
      </c>
      <c r="F32507" s="107">
        <v>1439.94</v>
      </c>
    </row>
    <row r="32508" spans="5:6" ht="15" x14ac:dyDescent="0.25">
      <c r="E32508" s="99" t="s">
        <v>28193</v>
      </c>
      <c r="F32508" s="107">
        <v>140283.62</v>
      </c>
    </row>
    <row r="32509" spans="5:6" ht="15" x14ac:dyDescent="0.25">
      <c r="E32509" s="99" t="s">
        <v>41926</v>
      </c>
      <c r="F32509" s="107">
        <v>2300</v>
      </c>
    </row>
    <row r="32510" spans="5:6" ht="15" x14ac:dyDescent="0.25">
      <c r="E32510" s="99" t="s">
        <v>21696</v>
      </c>
      <c r="F32510" s="107">
        <v>52229.14</v>
      </c>
    </row>
    <row r="32511" spans="5:6" ht="15" x14ac:dyDescent="0.25">
      <c r="E32511" s="99" t="s">
        <v>21697</v>
      </c>
      <c r="F32511" s="107">
        <v>2811.19</v>
      </c>
    </row>
    <row r="32512" spans="5:6" ht="15" x14ac:dyDescent="0.25">
      <c r="E32512" s="99" t="s">
        <v>21698</v>
      </c>
      <c r="F32512" s="107">
        <v>-34644.9</v>
      </c>
    </row>
    <row r="32513" spans="5:6" ht="15" x14ac:dyDescent="0.25">
      <c r="E32513" s="99" t="s">
        <v>21699</v>
      </c>
      <c r="F32513" s="107">
        <v>121989.4</v>
      </c>
    </row>
    <row r="32514" spans="5:6" ht="15" x14ac:dyDescent="0.25">
      <c r="E32514" s="99" t="s">
        <v>21700</v>
      </c>
      <c r="F32514" s="107">
        <v>13455.73</v>
      </c>
    </row>
    <row r="32515" spans="5:6" ht="15" x14ac:dyDescent="0.25">
      <c r="E32515" s="99" t="s">
        <v>36689</v>
      </c>
      <c r="F32515" s="107">
        <v>28000.87</v>
      </c>
    </row>
    <row r="32516" spans="5:6" ht="15" x14ac:dyDescent="0.25">
      <c r="E32516" s="99" t="s">
        <v>21701</v>
      </c>
      <c r="F32516" s="107">
        <v>9469.34</v>
      </c>
    </row>
    <row r="32517" spans="5:6" ht="15" x14ac:dyDescent="0.25">
      <c r="E32517" s="99" t="s">
        <v>21702</v>
      </c>
      <c r="F32517" s="107">
        <v>37303.019999999997</v>
      </c>
    </row>
    <row r="32518" spans="5:6" ht="15" x14ac:dyDescent="0.25">
      <c r="E32518" s="99" t="s">
        <v>21703</v>
      </c>
      <c r="F32518" s="107">
        <v>1735639.95</v>
      </c>
    </row>
    <row r="32519" spans="5:6" ht="15" x14ac:dyDescent="0.25">
      <c r="E32519" s="99" t="s">
        <v>21704</v>
      </c>
      <c r="F32519" s="107">
        <v>4705558.45</v>
      </c>
    </row>
    <row r="32520" spans="5:6" ht="15" x14ac:dyDescent="0.25">
      <c r="E32520" s="99" t="s">
        <v>21705</v>
      </c>
      <c r="F32520" s="107">
        <v>2930601.72</v>
      </c>
    </row>
    <row r="32521" spans="5:6" ht="15" x14ac:dyDescent="0.25">
      <c r="E32521" s="99" t="s">
        <v>21706</v>
      </c>
      <c r="F32521" s="107">
        <v>360274.41</v>
      </c>
    </row>
    <row r="32522" spans="5:6" ht="15" x14ac:dyDescent="0.25">
      <c r="E32522" s="99" t="s">
        <v>21707</v>
      </c>
      <c r="F32522" s="107">
        <v>53519.81</v>
      </c>
    </row>
    <row r="32523" spans="5:6" ht="15" x14ac:dyDescent="0.25">
      <c r="E32523" s="99" t="s">
        <v>36690</v>
      </c>
      <c r="F32523" s="107">
        <v>4862</v>
      </c>
    </row>
    <row r="32524" spans="5:6" ht="15" x14ac:dyDescent="0.25">
      <c r="E32524" s="99" t="s">
        <v>41927</v>
      </c>
      <c r="F32524" s="107">
        <v>85519.22</v>
      </c>
    </row>
    <row r="32525" spans="5:6" ht="15" x14ac:dyDescent="0.25">
      <c r="E32525" s="99" t="s">
        <v>21708</v>
      </c>
      <c r="F32525" s="107">
        <v>1528.3</v>
      </c>
    </row>
    <row r="32526" spans="5:6" ht="15" x14ac:dyDescent="0.25">
      <c r="E32526" s="99" t="s">
        <v>21709</v>
      </c>
      <c r="F32526" s="107">
        <v>7021.86</v>
      </c>
    </row>
    <row r="32527" spans="5:6" ht="15" x14ac:dyDescent="0.25">
      <c r="E32527" s="99" t="s">
        <v>33311</v>
      </c>
      <c r="F32527" s="107">
        <v>2919</v>
      </c>
    </row>
    <row r="32528" spans="5:6" ht="15" x14ac:dyDescent="0.25">
      <c r="E32528" s="99" t="s">
        <v>21710</v>
      </c>
      <c r="F32528" s="107">
        <v>10445</v>
      </c>
    </row>
    <row r="32529" spans="5:6" ht="15" x14ac:dyDescent="0.25">
      <c r="E32529" s="99" t="s">
        <v>30262</v>
      </c>
      <c r="F32529" s="107">
        <v>7260.72</v>
      </c>
    </row>
    <row r="32530" spans="5:6" ht="15" x14ac:dyDescent="0.25">
      <c r="E32530" s="99" t="s">
        <v>21711</v>
      </c>
      <c r="F32530" s="107">
        <v>13261.15</v>
      </c>
    </row>
    <row r="32531" spans="5:6" ht="15" x14ac:dyDescent="0.25">
      <c r="E32531" s="99" t="s">
        <v>21712</v>
      </c>
      <c r="F32531" s="107">
        <v>717052.47</v>
      </c>
    </row>
    <row r="32532" spans="5:6" ht="15" x14ac:dyDescent="0.25">
      <c r="E32532" s="99" t="s">
        <v>21713</v>
      </c>
      <c r="F32532" s="107">
        <v>534830.43000000005</v>
      </c>
    </row>
    <row r="32533" spans="5:6" ht="15" x14ac:dyDescent="0.25">
      <c r="E32533" s="99" t="s">
        <v>21714</v>
      </c>
      <c r="F32533" s="107">
        <v>8479.39</v>
      </c>
    </row>
    <row r="32534" spans="5:6" ht="15" x14ac:dyDescent="0.25">
      <c r="E32534" s="99" t="s">
        <v>21715</v>
      </c>
      <c r="F32534" s="107">
        <v>92281.73</v>
      </c>
    </row>
    <row r="32535" spans="5:6" ht="15" x14ac:dyDescent="0.25">
      <c r="E32535" s="99" t="s">
        <v>21716</v>
      </c>
      <c r="F32535" s="107">
        <v>98843.96</v>
      </c>
    </row>
    <row r="32536" spans="5:6" ht="15" x14ac:dyDescent="0.25">
      <c r="E32536" s="99" t="s">
        <v>21717</v>
      </c>
      <c r="F32536" s="107">
        <v>-1751.13</v>
      </c>
    </row>
    <row r="32537" spans="5:6" ht="15" x14ac:dyDescent="0.25">
      <c r="E32537" s="99" t="s">
        <v>21718</v>
      </c>
      <c r="F32537" s="107">
        <v>122484</v>
      </c>
    </row>
    <row r="32538" spans="5:6" ht="15" x14ac:dyDescent="0.25">
      <c r="E32538" s="99" t="s">
        <v>21719</v>
      </c>
      <c r="F32538" s="107">
        <v>111484.29</v>
      </c>
    </row>
    <row r="32539" spans="5:6" ht="15" x14ac:dyDescent="0.25">
      <c r="E32539" s="99" t="s">
        <v>21720</v>
      </c>
      <c r="F32539" s="107">
        <v>671097.49</v>
      </c>
    </row>
    <row r="32540" spans="5:6" ht="15" x14ac:dyDescent="0.25">
      <c r="E32540" s="99" t="s">
        <v>30263</v>
      </c>
      <c r="F32540" s="107">
        <v>76500</v>
      </c>
    </row>
    <row r="32541" spans="5:6" ht="15" x14ac:dyDescent="0.25">
      <c r="E32541" s="99" t="s">
        <v>21721</v>
      </c>
      <c r="F32541" s="107">
        <v>280226.95</v>
      </c>
    </row>
    <row r="32542" spans="5:6" ht="15" x14ac:dyDescent="0.25">
      <c r="E32542" s="99" t="s">
        <v>41928</v>
      </c>
      <c r="F32542" s="107">
        <v>56322.89</v>
      </c>
    </row>
    <row r="32543" spans="5:6" ht="15" x14ac:dyDescent="0.25">
      <c r="E32543" s="99" t="s">
        <v>36691</v>
      </c>
      <c r="F32543" s="107">
        <v>118717.8</v>
      </c>
    </row>
    <row r="32544" spans="5:6" ht="15" x14ac:dyDescent="0.25">
      <c r="E32544" s="99" t="s">
        <v>21722</v>
      </c>
      <c r="F32544" s="107">
        <v>10621803.130000001</v>
      </c>
    </row>
    <row r="32545" spans="5:6" ht="15" x14ac:dyDescent="0.25">
      <c r="E32545" s="99" t="s">
        <v>36692</v>
      </c>
      <c r="F32545" s="107">
        <v>279610</v>
      </c>
    </row>
    <row r="32546" spans="5:6" ht="15" x14ac:dyDescent="0.25">
      <c r="E32546" s="99" t="s">
        <v>30264</v>
      </c>
      <c r="F32546" s="107">
        <v>17921.38</v>
      </c>
    </row>
    <row r="32547" spans="5:6" ht="15" x14ac:dyDescent="0.25">
      <c r="E32547" s="99" t="s">
        <v>21723</v>
      </c>
      <c r="F32547" s="107">
        <v>1240979.71</v>
      </c>
    </row>
    <row r="32548" spans="5:6" ht="15" x14ac:dyDescent="0.25">
      <c r="E32548" s="99" t="s">
        <v>21724</v>
      </c>
      <c r="F32548" s="107">
        <v>344142.96</v>
      </c>
    </row>
    <row r="32549" spans="5:6" ht="15" x14ac:dyDescent="0.25">
      <c r="E32549" s="99" t="s">
        <v>21725</v>
      </c>
      <c r="F32549" s="107">
        <v>137276.66</v>
      </c>
    </row>
    <row r="32550" spans="5:6" ht="15" x14ac:dyDescent="0.25">
      <c r="E32550" s="99" t="s">
        <v>21726</v>
      </c>
      <c r="F32550" s="107">
        <v>140030.01</v>
      </c>
    </row>
    <row r="32551" spans="5:6" ht="15" x14ac:dyDescent="0.25">
      <c r="E32551" s="99" t="s">
        <v>21727</v>
      </c>
      <c r="F32551" s="107">
        <v>687130.01</v>
      </c>
    </row>
    <row r="32552" spans="5:6" ht="15" x14ac:dyDescent="0.25">
      <c r="E32552" s="99" t="s">
        <v>21728</v>
      </c>
      <c r="F32552" s="107">
        <v>32115.38</v>
      </c>
    </row>
    <row r="32553" spans="5:6" ht="15" x14ac:dyDescent="0.25">
      <c r="E32553" s="99" t="s">
        <v>21729</v>
      </c>
      <c r="F32553" s="107">
        <v>106085.26</v>
      </c>
    </row>
    <row r="32554" spans="5:6" ht="15" x14ac:dyDescent="0.25">
      <c r="E32554" s="99" t="s">
        <v>21730</v>
      </c>
      <c r="F32554" s="107">
        <v>76708.160000000003</v>
      </c>
    </row>
    <row r="32555" spans="5:6" ht="15" x14ac:dyDescent="0.25">
      <c r="E32555" s="99" t="s">
        <v>21731</v>
      </c>
      <c r="F32555" s="107">
        <v>42645.81</v>
      </c>
    </row>
    <row r="32556" spans="5:6" ht="15" x14ac:dyDescent="0.25">
      <c r="E32556" s="99" t="s">
        <v>21732</v>
      </c>
      <c r="F32556" s="107">
        <v>222254.03</v>
      </c>
    </row>
    <row r="32557" spans="5:6" ht="15" x14ac:dyDescent="0.25">
      <c r="E32557" s="99" t="s">
        <v>41929</v>
      </c>
      <c r="F32557" s="107">
        <v>42087.09</v>
      </c>
    </row>
    <row r="32558" spans="5:6" ht="15" x14ac:dyDescent="0.25">
      <c r="E32558" s="99" t="s">
        <v>21733</v>
      </c>
      <c r="F32558" s="107">
        <v>24235.79</v>
      </c>
    </row>
    <row r="32559" spans="5:6" ht="15" x14ac:dyDescent="0.25">
      <c r="E32559" s="99" t="s">
        <v>33312</v>
      </c>
      <c r="F32559" s="107">
        <v>198.3</v>
      </c>
    </row>
    <row r="32560" spans="5:6" ht="15" x14ac:dyDescent="0.25">
      <c r="E32560" s="99" t="s">
        <v>21734</v>
      </c>
      <c r="F32560" s="107">
        <v>390394.24</v>
      </c>
    </row>
    <row r="32561" spans="5:6" ht="15" x14ac:dyDescent="0.25">
      <c r="E32561" s="99" t="s">
        <v>21735</v>
      </c>
      <c r="F32561" s="107">
        <v>480.17</v>
      </c>
    </row>
    <row r="32562" spans="5:6" ht="15" x14ac:dyDescent="0.25">
      <c r="E32562" s="99" t="s">
        <v>21736</v>
      </c>
      <c r="F32562" s="107">
        <v>548804.55000000005</v>
      </c>
    </row>
    <row r="32563" spans="5:6" ht="15" x14ac:dyDescent="0.25">
      <c r="E32563" s="99" t="s">
        <v>21737</v>
      </c>
      <c r="F32563" s="107">
        <v>210023.6</v>
      </c>
    </row>
    <row r="32564" spans="5:6" ht="15" x14ac:dyDescent="0.25">
      <c r="E32564" s="99" t="s">
        <v>28194</v>
      </c>
      <c r="F32564" s="107">
        <v>86281.32</v>
      </c>
    </row>
    <row r="32565" spans="5:6" ht="15" x14ac:dyDescent="0.25">
      <c r="E32565" s="99" t="s">
        <v>21738</v>
      </c>
      <c r="F32565" s="107">
        <v>39159.89</v>
      </c>
    </row>
    <row r="32566" spans="5:6" ht="15" x14ac:dyDescent="0.25">
      <c r="E32566" s="99" t="s">
        <v>21739</v>
      </c>
      <c r="F32566" s="107">
        <v>1086.02</v>
      </c>
    </row>
    <row r="32567" spans="5:6" ht="15" x14ac:dyDescent="0.25">
      <c r="E32567" s="99" t="s">
        <v>21740</v>
      </c>
      <c r="F32567" s="107">
        <v>58270.22</v>
      </c>
    </row>
    <row r="32568" spans="5:6" ht="15" x14ac:dyDescent="0.25">
      <c r="E32568" s="99" t="s">
        <v>36693</v>
      </c>
      <c r="F32568" s="107">
        <v>1060.8</v>
      </c>
    </row>
    <row r="32569" spans="5:6" ht="15" x14ac:dyDescent="0.25">
      <c r="E32569" s="99" t="s">
        <v>41930</v>
      </c>
      <c r="F32569" s="107">
        <v>3100</v>
      </c>
    </row>
    <row r="32570" spans="5:6" ht="15" x14ac:dyDescent="0.25">
      <c r="E32570" s="99" t="s">
        <v>30265</v>
      </c>
      <c r="F32570" s="107">
        <v>675.63</v>
      </c>
    </row>
    <row r="32571" spans="5:6" ht="15" x14ac:dyDescent="0.25">
      <c r="E32571" s="99" t="s">
        <v>21741</v>
      </c>
      <c r="F32571" s="107">
        <v>30372.46</v>
      </c>
    </row>
    <row r="32572" spans="5:6" ht="15" x14ac:dyDescent="0.25">
      <c r="E32572" s="99" t="s">
        <v>21742</v>
      </c>
      <c r="F32572" s="107">
        <v>4095.53</v>
      </c>
    </row>
    <row r="32573" spans="5:6" ht="15" x14ac:dyDescent="0.25">
      <c r="E32573" s="99" t="s">
        <v>21743</v>
      </c>
      <c r="F32573" s="107">
        <v>1213848.56</v>
      </c>
    </row>
    <row r="32574" spans="5:6" ht="15" x14ac:dyDescent="0.25">
      <c r="E32574" s="99" t="s">
        <v>21744</v>
      </c>
      <c r="F32574" s="107">
        <v>3291317.77</v>
      </c>
    </row>
    <row r="32575" spans="5:6" ht="15" x14ac:dyDescent="0.25">
      <c r="E32575" s="99" t="s">
        <v>21745</v>
      </c>
      <c r="F32575" s="107">
        <v>2165588.81</v>
      </c>
    </row>
    <row r="32576" spans="5:6" ht="15" x14ac:dyDescent="0.25">
      <c r="E32576" s="99" t="s">
        <v>21746</v>
      </c>
      <c r="F32576" s="107">
        <v>808135.38</v>
      </c>
    </row>
    <row r="32577" spans="5:6" ht="15" x14ac:dyDescent="0.25">
      <c r="E32577" s="99" t="s">
        <v>21747</v>
      </c>
      <c r="F32577" s="107">
        <v>6364.38</v>
      </c>
    </row>
    <row r="32578" spans="5:6" ht="15" x14ac:dyDescent="0.25">
      <c r="E32578" s="99" t="s">
        <v>33313</v>
      </c>
      <c r="F32578" s="107">
        <v>1603</v>
      </c>
    </row>
    <row r="32579" spans="5:6" ht="15" x14ac:dyDescent="0.25">
      <c r="E32579" s="99" t="s">
        <v>36694</v>
      </c>
      <c r="F32579" s="107">
        <v>15900</v>
      </c>
    </row>
    <row r="32580" spans="5:6" ht="15" x14ac:dyDescent="0.25">
      <c r="E32580" s="99" t="s">
        <v>21748</v>
      </c>
      <c r="F32580" s="107">
        <v>3704.4</v>
      </c>
    </row>
    <row r="32581" spans="5:6" ht="15" x14ac:dyDescent="0.25">
      <c r="E32581" s="99" t="s">
        <v>21749</v>
      </c>
      <c r="F32581" s="107">
        <v>5533.68</v>
      </c>
    </row>
    <row r="32582" spans="5:6" ht="15" x14ac:dyDescent="0.25">
      <c r="E32582" s="99" t="s">
        <v>21750</v>
      </c>
      <c r="F32582" s="107">
        <v>588.84</v>
      </c>
    </row>
    <row r="32583" spans="5:6" ht="15" x14ac:dyDescent="0.25">
      <c r="E32583" s="99" t="s">
        <v>21751</v>
      </c>
      <c r="F32583" s="107">
        <v>2435.4299999999998</v>
      </c>
    </row>
    <row r="32584" spans="5:6" ht="15" x14ac:dyDescent="0.25">
      <c r="E32584" s="99" t="s">
        <v>27158</v>
      </c>
      <c r="F32584" s="107">
        <v>323.14999999999998</v>
      </c>
    </row>
    <row r="32585" spans="5:6" ht="15" x14ac:dyDescent="0.25">
      <c r="E32585" s="99" t="s">
        <v>27159</v>
      </c>
      <c r="F32585" s="107">
        <v>14950.79</v>
      </c>
    </row>
    <row r="32586" spans="5:6" ht="15" x14ac:dyDescent="0.25">
      <c r="E32586" s="99" t="s">
        <v>21752</v>
      </c>
      <c r="F32586" s="107">
        <v>1563.41</v>
      </c>
    </row>
    <row r="32587" spans="5:6" ht="15" x14ac:dyDescent="0.25">
      <c r="E32587" s="99" t="s">
        <v>21753</v>
      </c>
      <c r="F32587" s="107">
        <v>12566.63</v>
      </c>
    </row>
    <row r="32588" spans="5:6" ht="15" x14ac:dyDescent="0.25">
      <c r="E32588" s="99" t="s">
        <v>21754</v>
      </c>
      <c r="F32588" s="107">
        <v>3490.47</v>
      </c>
    </row>
    <row r="32589" spans="5:6" ht="15" x14ac:dyDescent="0.25">
      <c r="E32589" s="99" t="s">
        <v>28195</v>
      </c>
      <c r="F32589" s="107">
        <v>2656.71</v>
      </c>
    </row>
    <row r="32590" spans="5:6" ht="15" x14ac:dyDescent="0.25">
      <c r="E32590" s="99" t="s">
        <v>27160</v>
      </c>
      <c r="F32590" s="107">
        <v>3266</v>
      </c>
    </row>
    <row r="32591" spans="5:6" ht="15" x14ac:dyDescent="0.25">
      <c r="E32591" s="99" t="s">
        <v>36695</v>
      </c>
      <c r="F32591" s="107">
        <v>1773.58</v>
      </c>
    </row>
    <row r="32592" spans="5:6" ht="15" x14ac:dyDescent="0.25">
      <c r="E32592" s="99" t="s">
        <v>21755</v>
      </c>
      <c r="F32592" s="107">
        <v>583</v>
      </c>
    </row>
    <row r="32593" spans="5:6" ht="15" x14ac:dyDescent="0.25">
      <c r="E32593" s="99" t="s">
        <v>21756</v>
      </c>
      <c r="F32593" s="107">
        <v>230986.61</v>
      </c>
    </row>
    <row r="32594" spans="5:6" ht="15" x14ac:dyDescent="0.25">
      <c r="E32594" s="99" t="s">
        <v>21757</v>
      </c>
      <c r="F32594" s="107">
        <v>48200.52</v>
      </c>
    </row>
    <row r="32595" spans="5:6" ht="15" x14ac:dyDescent="0.25">
      <c r="E32595" s="99" t="s">
        <v>21758</v>
      </c>
      <c r="F32595" s="107">
        <v>13382.85</v>
      </c>
    </row>
    <row r="32596" spans="5:6" ht="15" x14ac:dyDescent="0.25">
      <c r="E32596" s="99" t="s">
        <v>21759</v>
      </c>
      <c r="F32596" s="107">
        <v>2097.09</v>
      </c>
    </row>
    <row r="32597" spans="5:6" ht="15" x14ac:dyDescent="0.25">
      <c r="E32597" s="99" t="s">
        <v>21760</v>
      </c>
      <c r="F32597" s="107">
        <v>67866.94</v>
      </c>
    </row>
    <row r="32598" spans="5:6" ht="15" x14ac:dyDescent="0.25">
      <c r="E32598" s="99" t="s">
        <v>21761</v>
      </c>
      <c r="F32598" s="107">
        <v>40997</v>
      </c>
    </row>
    <row r="32599" spans="5:6" ht="15" x14ac:dyDescent="0.25">
      <c r="E32599" s="99" t="s">
        <v>21762</v>
      </c>
      <c r="F32599" s="107">
        <v>1435.52</v>
      </c>
    </row>
    <row r="32600" spans="5:6" ht="15" x14ac:dyDescent="0.25">
      <c r="E32600" s="99" t="s">
        <v>21763</v>
      </c>
      <c r="F32600" s="107">
        <v>32884.75</v>
      </c>
    </row>
    <row r="32601" spans="5:6" ht="15" x14ac:dyDescent="0.25">
      <c r="E32601" s="99" t="s">
        <v>21764</v>
      </c>
      <c r="F32601" s="107">
        <v>30599.13</v>
      </c>
    </row>
    <row r="32602" spans="5:6" ht="15" x14ac:dyDescent="0.25">
      <c r="E32602" s="99" t="s">
        <v>21765</v>
      </c>
      <c r="F32602" s="107">
        <v>119178.48</v>
      </c>
    </row>
    <row r="32603" spans="5:6" ht="15" x14ac:dyDescent="0.25">
      <c r="E32603" s="99" t="s">
        <v>21766</v>
      </c>
      <c r="F32603" s="107">
        <v>-1769.55</v>
      </c>
    </row>
    <row r="32604" spans="5:6" ht="15" x14ac:dyDescent="0.25">
      <c r="E32604" s="99" t="s">
        <v>21767</v>
      </c>
      <c r="F32604" s="107">
        <v>11828.81</v>
      </c>
    </row>
    <row r="32605" spans="5:6" ht="15" x14ac:dyDescent="0.25">
      <c r="E32605" s="99" t="s">
        <v>21768</v>
      </c>
      <c r="F32605" s="107">
        <v>996.56</v>
      </c>
    </row>
    <row r="32606" spans="5:6" ht="15" x14ac:dyDescent="0.25">
      <c r="E32606" s="99" t="s">
        <v>41931</v>
      </c>
      <c r="F32606" s="107">
        <v>69296.33</v>
      </c>
    </row>
    <row r="32607" spans="5:6" ht="15" x14ac:dyDescent="0.25">
      <c r="E32607" s="99" t="s">
        <v>21769</v>
      </c>
      <c r="F32607" s="107">
        <v>122858.61</v>
      </c>
    </row>
    <row r="32608" spans="5:6" ht="15" x14ac:dyDescent="0.25">
      <c r="E32608" s="99" t="s">
        <v>33314</v>
      </c>
      <c r="F32608" s="107">
        <v>106104</v>
      </c>
    </row>
    <row r="32609" spans="5:6" ht="15" x14ac:dyDescent="0.25">
      <c r="E32609" s="99" t="s">
        <v>21770</v>
      </c>
      <c r="F32609" s="107">
        <v>1204732.96</v>
      </c>
    </row>
    <row r="32610" spans="5:6" ht="15" x14ac:dyDescent="0.25">
      <c r="E32610" s="99" t="s">
        <v>21771</v>
      </c>
      <c r="F32610" s="107">
        <v>3573166.19</v>
      </c>
    </row>
    <row r="32611" spans="5:6" ht="15" x14ac:dyDescent="0.25">
      <c r="E32611" s="99" t="s">
        <v>21772</v>
      </c>
      <c r="F32611" s="107">
        <v>79578</v>
      </c>
    </row>
    <row r="32612" spans="5:6" ht="15" x14ac:dyDescent="0.25">
      <c r="E32612" s="99" t="s">
        <v>21773</v>
      </c>
      <c r="F32612" s="107">
        <v>2333404.5699999998</v>
      </c>
    </row>
    <row r="32613" spans="5:6" ht="15" x14ac:dyDescent="0.25">
      <c r="E32613" s="99" t="s">
        <v>21774</v>
      </c>
      <c r="F32613" s="107">
        <v>337365</v>
      </c>
    </row>
    <row r="32614" spans="5:6" ht="15" x14ac:dyDescent="0.25">
      <c r="E32614" s="99" t="s">
        <v>21775</v>
      </c>
      <c r="F32614" s="107">
        <v>103359931.06</v>
      </c>
    </row>
    <row r="32615" spans="5:6" ht="15" x14ac:dyDescent="0.25">
      <c r="E32615" s="99" t="s">
        <v>21776</v>
      </c>
      <c r="F32615" s="107">
        <v>262640.83</v>
      </c>
    </row>
    <row r="32616" spans="5:6" ht="15" x14ac:dyDescent="0.25">
      <c r="E32616" s="99" t="s">
        <v>21777</v>
      </c>
      <c r="F32616" s="107">
        <v>2498694.62</v>
      </c>
    </row>
    <row r="32617" spans="5:6" ht="15" x14ac:dyDescent="0.25">
      <c r="E32617" s="99" t="s">
        <v>21778</v>
      </c>
      <c r="F32617" s="107">
        <v>5971.14</v>
      </c>
    </row>
    <row r="32618" spans="5:6" ht="15" x14ac:dyDescent="0.25">
      <c r="E32618" s="99" t="s">
        <v>21779</v>
      </c>
      <c r="F32618" s="107">
        <v>166650</v>
      </c>
    </row>
    <row r="32619" spans="5:6" ht="15" x14ac:dyDescent="0.25">
      <c r="E32619" s="99" t="s">
        <v>30266</v>
      </c>
      <c r="F32619" s="107">
        <v>4329.25</v>
      </c>
    </row>
    <row r="32620" spans="5:6" ht="15" x14ac:dyDescent="0.25">
      <c r="E32620" s="99" t="s">
        <v>30267</v>
      </c>
      <c r="F32620" s="107">
        <v>20722.8</v>
      </c>
    </row>
    <row r="32621" spans="5:6" ht="15" x14ac:dyDescent="0.25">
      <c r="E32621" s="99" t="s">
        <v>21780</v>
      </c>
      <c r="F32621" s="107">
        <v>8952733.8000000007</v>
      </c>
    </row>
    <row r="32622" spans="5:6" ht="15" x14ac:dyDescent="0.25">
      <c r="E32622" s="99" t="s">
        <v>21781</v>
      </c>
      <c r="F32622" s="107">
        <v>1296144.22</v>
      </c>
    </row>
    <row r="32623" spans="5:6" ht="15" x14ac:dyDescent="0.25">
      <c r="E32623" s="99" t="s">
        <v>21782</v>
      </c>
      <c r="F32623" s="107">
        <v>1321036.6100000001</v>
      </c>
    </row>
    <row r="32624" spans="5:6" ht="15" x14ac:dyDescent="0.25">
      <c r="E32624" s="99" t="s">
        <v>21783</v>
      </c>
      <c r="F32624" s="107">
        <v>937285.7</v>
      </c>
    </row>
    <row r="32625" spans="5:6" ht="15" x14ac:dyDescent="0.25">
      <c r="E32625" s="99" t="s">
        <v>28196</v>
      </c>
      <c r="F32625" s="107">
        <v>28284</v>
      </c>
    </row>
    <row r="32626" spans="5:6" ht="15" x14ac:dyDescent="0.25">
      <c r="E32626" s="99" t="s">
        <v>21784</v>
      </c>
      <c r="F32626" s="107">
        <v>8745335.3599999994</v>
      </c>
    </row>
    <row r="32627" spans="5:6" ht="15" x14ac:dyDescent="0.25">
      <c r="E32627" s="99" t="s">
        <v>21785</v>
      </c>
      <c r="F32627" s="107">
        <v>217200.8</v>
      </c>
    </row>
    <row r="32628" spans="5:6" ht="15" x14ac:dyDescent="0.25">
      <c r="E32628" s="99" t="s">
        <v>21786</v>
      </c>
      <c r="F32628" s="107">
        <v>1040672.54</v>
      </c>
    </row>
    <row r="32629" spans="5:6" ht="15" x14ac:dyDescent="0.25">
      <c r="E32629" s="99" t="s">
        <v>21787</v>
      </c>
      <c r="F32629" s="107">
        <v>47366.61</v>
      </c>
    </row>
    <row r="32630" spans="5:6" ht="15" x14ac:dyDescent="0.25">
      <c r="E32630" s="99" t="s">
        <v>33315</v>
      </c>
      <c r="F32630" s="107">
        <v>5832.61</v>
      </c>
    </row>
    <row r="32631" spans="5:6" ht="15" x14ac:dyDescent="0.25">
      <c r="E32631" s="99" t="s">
        <v>21788</v>
      </c>
      <c r="F32631" s="107">
        <v>418734.35</v>
      </c>
    </row>
    <row r="32632" spans="5:6" ht="15" x14ac:dyDescent="0.25">
      <c r="E32632" s="99" t="s">
        <v>21789</v>
      </c>
      <c r="F32632" s="107">
        <v>5359431.3499999996</v>
      </c>
    </row>
    <row r="32633" spans="5:6" ht="15" x14ac:dyDescent="0.25">
      <c r="E32633" s="99" t="s">
        <v>21790</v>
      </c>
      <c r="F32633" s="107">
        <v>350268</v>
      </c>
    </row>
    <row r="32634" spans="5:6" ht="15" x14ac:dyDescent="0.25">
      <c r="E32634" s="99" t="s">
        <v>21791</v>
      </c>
      <c r="F32634" s="107">
        <v>2017814.05</v>
      </c>
    </row>
    <row r="32635" spans="5:6" ht="15" x14ac:dyDescent="0.25">
      <c r="E32635" s="99" t="s">
        <v>21792</v>
      </c>
      <c r="F32635" s="107">
        <v>3355.5</v>
      </c>
    </row>
    <row r="32636" spans="5:6" ht="15" x14ac:dyDescent="0.25">
      <c r="E32636" s="99" t="s">
        <v>21793</v>
      </c>
      <c r="F32636" s="107">
        <v>232902.97</v>
      </c>
    </row>
    <row r="32637" spans="5:6" ht="15" x14ac:dyDescent="0.25">
      <c r="E32637" s="99" t="s">
        <v>33316</v>
      </c>
      <c r="F32637" s="107">
        <v>124.97</v>
      </c>
    </row>
    <row r="32638" spans="5:6" ht="15" x14ac:dyDescent="0.25">
      <c r="E32638" s="99" t="s">
        <v>21794</v>
      </c>
      <c r="F32638" s="107">
        <v>170132.13</v>
      </c>
    </row>
    <row r="32639" spans="5:6" ht="15" x14ac:dyDescent="0.25">
      <c r="E32639" s="99" t="s">
        <v>21795</v>
      </c>
      <c r="F32639" s="107">
        <v>3560140.17</v>
      </c>
    </row>
    <row r="32640" spans="5:6" ht="15" x14ac:dyDescent="0.25">
      <c r="E32640" s="99" t="s">
        <v>21796</v>
      </c>
      <c r="F32640" s="107">
        <v>3225739.69</v>
      </c>
    </row>
    <row r="32641" spans="5:6" ht="15" x14ac:dyDescent="0.25">
      <c r="E32641" s="99" t="s">
        <v>36696</v>
      </c>
      <c r="F32641" s="107">
        <v>1758768.84</v>
      </c>
    </row>
    <row r="32642" spans="5:6" ht="15" x14ac:dyDescent="0.25">
      <c r="E32642" s="99" t="s">
        <v>21797</v>
      </c>
      <c r="F32642" s="107">
        <v>1574313.82</v>
      </c>
    </row>
    <row r="32643" spans="5:6" ht="15" x14ac:dyDescent="0.25">
      <c r="E32643" s="99" t="s">
        <v>21798</v>
      </c>
      <c r="F32643" s="107">
        <v>1196261.96</v>
      </c>
    </row>
    <row r="32644" spans="5:6" ht="15" x14ac:dyDescent="0.25">
      <c r="E32644" s="99" t="s">
        <v>28197</v>
      </c>
      <c r="F32644" s="107">
        <v>747420</v>
      </c>
    </row>
    <row r="32645" spans="5:6" ht="15" x14ac:dyDescent="0.25">
      <c r="E32645" s="99" t="s">
        <v>27161</v>
      </c>
      <c r="F32645" s="107">
        <v>3563774.39</v>
      </c>
    </row>
    <row r="32646" spans="5:6" ht="15" x14ac:dyDescent="0.25">
      <c r="E32646" s="99" t="s">
        <v>21799</v>
      </c>
      <c r="F32646" s="107">
        <v>358663.13</v>
      </c>
    </row>
    <row r="32647" spans="5:6" ht="15" x14ac:dyDescent="0.25">
      <c r="E32647" s="99" t="s">
        <v>21800</v>
      </c>
      <c r="F32647" s="107">
        <v>28737.35</v>
      </c>
    </row>
    <row r="32648" spans="5:6" ht="15" x14ac:dyDescent="0.25">
      <c r="E32648" s="99" t="s">
        <v>21801</v>
      </c>
      <c r="F32648" s="107">
        <v>102791.98</v>
      </c>
    </row>
    <row r="32649" spans="5:6" ht="15" x14ac:dyDescent="0.25">
      <c r="E32649" s="99" t="s">
        <v>41932</v>
      </c>
      <c r="F32649" s="107">
        <v>99743.62</v>
      </c>
    </row>
    <row r="32650" spans="5:6" ht="15" x14ac:dyDescent="0.25">
      <c r="E32650" s="99" t="s">
        <v>21802</v>
      </c>
      <c r="F32650" s="107">
        <v>663815.96</v>
      </c>
    </row>
    <row r="32651" spans="5:6" ht="15" x14ac:dyDescent="0.25">
      <c r="E32651" s="99" t="s">
        <v>21803</v>
      </c>
      <c r="F32651" s="107">
        <v>82525.45</v>
      </c>
    </row>
    <row r="32652" spans="5:6" ht="15" x14ac:dyDescent="0.25">
      <c r="E32652" s="99" t="s">
        <v>36697</v>
      </c>
      <c r="F32652" s="107">
        <v>19132.95</v>
      </c>
    </row>
    <row r="32653" spans="5:6" ht="15" x14ac:dyDescent="0.25">
      <c r="E32653" s="99" t="s">
        <v>28198</v>
      </c>
      <c r="F32653" s="107">
        <v>1127.1500000000001</v>
      </c>
    </row>
    <row r="32654" spans="5:6" ht="15" x14ac:dyDescent="0.25">
      <c r="E32654" s="99" t="s">
        <v>41933</v>
      </c>
      <c r="F32654" s="107">
        <v>67425</v>
      </c>
    </row>
    <row r="32655" spans="5:6" ht="15" x14ac:dyDescent="0.25">
      <c r="E32655" s="99" t="s">
        <v>21804</v>
      </c>
      <c r="F32655" s="107">
        <v>696992.18</v>
      </c>
    </row>
    <row r="32656" spans="5:6" ht="15" x14ac:dyDescent="0.25">
      <c r="E32656" s="99" t="s">
        <v>21805</v>
      </c>
      <c r="F32656" s="107">
        <v>1274438.83</v>
      </c>
    </row>
    <row r="32657" spans="5:6" ht="15" x14ac:dyDescent="0.25">
      <c r="E32657" s="99" t="s">
        <v>21806</v>
      </c>
      <c r="F32657" s="107">
        <v>11357721.689999999</v>
      </c>
    </row>
    <row r="32658" spans="5:6" ht="15" x14ac:dyDescent="0.25">
      <c r="E32658" s="99" t="s">
        <v>21807</v>
      </c>
      <c r="F32658" s="107">
        <v>30308478.23</v>
      </c>
    </row>
    <row r="32659" spans="5:6" ht="15" x14ac:dyDescent="0.25">
      <c r="E32659" s="99" t="s">
        <v>21808</v>
      </c>
      <c r="F32659" s="107">
        <v>20017781.039999999</v>
      </c>
    </row>
    <row r="32660" spans="5:6" ht="15" x14ac:dyDescent="0.25">
      <c r="E32660" s="99" t="s">
        <v>21809</v>
      </c>
      <c r="F32660" s="107">
        <v>4923896.54</v>
      </c>
    </row>
    <row r="32661" spans="5:6" ht="15" x14ac:dyDescent="0.25">
      <c r="E32661" s="99" t="s">
        <v>21810</v>
      </c>
      <c r="F32661" s="107">
        <v>133949.79999999999</v>
      </c>
    </row>
    <row r="32662" spans="5:6" ht="15" x14ac:dyDescent="0.25">
      <c r="E32662" s="99" t="s">
        <v>21811</v>
      </c>
      <c r="F32662" s="107">
        <v>1543.38</v>
      </c>
    </row>
    <row r="32663" spans="5:6" ht="15" x14ac:dyDescent="0.25">
      <c r="E32663" s="99" t="s">
        <v>41934</v>
      </c>
      <c r="F32663" s="107">
        <v>54122.239999999998</v>
      </c>
    </row>
    <row r="32664" spans="5:6" ht="15" x14ac:dyDescent="0.25">
      <c r="E32664" s="99" t="s">
        <v>41935</v>
      </c>
      <c r="F32664" s="107">
        <v>1037025.32</v>
      </c>
    </row>
    <row r="32665" spans="5:6" ht="15" x14ac:dyDescent="0.25">
      <c r="E32665" s="99" t="s">
        <v>21812</v>
      </c>
      <c r="F32665" s="107">
        <v>1243291</v>
      </c>
    </row>
    <row r="32666" spans="5:6" ht="15" x14ac:dyDescent="0.25">
      <c r="E32666" s="99" t="s">
        <v>41936</v>
      </c>
      <c r="F32666" s="107">
        <v>615548.12</v>
      </c>
    </row>
    <row r="32667" spans="5:6" ht="15" x14ac:dyDescent="0.25">
      <c r="E32667" s="99" t="s">
        <v>41937</v>
      </c>
      <c r="F32667" s="107">
        <v>36376.699999999997</v>
      </c>
    </row>
    <row r="32668" spans="5:6" ht="15" x14ac:dyDescent="0.25">
      <c r="E32668" s="99" t="s">
        <v>41938</v>
      </c>
      <c r="F32668" s="107">
        <v>68321.919999999998</v>
      </c>
    </row>
    <row r="32669" spans="5:6" ht="15" x14ac:dyDescent="0.25">
      <c r="E32669" s="99" t="s">
        <v>21813</v>
      </c>
      <c r="F32669" s="107">
        <v>14229.41</v>
      </c>
    </row>
    <row r="32670" spans="5:6" ht="15" x14ac:dyDescent="0.25">
      <c r="E32670" s="99" t="s">
        <v>21814</v>
      </c>
      <c r="F32670" s="107">
        <v>4359.1400000000003</v>
      </c>
    </row>
    <row r="32671" spans="5:6" ht="15" x14ac:dyDescent="0.25">
      <c r="E32671" s="99" t="s">
        <v>21815</v>
      </c>
      <c r="F32671" s="107">
        <v>200611.84</v>
      </c>
    </row>
    <row r="32672" spans="5:6" ht="15" x14ac:dyDescent="0.25">
      <c r="E32672" s="99" t="s">
        <v>21816</v>
      </c>
      <c r="F32672" s="107">
        <v>90123.8</v>
      </c>
    </row>
    <row r="32673" spans="5:6" ht="15" x14ac:dyDescent="0.25">
      <c r="E32673" s="99" t="s">
        <v>21817</v>
      </c>
      <c r="F32673" s="107">
        <v>14153.06</v>
      </c>
    </row>
    <row r="32674" spans="5:6" ht="15" x14ac:dyDescent="0.25">
      <c r="E32674" s="99" t="s">
        <v>41939</v>
      </c>
      <c r="F32674" s="107">
        <v>3478.91</v>
      </c>
    </row>
    <row r="32675" spans="5:6" ht="15" x14ac:dyDescent="0.25">
      <c r="E32675" s="99" t="s">
        <v>41940</v>
      </c>
      <c r="F32675" s="107">
        <v>28710</v>
      </c>
    </row>
    <row r="32676" spans="5:6" ht="15" x14ac:dyDescent="0.25">
      <c r="E32676" s="99" t="s">
        <v>21818</v>
      </c>
      <c r="F32676" s="107">
        <v>45869.41</v>
      </c>
    </row>
    <row r="32677" spans="5:6" ht="15" x14ac:dyDescent="0.25">
      <c r="E32677" s="99" t="s">
        <v>36698</v>
      </c>
      <c r="F32677" s="107">
        <v>326.3</v>
      </c>
    </row>
    <row r="32678" spans="5:6" ht="15" x14ac:dyDescent="0.25">
      <c r="E32678" s="99" t="s">
        <v>21819</v>
      </c>
      <c r="F32678" s="107">
        <v>3440</v>
      </c>
    </row>
    <row r="32679" spans="5:6" ht="15" x14ac:dyDescent="0.25">
      <c r="E32679" s="99" t="s">
        <v>21820</v>
      </c>
      <c r="F32679" s="107">
        <v>2496542.63</v>
      </c>
    </row>
    <row r="32680" spans="5:6" ht="15" x14ac:dyDescent="0.25">
      <c r="E32680" s="99" t="s">
        <v>21821</v>
      </c>
      <c r="F32680" s="107">
        <v>2749590.99</v>
      </c>
    </row>
    <row r="32681" spans="5:6" ht="15" x14ac:dyDescent="0.25">
      <c r="E32681" s="99" t="s">
        <v>21822</v>
      </c>
      <c r="F32681" s="107">
        <v>94229.24</v>
      </c>
    </row>
    <row r="32682" spans="5:6" ht="15" x14ac:dyDescent="0.25">
      <c r="E32682" s="99" t="s">
        <v>21823</v>
      </c>
      <c r="F32682" s="107">
        <v>94299.79</v>
      </c>
    </row>
    <row r="32683" spans="5:6" ht="15" x14ac:dyDescent="0.25">
      <c r="E32683" s="99" t="s">
        <v>21824</v>
      </c>
      <c r="F32683" s="107">
        <v>804960.92</v>
      </c>
    </row>
    <row r="32684" spans="5:6" ht="15" x14ac:dyDescent="0.25">
      <c r="E32684" s="99" t="s">
        <v>21825</v>
      </c>
      <c r="F32684" s="107">
        <v>913556.47999999998</v>
      </c>
    </row>
    <row r="32685" spans="5:6" ht="15" x14ac:dyDescent="0.25">
      <c r="E32685" s="99" t="s">
        <v>21826</v>
      </c>
      <c r="F32685" s="107">
        <v>25071.38</v>
      </c>
    </row>
    <row r="32686" spans="5:6" ht="15" x14ac:dyDescent="0.25">
      <c r="E32686" s="99" t="s">
        <v>21827</v>
      </c>
      <c r="F32686" s="107">
        <v>114521.28</v>
      </c>
    </row>
    <row r="32687" spans="5:6" ht="15" x14ac:dyDescent="0.25">
      <c r="E32687" s="99" t="s">
        <v>36699</v>
      </c>
      <c r="F32687" s="107">
        <v>3098.64</v>
      </c>
    </row>
    <row r="32688" spans="5:6" ht="15" x14ac:dyDescent="0.25">
      <c r="E32688" s="99" t="s">
        <v>21828</v>
      </c>
      <c r="F32688" s="107">
        <v>323692.34000000003</v>
      </c>
    </row>
    <row r="32689" spans="5:6" ht="15" x14ac:dyDescent="0.25">
      <c r="E32689" s="99" t="s">
        <v>21829</v>
      </c>
      <c r="F32689" s="107">
        <v>2118610.31</v>
      </c>
    </row>
    <row r="32690" spans="5:6" ht="15" x14ac:dyDescent="0.25">
      <c r="E32690" s="99" t="s">
        <v>21830</v>
      </c>
      <c r="F32690" s="107">
        <v>35567.47</v>
      </c>
    </row>
    <row r="32691" spans="5:6" ht="15" x14ac:dyDescent="0.25">
      <c r="E32691" s="99" t="s">
        <v>28199</v>
      </c>
      <c r="F32691" s="107">
        <v>178513.36</v>
      </c>
    </row>
    <row r="32692" spans="5:6" ht="15" x14ac:dyDescent="0.25">
      <c r="E32692" s="99" t="s">
        <v>21831</v>
      </c>
      <c r="F32692" s="107">
        <v>169203.98</v>
      </c>
    </row>
    <row r="32693" spans="5:6" ht="15" x14ac:dyDescent="0.25">
      <c r="E32693" s="99" t="s">
        <v>21832</v>
      </c>
      <c r="F32693" s="107">
        <v>194</v>
      </c>
    </row>
    <row r="32694" spans="5:6" ht="15" x14ac:dyDescent="0.25">
      <c r="E32694" s="99" t="s">
        <v>21833</v>
      </c>
      <c r="F32694" s="107">
        <v>115371.94</v>
      </c>
    </row>
    <row r="32695" spans="5:6" ht="15" x14ac:dyDescent="0.25">
      <c r="E32695" s="99" t="s">
        <v>21834</v>
      </c>
      <c r="F32695" s="107">
        <v>326349.82</v>
      </c>
    </row>
    <row r="32696" spans="5:6" ht="15" x14ac:dyDescent="0.25">
      <c r="E32696" s="99" t="s">
        <v>21835</v>
      </c>
      <c r="F32696" s="107">
        <v>347605.54</v>
      </c>
    </row>
    <row r="32697" spans="5:6" ht="15" x14ac:dyDescent="0.25">
      <c r="E32697" s="99" t="s">
        <v>21836</v>
      </c>
      <c r="F32697" s="107">
        <v>87999.96</v>
      </c>
    </row>
    <row r="32698" spans="5:6" ht="15" x14ac:dyDescent="0.25">
      <c r="E32698" s="99" t="s">
        <v>21837</v>
      </c>
      <c r="F32698" s="107">
        <v>65450</v>
      </c>
    </row>
    <row r="32699" spans="5:6" ht="15" x14ac:dyDescent="0.25">
      <c r="E32699" s="99" t="s">
        <v>21838</v>
      </c>
      <c r="F32699" s="107">
        <v>3379581.77</v>
      </c>
    </row>
    <row r="32700" spans="5:6" ht="15" x14ac:dyDescent="0.25">
      <c r="E32700" s="99" t="s">
        <v>21839</v>
      </c>
      <c r="F32700" s="107">
        <v>44255.92</v>
      </c>
    </row>
    <row r="32701" spans="5:6" ht="15" x14ac:dyDescent="0.25">
      <c r="E32701" s="99" t="s">
        <v>30268</v>
      </c>
      <c r="F32701" s="107">
        <v>2051.1</v>
      </c>
    </row>
    <row r="32702" spans="5:6" ht="15" x14ac:dyDescent="0.25">
      <c r="E32702" s="99" t="s">
        <v>21840</v>
      </c>
      <c r="F32702" s="107">
        <v>511529.86</v>
      </c>
    </row>
    <row r="32703" spans="5:6" ht="15" x14ac:dyDescent="0.25">
      <c r="E32703" s="99" t="s">
        <v>21841</v>
      </c>
      <c r="F32703" s="107">
        <v>176807.7</v>
      </c>
    </row>
    <row r="32704" spans="5:6" ht="15" x14ac:dyDescent="0.25">
      <c r="E32704" s="99" t="s">
        <v>21842</v>
      </c>
      <c r="F32704" s="107">
        <v>350438.5</v>
      </c>
    </row>
    <row r="32705" spans="5:6" ht="15" x14ac:dyDescent="0.25">
      <c r="E32705" s="99" t="s">
        <v>33317</v>
      </c>
      <c r="F32705" s="107">
        <v>9100.44</v>
      </c>
    </row>
    <row r="32706" spans="5:6" ht="15" x14ac:dyDescent="0.25">
      <c r="E32706" s="99" t="s">
        <v>21843</v>
      </c>
      <c r="F32706" s="107">
        <v>11619.71</v>
      </c>
    </row>
    <row r="32707" spans="5:6" ht="15" x14ac:dyDescent="0.25">
      <c r="E32707" s="99" t="s">
        <v>41941</v>
      </c>
      <c r="F32707" s="107">
        <v>28970.55</v>
      </c>
    </row>
    <row r="32708" spans="5:6" ht="15" x14ac:dyDescent="0.25">
      <c r="E32708" s="99" t="s">
        <v>21844</v>
      </c>
      <c r="F32708" s="107">
        <v>422340.9</v>
      </c>
    </row>
    <row r="32709" spans="5:6" ht="15" x14ac:dyDescent="0.25">
      <c r="E32709" s="99" t="s">
        <v>21845</v>
      </c>
      <c r="F32709" s="107">
        <v>153875.79</v>
      </c>
    </row>
    <row r="32710" spans="5:6" ht="15" x14ac:dyDescent="0.25">
      <c r="E32710" s="99" t="s">
        <v>21846</v>
      </c>
      <c r="F32710" s="107">
        <v>63138</v>
      </c>
    </row>
    <row r="32711" spans="5:6" ht="15" x14ac:dyDescent="0.25">
      <c r="E32711" s="99" t="s">
        <v>21847</v>
      </c>
      <c r="F32711" s="107">
        <v>22502.11</v>
      </c>
    </row>
    <row r="32712" spans="5:6" ht="15" x14ac:dyDescent="0.25">
      <c r="E32712" s="99" t="s">
        <v>21848</v>
      </c>
      <c r="F32712" s="107">
        <v>5713</v>
      </c>
    </row>
    <row r="32713" spans="5:6" ht="15" x14ac:dyDescent="0.25">
      <c r="E32713" s="99" t="s">
        <v>21849</v>
      </c>
      <c r="F32713" s="107">
        <v>4242.68</v>
      </c>
    </row>
    <row r="32714" spans="5:6" ht="15" x14ac:dyDescent="0.25">
      <c r="E32714" s="99" t="s">
        <v>41942</v>
      </c>
      <c r="F32714" s="107">
        <v>103</v>
      </c>
    </row>
    <row r="32715" spans="5:6" ht="15" x14ac:dyDescent="0.25">
      <c r="E32715" s="99" t="s">
        <v>30269</v>
      </c>
      <c r="F32715" s="107">
        <v>325.58</v>
      </c>
    </row>
    <row r="32716" spans="5:6" ht="15" x14ac:dyDescent="0.25">
      <c r="E32716" s="99" t="s">
        <v>21850</v>
      </c>
      <c r="F32716" s="107">
        <v>146629.74</v>
      </c>
    </row>
    <row r="32717" spans="5:6" ht="15" x14ac:dyDescent="0.25">
      <c r="E32717" s="99" t="s">
        <v>21851</v>
      </c>
      <c r="F32717" s="107">
        <v>10701.91</v>
      </c>
    </row>
    <row r="32718" spans="5:6" ht="15" x14ac:dyDescent="0.25">
      <c r="E32718" s="99" t="s">
        <v>21852</v>
      </c>
      <c r="F32718" s="107">
        <v>166271.28</v>
      </c>
    </row>
    <row r="32719" spans="5:6" ht="15" x14ac:dyDescent="0.25">
      <c r="E32719" s="99" t="s">
        <v>21853</v>
      </c>
      <c r="F32719" s="107">
        <v>278878.96000000002</v>
      </c>
    </row>
    <row r="32720" spans="5:6" ht="15" x14ac:dyDescent="0.25">
      <c r="E32720" s="99" t="s">
        <v>36700</v>
      </c>
      <c r="F32720" s="107">
        <v>11132.52</v>
      </c>
    </row>
    <row r="32721" spans="5:6" ht="15" x14ac:dyDescent="0.25">
      <c r="E32721" s="99" t="s">
        <v>28200</v>
      </c>
      <c r="F32721" s="107">
        <v>34225</v>
      </c>
    </row>
    <row r="32722" spans="5:6" ht="15" x14ac:dyDescent="0.25">
      <c r="E32722" s="99" t="s">
        <v>21854</v>
      </c>
      <c r="F32722" s="107">
        <v>738.65</v>
      </c>
    </row>
    <row r="32723" spans="5:6" ht="15" x14ac:dyDescent="0.25">
      <c r="E32723" s="99" t="s">
        <v>21855</v>
      </c>
      <c r="F32723" s="107">
        <v>47343.75</v>
      </c>
    </row>
    <row r="32724" spans="5:6" ht="15" x14ac:dyDescent="0.25">
      <c r="E32724" s="99" t="s">
        <v>21856</v>
      </c>
      <c r="F32724" s="107">
        <v>10967.5</v>
      </c>
    </row>
    <row r="32725" spans="5:6" ht="15" x14ac:dyDescent="0.25">
      <c r="E32725" s="99" t="s">
        <v>27162</v>
      </c>
      <c r="F32725" s="107">
        <v>6284.39</v>
      </c>
    </row>
    <row r="32726" spans="5:6" ht="15" x14ac:dyDescent="0.25">
      <c r="E32726" s="99" t="s">
        <v>21857</v>
      </c>
      <c r="F32726" s="107">
        <v>50573.94</v>
      </c>
    </row>
    <row r="32727" spans="5:6" ht="15" x14ac:dyDescent="0.25">
      <c r="E32727" s="99" t="s">
        <v>33318</v>
      </c>
      <c r="F32727" s="107">
        <v>4860.3900000000003</v>
      </c>
    </row>
    <row r="32728" spans="5:6" ht="15" x14ac:dyDescent="0.25">
      <c r="E32728" s="99" t="s">
        <v>36701</v>
      </c>
      <c r="F32728" s="107">
        <v>6726.65</v>
      </c>
    </row>
    <row r="32729" spans="5:6" ht="15" x14ac:dyDescent="0.25">
      <c r="E32729" s="99" t="s">
        <v>33319</v>
      </c>
      <c r="F32729" s="107">
        <v>11800</v>
      </c>
    </row>
    <row r="32730" spans="5:6" ht="15" x14ac:dyDescent="0.25">
      <c r="E32730" s="99" t="s">
        <v>21858</v>
      </c>
      <c r="F32730" s="107">
        <v>183.25</v>
      </c>
    </row>
    <row r="32731" spans="5:6" ht="15" x14ac:dyDescent="0.25">
      <c r="E32731" s="99" t="s">
        <v>21859</v>
      </c>
      <c r="F32731" s="107">
        <v>22940.080000000002</v>
      </c>
    </row>
    <row r="32732" spans="5:6" ht="15" x14ac:dyDescent="0.25">
      <c r="E32732" s="99" t="s">
        <v>21860</v>
      </c>
      <c r="F32732" s="107">
        <v>495047.89</v>
      </c>
    </row>
    <row r="32733" spans="5:6" ht="15" x14ac:dyDescent="0.25">
      <c r="E32733" s="99" t="s">
        <v>21861</v>
      </c>
      <c r="F32733" s="107">
        <v>1328097.3500000001</v>
      </c>
    </row>
    <row r="32734" spans="5:6" ht="15" x14ac:dyDescent="0.25">
      <c r="E32734" s="99" t="s">
        <v>21862</v>
      </c>
      <c r="F32734" s="107">
        <v>813441.14</v>
      </c>
    </row>
    <row r="32735" spans="5:6" ht="15" x14ac:dyDescent="0.25">
      <c r="E32735" s="99" t="s">
        <v>21863</v>
      </c>
      <c r="F32735" s="107">
        <v>214001.37</v>
      </c>
    </row>
    <row r="32736" spans="5:6" ht="15" x14ac:dyDescent="0.25">
      <c r="E32736" s="99" t="s">
        <v>21864</v>
      </c>
      <c r="F32736" s="107">
        <v>20516.400000000001</v>
      </c>
    </row>
    <row r="32737" spans="5:6" ht="15" x14ac:dyDescent="0.25">
      <c r="E32737" s="99" t="s">
        <v>36702</v>
      </c>
      <c r="F32737" s="107">
        <v>1975</v>
      </c>
    </row>
    <row r="32738" spans="5:6" ht="15" x14ac:dyDescent="0.25">
      <c r="E32738" s="99" t="s">
        <v>21865</v>
      </c>
      <c r="F32738" s="107">
        <v>724</v>
      </c>
    </row>
    <row r="32739" spans="5:6" ht="15" x14ac:dyDescent="0.25">
      <c r="E32739" s="99" t="s">
        <v>41943</v>
      </c>
      <c r="F32739" s="107">
        <v>143608.56</v>
      </c>
    </row>
    <row r="32740" spans="5:6" ht="15" x14ac:dyDescent="0.25">
      <c r="E32740" s="99" t="s">
        <v>21866</v>
      </c>
      <c r="F32740" s="107">
        <v>423.34</v>
      </c>
    </row>
    <row r="32741" spans="5:6" ht="15" x14ac:dyDescent="0.25">
      <c r="E32741" s="99" t="s">
        <v>30270</v>
      </c>
      <c r="F32741" s="107">
        <v>32692.48</v>
      </c>
    </row>
    <row r="32742" spans="5:6" ht="15" x14ac:dyDescent="0.25">
      <c r="E32742" s="99" t="s">
        <v>21867</v>
      </c>
      <c r="F32742" s="107">
        <v>2027.81</v>
      </c>
    </row>
    <row r="32743" spans="5:6" ht="15" x14ac:dyDescent="0.25">
      <c r="E32743" s="99" t="s">
        <v>30271</v>
      </c>
      <c r="F32743" s="107">
        <v>5194.92</v>
      </c>
    </row>
    <row r="32744" spans="5:6" ht="15" x14ac:dyDescent="0.25">
      <c r="E32744" s="99" t="s">
        <v>21868</v>
      </c>
      <c r="F32744" s="107">
        <v>2291.5300000000002</v>
      </c>
    </row>
    <row r="32745" spans="5:6" ht="15" x14ac:dyDescent="0.25">
      <c r="E32745" s="99" t="s">
        <v>21869</v>
      </c>
      <c r="F32745" s="107">
        <v>6002</v>
      </c>
    </row>
    <row r="32746" spans="5:6" ht="15" x14ac:dyDescent="0.25">
      <c r="E32746" s="99" t="s">
        <v>21870</v>
      </c>
      <c r="F32746" s="107">
        <v>1659</v>
      </c>
    </row>
    <row r="32747" spans="5:6" ht="15" x14ac:dyDescent="0.25">
      <c r="E32747" s="99" t="s">
        <v>21871</v>
      </c>
      <c r="F32747" s="107">
        <v>277859.83</v>
      </c>
    </row>
    <row r="32748" spans="5:6" ht="15" x14ac:dyDescent="0.25">
      <c r="E32748" s="99" t="s">
        <v>21872</v>
      </c>
      <c r="F32748" s="107">
        <v>13537.27</v>
      </c>
    </row>
    <row r="32749" spans="5:6" ht="15" x14ac:dyDescent="0.25">
      <c r="E32749" s="99" t="s">
        <v>21873</v>
      </c>
      <c r="F32749" s="107">
        <v>83699.990000000005</v>
      </c>
    </row>
    <row r="32750" spans="5:6" ht="15" x14ac:dyDescent="0.25">
      <c r="E32750" s="99" t="s">
        <v>21874</v>
      </c>
      <c r="F32750" s="107">
        <v>1032.69</v>
      </c>
    </row>
    <row r="32751" spans="5:6" ht="15" x14ac:dyDescent="0.25">
      <c r="E32751" s="99" t="s">
        <v>21875</v>
      </c>
      <c r="F32751" s="107">
        <v>56861.97</v>
      </c>
    </row>
    <row r="32752" spans="5:6" ht="15" x14ac:dyDescent="0.25">
      <c r="E32752" s="99" t="s">
        <v>21876</v>
      </c>
      <c r="F32752" s="107">
        <v>-270.25</v>
      </c>
    </row>
    <row r="32753" spans="5:6" ht="15" x14ac:dyDescent="0.25">
      <c r="E32753" s="99" t="s">
        <v>21877</v>
      </c>
      <c r="F32753" s="107">
        <v>9600.32</v>
      </c>
    </row>
    <row r="32754" spans="5:6" ht="15" x14ac:dyDescent="0.25">
      <c r="E32754" s="99" t="s">
        <v>28201</v>
      </c>
      <c r="F32754" s="107">
        <v>673.85</v>
      </c>
    </row>
    <row r="32755" spans="5:6" ht="15" x14ac:dyDescent="0.25">
      <c r="E32755" s="99" t="s">
        <v>33320</v>
      </c>
      <c r="F32755" s="107">
        <v>299.58999999999997</v>
      </c>
    </row>
    <row r="32756" spans="5:6" ht="15" x14ac:dyDescent="0.25">
      <c r="E32756" s="99" t="s">
        <v>27163</v>
      </c>
      <c r="F32756" s="107">
        <v>-369.27</v>
      </c>
    </row>
    <row r="32757" spans="5:6" ht="15" x14ac:dyDescent="0.25">
      <c r="E32757" s="99" t="s">
        <v>21878</v>
      </c>
      <c r="F32757" s="107">
        <v>129646.56</v>
      </c>
    </row>
    <row r="32758" spans="5:6" ht="15" x14ac:dyDescent="0.25">
      <c r="E32758" s="99" t="s">
        <v>21879</v>
      </c>
      <c r="F32758" s="107">
        <v>110819.65</v>
      </c>
    </row>
    <row r="32759" spans="5:6" ht="15" x14ac:dyDescent="0.25">
      <c r="E32759" s="99" t="s">
        <v>21880</v>
      </c>
      <c r="F32759" s="107">
        <v>1261203.8400000001</v>
      </c>
    </row>
    <row r="32760" spans="5:6" ht="15" x14ac:dyDescent="0.25">
      <c r="E32760" s="99" t="s">
        <v>27164</v>
      </c>
      <c r="F32760" s="107">
        <v>85998.24</v>
      </c>
    </row>
    <row r="32761" spans="5:6" ht="15" x14ac:dyDescent="0.25">
      <c r="E32761" s="99" t="s">
        <v>21881</v>
      </c>
      <c r="F32761" s="107">
        <v>619785.1</v>
      </c>
    </row>
    <row r="32762" spans="5:6" ht="15" x14ac:dyDescent="0.25">
      <c r="E32762" s="99" t="s">
        <v>41944</v>
      </c>
      <c r="F32762" s="107">
        <v>83300</v>
      </c>
    </row>
    <row r="32763" spans="5:6" ht="15" x14ac:dyDescent="0.25">
      <c r="E32763" s="99" t="s">
        <v>21882</v>
      </c>
      <c r="F32763" s="107">
        <v>200441.74</v>
      </c>
    </row>
    <row r="32764" spans="5:6" ht="15" x14ac:dyDescent="0.25">
      <c r="E32764" s="99" t="s">
        <v>21883</v>
      </c>
      <c r="F32764" s="107">
        <v>28172651.829999998</v>
      </c>
    </row>
    <row r="32765" spans="5:6" ht="15" x14ac:dyDescent="0.25">
      <c r="E32765" s="99" t="s">
        <v>41945</v>
      </c>
      <c r="F32765" s="107">
        <v>581.52</v>
      </c>
    </row>
    <row r="32766" spans="5:6" ht="15" x14ac:dyDescent="0.25">
      <c r="E32766" s="99" t="s">
        <v>21884</v>
      </c>
      <c r="F32766" s="107">
        <v>274522.09000000003</v>
      </c>
    </row>
    <row r="32767" spans="5:6" ht="15" x14ac:dyDescent="0.25">
      <c r="E32767" s="99" t="s">
        <v>21885</v>
      </c>
      <c r="F32767" s="107">
        <v>5434.15</v>
      </c>
    </row>
    <row r="32768" spans="5:6" ht="15" x14ac:dyDescent="0.25">
      <c r="E32768" s="99" t="s">
        <v>30272</v>
      </c>
      <c r="F32768" s="107">
        <v>9102.17</v>
      </c>
    </row>
    <row r="32769" spans="5:6" ht="15" x14ac:dyDescent="0.25">
      <c r="E32769" s="99" t="s">
        <v>30273</v>
      </c>
      <c r="F32769" s="107">
        <v>19469.650000000001</v>
      </c>
    </row>
    <row r="32770" spans="5:6" ht="15" x14ac:dyDescent="0.25">
      <c r="E32770" s="99" t="s">
        <v>21886</v>
      </c>
      <c r="F32770" s="107">
        <v>2486856.9</v>
      </c>
    </row>
    <row r="32771" spans="5:6" ht="15" x14ac:dyDescent="0.25">
      <c r="E32771" s="99" t="s">
        <v>21887</v>
      </c>
      <c r="F32771" s="107">
        <v>493232.09</v>
      </c>
    </row>
    <row r="32772" spans="5:6" ht="15" x14ac:dyDescent="0.25">
      <c r="E32772" s="99" t="s">
        <v>21888</v>
      </c>
      <c r="F32772" s="107">
        <v>184800.21</v>
      </c>
    </row>
    <row r="32773" spans="5:6" ht="15" x14ac:dyDescent="0.25">
      <c r="E32773" s="99" t="s">
        <v>21889</v>
      </c>
      <c r="F32773" s="107">
        <v>844666.74</v>
      </c>
    </row>
    <row r="32774" spans="5:6" ht="15" x14ac:dyDescent="0.25">
      <c r="E32774" s="99" t="s">
        <v>21890</v>
      </c>
      <c r="F32774" s="107">
        <v>2672197.71</v>
      </c>
    </row>
    <row r="32775" spans="5:6" ht="15" x14ac:dyDescent="0.25">
      <c r="E32775" s="99" t="s">
        <v>21891</v>
      </c>
      <c r="F32775" s="107">
        <v>20971.7</v>
      </c>
    </row>
    <row r="32776" spans="5:6" ht="15" x14ac:dyDescent="0.25">
      <c r="E32776" s="99" t="s">
        <v>21892</v>
      </c>
      <c r="F32776" s="107">
        <v>11550.65</v>
      </c>
    </row>
    <row r="32777" spans="5:6" ht="15" x14ac:dyDescent="0.25">
      <c r="E32777" s="99" t="s">
        <v>21893</v>
      </c>
      <c r="F32777" s="107">
        <v>251010.56</v>
      </c>
    </row>
    <row r="32778" spans="5:6" ht="15" x14ac:dyDescent="0.25">
      <c r="E32778" s="99" t="s">
        <v>21894</v>
      </c>
      <c r="F32778" s="107">
        <v>140929.01999999999</v>
      </c>
    </row>
    <row r="32779" spans="5:6" ht="15" x14ac:dyDescent="0.25">
      <c r="E32779" s="99" t="s">
        <v>21895</v>
      </c>
      <c r="F32779" s="107">
        <v>83645.710000000006</v>
      </c>
    </row>
    <row r="32780" spans="5:6" ht="15" x14ac:dyDescent="0.25">
      <c r="E32780" s="99" t="s">
        <v>21896</v>
      </c>
      <c r="F32780" s="107">
        <v>1985445.41</v>
      </c>
    </row>
    <row r="32781" spans="5:6" ht="15" x14ac:dyDescent="0.25">
      <c r="E32781" s="99" t="s">
        <v>21897</v>
      </c>
      <c r="F32781" s="107">
        <v>487199.7</v>
      </c>
    </row>
    <row r="32782" spans="5:6" ht="15" x14ac:dyDescent="0.25">
      <c r="E32782" s="99" t="s">
        <v>21898</v>
      </c>
      <c r="F32782" s="107">
        <v>215201.75</v>
      </c>
    </row>
    <row r="32783" spans="5:6" ht="15" x14ac:dyDescent="0.25">
      <c r="E32783" s="99" t="s">
        <v>21899</v>
      </c>
      <c r="F32783" s="107">
        <v>18845.5</v>
      </c>
    </row>
    <row r="32784" spans="5:6" ht="15" x14ac:dyDescent="0.25">
      <c r="E32784" s="99" t="s">
        <v>21900</v>
      </c>
      <c r="F32784" s="107">
        <v>43118.9</v>
      </c>
    </row>
    <row r="32785" spans="5:6" ht="15" x14ac:dyDescent="0.25">
      <c r="E32785" s="99" t="s">
        <v>41946</v>
      </c>
      <c r="F32785" s="107">
        <v>325.58</v>
      </c>
    </row>
    <row r="32786" spans="5:6" ht="15" x14ac:dyDescent="0.25">
      <c r="E32786" s="99" t="s">
        <v>21901</v>
      </c>
      <c r="F32786" s="107">
        <v>75335</v>
      </c>
    </row>
    <row r="32787" spans="5:6" ht="15" x14ac:dyDescent="0.25">
      <c r="E32787" s="99" t="s">
        <v>21902</v>
      </c>
      <c r="F32787" s="107">
        <v>483567.56</v>
      </c>
    </row>
    <row r="32788" spans="5:6" ht="15" x14ac:dyDescent="0.25">
      <c r="E32788" s="99" t="s">
        <v>21903</v>
      </c>
      <c r="F32788" s="107">
        <v>34298.14</v>
      </c>
    </row>
    <row r="32789" spans="5:6" ht="15" x14ac:dyDescent="0.25">
      <c r="E32789" s="99" t="s">
        <v>21904</v>
      </c>
      <c r="F32789" s="107">
        <v>548146.92000000004</v>
      </c>
    </row>
    <row r="32790" spans="5:6" ht="15" x14ac:dyDescent="0.25">
      <c r="E32790" s="99" t="s">
        <v>21905</v>
      </c>
      <c r="F32790" s="107">
        <v>301778.49</v>
      </c>
    </row>
    <row r="32791" spans="5:6" ht="15" x14ac:dyDescent="0.25">
      <c r="E32791" s="99" t="s">
        <v>28202</v>
      </c>
      <c r="F32791" s="107">
        <v>230870</v>
      </c>
    </row>
    <row r="32792" spans="5:6" ht="15" x14ac:dyDescent="0.25">
      <c r="E32792" s="99" t="s">
        <v>21906</v>
      </c>
      <c r="F32792" s="107">
        <v>114809.62</v>
      </c>
    </row>
    <row r="32793" spans="5:6" ht="15" x14ac:dyDescent="0.25">
      <c r="E32793" s="99" t="s">
        <v>21907</v>
      </c>
      <c r="F32793" s="107">
        <v>6863.75</v>
      </c>
    </row>
    <row r="32794" spans="5:6" ht="15" x14ac:dyDescent="0.25">
      <c r="E32794" s="99" t="s">
        <v>21908</v>
      </c>
      <c r="F32794" s="107">
        <v>-8986.67</v>
      </c>
    </row>
    <row r="32795" spans="5:6" ht="15" x14ac:dyDescent="0.25">
      <c r="E32795" s="99" t="s">
        <v>21909</v>
      </c>
      <c r="F32795" s="107">
        <v>248406.03</v>
      </c>
    </row>
    <row r="32796" spans="5:6" ht="15" x14ac:dyDescent="0.25">
      <c r="E32796" s="99" t="s">
        <v>21910</v>
      </c>
      <c r="F32796" s="107">
        <v>16906.98</v>
      </c>
    </row>
    <row r="32797" spans="5:6" ht="15" x14ac:dyDescent="0.25">
      <c r="E32797" s="99" t="s">
        <v>21911</v>
      </c>
      <c r="F32797" s="107">
        <v>29731.03</v>
      </c>
    </row>
    <row r="32798" spans="5:6" ht="15" x14ac:dyDescent="0.25">
      <c r="E32798" s="99" t="s">
        <v>21912</v>
      </c>
      <c r="F32798" s="107">
        <v>23992.98</v>
      </c>
    </row>
    <row r="32799" spans="5:6" ht="15" x14ac:dyDescent="0.25">
      <c r="E32799" s="99" t="s">
        <v>21913</v>
      </c>
      <c r="F32799" s="107">
        <v>29238.16</v>
      </c>
    </row>
    <row r="32800" spans="5:6" ht="15" x14ac:dyDescent="0.25">
      <c r="E32800" s="99" t="s">
        <v>21914</v>
      </c>
      <c r="F32800" s="107">
        <v>49904.51</v>
      </c>
    </row>
    <row r="32801" spans="5:6" ht="15" x14ac:dyDescent="0.25">
      <c r="E32801" s="99" t="s">
        <v>21915</v>
      </c>
      <c r="F32801" s="107">
        <v>3115509.48</v>
      </c>
    </row>
    <row r="32802" spans="5:6" ht="15" x14ac:dyDescent="0.25">
      <c r="E32802" s="99" t="s">
        <v>21916</v>
      </c>
      <c r="F32802" s="107">
        <v>8332980.6500000004</v>
      </c>
    </row>
    <row r="32803" spans="5:6" ht="15" x14ac:dyDescent="0.25">
      <c r="E32803" s="99" t="s">
        <v>21917</v>
      </c>
      <c r="F32803" s="107">
        <v>5518637.3399999999</v>
      </c>
    </row>
    <row r="32804" spans="5:6" ht="15" x14ac:dyDescent="0.25">
      <c r="E32804" s="99" t="s">
        <v>21918</v>
      </c>
      <c r="F32804" s="107">
        <v>783779.09</v>
      </c>
    </row>
    <row r="32805" spans="5:6" ht="15" x14ac:dyDescent="0.25">
      <c r="E32805" s="99" t="s">
        <v>21919</v>
      </c>
      <c r="F32805" s="107">
        <v>50767.27</v>
      </c>
    </row>
    <row r="32806" spans="5:6" ht="15" x14ac:dyDescent="0.25">
      <c r="E32806" s="99" t="s">
        <v>21920</v>
      </c>
      <c r="F32806" s="107">
        <v>916</v>
      </c>
    </row>
    <row r="32807" spans="5:6" ht="15" x14ac:dyDescent="0.25">
      <c r="E32807" s="99" t="s">
        <v>21921</v>
      </c>
      <c r="F32807" s="107">
        <v>255304.81</v>
      </c>
    </row>
    <row r="32808" spans="5:6" ht="15" x14ac:dyDescent="0.25">
      <c r="E32808" s="99" t="s">
        <v>33321</v>
      </c>
      <c r="F32808" s="107">
        <v>9198</v>
      </c>
    </row>
    <row r="32809" spans="5:6" ht="15" x14ac:dyDescent="0.25">
      <c r="E32809" s="99" t="s">
        <v>21922</v>
      </c>
      <c r="F32809" s="107">
        <v>40811.5</v>
      </c>
    </row>
    <row r="32810" spans="5:6" ht="15" x14ac:dyDescent="0.25">
      <c r="E32810" s="99" t="s">
        <v>21923</v>
      </c>
      <c r="F32810" s="107">
        <v>134324.72</v>
      </c>
    </row>
    <row r="32811" spans="5:6" ht="15" x14ac:dyDescent="0.25">
      <c r="E32811" s="99" t="s">
        <v>21924</v>
      </c>
      <c r="F32811" s="107">
        <v>7956</v>
      </c>
    </row>
    <row r="32812" spans="5:6" ht="15" x14ac:dyDescent="0.25">
      <c r="E32812" s="99" t="s">
        <v>30274</v>
      </c>
      <c r="F32812" s="107">
        <v>38687.050000000003</v>
      </c>
    </row>
    <row r="32813" spans="5:6" ht="15" x14ac:dyDescent="0.25">
      <c r="E32813" s="99" t="s">
        <v>21925</v>
      </c>
      <c r="F32813" s="107">
        <v>11788.34</v>
      </c>
    </row>
    <row r="32814" spans="5:6" ht="15" x14ac:dyDescent="0.25">
      <c r="E32814" s="99" t="s">
        <v>21926</v>
      </c>
      <c r="F32814" s="107">
        <v>345.25</v>
      </c>
    </row>
    <row r="32815" spans="5:6" ht="15" x14ac:dyDescent="0.25">
      <c r="E32815" s="99" t="s">
        <v>21927</v>
      </c>
      <c r="F32815" s="107">
        <v>482.79</v>
      </c>
    </row>
    <row r="32816" spans="5:6" ht="15" x14ac:dyDescent="0.25">
      <c r="E32816" s="99" t="s">
        <v>36703</v>
      </c>
      <c r="F32816" s="107">
        <v>1940.25</v>
      </c>
    </row>
    <row r="32817" spans="5:6" ht="15" x14ac:dyDescent="0.25">
      <c r="E32817" s="99" t="s">
        <v>41947</v>
      </c>
      <c r="F32817" s="107">
        <v>447.26</v>
      </c>
    </row>
    <row r="32818" spans="5:6" ht="15" x14ac:dyDescent="0.25">
      <c r="E32818" s="99" t="s">
        <v>21928</v>
      </c>
      <c r="F32818" s="107">
        <v>19162.04</v>
      </c>
    </row>
    <row r="32819" spans="5:6" ht="15" x14ac:dyDescent="0.25">
      <c r="E32819" s="99" t="s">
        <v>21929</v>
      </c>
      <c r="F32819" s="107">
        <v>567099.14</v>
      </c>
    </row>
    <row r="32820" spans="5:6" ht="15" x14ac:dyDescent="0.25">
      <c r="E32820" s="99" t="s">
        <v>21930</v>
      </c>
      <c r="F32820" s="107">
        <v>213861.73</v>
      </c>
    </row>
    <row r="32821" spans="5:6" ht="15" x14ac:dyDescent="0.25">
      <c r="E32821" s="99" t="s">
        <v>21931</v>
      </c>
      <c r="F32821" s="107">
        <v>384970.87</v>
      </c>
    </row>
    <row r="32822" spans="5:6" ht="15" x14ac:dyDescent="0.25">
      <c r="E32822" s="99" t="s">
        <v>21932</v>
      </c>
      <c r="F32822" s="107">
        <v>222576.38</v>
      </c>
    </row>
    <row r="32823" spans="5:6" ht="15" x14ac:dyDescent="0.25">
      <c r="E32823" s="99" t="s">
        <v>21933</v>
      </c>
      <c r="F32823" s="107">
        <v>224770.39</v>
      </c>
    </row>
    <row r="32824" spans="5:6" ht="15" x14ac:dyDescent="0.25">
      <c r="E32824" s="99" t="s">
        <v>21934</v>
      </c>
      <c r="F32824" s="107">
        <v>12967.99</v>
      </c>
    </row>
    <row r="32825" spans="5:6" ht="15" x14ac:dyDescent="0.25">
      <c r="E32825" s="99" t="s">
        <v>21935</v>
      </c>
      <c r="F32825" s="107">
        <v>-1406.63</v>
      </c>
    </row>
    <row r="32826" spans="5:6" ht="15" x14ac:dyDescent="0.25">
      <c r="E32826" s="99" t="s">
        <v>21936</v>
      </c>
      <c r="F32826" s="107">
        <v>68810.69</v>
      </c>
    </row>
    <row r="32827" spans="5:6" ht="15" x14ac:dyDescent="0.25">
      <c r="E32827" s="99" t="s">
        <v>21937</v>
      </c>
      <c r="F32827" s="107">
        <v>233518.59</v>
      </c>
    </row>
    <row r="32828" spans="5:6" ht="15" x14ac:dyDescent="0.25">
      <c r="E32828" s="99" t="s">
        <v>30275</v>
      </c>
      <c r="F32828" s="107">
        <v>11556.01</v>
      </c>
    </row>
    <row r="32829" spans="5:6" ht="15" x14ac:dyDescent="0.25">
      <c r="E32829" s="99" t="s">
        <v>41948</v>
      </c>
      <c r="F32829" s="107">
        <v>19069.810000000001</v>
      </c>
    </row>
    <row r="32830" spans="5:6" ht="15" x14ac:dyDescent="0.25">
      <c r="E32830" s="99" t="s">
        <v>21938</v>
      </c>
      <c r="F32830" s="107">
        <v>21</v>
      </c>
    </row>
    <row r="32831" spans="5:6" ht="15" x14ac:dyDescent="0.25">
      <c r="E32831" s="99" t="s">
        <v>21939</v>
      </c>
      <c r="F32831" s="107">
        <v>128124</v>
      </c>
    </row>
    <row r="32832" spans="5:6" ht="15" x14ac:dyDescent="0.25">
      <c r="E32832" s="99" t="s">
        <v>21940</v>
      </c>
      <c r="F32832" s="107">
        <v>95000.04</v>
      </c>
    </row>
    <row r="32833" spans="5:6" ht="15" x14ac:dyDescent="0.25">
      <c r="E32833" s="99" t="s">
        <v>21941</v>
      </c>
      <c r="F32833" s="107">
        <v>525627.81000000006</v>
      </c>
    </row>
    <row r="32834" spans="5:6" ht="15" x14ac:dyDescent="0.25">
      <c r="E32834" s="99" t="s">
        <v>21942</v>
      </c>
      <c r="F32834" s="107">
        <v>1351742.4</v>
      </c>
    </row>
    <row r="32835" spans="5:6" ht="15" x14ac:dyDescent="0.25">
      <c r="E32835" s="99" t="s">
        <v>21943</v>
      </c>
      <c r="F32835" s="107">
        <v>695763.82</v>
      </c>
    </row>
    <row r="32836" spans="5:6" ht="15" x14ac:dyDescent="0.25">
      <c r="E32836" s="99" t="s">
        <v>21944</v>
      </c>
      <c r="F32836" s="107">
        <v>23027289.649999999</v>
      </c>
    </row>
    <row r="32837" spans="5:6" ht="15" x14ac:dyDescent="0.25">
      <c r="E32837" s="99" t="s">
        <v>21945</v>
      </c>
      <c r="F32837" s="107">
        <v>48648.6</v>
      </c>
    </row>
    <row r="32838" spans="5:6" ht="15" x14ac:dyDescent="0.25">
      <c r="E32838" s="99" t="s">
        <v>21946</v>
      </c>
      <c r="F32838" s="107">
        <v>7976.71</v>
      </c>
    </row>
    <row r="32839" spans="5:6" ht="15" x14ac:dyDescent="0.25">
      <c r="E32839" s="99" t="s">
        <v>30276</v>
      </c>
      <c r="F32839" s="107">
        <v>19259.509999999998</v>
      </c>
    </row>
    <row r="32840" spans="5:6" ht="15" x14ac:dyDescent="0.25">
      <c r="E32840" s="99" t="s">
        <v>30277</v>
      </c>
      <c r="F32840" s="107">
        <v>7757.91</v>
      </c>
    </row>
    <row r="32841" spans="5:6" ht="15" x14ac:dyDescent="0.25">
      <c r="E32841" s="99" t="s">
        <v>21947</v>
      </c>
      <c r="F32841" s="107">
        <v>3138603.8</v>
      </c>
    </row>
    <row r="32842" spans="5:6" ht="15" x14ac:dyDescent="0.25">
      <c r="E32842" s="99" t="s">
        <v>21948</v>
      </c>
      <c r="F32842" s="107">
        <v>336150.21</v>
      </c>
    </row>
    <row r="32843" spans="5:6" ht="15" x14ac:dyDescent="0.25">
      <c r="E32843" s="99" t="s">
        <v>21949</v>
      </c>
      <c r="F32843" s="107">
        <v>118329.27</v>
      </c>
    </row>
    <row r="32844" spans="5:6" ht="15" x14ac:dyDescent="0.25">
      <c r="E32844" s="99" t="s">
        <v>33322</v>
      </c>
      <c r="F32844" s="107">
        <v>75592</v>
      </c>
    </row>
    <row r="32845" spans="5:6" ht="15" x14ac:dyDescent="0.25">
      <c r="E32845" s="99" t="s">
        <v>41949</v>
      </c>
      <c r="F32845" s="107">
        <v>6561.47</v>
      </c>
    </row>
    <row r="32846" spans="5:6" ht="15" x14ac:dyDescent="0.25">
      <c r="E32846" s="99" t="s">
        <v>21950</v>
      </c>
      <c r="F32846" s="107">
        <v>1808145.68</v>
      </c>
    </row>
    <row r="32847" spans="5:6" ht="15" x14ac:dyDescent="0.25">
      <c r="E32847" s="99" t="s">
        <v>21951</v>
      </c>
      <c r="F32847" s="107">
        <v>149639.91</v>
      </c>
    </row>
    <row r="32848" spans="5:6" ht="15" x14ac:dyDescent="0.25">
      <c r="E32848" s="99" t="s">
        <v>21952</v>
      </c>
      <c r="F32848" s="107">
        <v>68890</v>
      </c>
    </row>
    <row r="32849" spans="5:6" ht="15" x14ac:dyDescent="0.25">
      <c r="E32849" s="99" t="s">
        <v>21953</v>
      </c>
      <c r="F32849" s="107">
        <v>297923.01</v>
      </c>
    </row>
    <row r="32850" spans="5:6" ht="15" x14ac:dyDescent="0.25">
      <c r="E32850" s="99" t="s">
        <v>21954</v>
      </c>
      <c r="F32850" s="107">
        <v>113377.25</v>
      </c>
    </row>
    <row r="32851" spans="5:6" ht="15" x14ac:dyDescent="0.25">
      <c r="E32851" s="99" t="s">
        <v>21955</v>
      </c>
      <c r="F32851" s="107">
        <v>1725588.91</v>
      </c>
    </row>
    <row r="32852" spans="5:6" ht="15" x14ac:dyDescent="0.25">
      <c r="E32852" s="99" t="s">
        <v>21956</v>
      </c>
      <c r="F32852" s="107">
        <v>246996.48000000001</v>
      </c>
    </row>
    <row r="32853" spans="5:6" ht="15" x14ac:dyDescent="0.25">
      <c r="E32853" s="99" t="s">
        <v>41950</v>
      </c>
      <c r="F32853" s="107">
        <v>56044.3</v>
      </c>
    </row>
    <row r="32854" spans="5:6" ht="15" x14ac:dyDescent="0.25">
      <c r="E32854" s="99" t="s">
        <v>21957</v>
      </c>
      <c r="F32854" s="107">
        <v>80134.679999999993</v>
      </c>
    </row>
    <row r="32855" spans="5:6" ht="15" x14ac:dyDescent="0.25">
      <c r="E32855" s="99" t="s">
        <v>21958</v>
      </c>
      <c r="F32855" s="107">
        <v>15122.61</v>
      </c>
    </row>
    <row r="32856" spans="5:6" ht="15" x14ac:dyDescent="0.25">
      <c r="E32856" s="99" t="s">
        <v>21959</v>
      </c>
      <c r="F32856" s="107">
        <v>36357.07</v>
      </c>
    </row>
    <row r="32857" spans="5:6" ht="15" x14ac:dyDescent="0.25">
      <c r="E32857" s="99" t="s">
        <v>21960</v>
      </c>
      <c r="F32857" s="107">
        <v>1383.73</v>
      </c>
    </row>
    <row r="32858" spans="5:6" ht="15" x14ac:dyDescent="0.25">
      <c r="E32858" s="99" t="s">
        <v>21961</v>
      </c>
      <c r="F32858" s="107">
        <v>662883.17000000004</v>
      </c>
    </row>
    <row r="32859" spans="5:6" ht="15" x14ac:dyDescent="0.25">
      <c r="E32859" s="99" t="s">
        <v>21962</v>
      </c>
      <c r="F32859" s="107">
        <v>25073.11</v>
      </c>
    </row>
    <row r="32860" spans="5:6" ht="15" x14ac:dyDescent="0.25">
      <c r="E32860" s="99" t="s">
        <v>21963</v>
      </c>
      <c r="F32860" s="107">
        <v>1333847.3899999999</v>
      </c>
    </row>
    <row r="32861" spans="5:6" ht="15" x14ac:dyDescent="0.25">
      <c r="E32861" s="99" t="s">
        <v>36704</v>
      </c>
      <c r="F32861" s="107">
        <v>76939.520000000004</v>
      </c>
    </row>
    <row r="32862" spans="5:6" ht="15" x14ac:dyDescent="0.25">
      <c r="E32862" s="99" t="s">
        <v>21964</v>
      </c>
      <c r="F32862" s="107">
        <v>359332.69</v>
      </c>
    </row>
    <row r="32863" spans="5:6" ht="15" x14ac:dyDescent="0.25">
      <c r="E32863" s="99" t="s">
        <v>36705</v>
      </c>
      <c r="F32863" s="107">
        <v>7267.52</v>
      </c>
    </row>
    <row r="32864" spans="5:6" ht="15" x14ac:dyDescent="0.25">
      <c r="E32864" s="99" t="s">
        <v>28203</v>
      </c>
      <c r="F32864" s="107">
        <v>162435</v>
      </c>
    </row>
    <row r="32865" spans="5:6" ht="15" x14ac:dyDescent="0.25">
      <c r="E32865" s="99" t="s">
        <v>21965</v>
      </c>
      <c r="F32865" s="107">
        <v>884630</v>
      </c>
    </row>
    <row r="32866" spans="5:6" ht="15" x14ac:dyDescent="0.25">
      <c r="E32866" s="99" t="s">
        <v>21966</v>
      </c>
      <c r="F32866" s="107">
        <v>115207.85</v>
      </c>
    </row>
    <row r="32867" spans="5:6" ht="15" x14ac:dyDescent="0.25">
      <c r="E32867" s="99" t="s">
        <v>21967</v>
      </c>
      <c r="F32867" s="107">
        <v>17276.330000000002</v>
      </c>
    </row>
    <row r="32868" spans="5:6" ht="15" x14ac:dyDescent="0.25">
      <c r="E32868" s="99" t="s">
        <v>21968</v>
      </c>
      <c r="F32868" s="107">
        <v>-8889.85</v>
      </c>
    </row>
    <row r="32869" spans="5:6" ht="15" x14ac:dyDescent="0.25">
      <c r="E32869" s="99" t="s">
        <v>21969</v>
      </c>
      <c r="F32869" s="107">
        <v>281117.07</v>
      </c>
    </row>
    <row r="32870" spans="5:6" ht="15" x14ac:dyDescent="0.25">
      <c r="E32870" s="99" t="s">
        <v>21970</v>
      </c>
      <c r="F32870" s="107">
        <v>31398.92</v>
      </c>
    </row>
    <row r="32871" spans="5:6" ht="15" x14ac:dyDescent="0.25">
      <c r="E32871" s="99" t="s">
        <v>27165</v>
      </c>
      <c r="F32871" s="107">
        <v>2200</v>
      </c>
    </row>
    <row r="32872" spans="5:6" ht="15" x14ac:dyDescent="0.25">
      <c r="E32872" s="99" t="s">
        <v>21971</v>
      </c>
      <c r="F32872" s="107">
        <v>51950</v>
      </c>
    </row>
    <row r="32873" spans="5:6" ht="15" x14ac:dyDescent="0.25">
      <c r="E32873" s="99" t="s">
        <v>21972</v>
      </c>
      <c r="F32873" s="107">
        <v>12520</v>
      </c>
    </row>
    <row r="32874" spans="5:6" ht="15" x14ac:dyDescent="0.25">
      <c r="E32874" s="99" t="s">
        <v>21973</v>
      </c>
      <c r="F32874" s="107">
        <v>174190.21</v>
      </c>
    </row>
    <row r="32875" spans="5:6" ht="15" x14ac:dyDescent="0.25">
      <c r="E32875" s="99" t="s">
        <v>21974</v>
      </c>
      <c r="F32875" s="107">
        <v>64086.14</v>
      </c>
    </row>
    <row r="32876" spans="5:6" ht="15" x14ac:dyDescent="0.25">
      <c r="E32876" s="99" t="s">
        <v>21975</v>
      </c>
      <c r="F32876" s="107">
        <v>2747470.94</v>
      </c>
    </row>
    <row r="32877" spans="5:6" ht="15" x14ac:dyDescent="0.25">
      <c r="E32877" s="99" t="s">
        <v>21976</v>
      </c>
      <c r="F32877" s="107">
        <v>7405270.0199999996</v>
      </c>
    </row>
    <row r="32878" spans="5:6" ht="15" x14ac:dyDescent="0.25">
      <c r="E32878" s="99" t="s">
        <v>21977</v>
      </c>
      <c r="F32878" s="107">
        <v>4997995.54</v>
      </c>
    </row>
    <row r="32879" spans="5:6" ht="15" x14ac:dyDescent="0.25">
      <c r="E32879" s="99" t="s">
        <v>21978</v>
      </c>
      <c r="F32879" s="107">
        <v>1151068.1399999999</v>
      </c>
    </row>
    <row r="32880" spans="5:6" ht="15" x14ac:dyDescent="0.25">
      <c r="E32880" s="99" t="s">
        <v>21979</v>
      </c>
      <c r="F32880" s="107">
        <v>51224.11</v>
      </c>
    </row>
    <row r="32881" spans="5:6" ht="15" x14ac:dyDescent="0.25">
      <c r="E32881" s="99" t="s">
        <v>41951</v>
      </c>
      <c r="F32881" s="107">
        <v>500</v>
      </c>
    </row>
    <row r="32882" spans="5:6" ht="15" x14ac:dyDescent="0.25">
      <c r="E32882" s="99" t="s">
        <v>33323</v>
      </c>
      <c r="F32882" s="107">
        <v>10555</v>
      </c>
    </row>
    <row r="32883" spans="5:6" ht="15" x14ac:dyDescent="0.25">
      <c r="E32883" s="99" t="s">
        <v>21980</v>
      </c>
      <c r="F32883" s="107">
        <v>186227.18</v>
      </c>
    </row>
    <row r="32884" spans="5:6" ht="15" x14ac:dyDescent="0.25">
      <c r="E32884" s="99" t="s">
        <v>30278</v>
      </c>
      <c r="F32884" s="107">
        <v>15863.24</v>
      </c>
    </row>
    <row r="32885" spans="5:6" ht="15" x14ac:dyDescent="0.25">
      <c r="E32885" s="99" t="s">
        <v>27166</v>
      </c>
      <c r="F32885" s="107">
        <v>122.76</v>
      </c>
    </row>
    <row r="32886" spans="5:6" ht="15" x14ac:dyDescent="0.25">
      <c r="E32886" s="99" t="s">
        <v>27167</v>
      </c>
      <c r="F32886" s="107">
        <v>588730.63</v>
      </c>
    </row>
    <row r="32887" spans="5:6" ht="15" x14ac:dyDescent="0.25">
      <c r="E32887" s="99" t="s">
        <v>21981</v>
      </c>
      <c r="F32887" s="107">
        <v>55744.59</v>
      </c>
    </row>
    <row r="32888" spans="5:6" ht="15" x14ac:dyDescent="0.25">
      <c r="E32888" s="99" t="s">
        <v>21982</v>
      </c>
      <c r="F32888" s="107">
        <v>25097.08</v>
      </c>
    </row>
    <row r="32889" spans="5:6" ht="15" x14ac:dyDescent="0.25">
      <c r="E32889" s="99" t="s">
        <v>21983</v>
      </c>
      <c r="F32889" s="107">
        <v>6182.32</v>
      </c>
    </row>
    <row r="32890" spans="5:6" ht="15" x14ac:dyDescent="0.25">
      <c r="E32890" s="99" t="s">
        <v>21984</v>
      </c>
      <c r="F32890" s="107">
        <v>17142.55</v>
      </c>
    </row>
    <row r="32891" spans="5:6" ht="15" x14ac:dyDescent="0.25">
      <c r="E32891" s="99" t="s">
        <v>27168</v>
      </c>
      <c r="F32891" s="107">
        <v>120</v>
      </c>
    </row>
    <row r="32892" spans="5:6" ht="15" x14ac:dyDescent="0.25">
      <c r="E32892" s="99" t="s">
        <v>21985</v>
      </c>
      <c r="F32892" s="107">
        <v>10538.75</v>
      </c>
    </row>
    <row r="32893" spans="5:6" ht="15" x14ac:dyDescent="0.25">
      <c r="E32893" s="99" t="s">
        <v>36706</v>
      </c>
      <c r="F32893" s="107">
        <v>300</v>
      </c>
    </row>
    <row r="32894" spans="5:6" ht="15" x14ac:dyDescent="0.25">
      <c r="E32894" s="99" t="s">
        <v>21986</v>
      </c>
      <c r="F32894" s="107">
        <v>140</v>
      </c>
    </row>
    <row r="32895" spans="5:6" ht="15" x14ac:dyDescent="0.25">
      <c r="E32895" s="99" t="s">
        <v>21987</v>
      </c>
      <c r="F32895" s="107">
        <v>900661.87</v>
      </c>
    </row>
    <row r="32896" spans="5:6" ht="15" x14ac:dyDescent="0.25">
      <c r="E32896" s="99" t="s">
        <v>21988</v>
      </c>
      <c r="F32896" s="107">
        <v>173058.21</v>
      </c>
    </row>
    <row r="32897" spans="5:6" ht="15" x14ac:dyDescent="0.25">
      <c r="E32897" s="99" t="s">
        <v>21989</v>
      </c>
      <c r="F32897" s="107">
        <v>391392.95</v>
      </c>
    </row>
    <row r="32898" spans="5:6" ht="15" x14ac:dyDescent="0.25">
      <c r="E32898" s="99" t="s">
        <v>21990</v>
      </c>
      <c r="F32898" s="107">
        <v>508420.69</v>
      </c>
    </row>
    <row r="32899" spans="5:6" ht="15" x14ac:dyDescent="0.25">
      <c r="E32899" s="99" t="s">
        <v>21991</v>
      </c>
      <c r="F32899" s="107">
        <v>235283.59</v>
      </c>
    </row>
    <row r="32900" spans="5:6" ht="15" x14ac:dyDescent="0.25">
      <c r="E32900" s="99" t="s">
        <v>21992</v>
      </c>
      <c r="F32900" s="107">
        <v>-1330.91</v>
      </c>
    </row>
    <row r="32901" spans="5:6" ht="15" x14ac:dyDescent="0.25">
      <c r="E32901" s="99" t="s">
        <v>21993</v>
      </c>
      <c r="F32901" s="107">
        <v>132598.93</v>
      </c>
    </row>
    <row r="32902" spans="5:6" ht="15" x14ac:dyDescent="0.25">
      <c r="E32902" s="99" t="s">
        <v>36707</v>
      </c>
      <c r="F32902" s="107">
        <v>58386.02</v>
      </c>
    </row>
    <row r="32903" spans="5:6" ht="15" x14ac:dyDescent="0.25">
      <c r="E32903" s="99" t="s">
        <v>21994</v>
      </c>
      <c r="F32903" s="107">
        <v>27850.7</v>
      </c>
    </row>
    <row r="32904" spans="5:6" ht="15" x14ac:dyDescent="0.25">
      <c r="E32904" s="99" t="s">
        <v>27169</v>
      </c>
      <c r="F32904" s="107">
        <v>3486.08</v>
      </c>
    </row>
    <row r="32905" spans="5:6" ht="15" x14ac:dyDescent="0.25">
      <c r="E32905" s="99" t="s">
        <v>41952</v>
      </c>
      <c r="F32905" s="107">
        <v>1936.23</v>
      </c>
    </row>
    <row r="32906" spans="5:6" ht="15" x14ac:dyDescent="0.25">
      <c r="E32906" s="99" t="s">
        <v>21995</v>
      </c>
      <c r="F32906" s="107">
        <v>137256</v>
      </c>
    </row>
    <row r="32907" spans="5:6" ht="15" x14ac:dyDescent="0.25">
      <c r="E32907" s="99" t="s">
        <v>21996</v>
      </c>
      <c r="F32907" s="107">
        <v>109380</v>
      </c>
    </row>
    <row r="32908" spans="5:6" ht="15" x14ac:dyDescent="0.25">
      <c r="E32908" s="99" t="s">
        <v>21997</v>
      </c>
      <c r="F32908" s="107">
        <v>249464.54</v>
      </c>
    </row>
    <row r="32909" spans="5:6" ht="15" x14ac:dyDescent="0.25">
      <c r="E32909" s="99" t="s">
        <v>21998</v>
      </c>
      <c r="F32909" s="107">
        <v>1723787.85</v>
      </c>
    </row>
    <row r="32910" spans="5:6" ht="15" x14ac:dyDescent="0.25">
      <c r="E32910" s="99" t="s">
        <v>21999</v>
      </c>
      <c r="F32910" s="107">
        <v>88964.4</v>
      </c>
    </row>
    <row r="32911" spans="5:6" ht="15" x14ac:dyDescent="0.25">
      <c r="E32911" s="99" t="s">
        <v>22000</v>
      </c>
      <c r="F32911" s="107">
        <v>1470163.83</v>
      </c>
    </row>
    <row r="32912" spans="5:6" ht="15" x14ac:dyDescent="0.25">
      <c r="E32912" s="99" t="s">
        <v>33324</v>
      </c>
      <c r="F32912" s="107">
        <v>135659.72</v>
      </c>
    </row>
    <row r="32913" spans="5:6" ht="15" x14ac:dyDescent="0.25">
      <c r="E32913" s="99" t="s">
        <v>22001</v>
      </c>
      <c r="F32913" s="107">
        <v>107548.38</v>
      </c>
    </row>
    <row r="32914" spans="5:6" ht="15" x14ac:dyDescent="0.25">
      <c r="E32914" s="99" t="s">
        <v>22002</v>
      </c>
      <c r="F32914" s="107">
        <v>32612797.66</v>
      </c>
    </row>
    <row r="32915" spans="5:6" ht="15" x14ac:dyDescent="0.25">
      <c r="E32915" s="99" t="s">
        <v>30279</v>
      </c>
      <c r="F32915" s="107">
        <v>11676.36</v>
      </c>
    </row>
    <row r="32916" spans="5:6" ht="15" x14ac:dyDescent="0.25">
      <c r="E32916" s="99" t="s">
        <v>30280</v>
      </c>
      <c r="F32916" s="107">
        <v>6278.8</v>
      </c>
    </row>
    <row r="32917" spans="5:6" ht="15" x14ac:dyDescent="0.25">
      <c r="E32917" s="99" t="s">
        <v>22003</v>
      </c>
      <c r="F32917" s="107">
        <v>3273078.71</v>
      </c>
    </row>
    <row r="32918" spans="5:6" ht="15" x14ac:dyDescent="0.25">
      <c r="E32918" s="99" t="s">
        <v>22004</v>
      </c>
      <c r="F32918" s="107">
        <v>676098.21</v>
      </c>
    </row>
    <row r="32919" spans="5:6" ht="15" x14ac:dyDescent="0.25">
      <c r="E32919" s="99" t="s">
        <v>22005</v>
      </c>
      <c r="F32919" s="107">
        <v>185359.02</v>
      </c>
    </row>
    <row r="32920" spans="5:6" ht="15" x14ac:dyDescent="0.25">
      <c r="E32920" s="99" t="s">
        <v>22006</v>
      </c>
      <c r="F32920" s="107">
        <v>243624</v>
      </c>
    </row>
    <row r="32921" spans="5:6" ht="15" x14ac:dyDescent="0.25">
      <c r="E32921" s="99" t="s">
        <v>33325</v>
      </c>
      <c r="F32921" s="107">
        <v>101222.31</v>
      </c>
    </row>
    <row r="32922" spans="5:6" ht="15" x14ac:dyDescent="0.25">
      <c r="E32922" s="99" t="s">
        <v>22007</v>
      </c>
      <c r="F32922" s="107">
        <v>2027787.55</v>
      </c>
    </row>
    <row r="32923" spans="5:6" ht="15" x14ac:dyDescent="0.25">
      <c r="E32923" s="99" t="s">
        <v>22008</v>
      </c>
      <c r="F32923" s="107">
        <v>11118.82</v>
      </c>
    </row>
    <row r="32924" spans="5:6" ht="15" x14ac:dyDescent="0.25">
      <c r="E32924" s="99" t="s">
        <v>36708</v>
      </c>
      <c r="F32924" s="107">
        <v>23042.400000000001</v>
      </c>
    </row>
    <row r="32925" spans="5:6" ht="15" x14ac:dyDescent="0.25">
      <c r="E32925" s="99" t="s">
        <v>22009</v>
      </c>
      <c r="F32925" s="107">
        <v>280349.3</v>
      </c>
    </row>
    <row r="32926" spans="5:6" ht="15" x14ac:dyDescent="0.25">
      <c r="E32926" s="99" t="s">
        <v>22010</v>
      </c>
      <c r="F32926" s="107">
        <v>37847.42</v>
      </c>
    </row>
    <row r="32927" spans="5:6" ht="15" x14ac:dyDescent="0.25">
      <c r="E32927" s="99" t="s">
        <v>27170</v>
      </c>
      <c r="F32927" s="107">
        <v>60245.63</v>
      </c>
    </row>
    <row r="32928" spans="5:6" ht="15" x14ac:dyDescent="0.25">
      <c r="E32928" s="99" t="s">
        <v>22011</v>
      </c>
      <c r="F32928" s="107">
        <v>770414.03</v>
      </c>
    </row>
    <row r="32929" spans="5:6" ht="15" x14ac:dyDescent="0.25">
      <c r="E32929" s="99" t="s">
        <v>22012</v>
      </c>
      <c r="F32929" s="107">
        <v>119365.06</v>
      </c>
    </row>
    <row r="32930" spans="5:6" ht="15" x14ac:dyDescent="0.25">
      <c r="E32930" s="99" t="s">
        <v>22013</v>
      </c>
      <c r="F32930" s="107">
        <v>12544.59</v>
      </c>
    </row>
    <row r="32931" spans="5:6" ht="15" x14ac:dyDescent="0.25">
      <c r="E32931" s="99" t="s">
        <v>22014</v>
      </c>
      <c r="F32931" s="107">
        <v>58485.94</v>
      </c>
    </row>
    <row r="32932" spans="5:6" ht="15" x14ac:dyDescent="0.25">
      <c r="E32932" s="99" t="s">
        <v>22015</v>
      </c>
      <c r="F32932" s="107">
        <v>992464.43</v>
      </c>
    </row>
    <row r="32933" spans="5:6" ht="15" x14ac:dyDescent="0.25">
      <c r="E32933" s="99" t="s">
        <v>36709</v>
      </c>
      <c r="F32933" s="107">
        <v>3286.41</v>
      </c>
    </row>
    <row r="32934" spans="5:6" ht="15" x14ac:dyDescent="0.25">
      <c r="E32934" s="99" t="s">
        <v>22016</v>
      </c>
      <c r="F32934" s="107">
        <v>1459857.67</v>
      </c>
    </row>
    <row r="32935" spans="5:6" ht="15" x14ac:dyDescent="0.25">
      <c r="E32935" s="99" t="s">
        <v>22017</v>
      </c>
      <c r="F32935" s="107">
        <v>349231.89</v>
      </c>
    </row>
    <row r="32936" spans="5:6" ht="15" x14ac:dyDescent="0.25">
      <c r="E32936" s="99" t="s">
        <v>28204</v>
      </c>
      <c r="F32936" s="107">
        <v>326044.86</v>
      </c>
    </row>
    <row r="32937" spans="5:6" ht="15" x14ac:dyDescent="0.25">
      <c r="E32937" s="99" t="s">
        <v>33326</v>
      </c>
      <c r="F32937" s="107">
        <v>1000</v>
      </c>
    </row>
    <row r="32938" spans="5:6" ht="15" x14ac:dyDescent="0.25">
      <c r="E32938" s="99" t="s">
        <v>22018</v>
      </c>
      <c r="F32938" s="107">
        <v>101655.08</v>
      </c>
    </row>
    <row r="32939" spans="5:6" ht="15" x14ac:dyDescent="0.25">
      <c r="E32939" s="99" t="s">
        <v>22019</v>
      </c>
      <c r="F32939" s="107">
        <v>3677.46</v>
      </c>
    </row>
    <row r="32940" spans="5:6" ht="15" x14ac:dyDescent="0.25">
      <c r="E32940" s="99" t="s">
        <v>22020</v>
      </c>
      <c r="F32940" s="107">
        <v>-11890.64</v>
      </c>
    </row>
    <row r="32941" spans="5:6" ht="15" x14ac:dyDescent="0.25">
      <c r="E32941" s="99" t="s">
        <v>22021</v>
      </c>
      <c r="F32941" s="107">
        <v>193197.26</v>
      </c>
    </row>
    <row r="32942" spans="5:6" ht="15" x14ac:dyDescent="0.25">
      <c r="E32942" s="99" t="s">
        <v>22022</v>
      </c>
      <c r="F32942" s="107">
        <v>29609.38</v>
      </c>
    </row>
    <row r="32943" spans="5:6" ht="15" x14ac:dyDescent="0.25">
      <c r="E32943" s="99" t="s">
        <v>22023</v>
      </c>
      <c r="F32943" s="107">
        <v>28921.53</v>
      </c>
    </row>
    <row r="32944" spans="5:6" ht="15" x14ac:dyDescent="0.25">
      <c r="E32944" s="99" t="s">
        <v>30281</v>
      </c>
      <c r="F32944" s="107">
        <v>90977.67</v>
      </c>
    </row>
    <row r="32945" spans="5:6" ht="15" x14ac:dyDescent="0.25">
      <c r="E32945" s="99" t="s">
        <v>22024</v>
      </c>
      <c r="F32945" s="107">
        <v>12200</v>
      </c>
    </row>
    <row r="32946" spans="5:6" ht="15" x14ac:dyDescent="0.25">
      <c r="E32946" s="99" t="s">
        <v>22025</v>
      </c>
      <c r="F32946" s="107">
        <v>19884.759999999998</v>
      </c>
    </row>
    <row r="32947" spans="5:6" ht="15" x14ac:dyDescent="0.25">
      <c r="E32947" s="99" t="s">
        <v>22026</v>
      </c>
      <c r="F32947" s="107">
        <v>9888.7800000000007</v>
      </c>
    </row>
    <row r="32948" spans="5:6" ht="15" x14ac:dyDescent="0.25">
      <c r="E32948" s="99" t="s">
        <v>22027</v>
      </c>
      <c r="F32948" s="107">
        <v>3405159.54</v>
      </c>
    </row>
    <row r="32949" spans="5:6" ht="15" x14ac:dyDescent="0.25">
      <c r="E32949" s="99" t="s">
        <v>22028</v>
      </c>
      <c r="F32949" s="107">
        <v>9236775.7599999998</v>
      </c>
    </row>
    <row r="32950" spans="5:6" ht="15" x14ac:dyDescent="0.25">
      <c r="E32950" s="99" t="s">
        <v>22029</v>
      </c>
      <c r="F32950" s="107">
        <v>6052052.8300000001</v>
      </c>
    </row>
    <row r="32951" spans="5:6" ht="15" x14ac:dyDescent="0.25">
      <c r="E32951" s="99" t="s">
        <v>22030</v>
      </c>
      <c r="F32951" s="107">
        <v>1082750.26</v>
      </c>
    </row>
    <row r="32952" spans="5:6" ht="15" x14ac:dyDescent="0.25">
      <c r="E32952" s="99" t="s">
        <v>22031</v>
      </c>
      <c r="F32952" s="107">
        <v>26998.34</v>
      </c>
    </row>
    <row r="32953" spans="5:6" ht="15" x14ac:dyDescent="0.25">
      <c r="E32953" s="99" t="s">
        <v>41953</v>
      </c>
      <c r="F32953" s="107">
        <v>576</v>
      </c>
    </row>
    <row r="32954" spans="5:6" ht="15" x14ac:dyDescent="0.25">
      <c r="E32954" s="99" t="s">
        <v>22032</v>
      </c>
      <c r="F32954" s="107">
        <v>289.20999999999998</v>
      </c>
    </row>
    <row r="32955" spans="5:6" ht="15" x14ac:dyDescent="0.25">
      <c r="E32955" s="99" t="s">
        <v>27171</v>
      </c>
      <c r="F32955" s="107">
        <v>182576.6</v>
      </c>
    </row>
    <row r="32956" spans="5:6" ht="15" x14ac:dyDescent="0.25">
      <c r="E32956" s="99" t="s">
        <v>41954</v>
      </c>
      <c r="F32956" s="107">
        <v>942</v>
      </c>
    </row>
    <row r="32957" spans="5:6" ht="15" x14ac:dyDescent="0.25">
      <c r="E32957" s="99" t="s">
        <v>41955</v>
      </c>
      <c r="F32957" s="107">
        <v>6976.53</v>
      </c>
    </row>
    <row r="32958" spans="5:6" ht="15" x14ac:dyDescent="0.25">
      <c r="E32958" s="99" t="s">
        <v>22033</v>
      </c>
      <c r="F32958" s="107">
        <v>28935.95</v>
      </c>
    </row>
    <row r="32959" spans="5:6" ht="15" x14ac:dyDescent="0.25">
      <c r="E32959" s="99" t="s">
        <v>27172</v>
      </c>
      <c r="F32959" s="107">
        <v>1880.5</v>
      </c>
    </row>
    <row r="32960" spans="5:6" ht="15" x14ac:dyDescent="0.25">
      <c r="E32960" s="99" t="s">
        <v>22034</v>
      </c>
      <c r="F32960" s="107">
        <v>12587</v>
      </c>
    </row>
    <row r="32961" spans="5:6" ht="15" x14ac:dyDescent="0.25">
      <c r="E32961" s="99" t="s">
        <v>22035</v>
      </c>
      <c r="F32961" s="107">
        <v>11219.05</v>
      </c>
    </row>
    <row r="32962" spans="5:6" ht="15" x14ac:dyDescent="0.25">
      <c r="E32962" s="99" t="s">
        <v>28205</v>
      </c>
      <c r="F32962" s="107">
        <v>3250.69</v>
      </c>
    </row>
    <row r="32963" spans="5:6" ht="15" x14ac:dyDescent="0.25">
      <c r="E32963" s="99" t="s">
        <v>22036</v>
      </c>
      <c r="F32963" s="107">
        <v>84.3</v>
      </c>
    </row>
    <row r="32964" spans="5:6" ht="15" x14ac:dyDescent="0.25">
      <c r="E32964" s="99" t="s">
        <v>41956</v>
      </c>
      <c r="F32964" s="107">
        <v>91421.83</v>
      </c>
    </row>
    <row r="32965" spans="5:6" ht="15" x14ac:dyDescent="0.25">
      <c r="E32965" s="99" t="s">
        <v>27173</v>
      </c>
      <c r="F32965" s="107">
        <v>5871</v>
      </c>
    </row>
    <row r="32966" spans="5:6" ht="15" x14ac:dyDescent="0.25">
      <c r="E32966" s="99" t="s">
        <v>41957</v>
      </c>
      <c r="F32966" s="107">
        <v>2380.6999999999998</v>
      </c>
    </row>
    <row r="32967" spans="5:6" ht="15" x14ac:dyDescent="0.25">
      <c r="E32967" s="99" t="s">
        <v>41958</v>
      </c>
      <c r="F32967" s="107">
        <v>7683.29</v>
      </c>
    </row>
    <row r="32968" spans="5:6" ht="15" x14ac:dyDescent="0.25">
      <c r="E32968" s="99" t="s">
        <v>28206</v>
      </c>
      <c r="F32968" s="107">
        <v>2599.83</v>
      </c>
    </row>
    <row r="32969" spans="5:6" ht="15" x14ac:dyDescent="0.25">
      <c r="E32969" s="99" t="s">
        <v>22037</v>
      </c>
      <c r="F32969" s="107">
        <v>803653.55</v>
      </c>
    </row>
    <row r="32970" spans="5:6" ht="15" x14ac:dyDescent="0.25">
      <c r="E32970" s="99" t="s">
        <v>22038</v>
      </c>
      <c r="F32970" s="107">
        <v>372928.24</v>
      </c>
    </row>
    <row r="32971" spans="5:6" ht="15" x14ac:dyDescent="0.25">
      <c r="E32971" s="99" t="s">
        <v>22039</v>
      </c>
      <c r="F32971" s="107">
        <v>204053.69</v>
      </c>
    </row>
    <row r="32972" spans="5:6" ht="15" x14ac:dyDescent="0.25">
      <c r="E32972" s="99" t="s">
        <v>22040</v>
      </c>
      <c r="F32972" s="107">
        <v>206171.39</v>
      </c>
    </row>
    <row r="32973" spans="5:6" ht="15" x14ac:dyDescent="0.25">
      <c r="E32973" s="99" t="s">
        <v>22041</v>
      </c>
      <c r="F32973" s="107">
        <v>8355.82</v>
      </c>
    </row>
    <row r="32974" spans="5:6" ht="15" x14ac:dyDescent="0.25">
      <c r="E32974" s="99" t="s">
        <v>22042</v>
      </c>
      <c r="F32974" s="107">
        <v>38676.71</v>
      </c>
    </row>
    <row r="32975" spans="5:6" ht="15" x14ac:dyDescent="0.25">
      <c r="E32975" s="99" t="s">
        <v>30282</v>
      </c>
      <c r="F32975" s="107">
        <v>533.05999999999995</v>
      </c>
    </row>
    <row r="32976" spans="5:6" ht="15" x14ac:dyDescent="0.25">
      <c r="E32976" s="99" t="s">
        <v>22043</v>
      </c>
      <c r="F32976" s="107">
        <v>43653.19</v>
      </c>
    </row>
    <row r="32977" spans="5:6" ht="15" x14ac:dyDescent="0.25">
      <c r="E32977" s="99" t="s">
        <v>22044</v>
      </c>
      <c r="F32977" s="107">
        <v>42614.69</v>
      </c>
    </row>
    <row r="32978" spans="5:6" ht="15" x14ac:dyDescent="0.25">
      <c r="E32978" s="99" t="s">
        <v>33327</v>
      </c>
      <c r="F32978" s="107">
        <v>11742.18</v>
      </c>
    </row>
    <row r="32979" spans="5:6" ht="15" x14ac:dyDescent="0.25">
      <c r="E32979" s="99" t="s">
        <v>41959</v>
      </c>
      <c r="F32979" s="107">
        <v>2006</v>
      </c>
    </row>
    <row r="32980" spans="5:6" ht="15" x14ac:dyDescent="0.25">
      <c r="E32980" s="99" t="s">
        <v>36710</v>
      </c>
      <c r="F32980" s="107">
        <v>128054.67</v>
      </c>
    </row>
    <row r="32981" spans="5:6" ht="15" x14ac:dyDescent="0.25">
      <c r="E32981" s="99" t="s">
        <v>22045</v>
      </c>
      <c r="F32981" s="107">
        <v>122477.75999999999</v>
      </c>
    </row>
    <row r="32982" spans="5:6" ht="15" x14ac:dyDescent="0.25">
      <c r="E32982" s="99" t="s">
        <v>22046</v>
      </c>
      <c r="F32982" s="107">
        <v>184370.16</v>
      </c>
    </row>
    <row r="32983" spans="5:6" ht="15" x14ac:dyDescent="0.25">
      <c r="E32983" s="99" t="s">
        <v>22047</v>
      </c>
      <c r="F32983" s="107">
        <v>850258.07</v>
      </c>
    </row>
    <row r="32984" spans="5:6" ht="15" x14ac:dyDescent="0.25">
      <c r="E32984" s="99" t="s">
        <v>22048</v>
      </c>
      <c r="F32984" s="107">
        <v>89285.52</v>
      </c>
    </row>
    <row r="32985" spans="5:6" ht="15" x14ac:dyDescent="0.25">
      <c r="E32985" s="99" t="s">
        <v>22049</v>
      </c>
      <c r="F32985" s="107">
        <v>509036.67</v>
      </c>
    </row>
    <row r="32986" spans="5:6" ht="15" x14ac:dyDescent="0.25">
      <c r="E32986" s="99" t="s">
        <v>22050</v>
      </c>
      <c r="F32986" s="107">
        <v>13755202.52</v>
      </c>
    </row>
    <row r="32987" spans="5:6" ht="15" x14ac:dyDescent="0.25">
      <c r="E32987" s="99" t="s">
        <v>30283</v>
      </c>
      <c r="F32987" s="107">
        <v>3713.76</v>
      </c>
    </row>
    <row r="32988" spans="5:6" ht="15" x14ac:dyDescent="0.25">
      <c r="E32988" s="99" t="s">
        <v>30284</v>
      </c>
      <c r="F32988" s="107">
        <v>5089.2</v>
      </c>
    </row>
    <row r="32989" spans="5:6" ht="15" x14ac:dyDescent="0.25">
      <c r="E32989" s="99" t="s">
        <v>22051</v>
      </c>
      <c r="F32989" s="107">
        <v>1008081.42</v>
      </c>
    </row>
    <row r="32990" spans="5:6" ht="15" x14ac:dyDescent="0.25">
      <c r="E32990" s="99" t="s">
        <v>22052</v>
      </c>
      <c r="F32990" s="107">
        <v>384592.25</v>
      </c>
    </row>
    <row r="32991" spans="5:6" ht="15" x14ac:dyDescent="0.25">
      <c r="E32991" s="99" t="s">
        <v>22053</v>
      </c>
      <c r="F32991" s="107">
        <v>245988.85</v>
      </c>
    </row>
    <row r="32992" spans="5:6" ht="15" x14ac:dyDescent="0.25">
      <c r="E32992" s="99" t="s">
        <v>22054</v>
      </c>
      <c r="F32992" s="107">
        <v>120000.56</v>
      </c>
    </row>
    <row r="32993" spans="5:6" ht="15" x14ac:dyDescent="0.25">
      <c r="E32993" s="99" t="s">
        <v>22055</v>
      </c>
      <c r="F32993" s="107">
        <v>190542.47</v>
      </c>
    </row>
    <row r="32994" spans="5:6" ht="15" x14ac:dyDescent="0.25">
      <c r="E32994" s="99" t="s">
        <v>22056</v>
      </c>
      <c r="F32994" s="107">
        <v>1064890.1299999999</v>
      </c>
    </row>
    <row r="32995" spans="5:6" ht="15" x14ac:dyDescent="0.25">
      <c r="E32995" s="99" t="s">
        <v>22057</v>
      </c>
      <c r="F32995" s="107">
        <v>25676.29</v>
      </c>
    </row>
    <row r="32996" spans="5:6" ht="15" x14ac:dyDescent="0.25">
      <c r="E32996" s="99" t="s">
        <v>22058</v>
      </c>
      <c r="F32996" s="107">
        <v>10027.34</v>
      </c>
    </row>
    <row r="32997" spans="5:6" ht="15" x14ac:dyDescent="0.25">
      <c r="E32997" s="99" t="s">
        <v>22059</v>
      </c>
      <c r="F32997" s="107">
        <v>110406.39999999999</v>
      </c>
    </row>
    <row r="32998" spans="5:6" ht="15" x14ac:dyDescent="0.25">
      <c r="E32998" s="99" t="s">
        <v>22060</v>
      </c>
      <c r="F32998" s="107">
        <v>52000</v>
      </c>
    </row>
    <row r="32999" spans="5:6" ht="15" x14ac:dyDescent="0.25">
      <c r="E32999" s="99" t="s">
        <v>22061</v>
      </c>
      <c r="F32999" s="107">
        <v>211115.87</v>
      </c>
    </row>
    <row r="33000" spans="5:6" ht="15" x14ac:dyDescent="0.25">
      <c r="E33000" s="99" t="s">
        <v>22062</v>
      </c>
      <c r="F33000" s="107">
        <v>55486.45</v>
      </c>
    </row>
    <row r="33001" spans="5:6" ht="15" x14ac:dyDescent="0.25">
      <c r="E33001" s="99" t="s">
        <v>22063</v>
      </c>
      <c r="F33001" s="107">
        <v>45569.01</v>
      </c>
    </row>
    <row r="33002" spans="5:6" ht="15" x14ac:dyDescent="0.25">
      <c r="E33002" s="99" t="s">
        <v>22064</v>
      </c>
      <c r="F33002" s="107">
        <v>2565.4299999999998</v>
      </c>
    </row>
    <row r="33003" spans="5:6" ht="15" x14ac:dyDescent="0.25">
      <c r="E33003" s="99" t="s">
        <v>22065</v>
      </c>
      <c r="F33003" s="107">
        <v>33770.620000000003</v>
      </c>
    </row>
    <row r="33004" spans="5:6" ht="15" x14ac:dyDescent="0.25">
      <c r="E33004" s="99" t="s">
        <v>22066</v>
      </c>
      <c r="F33004" s="107">
        <v>657817.28</v>
      </c>
    </row>
    <row r="33005" spans="5:6" ht="15" x14ac:dyDescent="0.25">
      <c r="E33005" s="99" t="s">
        <v>22067</v>
      </c>
      <c r="F33005" s="107">
        <v>871170.18</v>
      </c>
    </row>
    <row r="33006" spans="5:6" ht="15" x14ac:dyDescent="0.25">
      <c r="E33006" s="99" t="s">
        <v>41960</v>
      </c>
      <c r="F33006" s="107">
        <v>17891.28</v>
      </c>
    </row>
    <row r="33007" spans="5:6" ht="15" x14ac:dyDescent="0.25">
      <c r="E33007" s="99" t="s">
        <v>22068</v>
      </c>
      <c r="F33007" s="107">
        <v>179010.89</v>
      </c>
    </row>
    <row r="33008" spans="5:6" ht="15" x14ac:dyDescent="0.25">
      <c r="E33008" s="99" t="s">
        <v>41961</v>
      </c>
      <c r="F33008" s="107">
        <v>7329.8</v>
      </c>
    </row>
    <row r="33009" spans="5:6" ht="15" x14ac:dyDescent="0.25">
      <c r="E33009" s="99" t="s">
        <v>28207</v>
      </c>
      <c r="F33009" s="107">
        <v>108431.4</v>
      </c>
    </row>
    <row r="33010" spans="5:6" ht="15" x14ac:dyDescent="0.25">
      <c r="E33010" s="99" t="s">
        <v>22069</v>
      </c>
      <c r="F33010" s="107">
        <v>700</v>
      </c>
    </row>
    <row r="33011" spans="5:6" ht="15" x14ac:dyDescent="0.25">
      <c r="E33011" s="99" t="s">
        <v>22070</v>
      </c>
      <c r="F33011" s="107">
        <v>50265.65</v>
      </c>
    </row>
    <row r="33012" spans="5:6" ht="15" x14ac:dyDescent="0.25">
      <c r="E33012" s="99" t="s">
        <v>22071</v>
      </c>
      <c r="F33012" s="107">
        <v>3300.2</v>
      </c>
    </row>
    <row r="33013" spans="5:6" ht="15" x14ac:dyDescent="0.25">
      <c r="E33013" s="99" t="s">
        <v>22072</v>
      </c>
      <c r="F33013" s="107">
        <v>109797.51</v>
      </c>
    </row>
    <row r="33014" spans="5:6" ht="15" x14ac:dyDescent="0.25">
      <c r="E33014" s="99" t="s">
        <v>22073</v>
      </c>
      <c r="F33014" s="107">
        <v>600</v>
      </c>
    </row>
    <row r="33015" spans="5:6" ht="15" x14ac:dyDescent="0.25">
      <c r="E33015" s="99" t="s">
        <v>41962</v>
      </c>
      <c r="F33015" s="107">
        <v>10.81</v>
      </c>
    </row>
    <row r="33016" spans="5:6" ht="15" x14ac:dyDescent="0.25">
      <c r="E33016" s="99" t="s">
        <v>22074</v>
      </c>
      <c r="F33016" s="107">
        <v>1522005.62</v>
      </c>
    </row>
    <row r="33017" spans="5:6" ht="15" x14ac:dyDescent="0.25">
      <c r="E33017" s="99" t="s">
        <v>22075</v>
      </c>
      <c r="F33017" s="107">
        <v>4014552.39</v>
      </c>
    </row>
    <row r="33018" spans="5:6" ht="15" x14ac:dyDescent="0.25">
      <c r="E33018" s="99" t="s">
        <v>22076</v>
      </c>
      <c r="F33018" s="107">
        <v>2690943.43</v>
      </c>
    </row>
    <row r="33019" spans="5:6" ht="15" x14ac:dyDescent="0.25">
      <c r="E33019" s="99" t="s">
        <v>22077</v>
      </c>
      <c r="F33019" s="107">
        <v>341790.87</v>
      </c>
    </row>
    <row r="33020" spans="5:6" ht="15" x14ac:dyDescent="0.25">
      <c r="E33020" s="99" t="s">
        <v>22078</v>
      </c>
      <c r="F33020" s="107">
        <v>22293.26</v>
      </c>
    </row>
    <row r="33021" spans="5:6" ht="15" x14ac:dyDescent="0.25">
      <c r="E33021" s="99" t="s">
        <v>33328</v>
      </c>
      <c r="F33021" s="107">
        <v>4426.5200000000004</v>
      </c>
    </row>
    <row r="33022" spans="5:6" ht="15" x14ac:dyDescent="0.25">
      <c r="E33022" s="99" t="s">
        <v>28208</v>
      </c>
      <c r="F33022" s="107">
        <v>1023</v>
      </c>
    </row>
    <row r="33023" spans="5:6" ht="15" x14ac:dyDescent="0.25">
      <c r="E33023" s="99" t="s">
        <v>22079</v>
      </c>
      <c r="F33023" s="107">
        <v>5961.98</v>
      </c>
    </row>
    <row r="33024" spans="5:6" ht="15" x14ac:dyDescent="0.25">
      <c r="E33024" s="99" t="s">
        <v>33329</v>
      </c>
      <c r="F33024" s="107">
        <v>1699.17</v>
      </c>
    </row>
    <row r="33025" spans="5:6" ht="15" x14ac:dyDescent="0.25">
      <c r="E33025" s="99" t="s">
        <v>22080</v>
      </c>
      <c r="F33025" s="107">
        <v>29038.7</v>
      </c>
    </row>
    <row r="33026" spans="5:6" ht="15" x14ac:dyDescent="0.25">
      <c r="E33026" s="99" t="s">
        <v>41963</v>
      </c>
      <c r="F33026" s="107">
        <v>1100.02</v>
      </c>
    </row>
    <row r="33027" spans="5:6" ht="15" x14ac:dyDescent="0.25">
      <c r="E33027" s="99" t="s">
        <v>22081</v>
      </c>
      <c r="F33027" s="107">
        <v>1583.94</v>
      </c>
    </row>
    <row r="33028" spans="5:6" ht="15" x14ac:dyDescent="0.25">
      <c r="E33028" s="99" t="s">
        <v>41964</v>
      </c>
      <c r="F33028" s="107">
        <v>1267.22</v>
      </c>
    </row>
    <row r="33029" spans="5:6" ht="15" x14ac:dyDescent="0.25">
      <c r="E33029" s="99" t="s">
        <v>22082</v>
      </c>
      <c r="F33029" s="107">
        <v>1307.54</v>
      </c>
    </row>
    <row r="33030" spans="5:6" ht="15" x14ac:dyDescent="0.25">
      <c r="E33030" s="99" t="s">
        <v>22083</v>
      </c>
      <c r="F33030" s="107">
        <v>519.84</v>
      </c>
    </row>
    <row r="33031" spans="5:6" ht="15" x14ac:dyDescent="0.25">
      <c r="E33031" s="99" t="s">
        <v>41965</v>
      </c>
      <c r="F33031" s="107">
        <v>387.22</v>
      </c>
    </row>
    <row r="33032" spans="5:6" ht="15" x14ac:dyDescent="0.25">
      <c r="E33032" s="99" t="s">
        <v>41966</v>
      </c>
      <c r="F33032" s="107">
        <v>621.25</v>
      </c>
    </row>
    <row r="33033" spans="5:6" ht="15" x14ac:dyDescent="0.25">
      <c r="E33033" s="99" t="s">
        <v>22084</v>
      </c>
      <c r="F33033" s="107">
        <v>423663.32</v>
      </c>
    </row>
    <row r="33034" spans="5:6" ht="15" x14ac:dyDescent="0.25">
      <c r="E33034" s="99" t="s">
        <v>22085</v>
      </c>
      <c r="F33034" s="107">
        <v>77817.149999999994</v>
      </c>
    </row>
    <row r="33035" spans="5:6" ht="15" x14ac:dyDescent="0.25">
      <c r="E33035" s="99" t="s">
        <v>22086</v>
      </c>
      <c r="F33035" s="107">
        <v>72934.47</v>
      </c>
    </row>
    <row r="33036" spans="5:6" ht="15" x14ac:dyDescent="0.25">
      <c r="E33036" s="99" t="s">
        <v>22087</v>
      </c>
      <c r="F33036" s="107">
        <v>6613.3</v>
      </c>
    </row>
    <row r="33037" spans="5:6" ht="15" x14ac:dyDescent="0.25">
      <c r="E33037" s="99" t="s">
        <v>22088</v>
      </c>
      <c r="F33037" s="107">
        <v>70062.89</v>
      </c>
    </row>
    <row r="33038" spans="5:6" ht="15" x14ac:dyDescent="0.25">
      <c r="E33038" s="99" t="s">
        <v>22089</v>
      </c>
      <c r="F33038" s="107">
        <v>86412.87</v>
      </c>
    </row>
    <row r="33039" spans="5:6" ht="15" x14ac:dyDescent="0.25">
      <c r="E33039" s="99" t="s">
        <v>22090</v>
      </c>
      <c r="F33039" s="107">
        <v>1682.55</v>
      </c>
    </row>
    <row r="33040" spans="5:6" ht="15" x14ac:dyDescent="0.25">
      <c r="E33040" s="99" t="s">
        <v>22091</v>
      </c>
      <c r="F33040" s="107">
        <v>62045.440000000002</v>
      </c>
    </row>
    <row r="33041" spans="5:6" ht="15" x14ac:dyDescent="0.25">
      <c r="E33041" s="99" t="s">
        <v>22092</v>
      </c>
      <c r="F33041" s="107">
        <v>905.97</v>
      </c>
    </row>
    <row r="33042" spans="5:6" ht="15" x14ac:dyDescent="0.25">
      <c r="E33042" s="99" t="s">
        <v>22093</v>
      </c>
      <c r="F33042" s="107">
        <v>52376.69</v>
      </c>
    </row>
    <row r="33043" spans="5:6" ht="15" x14ac:dyDescent="0.25">
      <c r="E33043" s="99" t="s">
        <v>22094</v>
      </c>
      <c r="F33043" s="107">
        <v>246646.53</v>
      </c>
    </row>
    <row r="33044" spans="5:6" ht="15" x14ac:dyDescent="0.25">
      <c r="E33044" s="99" t="s">
        <v>22095</v>
      </c>
      <c r="F33044" s="107">
        <v>-2159.11</v>
      </c>
    </row>
    <row r="33045" spans="5:6" ht="15" x14ac:dyDescent="0.25">
      <c r="E33045" s="99" t="s">
        <v>36711</v>
      </c>
      <c r="F33045" s="107">
        <v>68286.66</v>
      </c>
    </row>
    <row r="33046" spans="5:6" ht="15" x14ac:dyDescent="0.25">
      <c r="E33046" s="99" t="s">
        <v>22096</v>
      </c>
      <c r="F33046" s="107">
        <v>19274.37</v>
      </c>
    </row>
    <row r="33047" spans="5:6" ht="15" x14ac:dyDescent="0.25">
      <c r="E33047" s="99" t="s">
        <v>22097</v>
      </c>
      <c r="F33047" s="107">
        <v>117276</v>
      </c>
    </row>
    <row r="33048" spans="5:6" ht="15" x14ac:dyDescent="0.25">
      <c r="E33048" s="99" t="s">
        <v>22098</v>
      </c>
      <c r="F33048" s="107">
        <v>319649.09999999998</v>
      </c>
    </row>
    <row r="33049" spans="5:6" ht="15" x14ac:dyDescent="0.25">
      <c r="E33049" s="99" t="s">
        <v>22099</v>
      </c>
      <c r="F33049" s="107">
        <v>478011.72</v>
      </c>
    </row>
    <row r="33050" spans="5:6" ht="15" x14ac:dyDescent="0.25">
      <c r="E33050" s="99" t="s">
        <v>22100</v>
      </c>
      <c r="F33050" s="107">
        <v>75446.399999999994</v>
      </c>
    </row>
    <row r="33051" spans="5:6" ht="15" x14ac:dyDescent="0.25">
      <c r="E33051" s="99" t="s">
        <v>22101</v>
      </c>
      <c r="F33051" s="107">
        <v>139139.32999999999</v>
      </c>
    </row>
    <row r="33052" spans="5:6" ht="15" x14ac:dyDescent="0.25">
      <c r="E33052" s="99" t="s">
        <v>22102</v>
      </c>
      <c r="F33052" s="107">
        <v>7832535.0800000001</v>
      </c>
    </row>
    <row r="33053" spans="5:6" ht="15" x14ac:dyDescent="0.25">
      <c r="E33053" s="99" t="s">
        <v>22103</v>
      </c>
      <c r="F33053" s="107">
        <v>74127.5</v>
      </c>
    </row>
    <row r="33054" spans="5:6" ht="15" x14ac:dyDescent="0.25">
      <c r="E33054" s="99" t="s">
        <v>22104</v>
      </c>
      <c r="F33054" s="107">
        <v>667183.43999999994</v>
      </c>
    </row>
    <row r="33055" spans="5:6" ht="15" x14ac:dyDescent="0.25">
      <c r="E33055" s="99" t="s">
        <v>30285</v>
      </c>
      <c r="F33055" s="107">
        <v>164607.20000000001</v>
      </c>
    </row>
    <row r="33056" spans="5:6" ht="15" x14ac:dyDescent="0.25">
      <c r="E33056" s="99" t="s">
        <v>41967</v>
      </c>
      <c r="F33056" s="107">
        <v>66000</v>
      </c>
    </row>
    <row r="33057" spans="5:6" ht="15" x14ac:dyDescent="0.25">
      <c r="E33057" s="99" t="s">
        <v>22105</v>
      </c>
      <c r="F33057" s="107">
        <v>612338.81000000006</v>
      </c>
    </row>
    <row r="33058" spans="5:6" ht="15" x14ac:dyDescent="0.25">
      <c r="E33058" s="99" t="s">
        <v>22106</v>
      </c>
      <c r="F33058" s="107">
        <v>55767.65</v>
      </c>
    </row>
    <row r="33059" spans="5:6" ht="15" x14ac:dyDescent="0.25">
      <c r="E33059" s="99" t="s">
        <v>22107</v>
      </c>
      <c r="F33059" s="107">
        <v>15401.36</v>
      </c>
    </row>
    <row r="33060" spans="5:6" ht="15" x14ac:dyDescent="0.25">
      <c r="E33060" s="99" t="s">
        <v>22108</v>
      </c>
      <c r="F33060" s="107">
        <v>59605.06</v>
      </c>
    </row>
    <row r="33061" spans="5:6" ht="15" x14ac:dyDescent="0.25">
      <c r="E33061" s="99" t="s">
        <v>22109</v>
      </c>
      <c r="F33061" s="107">
        <v>441700.32</v>
      </c>
    </row>
    <row r="33062" spans="5:6" ht="15" x14ac:dyDescent="0.25">
      <c r="E33062" s="99" t="s">
        <v>33330</v>
      </c>
      <c r="F33062" s="107">
        <v>36266.370000000003</v>
      </c>
    </row>
    <row r="33063" spans="5:6" ht="15" x14ac:dyDescent="0.25">
      <c r="E33063" s="99" t="s">
        <v>22110</v>
      </c>
      <c r="F33063" s="107">
        <v>76036.179999999993</v>
      </c>
    </row>
    <row r="33064" spans="5:6" ht="15" x14ac:dyDescent="0.25">
      <c r="E33064" s="99" t="s">
        <v>22111</v>
      </c>
      <c r="F33064" s="107">
        <v>4822.5</v>
      </c>
    </row>
    <row r="33065" spans="5:6" ht="15" x14ac:dyDescent="0.25">
      <c r="E33065" s="99" t="s">
        <v>22112</v>
      </c>
      <c r="F33065" s="107">
        <v>52349.81</v>
      </c>
    </row>
    <row r="33066" spans="5:6" ht="15" x14ac:dyDescent="0.25">
      <c r="E33066" s="99" t="s">
        <v>36712</v>
      </c>
      <c r="F33066" s="107">
        <v>163</v>
      </c>
    </row>
    <row r="33067" spans="5:6" ht="15" x14ac:dyDescent="0.25">
      <c r="E33067" s="99" t="s">
        <v>22113</v>
      </c>
      <c r="F33067" s="107">
        <v>492560.63</v>
      </c>
    </row>
    <row r="33068" spans="5:6" ht="15" x14ac:dyDescent="0.25">
      <c r="E33068" s="99" t="s">
        <v>22114</v>
      </c>
      <c r="F33068" s="107">
        <v>64604.78</v>
      </c>
    </row>
    <row r="33069" spans="5:6" ht="15" x14ac:dyDescent="0.25">
      <c r="E33069" s="99" t="s">
        <v>22115</v>
      </c>
      <c r="F33069" s="107">
        <v>334503.61</v>
      </c>
    </row>
    <row r="33070" spans="5:6" ht="15" x14ac:dyDescent="0.25">
      <c r="E33070" s="99" t="s">
        <v>33331</v>
      </c>
      <c r="F33070" s="107">
        <v>6195.15</v>
      </c>
    </row>
    <row r="33071" spans="5:6" ht="15" x14ac:dyDescent="0.25">
      <c r="E33071" s="99" t="s">
        <v>22116</v>
      </c>
      <c r="F33071" s="107">
        <v>124979.59</v>
      </c>
    </row>
    <row r="33072" spans="5:6" ht="15" x14ac:dyDescent="0.25">
      <c r="E33072" s="99" t="s">
        <v>28209</v>
      </c>
      <c r="F33072" s="107">
        <v>69205.279999999999</v>
      </c>
    </row>
    <row r="33073" spans="5:6" ht="15" x14ac:dyDescent="0.25">
      <c r="E33073" s="99" t="s">
        <v>22117</v>
      </c>
      <c r="F33073" s="107">
        <v>677.17</v>
      </c>
    </row>
    <row r="33074" spans="5:6" ht="15" x14ac:dyDescent="0.25">
      <c r="E33074" s="99" t="s">
        <v>22118</v>
      </c>
      <c r="F33074" s="107">
        <v>61153.120000000003</v>
      </c>
    </row>
    <row r="33075" spans="5:6" ht="15" x14ac:dyDescent="0.25">
      <c r="E33075" s="99" t="s">
        <v>22119</v>
      </c>
      <c r="F33075" s="107">
        <v>6722</v>
      </c>
    </row>
    <row r="33076" spans="5:6" ht="15" x14ac:dyDescent="0.25">
      <c r="E33076" s="99" t="s">
        <v>22120</v>
      </c>
      <c r="F33076" s="107">
        <v>31588.98</v>
      </c>
    </row>
    <row r="33077" spans="5:6" ht="15" x14ac:dyDescent="0.25">
      <c r="E33077" s="99" t="s">
        <v>22121</v>
      </c>
      <c r="F33077" s="107">
        <v>22925.64</v>
      </c>
    </row>
    <row r="33078" spans="5:6" ht="15" x14ac:dyDescent="0.25">
      <c r="E33078" s="99" t="s">
        <v>22122</v>
      </c>
      <c r="F33078" s="107">
        <v>6171.96</v>
      </c>
    </row>
    <row r="33079" spans="5:6" ht="15" x14ac:dyDescent="0.25">
      <c r="E33079" s="99" t="s">
        <v>22123</v>
      </c>
      <c r="F33079" s="107">
        <v>5602.13</v>
      </c>
    </row>
    <row r="33080" spans="5:6" ht="15" x14ac:dyDescent="0.25">
      <c r="E33080" s="99" t="s">
        <v>22124</v>
      </c>
      <c r="F33080" s="107">
        <v>68802.259999999995</v>
      </c>
    </row>
    <row r="33081" spans="5:6" ht="15" x14ac:dyDescent="0.25">
      <c r="E33081" s="99" t="s">
        <v>22125</v>
      </c>
      <c r="F33081" s="107">
        <v>913754.29</v>
      </c>
    </row>
    <row r="33082" spans="5:6" ht="15" x14ac:dyDescent="0.25">
      <c r="E33082" s="99" t="s">
        <v>22126</v>
      </c>
      <c r="F33082" s="107">
        <v>2388124.9</v>
      </c>
    </row>
    <row r="33083" spans="5:6" ht="15" x14ac:dyDescent="0.25">
      <c r="E33083" s="99" t="s">
        <v>22127</v>
      </c>
      <c r="F33083" s="107">
        <v>1620187.96</v>
      </c>
    </row>
    <row r="33084" spans="5:6" ht="15" x14ac:dyDescent="0.25">
      <c r="E33084" s="99" t="s">
        <v>22128</v>
      </c>
      <c r="F33084" s="107">
        <v>126517.05</v>
      </c>
    </row>
    <row r="33085" spans="5:6" ht="15" x14ac:dyDescent="0.25">
      <c r="E33085" s="99" t="s">
        <v>22129</v>
      </c>
      <c r="F33085" s="107">
        <v>29677.66</v>
      </c>
    </row>
    <row r="33086" spans="5:6" ht="15" x14ac:dyDescent="0.25">
      <c r="E33086" s="99" t="s">
        <v>33332</v>
      </c>
      <c r="F33086" s="107">
        <v>4034</v>
      </c>
    </row>
    <row r="33087" spans="5:6" ht="15" x14ac:dyDescent="0.25">
      <c r="E33087" s="99" t="s">
        <v>22130</v>
      </c>
      <c r="F33087" s="107">
        <v>65603.789999999994</v>
      </c>
    </row>
    <row r="33088" spans="5:6" ht="15" x14ac:dyDescent="0.25">
      <c r="E33088" s="99" t="s">
        <v>22131</v>
      </c>
      <c r="F33088" s="107">
        <v>265.35000000000002</v>
      </c>
    </row>
    <row r="33089" spans="5:6" ht="15" x14ac:dyDescent="0.25">
      <c r="E33089" s="99" t="s">
        <v>22132</v>
      </c>
      <c r="F33089" s="107">
        <v>12282.14</v>
      </c>
    </row>
    <row r="33090" spans="5:6" ht="15" x14ac:dyDescent="0.25">
      <c r="E33090" s="99" t="s">
        <v>22133</v>
      </c>
      <c r="F33090" s="107">
        <v>4851.38</v>
      </c>
    </row>
    <row r="33091" spans="5:6" ht="15" x14ac:dyDescent="0.25">
      <c r="E33091" s="99" t="s">
        <v>22134</v>
      </c>
      <c r="F33091" s="107">
        <v>3953.62</v>
      </c>
    </row>
    <row r="33092" spans="5:6" ht="15" x14ac:dyDescent="0.25">
      <c r="E33092" s="99" t="s">
        <v>41968</v>
      </c>
      <c r="F33092" s="107">
        <v>3330</v>
      </c>
    </row>
    <row r="33093" spans="5:6" ht="15" x14ac:dyDescent="0.25">
      <c r="E33093" s="99" t="s">
        <v>22135</v>
      </c>
      <c r="F33093" s="107">
        <v>537.92999999999995</v>
      </c>
    </row>
    <row r="33094" spans="5:6" ht="15" x14ac:dyDescent="0.25">
      <c r="E33094" s="99" t="s">
        <v>36713</v>
      </c>
      <c r="F33094" s="107">
        <v>119</v>
      </c>
    </row>
    <row r="33095" spans="5:6" ht="15" x14ac:dyDescent="0.25">
      <c r="E33095" s="99" t="s">
        <v>33333</v>
      </c>
      <c r="F33095" s="107">
        <v>485</v>
      </c>
    </row>
    <row r="33096" spans="5:6" ht="15" x14ac:dyDescent="0.25">
      <c r="E33096" s="99" t="s">
        <v>22136</v>
      </c>
      <c r="F33096" s="107">
        <v>242959.25</v>
      </c>
    </row>
    <row r="33097" spans="5:6" ht="15" x14ac:dyDescent="0.25">
      <c r="E33097" s="99" t="s">
        <v>22137</v>
      </c>
      <c r="F33097" s="107">
        <v>56393.55</v>
      </c>
    </row>
    <row r="33098" spans="5:6" ht="15" x14ac:dyDescent="0.25">
      <c r="E33098" s="99" t="s">
        <v>22138</v>
      </c>
      <c r="F33098" s="107">
        <v>26389.02</v>
      </c>
    </row>
    <row r="33099" spans="5:6" ht="15" x14ac:dyDescent="0.25">
      <c r="E33099" s="99" t="s">
        <v>22139</v>
      </c>
      <c r="F33099" s="107">
        <v>74715.38</v>
      </c>
    </row>
    <row r="33100" spans="5:6" ht="15" x14ac:dyDescent="0.25">
      <c r="E33100" s="99" t="s">
        <v>22140</v>
      </c>
      <c r="F33100" s="107">
        <v>147005.78</v>
      </c>
    </row>
    <row r="33101" spans="5:6" ht="15" x14ac:dyDescent="0.25">
      <c r="E33101" s="99" t="s">
        <v>22141</v>
      </c>
      <c r="F33101" s="107">
        <v>9384.24</v>
      </c>
    </row>
    <row r="33102" spans="5:6" ht="15" x14ac:dyDescent="0.25">
      <c r="E33102" s="99" t="s">
        <v>22142</v>
      </c>
      <c r="F33102" s="107">
        <v>45527.1</v>
      </c>
    </row>
    <row r="33103" spans="5:6" ht="15" x14ac:dyDescent="0.25">
      <c r="E33103" s="99" t="s">
        <v>41969</v>
      </c>
      <c r="F33103" s="107">
        <v>4250.62</v>
      </c>
    </row>
    <row r="33104" spans="5:6" ht="15" x14ac:dyDescent="0.25">
      <c r="E33104" s="99" t="s">
        <v>41970</v>
      </c>
      <c r="F33104" s="107">
        <v>4279.91</v>
      </c>
    </row>
    <row r="33105" spans="5:6" ht="15" x14ac:dyDescent="0.25">
      <c r="E33105" s="99" t="s">
        <v>22143</v>
      </c>
      <c r="F33105" s="107">
        <v>19961.62</v>
      </c>
    </row>
    <row r="33106" spans="5:6" ht="15" x14ac:dyDescent="0.25">
      <c r="E33106" s="99" t="s">
        <v>22144</v>
      </c>
      <c r="F33106" s="107">
        <v>68428.25</v>
      </c>
    </row>
    <row r="33107" spans="5:6" ht="15" x14ac:dyDescent="0.25">
      <c r="E33107" s="99" t="s">
        <v>22145</v>
      </c>
      <c r="F33107" s="107">
        <v>-494.09</v>
      </c>
    </row>
    <row r="33108" spans="5:6" ht="15" x14ac:dyDescent="0.25">
      <c r="E33108" s="99" t="s">
        <v>41971</v>
      </c>
      <c r="F33108" s="107">
        <v>10731.58</v>
      </c>
    </row>
    <row r="33109" spans="5:6" ht="15" x14ac:dyDescent="0.25">
      <c r="E33109" s="99" t="s">
        <v>22146</v>
      </c>
      <c r="F33109" s="107">
        <v>122484</v>
      </c>
    </row>
    <row r="33110" spans="5:6" ht="15" x14ac:dyDescent="0.25">
      <c r="E33110" s="99" t="s">
        <v>22147</v>
      </c>
      <c r="F33110" s="107">
        <v>242645.05</v>
      </c>
    </row>
    <row r="33111" spans="5:6" ht="15" x14ac:dyDescent="0.25">
      <c r="E33111" s="99" t="s">
        <v>22148</v>
      </c>
      <c r="F33111" s="107">
        <v>588429.93999999994</v>
      </c>
    </row>
    <row r="33112" spans="5:6" ht="15" x14ac:dyDescent="0.25">
      <c r="E33112" s="99" t="s">
        <v>22149</v>
      </c>
      <c r="F33112" s="107">
        <v>59824.34</v>
      </c>
    </row>
    <row r="33113" spans="5:6" ht="15" x14ac:dyDescent="0.25">
      <c r="E33113" s="99" t="s">
        <v>22150</v>
      </c>
      <c r="F33113" s="107">
        <v>733243.74</v>
      </c>
    </row>
    <row r="33114" spans="5:6" ht="15" x14ac:dyDescent="0.25">
      <c r="E33114" s="99" t="s">
        <v>22151</v>
      </c>
      <c r="F33114" s="107">
        <v>8865667.9600000009</v>
      </c>
    </row>
    <row r="33115" spans="5:6" ht="15" x14ac:dyDescent="0.25">
      <c r="E33115" s="99" t="s">
        <v>30286</v>
      </c>
      <c r="F33115" s="107">
        <v>10141.049999999999</v>
      </c>
    </row>
    <row r="33116" spans="5:6" ht="15" x14ac:dyDescent="0.25">
      <c r="E33116" s="99" t="s">
        <v>30287</v>
      </c>
      <c r="F33116" s="107">
        <v>6068.75</v>
      </c>
    </row>
    <row r="33117" spans="5:6" ht="15" x14ac:dyDescent="0.25">
      <c r="E33117" s="99" t="s">
        <v>22152</v>
      </c>
      <c r="F33117" s="107">
        <v>1783775.05</v>
      </c>
    </row>
    <row r="33118" spans="5:6" ht="15" x14ac:dyDescent="0.25">
      <c r="E33118" s="99" t="s">
        <v>22153</v>
      </c>
      <c r="F33118" s="107">
        <v>262824.61</v>
      </c>
    </row>
    <row r="33119" spans="5:6" ht="15" x14ac:dyDescent="0.25">
      <c r="E33119" s="99" t="s">
        <v>22154</v>
      </c>
      <c r="F33119" s="107">
        <v>116810</v>
      </c>
    </row>
    <row r="33120" spans="5:6" ht="15" x14ac:dyDescent="0.25">
      <c r="E33120" s="99" t="s">
        <v>30288</v>
      </c>
      <c r="F33120" s="107">
        <v>153501.41</v>
      </c>
    </row>
    <row r="33121" spans="5:6" ht="15" x14ac:dyDescent="0.25">
      <c r="E33121" s="99" t="s">
        <v>22155</v>
      </c>
      <c r="F33121" s="107">
        <v>914933.45</v>
      </c>
    </row>
    <row r="33122" spans="5:6" ht="15" x14ac:dyDescent="0.25">
      <c r="E33122" s="99" t="s">
        <v>22156</v>
      </c>
      <c r="F33122" s="107">
        <v>72769.2</v>
      </c>
    </row>
    <row r="33123" spans="5:6" ht="15" x14ac:dyDescent="0.25">
      <c r="E33123" s="99" t="s">
        <v>22157</v>
      </c>
      <c r="F33123" s="107">
        <v>234802.93</v>
      </c>
    </row>
    <row r="33124" spans="5:6" ht="15" x14ac:dyDescent="0.25">
      <c r="E33124" s="99" t="s">
        <v>22158</v>
      </c>
      <c r="F33124" s="107">
        <v>44070.95</v>
      </c>
    </row>
    <row r="33125" spans="5:6" ht="15" x14ac:dyDescent="0.25">
      <c r="E33125" s="99" t="s">
        <v>22159</v>
      </c>
      <c r="F33125" s="107">
        <v>31675.99</v>
      </c>
    </row>
    <row r="33126" spans="5:6" ht="15" x14ac:dyDescent="0.25">
      <c r="E33126" s="99" t="s">
        <v>22160</v>
      </c>
      <c r="F33126" s="107">
        <v>263462.53000000003</v>
      </c>
    </row>
    <row r="33127" spans="5:6" ht="15" x14ac:dyDescent="0.25">
      <c r="E33127" s="99" t="s">
        <v>22161</v>
      </c>
      <c r="F33127" s="107">
        <v>40063.129999999997</v>
      </c>
    </row>
    <row r="33128" spans="5:6" ht="15" x14ac:dyDescent="0.25">
      <c r="E33128" s="99" t="s">
        <v>22162</v>
      </c>
      <c r="F33128" s="107">
        <v>1999.43</v>
      </c>
    </row>
    <row r="33129" spans="5:6" ht="15" x14ac:dyDescent="0.25">
      <c r="E33129" s="99" t="s">
        <v>22163</v>
      </c>
      <c r="F33129" s="107">
        <v>14707.07</v>
      </c>
    </row>
    <row r="33130" spans="5:6" ht="15" x14ac:dyDescent="0.25">
      <c r="E33130" s="99" t="s">
        <v>41972</v>
      </c>
      <c r="F33130" s="107">
        <v>488.38</v>
      </c>
    </row>
    <row r="33131" spans="5:6" ht="15" x14ac:dyDescent="0.25">
      <c r="E33131" s="99" t="s">
        <v>22164</v>
      </c>
      <c r="F33131" s="107">
        <v>274280.8</v>
      </c>
    </row>
    <row r="33132" spans="5:6" ht="15" x14ac:dyDescent="0.25">
      <c r="E33132" s="99" t="s">
        <v>22165</v>
      </c>
      <c r="F33132" s="107">
        <v>6018.48</v>
      </c>
    </row>
    <row r="33133" spans="5:6" ht="15" x14ac:dyDescent="0.25">
      <c r="E33133" s="99" t="s">
        <v>22166</v>
      </c>
      <c r="F33133" s="107">
        <v>536357.93999999994</v>
      </c>
    </row>
    <row r="33134" spans="5:6" ht="15" x14ac:dyDescent="0.25">
      <c r="E33134" s="99" t="s">
        <v>36714</v>
      </c>
      <c r="F33134" s="107">
        <v>666.11</v>
      </c>
    </row>
    <row r="33135" spans="5:6" ht="15" x14ac:dyDescent="0.25">
      <c r="E33135" s="99" t="s">
        <v>22167</v>
      </c>
      <c r="F33135" s="107">
        <v>171869.45</v>
      </c>
    </row>
    <row r="33136" spans="5:6" ht="15" x14ac:dyDescent="0.25">
      <c r="E33136" s="99" t="s">
        <v>36715</v>
      </c>
      <c r="F33136" s="107">
        <v>399.97</v>
      </c>
    </row>
    <row r="33137" spans="5:6" ht="15" x14ac:dyDescent="0.25">
      <c r="E33137" s="99" t="s">
        <v>28210</v>
      </c>
      <c r="F33137" s="107">
        <v>54620</v>
      </c>
    </row>
    <row r="33138" spans="5:6" ht="15" x14ac:dyDescent="0.25">
      <c r="E33138" s="99" t="s">
        <v>22168</v>
      </c>
      <c r="F33138" s="107">
        <v>140650.32</v>
      </c>
    </row>
    <row r="33139" spans="5:6" ht="15" x14ac:dyDescent="0.25">
      <c r="E33139" s="99" t="s">
        <v>22169</v>
      </c>
      <c r="F33139" s="107">
        <v>57254.18</v>
      </c>
    </row>
    <row r="33140" spans="5:6" ht="15" x14ac:dyDescent="0.25">
      <c r="E33140" s="99" t="s">
        <v>22170</v>
      </c>
      <c r="F33140" s="107">
        <v>2441.7399999999998</v>
      </c>
    </row>
    <row r="33141" spans="5:6" ht="15" x14ac:dyDescent="0.25">
      <c r="E33141" s="99" t="s">
        <v>28211</v>
      </c>
      <c r="F33141" s="107">
        <v>-13405.33</v>
      </c>
    </row>
    <row r="33142" spans="5:6" ht="15" x14ac:dyDescent="0.25">
      <c r="E33142" s="99" t="s">
        <v>22171</v>
      </c>
      <c r="F33142" s="107">
        <v>96204.67</v>
      </c>
    </row>
    <row r="33143" spans="5:6" ht="15" x14ac:dyDescent="0.25">
      <c r="E33143" s="99" t="s">
        <v>41973</v>
      </c>
      <c r="F33143" s="107">
        <v>506</v>
      </c>
    </row>
    <row r="33144" spans="5:6" ht="15" x14ac:dyDescent="0.25">
      <c r="E33144" s="99" t="s">
        <v>22172</v>
      </c>
      <c r="F33144" s="107">
        <v>14234.33</v>
      </c>
    </row>
    <row r="33145" spans="5:6" ht="15" x14ac:dyDescent="0.25">
      <c r="E33145" s="99" t="s">
        <v>22173</v>
      </c>
      <c r="F33145" s="107">
        <v>1125703.3700000001</v>
      </c>
    </row>
    <row r="33146" spans="5:6" ht="15" x14ac:dyDescent="0.25">
      <c r="E33146" s="99" t="s">
        <v>22174</v>
      </c>
      <c r="F33146" s="107">
        <v>3071949.55</v>
      </c>
    </row>
    <row r="33147" spans="5:6" ht="15" x14ac:dyDescent="0.25">
      <c r="E33147" s="99" t="s">
        <v>22175</v>
      </c>
      <c r="F33147" s="107">
        <v>2102931.9500000002</v>
      </c>
    </row>
    <row r="33148" spans="5:6" ht="15" x14ac:dyDescent="0.25">
      <c r="E33148" s="99" t="s">
        <v>22176</v>
      </c>
      <c r="F33148" s="107">
        <v>440413.95</v>
      </c>
    </row>
    <row r="33149" spans="5:6" ht="15" x14ac:dyDescent="0.25">
      <c r="E33149" s="99" t="s">
        <v>22177</v>
      </c>
      <c r="F33149" s="107">
        <v>8320.73</v>
      </c>
    </row>
    <row r="33150" spans="5:6" ht="15" x14ac:dyDescent="0.25">
      <c r="E33150" s="99" t="s">
        <v>41974</v>
      </c>
      <c r="F33150" s="107">
        <v>2095</v>
      </c>
    </row>
    <row r="33151" spans="5:6" ht="15" x14ac:dyDescent="0.25">
      <c r="E33151" s="99" t="s">
        <v>36716</v>
      </c>
      <c r="F33151" s="107">
        <v>42485.21</v>
      </c>
    </row>
    <row r="33152" spans="5:6" ht="15" x14ac:dyDescent="0.25">
      <c r="E33152" s="99" t="s">
        <v>22178</v>
      </c>
      <c r="F33152" s="107">
        <v>6711.4</v>
      </c>
    </row>
    <row r="33153" spans="5:6" ht="15" x14ac:dyDescent="0.25">
      <c r="E33153" s="99" t="s">
        <v>27174</v>
      </c>
      <c r="F33153" s="107">
        <v>369.58</v>
      </c>
    </row>
    <row r="33154" spans="5:6" ht="15" x14ac:dyDescent="0.25">
      <c r="E33154" s="99" t="s">
        <v>22179</v>
      </c>
      <c r="F33154" s="107">
        <v>3173</v>
      </c>
    </row>
    <row r="33155" spans="5:6" ht="15" x14ac:dyDescent="0.25">
      <c r="E33155" s="99" t="s">
        <v>22180</v>
      </c>
      <c r="F33155" s="107">
        <v>11563.33</v>
      </c>
    </row>
    <row r="33156" spans="5:6" ht="15" x14ac:dyDescent="0.25">
      <c r="E33156" s="99" t="s">
        <v>22181</v>
      </c>
      <c r="F33156" s="107">
        <v>1218.3</v>
      </c>
    </row>
    <row r="33157" spans="5:6" ht="15" x14ac:dyDescent="0.25">
      <c r="E33157" s="99" t="s">
        <v>22182</v>
      </c>
      <c r="F33157" s="107">
        <v>1989.27</v>
      </c>
    </row>
    <row r="33158" spans="5:6" ht="15" x14ac:dyDescent="0.25">
      <c r="E33158" s="99" t="s">
        <v>41975</v>
      </c>
      <c r="F33158" s="107">
        <v>85.27</v>
      </c>
    </row>
    <row r="33159" spans="5:6" ht="15" x14ac:dyDescent="0.25">
      <c r="E33159" s="99" t="s">
        <v>22183</v>
      </c>
      <c r="F33159" s="107">
        <v>1450.36</v>
      </c>
    </row>
    <row r="33160" spans="5:6" ht="15" x14ac:dyDescent="0.25">
      <c r="E33160" s="99" t="s">
        <v>22184</v>
      </c>
      <c r="F33160" s="107">
        <v>943</v>
      </c>
    </row>
    <row r="33161" spans="5:6" ht="15" x14ac:dyDescent="0.25">
      <c r="E33161" s="99" t="s">
        <v>22185</v>
      </c>
      <c r="F33161" s="107">
        <v>111042.93</v>
      </c>
    </row>
    <row r="33162" spans="5:6" ht="15" x14ac:dyDescent="0.25">
      <c r="E33162" s="99" t="s">
        <v>28212</v>
      </c>
      <c r="F33162" s="107">
        <v>44961.75</v>
      </c>
    </row>
    <row r="33163" spans="5:6" ht="15" x14ac:dyDescent="0.25">
      <c r="E33163" s="99" t="s">
        <v>41976</v>
      </c>
      <c r="F33163" s="107">
        <v>1192.8599999999999</v>
      </c>
    </row>
    <row r="33164" spans="5:6" ht="15" x14ac:dyDescent="0.25">
      <c r="E33164" s="99" t="s">
        <v>22186</v>
      </c>
      <c r="F33164" s="107">
        <v>294948.23</v>
      </c>
    </row>
    <row r="33165" spans="5:6" ht="15" x14ac:dyDescent="0.25">
      <c r="E33165" s="99" t="s">
        <v>22187</v>
      </c>
      <c r="F33165" s="107">
        <v>92312.95</v>
      </c>
    </row>
    <row r="33166" spans="5:6" ht="15" x14ac:dyDescent="0.25">
      <c r="E33166" s="99" t="s">
        <v>22188</v>
      </c>
      <c r="F33166" s="107">
        <v>100917.89</v>
      </c>
    </row>
    <row r="33167" spans="5:6" ht="15" x14ac:dyDescent="0.25">
      <c r="E33167" s="99" t="s">
        <v>22189</v>
      </c>
      <c r="F33167" s="107">
        <v>1460.45</v>
      </c>
    </row>
    <row r="33168" spans="5:6" ht="15" x14ac:dyDescent="0.25">
      <c r="E33168" s="99" t="s">
        <v>22190</v>
      </c>
      <c r="F33168" s="107">
        <v>15242.66</v>
      </c>
    </row>
    <row r="33169" spans="5:6" ht="15" x14ac:dyDescent="0.25">
      <c r="E33169" s="99" t="s">
        <v>22191</v>
      </c>
      <c r="F33169" s="107">
        <v>1547.21</v>
      </c>
    </row>
    <row r="33170" spans="5:6" ht="15" x14ac:dyDescent="0.25">
      <c r="E33170" s="99" t="s">
        <v>22192</v>
      </c>
      <c r="F33170" s="107">
        <v>19120</v>
      </c>
    </row>
    <row r="33171" spans="5:6" ht="15" x14ac:dyDescent="0.25">
      <c r="E33171" s="99" t="s">
        <v>41977</v>
      </c>
      <c r="F33171" s="107">
        <v>-885.56</v>
      </c>
    </row>
    <row r="33172" spans="5:6" ht="15" x14ac:dyDescent="0.25">
      <c r="E33172" s="99" t="s">
        <v>22193</v>
      </c>
      <c r="F33172" s="107">
        <v>17314.04</v>
      </c>
    </row>
    <row r="33173" spans="5:6" ht="15" x14ac:dyDescent="0.25">
      <c r="E33173" s="99" t="s">
        <v>36717</v>
      </c>
      <c r="F33173" s="107">
        <v>12519</v>
      </c>
    </row>
    <row r="33174" spans="5:6" ht="15" x14ac:dyDescent="0.25">
      <c r="E33174" s="99" t="s">
        <v>41978</v>
      </c>
      <c r="F33174" s="107">
        <v>22115.23</v>
      </c>
    </row>
    <row r="33175" spans="5:6" ht="15" x14ac:dyDescent="0.25">
      <c r="E33175" s="99" t="s">
        <v>41979</v>
      </c>
      <c r="F33175" s="107">
        <v>89699.87</v>
      </c>
    </row>
    <row r="33176" spans="5:6" ht="15" x14ac:dyDescent="0.25">
      <c r="E33176" s="99" t="s">
        <v>22194</v>
      </c>
      <c r="F33176" s="107">
        <v>126000.03</v>
      </c>
    </row>
    <row r="33177" spans="5:6" ht="15" x14ac:dyDescent="0.25">
      <c r="E33177" s="99" t="s">
        <v>22195</v>
      </c>
      <c r="F33177" s="107">
        <v>595053.74</v>
      </c>
    </row>
    <row r="33178" spans="5:6" ht="15" x14ac:dyDescent="0.25">
      <c r="E33178" s="99" t="s">
        <v>22196</v>
      </c>
      <c r="F33178" s="107">
        <v>1032321</v>
      </c>
    </row>
    <row r="33179" spans="5:6" ht="15" x14ac:dyDescent="0.25">
      <c r="E33179" s="99" t="s">
        <v>22197</v>
      </c>
      <c r="F33179" s="107">
        <v>98421.96</v>
      </c>
    </row>
    <row r="33180" spans="5:6" ht="15" x14ac:dyDescent="0.25">
      <c r="E33180" s="99" t="s">
        <v>22198</v>
      </c>
      <c r="F33180" s="107">
        <v>417366.75</v>
      </c>
    </row>
    <row r="33181" spans="5:6" ht="15" x14ac:dyDescent="0.25">
      <c r="E33181" s="99" t="s">
        <v>22199</v>
      </c>
      <c r="F33181" s="107">
        <v>17907352.57</v>
      </c>
    </row>
    <row r="33182" spans="5:6" ht="15" x14ac:dyDescent="0.25">
      <c r="E33182" s="99" t="s">
        <v>22200</v>
      </c>
      <c r="F33182" s="107">
        <v>299686.62</v>
      </c>
    </row>
    <row r="33183" spans="5:6" ht="15" x14ac:dyDescent="0.25">
      <c r="E33183" s="99" t="s">
        <v>30289</v>
      </c>
      <c r="F33183" s="107">
        <v>1748.88</v>
      </c>
    </row>
    <row r="33184" spans="5:6" ht="15" x14ac:dyDescent="0.25">
      <c r="E33184" s="99" t="s">
        <v>30290</v>
      </c>
      <c r="F33184" s="107">
        <v>2630.69</v>
      </c>
    </row>
    <row r="33185" spans="5:6" ht="15" x14ac:dyDescent="0.25">
      <c r="E33185" s="99" t="s">
        <v>22201</v>
      </c>
      <c r="F33185" s="107">
        <v>2121940.0099999998</v>
      </c>
    </row>
    <row r="33186" spans="5:6" ht="15" x14ac:dyDescent="0.25">
      <c r="E33186" s="99" t="s">
        <v>22202</v>
      </c>
      <c r="F33186" s="107">
        <v>339715.16</v>
      </c>
    </row>
    <row r="33187" spans="5:6" ht="15" x14ac:dyDescent="0.25">
      <c r="E33187" s="99" t="s">
        <v>22203</v>
      </c>
      <c r="F33187" s="107">
        <v>115372.15</v>
      </c>
    </row>
    <row r="33188" spans="5:6" ht="15" x14ac:dyDescent="0.25">
      <c r="E33188" s="99" t="s">
        <v>22204</v>
      </c>
      <c r="F33188" s="107">
        <v>167500</v>
      </c>
    </row>
    <row r="33189" spans="5:6" ht="15" x14ac:dyDescent="0.25">
      <c r="E33189" s="99" t="s">
        <v>22205</v>
      </c>
      <c r="F33189" s="107">
        <v>1307546.7</v>
      </c>
    </row>
    <row r="33190" spans="5:6" ht="15" x14ac:dyDescent="0.25">
      <c r="E33190" s="99" t="s">
        <v>22206</v>
      </c>
      <c r="F33190" s="107">
        <v>63400.68</v>
      </c>
    </row>
    <row r="33191" spans="5:6" ht="15" x14ac:dyDescent="0.25">
      <c r="E33191" s="99" t="s">
        <v>22207</v>
      </c>
      <c r="F33191" s="107">
        <v>34170.99</v>
      </c>
    </row>
    <row r="33192" spans="5:6" ht="15" x14ac:dyDescent="0.25">
      <c r="E33192" s="99" t="s">
        <v>22208</v>
      </c>
      <c r="F33192" s="107">
        <v>547518.9</v>
      </c>
    </row>
    <row r="33193" spans="5:6" ht="15" x14ac:dyDescent="0.25">
      <c r="E33193" s="99" t="s">
        <v>22209</v>
      </c>
      <c r="F33193" s="107">
        <v>64688.67</v>
      </c>
    </row>
    <row r="33194" spans="5:6" ht="15" x14ac:dyDescent="0.25">
      <c r="E33194" s="99" t="s">
        <v>22210</v>
      </c>
      <c r="F33194" s="107">
        <v>1055609.05</v>
      </c>
    </row>
    <row r="33195" spans="5:6" ht="15" x14ac:dyDescent="0.25">
      <c r="E33195" s="99" t="s">
        <v>22211</v>
      </c>
      <c r="F33195" s="107">
        <v>144755.53</v>
      </c>
    </row>
    <row r="33196" spans="5:6" ht="15" x14ac:dyDescent="0.25">
      <c r="E33196" s="99" t="s">
        <v>22212</v>
      </c>
      <c r="F33196" s="107">
        <v>61300.56</v>
      </c>
    </row>
    <row r="33197" spans="5:6" ht="15" x14ac:dyDescent="0.25">
      <c r="E33197" s="99" t="s">
        <v>22213</v>
      </c>
      <c r="F33197" s="107">
        <v>3144</v>
      </c>
    </row>
    <row r="33198" spans="5:6" ht="15" x14ac:dyDescent="0.25">
      <c r="E33198" s="99" t="s">
        <v>22214</v>
      </c>
      <c r="F33198" s="107">
        <v>5777</v>
      </c>
    </row>
    <row r="33199" spans="5:6" ht="15" x14ac:dyDescent="0.25">
      <c r="E33199" s="99" t="s">
        <v>22215</v>
      </c>
      <c r="F33199" s="107">
        <v>162.79</v>
      </c>
    </row>
    <row r="33200" spans="5:6" ht="15" x14ac:dyDescent="0.25">
      <c r="E33200" s="99" t="s">
        <v>22216</v>
      </c>
      <c r="F33200" s="107">
        <v>582788.78</v>
      </c>
    </row>
    <row r="33201" spans="5:6" ht="15" x14ac:dyDescent="0.25">
      <c r="E33201" s="99" t="s">
        <v>22217</v>
      </c>
      <c r="F33201" s="107">
        <v>39241.49</v>
      </c>
    </row>
    <row r="33202" spans="5:6" ht="15" x14ac:dyDescent="0.25">
      <c r="E33202" s="99" t="s">
        <v>22218</v>
      </c>
      <c r="F33202" s="107">
        <v>1022549.81</v>
      </c>
    </row>
    <row r="33203" spans="5:6" ht="15" x14ac:dyDescent="0.25">
      <c r="E33203" s="99" t="s">
        <v>41980</v>
      </c>
      <c r="F33203" s="107">
        <v>3998.8</v>
      </c>
    </row>
    <row r="33204" spans="5:6" ht="15" x14ac:dyDescent="0.25">
      <c r="E33204" s="99" t="s">
        <v>22219</v>
      </c>
      <c r="F33204" s="107">
        <v>262678.32</v>
      </c>
    </row>
    <row r="33205" spans="5:6" ht="15" x14ac:dyDescent="0.25">
      <c r="E33205" s="99" t="s">
        <v>28213</v>
      </c>
      <c r="F33205" s="107">
        <v>200495.82</v>
      </c>
    </row>
    <row r="33206" spans="5:6" ht="15" x14ac:dyDescent="0.25">
      <c r="E33206" s="99" t="s">
        <v>41981</v>
      </c>
      <c r="F33206" s="107">
        <v>1300</v>
      </c>
    </row>
    <row r="33207" spans="5:6" ht="15" x14ac:dyDescent="0.25">
      <c r="E33207" s="99" t="s">
        <v>22220</v>
      </c>
      <c r="F33207" s="107">
        <v>91783.38</v>
      </c>
    </row>
    <row r="33208" spans="5:6" ht="15" x14ac:dyDescent="0.25">
      <c r="E33208" s="99" t="s">
        <v>22221</v>
      </c>
      <c r="F33208" s="107">
        <v>5510.45</v>
      </c>
    </row>
    <row r="33209" spans="5:6" ht="15" x14ac:dyDescent="0.25">
      <c r="E33209" s="99" t="s">
        <v>22222</v>
      </c>
      <c r="F33209" s="107">
        <v>9011.1299999999992</v>
      </c>
    </row>
    <row r="33210" spans="5:6" ht="15" x14ac:dyDescent="0.25">
      <c r="E33210" s="99" t="s">
        <v>22223</v>
      </c>
      <c r="F33210" s="107">
        <v>117519.61</v>
      </c>
    </row>
    <row r="33211" spans="5:6" ht="15" x14ac:dyDescent="0.25">
      <c r="E33211" s="99" t="s">
        <v>22224</v>
      </c>
      <c r="F33211" s="107">
        <v>36192.18</v>
      </c>
    </row>
    <row r="33212" spans="5:6" ht="15" x14ac:dyDescent="0.25">
      <c r="E33212" s="99" t="s">
        <v>41982</v>
      </c>
      <c r="F33212" s="107">
        <v>6314</v>
      </c>
    </row>
    <row r="33213" spans="5:6" ht="15" x14ac:dyDescent="0.25">
      <c r="E33213" s="99" t="s">
        <v>22225</v>
      </c>
      <c r="F33213" s="107">
        <v>9328.2999999999993</v>
      </c>
    </row>
    <row r="33214" spans="5:6" ht="15" x14ac:dyDescent="0.25">
      <c r="E33214" s="99" t="s">
        <v>22226</v>
      </c>
      <c r="F33214" s="107">
        <v>997.77</v>
      </c>
    </row>
    <row r="33215" spans="5:6" ht="15" x14ac:dyDescent="0.25">
      <c r="E33215" s="99" t="s">
        <v>22227</v>
      </c>
      <c r="F33215" s="107">
        <v>97235.64</v>
      </c>
    </row>
    <row r="33216" spans="5:6" ht="15" x14ac:dyDescent="0.25">
      <c r="E33216" s="99" t="s">
        <v>22228</v>
      </c>
      <c r="F33216" s="107">
        <v>61735.88</v>
      </c>
    </row>
    <row r="33217" spans="5:6" ht="15" x14ac:dyDescent="0.25">
      <c r="E33217" s="99" t="s">
        <v>22229</v>
      </c>
      <c r="F33217" s="107">
        <v>2071463.61</v>
      </c>
    </row>
    <row r="33218" spans="5:6" ht="15" x14ac:dyDescent="0.25">
      <c r="E33218" s="99" t="s">
        <v>22230</v>
      </c>
      <c r="F33218" s="107">
        <v>5507395.4699999997</v>
      </c>
    </row>
    <row r="33219" spans="5:6" ht="15" x14ac:dyDescent="0.25">
      <c r="E33219" s="99" t="s">
        <v>22231</v>
      </c>
      <c r="F33219" s="107">
        <v>3636776.96</v>
      </c>
    </row>
    <row r="33220" spans="5:6" ht="15" x14ac:dyDescent="0.25">
      <c r="E33220" s="99" t="s">
        <v>22232</v>
      </c>
      <c r="F33220" s="107">
        <v>391827.9</v>
      </c>
    </row>
    <row r="33221" spans="5:6" ht="15" x14ac:dyDescent="0.25">
      <c r="E33221" s="99" t="s">
        <v>22233</v>
      </c>
      <c r="F33221" s="107">
        <v>55611.5</v>
      </c>
    </row>
    <row r="33222" spans="5:6" ht="15" x14ac:dyDescent="0.25">
      <c r="E33222" s="99" t="s">
        <v>28214</v>
      </c>
      <c r="F33222" s="107">
        <v>7962.46</v>
      </c>
    </row>
    <row r="33223" spans="5:6" ht="15" x14ac:dyDescent="0.25">
      <c r="E33223" s="99" t="s">
        <v>27175</v>
      </c>
      <c r="F33223" s="107">
        <v>2490.4</v>
      </c>
    </row>
    <row r="33224" spans="5:6" ht="15" x14ac:dyDescent="0.25">
      <c r="E33224" s="99" t="s">
        <v>22234</v>
      </c>
      <c r="F33224" s="107">
        <v>114629.38</v>
      </c>
    </row>
    <row r="33225" spans="5:6" ht="15" x14ac:dyDescent="0.25">
      <c r="E33225" s="99" t="s">
        <v>22235</v>
      </c>
      <c r="F33225" s="107">
        <v>172799.3</v>
      </c>
    </row>
    <row r="33226" spans="5:6" ht="15" x14ac:dyDescent="0.25">
      <c r="E33226" s="99" t="s">
        <v>22236</v>
      </c>
      <c r="F33226" s="107">
        <v>2253.62</v>
      </c>
    </row>
    <row r="33227" spans="5:6" ht="15" x14ac:dyDescent="0.25">
      <c r="E33227" s="99" t="s">
        <v>33334</v>
      </c>
      <c r="F33227" s="107">
        <v>213.5</v>
      </c>
    </row>
    <row r="33228" spans="5:6" ht="15" x14ac:dyDescent="0.25">
      <c r="E33228" s="99" t="s">
        <v>22237</v>
      </c>
      <c r="F33228" s="107">
        <v>6465.09</v>
      </c>
    </row>
    <row r="33229" spans="5:6" ht="15" x14ac:dyDescent="0.25">
      <c r="E33229" s="99" t="s">
        <v>22238</v>
      </c>
      <c r="F33229" s="107">
        <v>32714.91</v>
      </c>
    </row>
    <row r="33230" spans="5:6" ht="15" x14ac:dyDescent="0.25">
      <c r="E33230" s="99" t="s">
        <v>22239</v>
      </c>
      <c r="F33230" s="107">
        <v>4121.37</v>
      </c>
    </row>
    <row r="33231" spans="5:6" ht="15" x14ac:dyDescent="0.25">
      <c r="E33231" s="99" t="s">
        <v>22240</v>
      </c>
      <c r="F33231" s="107">
        <v>19344.310000000001</v>
      </c>
    </row>
    <row r="33232" spans="5:6" ht="15" x14ac:dyDescent="0.25">
      <c r="E33232" s="99" t="s">
        <v>41983</v>
      </c>
      <c r="F33232" s="107">
        <v>-2.75</v>
      </c>
    </row>
    <row r="33233" spans="5:6" ht="15" x14ac:dyDescent="0.25">
      <c r="E33233" s="99" t="s">
        <v>22241</v>
      </c>
      <c r="F33233" s="107">
        <v>3986.22</v>
      </c>
    </row>
    <row r="33234" spans="5:6" ht="15" x14ac:dyDescent="0.25">
      <c r="E33234" s="99" t="s">
        <v>22242</v>
      </c>
      <c r="F33234" s="107">
        <v>4863.2</v>
      </c>
    </row>
    <row r="33235" spans="5:6" ht="15" x14ac:dyDescent="0.25">
      <c r="E33235" s="99" t="s">
        <v>22243</v>
      </c>
      <c r="F33235" s="107">
        <v>242223.39</v>
      </c>
    </row>
    <row r="33236" spans="5:6" ht="15" x14ac:dyDescent="0.25">
      <c r="E33236" s="99" t="s">
        <v>22244</v>
      </c>
      <c r="F33236" s="107">
        <v>24160.5</v>
      </c>
    </row>
    <row r="33237" spans="5:6" ht="15" x14ac:dyDescent="0.25">
      <c r="E33237" s="99" t="s">
        <v>22245</v>
      </c>
      <c r="F33237" s="107">
        <v>183634.86</v>
      </c>
    </row>
    <row r="33238" spans="5:6" ht="15" x14ac:dyDescent="0.25">
      <c r="E33238" s="99" t="s">
        <v>22246</v>
      </c>
      <c r="F33238" s="107">
        <v>72059.14</v>
      </c>
    </row>
    <row r="33239" spans="5:6" ht="15" x14ac:dyDescent="0.25">
      <c r="E33239" s="99" t="s">
        <v>22247</v>
      </c>
      <c r="F33239" s="107">
        <v>151266.07</v>
      </c>
    </row>
    <row r="33240" spans="5:6" ht="15" x14ac:dyDescent="0.25">
      <c r="E33240" s="99" t="s">
        <v>22248</v>
      </c>
      <c r="F33240" s="107">
        <v>5542.42</v>
      </c>
    </row>
    <row r="33241" spans="5:6" ht="15" x14ac:dyDescent="0.25">
      <c r="E33241" s="99" t="s">
        <v>22249</v>
      </c>
      <c r="F33241" s="107">
        <v>28923.3</v>
      </c>
    </row>
    <row r="33242" spans="5:6" ht="15" x14ac:dyDescent="0.25">
      <c r="E33242" s="99" t="s">
        <v>22250</v>
      </c>
      <c r="F33242" s="107">
        <v>855.32</v>
      </c>
    </row>
    <row r="33243" spans="5:6" ht="15" x14ac:dyDescent="0.25">
      <c r="E33243" s="99" t="s">
        <v>22251</v>
      </c>
      <c r="F33243" s="107">
        <v>112541.72</v>
      </c>
    </row>
    <row r="33244" spans="5:6" ht="15" x14ac:dyDescent="0.25">
      <c r="E33244" s="99" t="s">
        <v>22252</v>
      </c>
      <c r="F33244" s="107">
        <v>92756.64</v>
      </c>
    </row>
    <row r="33245" spans="5:6" ht="15" x14ac:dyDescent="0.25">
      <c r="E33245" s="99" t="s">
        <v>36718</v>
      </c>
      <c r="F33245" s="107">
        <v>1765.65</v>
      </c>
    </row>
    <row r="33246" spans="5:6" ht="15" x14ac:dyDescent="0.25">
      <c r="E33246" s="99" t="s">
        <v>41984</v>
      </c>
      <c r="F33246" s="107">
        <v>415.26</v>
      </c>
    </row>
    <row r="33247" spans="5:6" ht="15" x14ac:dyDescent="0.25">
      <c r="E33247" s="99" t="s">
        <v>36719</v>
      </c>
      <c r="F33247" s="107">
        <v>12</v>
      </c>
    </row>
    <row r="33248" spans="5:6" ht="15" x14ac:dyDescent="0.25">
      <c r="E33248" s="99" t="s">
        <v>41985</v>
      </c>
      <c r="F33248" s="107">
        <v>45000</v>
      </c>
    </row>
    <row r="33249" spans="5:6" ht="15" x14ac:dyDescent="0.25">
      <c r="E33249" s="99" t="s">
        <v>22253</v>
      </c>
      <c r="F33249" s="107">
        <v>140866.48000000001</v>
      </c>
    </row>
    <row r="33250" spans="5:6" ht="15" x14ac:dyDescent="0.25">
      <c r="E33250" s="99" t="s">
        <v>30291</v>
      </c>
      <c r="F33250" s="107">
        <v>445031.94</v>
      </c>
    </row>
    <row r="33251" spans="5:6" ht="15" x14ac:dyDescent="0.25">
      <c r="E33251" s="99" t="s">
        <v>22254</v>
      </c>
      <c r="F33251" s="107">
        <v>1392532.04</v>
      </c>
    </row>
    <row r="33252" spans="5:6" ht="15" x14ac:dyDescent="0.25">
      <c r="E33252" s="99" t="s">
        <v>22255</v>
      </c>
      <c r="F33252" s="107">
        <v>14023897.060000001</v>
      </c>
    </row>
    <row r="33253" spans="5:6" ht="15" x14ac:dyDescent="0.25">
      <c r="E33253" s="99" t="s">
        <v>22256</v>
      </c>
      <c r="F33253" s="107">
        <v>104256</v>
      </c>
    </row>
    <row r="33254" spans="5:6" ht="15" x14ac:dyDescent="0.25">
      <c r="E33254" s="99" t="s">
        <v>22257</v>
      </c>
      <c r="F33254" s="107">
        <v>10009464.220000001</v>
      </c>
    </row>
    <row r="33255" spans="5:6" ht="15" x14ac:dyDescent="0.25">
      <c r="E33255" s="99" t="s">
        <v>22258</v>
      </c>
      <c r="F33255" s="107">
        <v>33537.42</v>
      </c>
    </row>
    <row r="33256" spans="5:6" ht="15" x14ac:dyDescent="0.25">
      <c r="E33256" s="99" t="s">
        <v>22259</v>
      </c>
      <c r="F33256" s="107">
        <v>733976.3</v>
      </c>
    </row>
    <row r="33257" spans="5:6" ht="15" x14ac:dyDescent="0.25">
      <c r="E33257" s="99" t="s">
        <v>22260</v>
      </c>
      <c r="F33257" s="107">
        <v>388159060.95999998</v>
      </c>
    </row>
    <row r="33258" spans="5:6" ht="15" x14ac:dyDescent="0.25">
      <c r="E33258" s="99" t="s">
        <v>22261</v>
      </c>
      <c r="F33258" s="107">
        <v>3030731.63</v>
      </c>
    </row>
    <row r="33259" spans="5:6" ht="15" x14ac:dyDescent="0.25">
      <c r="E33259" s="99" t="s">
        <v>22262</v>
      </c>
      <c r="F33259" s="107">
        <v>164051.82</v>
      </c>
    </row>
    <row r="33260" spans="5:6" ht="15" x14ac:dyDescent="0.25">
      <c r="E33260" s="99" t="s">
        <v>30292</v>
      </c>
      <c r="F33260" s="107">
        <v>76790.52</v>
      </c>
    </row>
    <row r="33261" spans="5:6" ht="15" x14ac:dyDescent="0.25">
      <c r="E33261" s="99" t="s">
        <v>22263</v>
      </c>
      <c r="F33261" s="107">
        <v>30081962.5</v>
      </c>
    </row>
    <row r="33262" spans="5:6" ht="15" x14ac:dyDescent="0.25">
      <c r="E33262" s="99" t="s">
        <v>22264</v>
      </c>
      <c r="F33262" s="107">
        <v>9453362.3599999994</v>
      </c>
    </row>
    <row r="33263" spans="5:6" ht="15" x14ac:dyDescent="0.25">
      <c r="E33263" s="99" t="s">
        <v>22265</v>
      </c>
      <c r="F33263" s="107">
        <v>4808807.8099999996</v>
      </c>
    </row>
    <row r="33264" spans="5:6" ht="15" x14ac:dyDescent="0.25">
      <c r="E33264" s="99" t="s">
        <v>22266</v>
      </c>
      <c r="F33264" s="107">
        <v>11769349.220000001</v>
      </c>
    </row>
    <row r="33265" spans="5:6" ht="15" x14ac:dyDescent="0.25">
      <c r="E33265" s="99" t="s">
        <v>22267</v>
      </c>
      <c r="F33265" s="107">
        <v>73722.31</v>
      </c>
    </row>
    <row r="33266" spans="5:6" ht="15" x14ac:dyDescent="0.25">
      <c r="E33266" s="99" t="s">
        <v>22268</v>
      </c>
      <c r="F33266" s="107">
        <v>26725217.579999998</v>
      </c>
    </row>
    <row r="33267" spans="5:6" ht="15" x14ac:dyDescent="0.25">
      <c r="E33267" s="99" t="s">
        <v>22269</v>
      </c>
      <c r="F33267" s="107">
        <v>156223.24</v>
      </c>
    </row>
    <row r="33268" spans="5:6" ht="15" x14ac:dyDescent="0.25">
      <c r="E33268" s="99" t="s">
        <v>22270</v>
      </c>
      <c r="F33268" s="107">
        <v>23559.14</v>
      </c>
    </row>
    <row r="33269" spans="5:6" ht="15" x14ac:dyDescent="0.25">
      <c r="E33269" s="99" t="s">
        <v>22271</v>
      </c>
      <c r="F33269" s="107">
        <v>4440649.3</v>
      </c>
    </row>
    <row r="33270" spans="5:6" ht="15" x14ac:dyDescent="0.25">
      <c r="E33270" s="99" t="s">
        <v>22272</v>
      </c>
      <c r="F33270" s="107">
        <v>3966539.23</v>
      </c>
    </row>
    <row r="33271" spans="5:6" ht="15" x14ac:dyDescent="0.25">
      <c r="E33271" s="99" t="s">
        <v>22273</v>
      </c>
      <c r="F33271" s="107">
        <v>2037123.85</v>
      </c>
    </row>
    <row r="33272" spans="5:6" ht="15" x14ac:dyDescent="0.25">
      <c r="E33272" s="99" t="s">
        <v>22274</v>
      </c>
      <c r="F33272" s="107">
        <v>188932.4</v>
      </c>
    </row>
    <row r="33273" spans="5:6" ht="15" x14ac:dyDescent="0.25">
      <c r="E33273" s="99" t="s">
        <v>22275</v>
      </c>
      <c r="F33273" s="107">
        <v>2885143.67</v>
      </c>
    </row>
    <row r="33274" spans="5:6" ht="15" x14ac:dyDescent="0.25">
      <c r="E33274" s="99" t="s">
        <v>22276</v>
      </c>
      <c r="F33274" s="107">
        <v>13554967.15</v>
      </c>
    </row>
    <row r="33275" spans="5:6" ht="15" x14ac:dyDescent="0.25">
      <c r="E33275" s="99" t="s">
        <v>41986</v>
      </c>
      <c r="F33275" s="107">
        <v>45098.85</v>
      </c>
    </row>
    <row r="33276" spans="5:6" ht="15" x14ac:dyDescent="0.25">
      <c r="E33276" s="99" t="s">
        <v>30293</v>
      </c>
      <c r="F33276" s="107">
        <v>803116.64</v>
      </c>
    </row>
    <row r="33277" spans="5:6" ht="15" x14ac:dyDescent="0.25">
      <c r="E33277" s="99" t="s">
        <v>22277</v>
      </c>
      <c r="F33277" s="107">
        <v>3035846.73</v>
      </c>
    </row>
    <row r="33278" spans="5:6" ht="15" x14ac:dyDescent="0.25">
      <c r="E33278" s="99" t="s">
        <v>22278</v>
      </c>
      <c r="F33278" s="107">
        <v>29129.5</v>
      </c>
    </row>
    <row r="33279" spans="5:6" ht="15" x14ac:dyDescent="0.25">
      <c r="E33279" s="99" t="s">
        <v>22279</v>
      </c>
      <c r="F33279" s="107">
        <v>92310.39</v>
      </c>
    </row>
    <row r="33280" spans="5:6" ht="15" x14ac:dyDescent="0.25">
      <c r="E33280" s="99" t="s">
        <v>22280</v>
      </c>
      <c r="F33280" s="107">
        <v>302881.46000000002</v>
      </c>
    </row>
    <row r="33281" spans="5:6" ht="15" x14ac:dyDescent="0.25">
      <c r="E33281" s="99" t="s">
        <v>22281</v>
      </c>
      <c r="F33281" s="107">
        <v>567997.49</v>
      </c>
    </row>
    <row r="33282" spans="5:6" ht="15" x14ac:dyDescent="0.25">
      <c r="E33282" s="99" t="s">
        <v>22282</v>
      </c>
      <c r="F33282" s="107">
        <v>21017092.34</v>
      </c>
    </row>
    <row r="33283" spans="5:6" ht="15" x14ac:dyDescent="0.25">
      <c r="E33283" s="99" t="s">
        <v>22283</v>
      </c>
      <c r="F33283" s="107">
        <v>2098520.5</v>
      </c>
    </row>
    <row r="33284" spans="5:6" ht="15" x14ac:dyDescent="0.25">
      <c r="E33284" s="99" t="s">
        <v>22284</v>
      </c>
      <c r="F33284" s="107">
        <v>17052750.969999999</v>
      </c>
    </row>
    <row r="33285" spans="5:6" ht="15" x14ac:dyDescent="0.25">
      <c r="E33285" s="99" t="s">
        <v>22285</v>
      </c>
      <c r="F33285" s="107">
        <v>9226856.6500000004</v>
      </c>
    </row>
    <row r="33286" spans="5:6" ht="15" x14ac:dyDescent="0.25">
      <c r="E33286" s="99" t="s">
        <v>28215</v>
      </c>
      <c r="F33286" s="107">
        <v>3308693.99</v>
      </c>
    </row>
    <row r="33287" spans="5:6" ht="15" x14ac:dyDescent="0.25">
      <c r="E33287" s="99" t="s">
        <v>33335</v>
      </c>
      <c r="F33287" s="107">
        <v>2434147.1</v>
      </c>
    </row>
    <row r="33288" spans="5:6" ht="15" x14ac:dyDescent="0.25">
      <c r="E33288" s="99" t="s">
        <v>27176</v>
      </c>
      <c r="F33288" s="107">
        <v>102667.12</v>
      </c>
    </row>
    <row r="33289" spans="5:6" ht="15" x14ac:dyDescent="0.25">
      <c r="E33289" s="99" t="s">
        <v>22286</v>
      </c>
      <c r="F33289" s="107">
        <v>1489872.75</v>
      </c>
    </row>
    <row r="33290" spans="5:6" ht="15" x14ac:dyDescent="0.25">
      <c r="E33290" s="99" t="s">
        <v>22287</v>
      </c>
      <c r="F33290" s="107">
        <v>64498.47</v>
      </c>
    </row>
    <row r="33291" spans="5:6" ht="15" x14ac:dyDescent="0.25">
      <c r="E33291" s="99" t="s">
        <v>36720</v>
      </c>
      <c r="F33291" s="107">
        <v>-300509.23</v>
      </c>
    </row>
    <row r="33292" spans="5:6" ht="15" x14ac:dyDescent="0.25">
      <c r="E33292" s="99" t="s">
        <v>22288</v>
      </c>
      <c r="F33292" s="107">
        <v>3924602.28</v>
      </c>
    </row>
    <row r="33293" spans="5:6" ht="15" x14ac:dyDescent="0.25">
      <c r="E33293" s="99" t="s">
        <v>22289</v>
      </c>
      <c r="F33293" s="107">
        <v>895921.9</v>
      </c>
    </row>
    <row r="33294" spans="5:6" ht="15" x14ac:dyDescent="0.25">
      <c r="E33294" s="99" t="s">
        <v>22290</v>
      </c>
      <c r="F33294" s="107">
        <v>316695.64</v>
      </c>
    </row>
    <row r="33295" spans="5:6" ht="15" x14ac:dyDescent="0.25">
      <c r="E33295" s="99" t="s">
        <v>22291</v>
      </c>
      <c r="F33295" s="107">
        <v>265958.39</v>
      </c>
    </row>
    <row r="33296" spans="5:6" ht="15" x14ac:dyDescent="0.25">
      <c r="E33296" s="99" t="s">
        <v>22292</v>
      </c>
      <c r="F33296" s="107">
        <v>147850</v>
      </c>
    </row>
    <row r="33297" spans="5:6" ht="15" x14ac:dyDescent="0.25">
      <c r="E33297" s="99" t="s">
        <v>22293</v>
      </c>
      <c r="F33297" s="107">
        <v>6530</v>
      </c>
    </row>
    <row r="33298" spans="5:6" ht="15" x14ac:dyDescent="0.25">
      <c r="E33298" s="99" t="s">
        <v>22294</v>
      </c>
      <c r="F33298" s="107">
        <v>727592.27</v>
      </c>
    </row>
    <row r="33299" spans="5:6" ht="15" x14ac:dyDescent="0.25">
      <c r="E33299" s="99" t="s">
        <v>22295</v>
      </c>
      <c r="F33299" s="107">
        <v>875101.79</v>
      </c>
    </row>
    <row r="33300" spans="5:6" ht="15" x14ac:dyDescent="0.25">
      <c r="E33300" s="99" t="s">
        <v>22296</v>
      </c>
      <c r="F33300" s="107">
        <v>43657904.229999997</v>
      </c>
    </row>
    <row r="33301" spans="5:6" ht="15" x14ac:dyDescent="0.25">
      <c r="E33301" s="99" t="s">
        <v>22297</v>
      </c>
      <c r="F33301" s="107">
        <v>115412867.95</v>
      </c>
    </row>
    <row r="33302" spans="5:6" ht="15" x14ac:dyDescent="0.25">
      <c r="E33302" s="99" t="s">
        <v>22298</v>
      </c>
      <c r="F33302" s="107">
        <v>73688544.370000005</v>
      </c>
    </row>
    <row r="33303" spans="5:6" ht="15" x14ac:dyDescent="0.25">
      <c r="E33303" s="99" t="s">
        <v>36721</v>
      </c>
      <c r="F33303" s="107">
        <v>4.2</v>
      </c>
    </row>
    <row r="33304" spans="5:6" ht="15" x14ac:dyDescent="0.25">
      <c r="E33304" s="99" t="s">
        <v>22299</v>
      </c>
      <c r="F33304" s="107">
        <v>18258139.149999999</v>
      </c>
    </row>
    <row r="33305" spans="5:6" ht="15" x14ac:dyDescent="0.25">
      <c r="E33305" s="99" t="s">
        <v>22300</v>
      </c>
      <c r="F33305" s="107">
        <v>976850.73</v>
      </c>
    </row>
    <row r="33306" spans="5:6" ht="15" x14ac:dyDescent="0.25">
      <c r="E33306" s="99" t="s">
        <v>27177</v>
      </c>
      <c r="F33306" s="107">
        <v>9591.7199999999993</v>
      </c>
    </row>
    <row r="33307" spans="5:6" ht="15" x14ac:dyDescent="0.25">
      <c r="E33307" s="99" t="s">
        <v>22301</v>
      </c>
      <c r="F33307" s="107">
        <v>6466.31</v>
      </c>
    </row>
    <row r="33308" spans="5:6" ht="15" x14ac:dyDescent="0.25">
      <c r="E33308" s="99" t="s">
        <v>28216</v>
      </c>
      <c r="F33308" s="107">
        <v>276352.33</v>
      </c>
    </row>
    <row r="33309" spans="5:6" ht="15" x14ac:dyDescent="0.25">
      <c r="E33309" s="99" t="s">
        <v>22302</v>
      </c>
      <c r="F33309" s="107">
        <v>4421598.01</v>
      </c>
    </row>
    <row r="33310" spans="5:6" ht="15" x14ac:dyDescent="0.25">
      <c r="E33310" s="99" t="s">
        <v>36722</v>
      </c>
      <c r="F33310" s="107">
        <v>1288229.53</v>
      </c>
    </row>
    <row r="33311" spans="5:6" ht="15" x14ac:dyDescent="0.25">
      <c r="E33311" s="99" t="s">
        <v>36723</v>
      </c>
      <c r="F33311" s="107">
        <v>148797.01</v>
      </c>
    </row>
    <row r="33312" spans="5:6" ht="15" x14ac:dyDescent="0.25">
      <c r="E33312" s="99" t="s">
        <v>36724</v>
      </c>
      <c r="F33312" s="107">
        <v>533698.68999999994</v>
      </c>
    </row>
    <row r="33313" spans="5:6" ht="15" x14ac:dyDescent="0.25">
      <c r="E33313" s="99" t="s">
        <v>36725</v>
      </c>
      <c r="F33313" s="107">
        <v>2800</v>
      </c>
    </row>
    <row r="33314" spans="5:6" ht="15" x14ac:dyDescent="0.25">
      <c r="E33314" s="99" t="s">
        <v>22303</v>
      </c>
      <c r="F33314" s="107">
        <v>1108964.77</v>
      </c>
    </row>
    <row r="33315" spans="5:6" ht="15" x14ac:dyDescent="0.25">
      <c r="E33315" s="99" t="s">
        <v>22304</v>
      </c>
      <c r="F33315" s="107">
        <v>4831914.97</v>
      </c>
    </row>
    <row r="33316" spans="5:6" ht="15" x14ac:dyDescent="0.25">
      <c r="E33316" s="99" t="s">
        <v>22305</v>
      </c>
      <c r="F33316" s="107">
        <v>23975.14</v>
      </c>
    </row>
    <row r="33317" spans="5:6" ht="15" x14ac:dyDescent="0.25">
      <c r="E33317" s="99" t="s">
        <v>22306</v>
      </c>
      <c r="F33317" s="107">
        <v>27898.39</v>
      </c>
    </row>
    <row r="33318" spans="5:6" ht="15" x14ac:dyDescent="0.25">
      <c r="E33318" s="99" t="s">
        <v>22307</v>
      </c>
      <c r="F33318" s="107">
        <v>929964.01</v>
      </c>
    </row>
    <row r="33319" spans="5:6" ht="15" x14ac:dyDescent="0.25">
      <c r="E33319" s="99" t="s">
        <v>22308</v>
      </c>
      <c r="F33319" s="107">
        <v>2922.46</v>
      </c>
    </row>
    <row r="33320" spans="5:6" ht="15" x14ac:dyDescent="0.25">
      <c r="E33320" s="99" t="s">
        <v>22309</v>
      </c>
      <c r="F33320" s="107">
        <v>178158.03</v>
      </c>
    </row>
    <row r="33321" spans="5:6" ht="15" x14ac:dyDescent="0.25">
      <c r="E33321" s="99" t="s">
        <v>22310</v>
      </c>
      <c r="F33321" s="107">
        <v>42936.83</v>
      </c>
    </row>
    <row r="33322" spans="5:6" ht="15" x14ac:dyDescent="0.25">
      <c r="E33322" s="99" t="s">
        <v>27178</v>
      </c>
      <c r="F33322" s="107">
        <v>220803.35</v>
      </c>
    </row>
    <row r="33323" spans="5:6" ht="15" x14ac:dyDescent="0.25">
      <c r="E33323" s="99" t="s">
        <v>22311</v>
      </c>
      <c r="F33323" s="107">
        <v>144900</v>
      </c>
    </row>
    <row r="33324" spans="5:6" ht="15" x14ac:dyDescent="0.25">
      <c r="E33324" s="99" t="s">
        <v>22312</v>
      </c>
      <c r="F33324" s="107">
        <v>4165476.28</v>
      </c>
    </row>
    <row r="33325" spans="5:6" ht="15" x14ac:dyDescent="0.25">
      <c r="E33325" s="99" t="s">
        <v>27179</v>
      </c>
      <c r="F33325" s="107">
        <v>2026484.79</v>
      </c>
    </row>
    <row r="33326" spans="5:6" ht="15" x14ac:dyDescent="0.25">
      <c r="E33326" s="99" t="s">
        <v>30294</v>
      </c>
      <c r="F33326" s="107">
        <v>183013.13</v>
      </c>
    </row>
    <row r="33327" spans="5:6" ht="15" x14ac:dyDescent="0.25">
      <c r="E33327" s="99" t="s">
        <v>22313</v>
      </c>
      <c r="F33327" s="107">
        <v>3880896.36</v>
      </c>
    </row>
    <row r="33328" spans="5:6" ht="15" x14ac:dyDescent="0.25">
      <c r="E33328" s="99" t="s">
        <v>22314</v>
      </c>
      <c r="F33328" s="107">
        <v>5025113.9800000004</v>
      </c>
    </row>
    <row r="33329" spans="5:6" ht="15" x14ac:dyDescent="0.25">
      <c r="E33329" s="99" t="s">
        <v>22315</v>
      </c>
      <c r="F33329" s="107">
        <v>4369194.75</v>
      </c>
    </row>
    <row r="33330" spans="5:6" ht="15" x14ac:dyDescent="0.25">
      <c r="E33330" s="99" t="s">
        <v>22316</v>
      </c>
      <c r="F33330" s="107">
        <v>43209.24</v>
      </c>
    </row>
    <row r="33331" spans="5:6" ht="15" x14ac:dyDescent="0.25">
      <c r="E33331" s="99" t="s">
        <v>22317</v>
      </c>
      <c r="F33331" s="107">
        <v>653598.42000000004</v>
      </c>
    </row>
    <row r="33332" spans="5:6" ht="15" x14ac:dyDescent="0.25">
      <c r="E33332" s="99" t="s">
        <v>28217</v>
      </c>
      <c r="F33332" s="107">
        <v>3279.53</v>
      </c>
    </row>
    <row r="33333" spans="5:6" ht="15" x14ac:dyDescent="0.25">
      <c r="E33333" s="99" t="s">
        <v>22318</v>
      </c>
      <c r="F33333" s="107">
        <v>35820.879999999997</v>
      </c>
    </row>
    <row r="33334" spans="5:6" ht="15" x14ac:dyDescent="0.25">
      <c r="E33334" s="99" t="s">
        <v>22319</v>
      </c>
      <c r="F33334" s="107">
        <v>1576866.37</v>
      </c>
    </row>
    <row r="33335" spans="5:6" ht="15" x14ac:dyDescent="0.25">
      <c r="E33335" s="99" t="s">
        <v>22320</v>
      </c>
      <c r="F33335" s="107">
        <v>5369054.8899999997</v>
      </c>
    </row>
    <row r="33336" spans="5:6" ht="15" x14ac:dyDescent="0.25">
      <c r="E33336" s="99" t="s">
        <v>22321</v>
      </c>
      <c r="F33336" s="107">
        <v>55098.559999999998</v>
      </c>
    </row>
    <row r="33337" spans="5:6" ht="15" x14ac:dyDescent="0.25">
      <c r="E33337" s="99" t="s">
        <v>41987</v>
      </c>
      <c r="F33337" s="107">
        <v>434380</v>
      </c>
    </row>
    <row r="33338" spans="5:6" ht="15" x14ac:dyDescent="0.25">
      <c r="E33338" s="99" t="s">
        <v>22322</v>
      </c>
      <c r="F33338" s="107">
        <v>111432.28</v>
      </c>
    </row>
    <row r="33339" spans="5:6" ht="15" x14ac:dyDescent="0.25">
      <c r="E33339" s="99" t="s">
        <v>41988</v>
      </c>
      <c r="F33339" s="107">
        <v>887479.93</v>
      </c>
    </row>
    <row r="33340" spans="5:6" ht="15" x14ac:dyDescent="0.25">
      <c r="E33340" s="99" t="s">
        <v>22323</v>
      </c>
      <c r="F33340" s="107">
        <v>114240</v>
      </c>
    </row>
    <row r="33341" spans="5:6" ht="15" x14ac:dyDescent="0.25">
      <c r="E33341" s="99" t="s">
        <v>22324</v>
      </c>
      <c r="F33341" s="107">
        <v>239685.46</v>
      </c>
    </row>
    <row r="33342" spans="5:6" ht="15" x14ac:dyDescent="0.25">
      <c r="E33342" s="99" t="s">
        <v>22325</v>
      </c>
      <c r="F33342" s="107">
        <v>539379.52</v>
      </c>
    </row>
    <row r="33343" spans="5:6" ht="15" x14ac:dyDescent="0.25">
      <c r="E33343" s="99" t="s">
        <v>22326</v>
      </c>
      <c r="F33343" s="107">
        <v>72409.919999999998</v>
      </c>
    </row>
    <row r="33344" spans="5:6" ht="15" x14ac:dyDescent="0.25">
      <c r="E33344" s="99" t="s">
        <v>27180</v>
      </c>
      <c r="F33344" s="107">
        <v>83242</v>
      </c>
    </row>
    <row r="33345" spans="5:6" ht="15" x14ac:dyDescent="0.25">
      <c r="E33345" s="99" t="s">
        <v>22327</v>
      </c>
      <c r="F33345" s="107">
        <v>6136254.0099999998</v>
      </c>
    </row>
    <row r="33346" spans="5:6" ht="15" x14ac:dyDescent="0.25">
      <c r="E33346" s="99" t="s">
        <v>22328</v>
      </c>
      <c r="F33346" s="107">
        <v>21575.79</v>
      </c>
    </row>
    <row r="33347" spans="5:6" ht="15" x14ac:dyDescent="0.25">
      <c r="E33347" s="99" t="s">
        <v>30295</v>
      </c>
      <c r="F33347" s="107">
        <v>8826.5400000000009</v>
      </c>
    </row>
    <row r="33348" spans="5:6" ht="15" x14ac:dyDescent="0.25">
      <c r="E33348" s="99" t="s">
        <v>22329</v>
      </c>
      <c r="F33348" s="107">
        <v>689213.84</v>
      </c>
    </row>
    <row r="33349" spans="5:6" ht="15" x14ac:dyDescent="0.25">
      <c r="E33349" s="99" t="s">
        <v>22330</v>
      </c>
      <c r="F33349" s="107">
        <v>61490</v>
      </c>
    </row>
    <row r="33350" spans="5:6" ht="15" x14ac:dyDescent="0.25">
      <c r="E33350" s="99" t="s">
        <v>36726</v>
      </c>
      <c r="F33350" s="107">
        <v>45000</v>
      </c>
    </row>
    <row r="33351" spans="5:6" ht="15" x14ac:dyDescent="0.25">
      <c r="E33351" s="99" t="s">
        <v>22331</v>
      </c>
      <c r="F33351" s="107">
        <v>443244.63</v>
      </c>
    </row>
    <row r="33352" spans="5:6" ht="15" x14ac:dyDescent="0.25">
      <c r="E33352" s="99" t="s">
        <v>30296</v>
      </c>
      <c r="F33352" s="107">
        <v>16435.32</v>
      </c>
    </row>
    <row r="33353" spans="5:6" ht="15" x14ac:dyDescent="0.25">
      <c r="E33353" s="99" t="s">
        <v>22332</v>
      </c>
      <c r="F33353" s="107">
        <v>97944.57</v>
      </c>
    </row>
    <row r="33354" spans="5:6" ht="15" x14ac:dyDescent="0.25">
      <c r="E33354" s="99" t="s">
        <v>22333</v>
      </c>
      <c r="F33354" s="107">
        <v>51794.59</v>
      </c>
    </row>
    <row r="33355" spans="5:6" ht="15" x14ac:dyDescent="0.25">
      <c r="E33355" s="99" t="s">
        <v>22334</v>
      </c>
      <c r="F33355" s="107">
        <v>16246.06</v>
      </c>
    </row>
    <row r="33356" spans="5:6" ht="15" x14ac:dyDescent="0.25">
      <c r="E33356" s="99" t="s">
        <v>22335</v>
      </c>
      <c r="F33356" s="107">
        <v>91051.1</v>
      </c>
    </row>
    <row r="33357" spans="5:6" ht="15" x14ac:dyDescent="0.25">
      <c r="E33357" s="99" t="s">
        <v>22336</v>
      </c>
      <c r="F33357" s="107">
        <v>586210.79</v>
      </c>
    </row>
    <row r="33358" spans="5:6" ht="15" x14ac:dyDescent="0.25">
      <c r="E33358" s="99" t="s">
        <v>30297</v>
      </c>
      <c r="F33358" s="107">
        <v>151333.85</v>
      </c>
    </row>
    <row r="33359" spans="5:6" ht="15" x14ac:dyDescent="0.25">
      <c r="E33359" s="99" t="s">
        <v>22337</v>
      </c>
      <c r="F33359" s="107">
        <v>121131.51</v>
      </c>
    </row>
    <row r="33360" spans="5:6" ht="15" x14ac:dyDescent="0.25">
      <c r="E33360" s="99" t="s">
        <v>22338</v>
      </c>
      <c r="F33360" s="107">
        <v>8626</v>
      </c>
    </row>
    <row r="33361" spans="5:6" ht="15" x14ac:dyDescent="0.25">
      <c r="E33361" s="99" t="s">
        <v>22339</v>
      </c>
      <c r="F33361" s="107">
        <v>13639.96</v>
      </c>
    </row>
    <row r="33362" spans="5:6" ht="15" x14ac:dyDescent="0.25">
      <c r="E33362" s="99" t="s">
        <v>28218</v>
      </c>
      <c r="F33362" s="107">
        <v>976.74</v>
      </c>
    </row>
    <row r="33363" spans="5:6" ht="15" x14ac:dyDescent="0.25">
      <c r="E33363" s="99" t="s">
        <v>22340</v>
      </c>
      <c r="F33363" s="107">
        <v>297699.05</v>
      </c>
    </row>
    <row r="33364" spans="5:6" ht="15" x14ac:dyDescent="0.25">
      <c r="E33364" s="99" t="s">
        <v>22341</v>
      </c>
      <c r="F33364" s="107">
        <v>314831.14</v>
      </c>
    </row>
    <row r="33365" spans="5:6" ht="15" x14ac:dyDescent="0.25">
      <c r="E33365" s="99" t="s">
        <v>22342</v>
      </c>
      <c r="F33365" s="107">
        <v>54996.17</v>
      </c>
    </row>
    <row r="33366" spans="5:6" ht="15" x14ac:dyDescent="0.25">
      <c r="E33366" s="99" t="s">
        <v>22343</v>
      </c>
      <c r="F33366" s="107">
        <v>278665.03999999998</v>
      </c>
    </row>
    <row r="33367" spans="5:6" ht="15" x14ac:dyDescent="0.25">
      <c r="E33367" s="99" t="s">
        <v>28219</v>
      </c>
      <c r="F33367" s="107">
        <v>46895</v>
      </c>
    </row>
    <row r="33368" spans="5:6" ht="15" x14ac:dyDescent="0.25">
      <c r="E33368" s="99" t="s">
        <v>22344</v>
      </c>
      <c r="F33368" s="107">
        <v>59185.279999999999</v>
      </c>
    </row>
    <row r="33369" spans="5:6" ht="15" x14ac:dyDescent="0.25">
      <c r="E33369" s="99" t="s">
        <v>22345</v>
      </c>
      <c r="F33369" s="107">
        <v>48.32</v>
      </c>
    </row>
    <row r="33370" spans="5:6" ht="15" x14ac:dyDescent="0.25">
      <c r="E33370" s="99" t="s">
        <v>36727</v>
      </c>
      <c r="F33370" s="107">
        <v>-18791.84</v>
      </c>
    </row>
    <row r="33371" spans="5:6" ht="15" x14ac:dyDescent="0.25">
      <c r="E33371" s="99" t="s">
        <v>22346</v>
      </c>
      <c r="F33371" s="107">
        <v>60686.43</v>
      </c>
    </row>
    <row r="33372" spans="5:6" ht="15" x14ac:dyDescent="0.25">
      <c r="E33372" s="99" t="s">
        <v>36728</v>
      </c>
      <c r="F33372" s="107">
        <v>27000</v>
      </c>
    </row>
    <row r="33373" spans="5:6" ht="15" x14ac:dyDescent="0.25">
      <c r="E33373" s="99" t="s">
        <v>22347</v>
      </c>
      <c r="F33373" s="107">
        <v>11426.52</v>
      </c>
    </row>
    <row r="33374" spans="5:6" ht="15" x14ac:dyDescent="0.25">
      <c r="E33374" s="99" t="s">
        <v>28220</v>
      </c>
      <c r="F33374" s="107">
        <v>1071.23</v>
      </c>
    </row>
    <row r="33375" spans="5:6" ht="15" x14ac:dyDescent="0.25">
      <c r="E33375" s="99" t="s">
        <v>41989</v>
      </c>
      <c r="F33375" s="107">
        <v>2084.54</v>
      </c>
    </row>
    <row r="33376" spans="5:6" ht="15" x14ac:dyDescent="0.25">
      <c r="E33376" s="99" t="s">
        <v>22348</v>
      </c>
      <c r="F33376" s="107">
        <v>16436.21</v>
      </c>
    </row>
    <row r="33377" spans="5:6" ht="15" x14ac:dyDescent="0.25">
      <c r="E33377" s="99" t="s">
        <v>27181</v>
      </c>
      <c r="F33377" s="107">
        <v>16457.53</v>
      </c>
    </row>
    <row r="33378" spans="5:6" ht="15" x14ac:dyDescent="0.25">
      <c r="E33378" s="99" t="s">
        <v>22349</v>
      </c>
      <c r="F33378" s="107">
        <v>776138.16</v>
      </c>
    </row>
    <row r="33379" spans="5:6" ht="15" x14ac:dyDescent="0.25">
      <c r="E33379" s="99" t="s">
        <v>22350</v>
      </c>
      <c r="F33379" s="107">
        <v>2003323.42</v>
      </c>
    </row>
    <row r="33380" spans="5:6" ht="15" x14ac:dyDescent="0.25">
      <c r="E33380" s="99" t="s">
        <v>22351</v>
      </c>
      <c r="F33380" s="107">
        <v>1328205.26</v>
      </c>
    </row>
    <row r="33381" spans="5:6" ht="15" x14ac:dyDescent="0.25">
      <c r="E33381" s="99" t="s">
        <v>22352</v>
      </c>
      <c r="F33381" s="107">
        <v>192280.59</v>
      </c>
    </row>
    <row r="33382" spans="5:6" ht="15" x14ac:dyDescent="0.25">
      <c r="E33382" s="99" t="s">
        <v>22353</v>
      </c>
      <c r="F33382" s="107">
        <v>24677.48</v>
      </c>
    </row>
    <row r="33383" spans="5:6" ht="15" x14ac:dyDescent="0.25">
      <c r="E33383" s="99" t="s">
        <v>22354</v>
      </c>
      <c r="F33383" s="107">
        <v>41763.49</v>
      </c>
    </row>
    <row r="33384" spans="5:6" ht="15" x14ac:dyDescent="0.25">
      <c r="E33384" s="99" t="s">
        <v>33336</v>
      </c>
      <c r="F33384" s="107">
        <v>3224.03</v>
      </c>
    </row>
    <row r="33385" spans="5:6" ht="15" x14ac:dyDescent="0.25">
      <c r="E33385" s="99" t="s">
        <v>33337</v>
      </c>
      <c r="F33385" s="107">
        <v>-648.05999999999995</v>
      </c>
    </row>
    <row r="33386" spans="5:6" ht="15" x14ac:dyDescent="0.25">
      <c r="E33386" s="99" t="s">
        <v>22355</v>
      </c>
      <c r="F33386" s="107">
        <v>100826.25</v>
      </c>
    </row>
    <row r="33387" spans="5:6" ht="15" x14ac:dyDescent="0.25">
      <c r="E33387" s="99" t="s">
        <v>33338</v>
      </c>
      <c r="F33387" s="107">
        <v>1477.96</v>
      </c>
    </row>
    <row r="33388" spans="5:6" ht="15" x14ac:dyDescent="0.25">
      <c r="E33388" s="99" t="s">
        <v>22356</v>
      </c>
      <c r="F33388" s="107">
        <v>522</v>
      </c>
    </row>
    <row r="33389" spans="5:6" ht="15" x14ac:dyDescent="0.25">
      <c r="E33389" s="99" t="s">
        <v>22357</v>
      </c>
      <c r="F33389" s="107">
        <v>7346.47</v>
      </c>
    </row>
    <row r="33390" spans="5:6" ht="15" x14ac:dyDescent="0.25">
      <c r="E33390" s="99" t="s">
        <v>28221</v>
      </c>
      <c r="F33390" s="107">
        <v>3486.96</v>
      </c>
    </row>
    <row r="33391" spans="5:6" ht="15" x14ac:dyDescent="0.25">
      <c r="E33391" s="99" t="s">
        <v>22358</v>
      </c>
      <c r="F33391" s="107">
        <v>6925.95</v>
      </c>
    </row>
    <row r="33392" spans="5:6" ht="15" x14ac:dyDescent="0.25">
      <c r="E33392" s="99" t="s">
        <v>22359</v>
      </c>
      <c r="F33392" s="107">
        <v>591.41</v>
      </c>
    </row>
    <row r="33393" spans="5:6" ht="15" x14ac:dyDescent="0.25">
      <c r="E33393" s="99" t="s">
        <v>22360</v>
      </c>
      <c r="F33393" s="107">
        <v>8781.2099999999991</v>
      </c>
    </row>
    <row r="33394" spans="5:6" ht="15" x14ac:dyDescent="0.25">
      <c r="E33394" s="99" t="s">
        <v>22361</v>
      </c>
      <c r="F33394" s="107">
        <v>3536</v>
      </c>
    </row>
    <row r="33395" spans="5:6" ht="15" x14ac:dyDescent="0.25">
      <c r="E33395" s="99" t="s">
        <v>30298</v>
      </c>
      <c r="F33395" s="107">
        <v>3461.59</v>
      </c>
    </row>
    <row r="33396" spans="5:6" ht="15" x14ac:dyDescent="0.25">
      <c r="E33396" s="99" t="s">
        <v>36729</v>
      </c>
      <c r="F33396" s="107">
        <v>470</v>
      </c>
    </row>
    <row r="33397" spans="5:6" ht="15" x14ac:dyDescent="0.25">
      <c r="E33397" s="99" t="s">
        <v>22362</v>
      </c>
      <c r="F33397" s="107">
        <v>119</v>
      </c>
    </row>
    <row r="33398" spans="5:6" ht="15" x14ac:dyDescent="0.25">
      <c r="E33398" s="99" t="s">
        <v>22363</v>
      </c>
      <c r="F33398" s="107">
        <v>89320.57</v>
      </c>
    </row>
    <row r="33399" spans="5:6" ht="15" x14ac:dyDescent="0.25">
      <c r="E33399" s="99" t="s">
        <v>22364</v>
      </c>
      <c r="F33399" s="107">
        <v>93513.21</v>
      </c>
    </row>
    <row r="33400" spans="5:6" ht="15" x14ac:dyDescent="0.25">
      <c r="E33400" s="99" t="s">
        <v>22365</v>
      </c>
      <c r="F33400" s="107">
        <v>32229.3</v>
      </c>
    </row>
    <row r="33401" spans="5:6" ht="15" x14ac:dyDescent="0.25">
      <c r="E33401" s="99" t="s">
        <v>22366</v>
      </c>
      <c r="F33401" s="107">
        <v>45688.44</v>
      </c>
    </row>
    <row r="33402" spans="5:6" ht="15" x14ac:dyDescent="0.25">
      <c r="E33402" s="99" t="s">
        <v>22367</v>
      </c>
      <c r="F33402" s="107">
        <v>59171.63</v>
      </c>
    </row>
    <row r="33403" spans="5:6" ht="15" x14ac:dyDescent="0.25">
      <c r="E33403" s="99" t="s">
        <v>22368</v>
      </c>
      <c r="F33403" s="107">
        <v>4224.6000000000004</v>
      </c>
    </row>
    <row r="33404" spans="5:6" ht="15" x14ac:dyDescent="0.25">
      <c r="E33404" s="99" t="s">
        <v>22369</v>
      </c>
      <c r="F33404" s="107">
        <v>20534.25</v>
      </c>
    </row>
    <row r="33405" spans="5:6" ht="15" x14ac:dyDescent="0.25">
      <c r="E33405" s="99" t="s">
        <v>22370</v>
      </c>
      <c r="F33405" s="107">
        <v>233.1</v>
      </c>
    </row>
    <row r="33406" spans="5:6" ht="15" x14ac:dyDescent="0.25">
      <c r="E33406" s="99" t="s">
        <v>22371</v>
      </c>
      <c r="F33406" s="107">
        <v>41236.870000000003</v>
      </c>
    </row>
    <row r="33407" spans="5:6" ht="15" x14ac:dyDescent="0.25">
      <c r="E33407" s="99" t="s">
        <v>22372</v>
      </c>
      <c r="F33407" s="107">
        <v>47227.85</v>
      </c>
    </row>
    <row r="33408" spans="5:6" ht="15" x14ac:dyDescent="0.25">
      <c r="E33408" s="99" t="s">
        <v>36730</v>
      </c>
      <c r="F33408" s="107">
        <v>22318.57</v>
      </c>
    </row>
    <row r="33409" spans="5:6" ht="15" x14ac:dyDescent="0.25">
      <c r="E33409" s="99" t="s">
        <v>28222</v>
      </c>
      <c r="F33409" s="107">
        <v>20</v>
      </c>
    </row>
    <row r="33410" spans="5:6" ht="15" x14ac:dyDescent="0.25">
      <c r="E33410" s="99" t="s">
        <v>22373</v>
      </c>
      <c r="F33410" s="107">
        <v>119448</v>
      </c>
    </row>
    <row r="33411" spans="5:6" ht="15" x14ac:dyDescent="0.25">
      <c r="E33411" s="99" t="s">
        <v>22374</v>
      </c>
      <c r="F33411" s="107">
        <v>410170.25</v>
      </c>
    </row>
    <row r="33412" spans="5:6" ht="15" x14ac:dyDescent="0.25">
      <c r="E33412" s="99" t="s">
        <v>22375</v>
      </c>
      <c r="F33412" s="107">
        <v>912925.35</v>
      </c>
    </row>
    <row r="33413" spans="5:6" ht="15" x14ac:dyDescent="0.25">
      <c r="E33413" s="99" t="s">
        <v>22376</v>
      </c>
      <c r="F33413" s="107">
        <v>93840</v>
      </c>
    </row>
    <row r="33414" spans="5:6" ht="15" x14ac:dyDescent="0.25">
      <c r="E33414" s="99" t="s">
        <v>22377</v>
      </c>
      <c r="F33414" s="107">
        <v>361929.58</v>
      </c>
    </row>
    <row r="33415" spans="5:6" ht="15" x14ac:dyDescent="0.25">
      <c r="E33415" s="99" t="s">
        <v>41990</v>
      </c>
      <c r="F33415" s="107">
        <v>40957.360000000001</v>
      </c>
    </row>
    <row r="33416" spans="5:6" ht="15" x14ac:dyDescent="0.25">
      <c r="E33416" s="99" t="s">
        <v>41991</v>
      </c>
      <c r="F33416" s="107">
        <v>7916.67</v>
      </c>
    </row>
    <row r="33417" spans="5:6" ht="15" x14ac:dyDescent="0.25">
      <c r="E33417" s="99" t="s">
        <v>22378</v>
      </c>
      <c r="F33417" s="107">
        <v>9911629.0500000007</v>
      </c>
    </row>
    <row r="33418" spans="5:6" ht="15" x14ac:dyDescent="0.25">
      <c r="E33418" s="99" t="s">
        <v>36731</v>
      </c>
      <c r="F33418" s="107">
        <v>394700</v>
      </c>
    </row>
    <row r="33419" spans="5:6" ht="15" x14ac:dyDescent="0.25">
      <c r="E33419" s="99" t="s">
        <v>41992</v>
      </c>
      <c r="F33419" s="107">
        <v>3744.17</v>
      </c>
    </row>
    <row r="33420" spans="5:6" ht="15" x14ac:dyDescent="0.25">
      <c r="E33420" s="99" t="s">
        <v>22379</v>
      </c>
      <c r="F33420" s="107">
        <v>537567.15</v>
      </c>
    </row>
    <row r="33421" spans="5:6" ht="15" x14ac:dyDescent="0.25">
      <c r="E33421" s="99" t="s">
        <v>30299</v>
      </c>
      <c r="F33421" s="107">
        <v>31196.33</v>
      </c>
    </row>
    <row r="33422" spans="5:6" ht="15" x14ac:dyDescent="0.25">
      <c r="E33422" s="99" t="s">
        <v>30300</v>
      </c>
      <c r="F33422" s="107">
        <v>5743.1</v>
      </c>
    </row>
    <row r="33423" spans="5:6" ht="15" x14ac:dyDescent="0.25">
      <c r="E33423" s="99" t="s">
        <v>22380</v>
      </c>
      <c r="F33423" s="107">
        <v>958035.8</v>
      </c>
    </row>
    <row r="33424" spans="5:6" ht="15" x14ac:dyDescent="0.25">
      <c r="E33424" s="99" t="s">
        <v>22381</v>
      </c>
      <c r="F33424" s="107">
        <v>198803.12</v>
      </c>
    </row>
    <row r="33425" spans="5:6" ht="15" x14ac:dyDescent="0.25">
      <c r="E33425" s="99" t="s">
        <v>22382</v>
      </c>
      <c r="F33425" s="107">
        <v>62750</v>
      </c>
    </row>
    <row r="33426" spans="5:6" ht="15" x14ac:dyDescent="0.25">
      <c r="E33426" s="99" t="s">
        <v>36732</v>
      </c>
      <c r="F33426" s="107">
        <v>38656.800000000003</v>
      </c>
    </row>
    <row r="33427" spans="5:6" ht="15" x14ac:dyDescent="0.25">
      <c r="E33427" s="99" t="s">
        <v>22383</v>
      </c>
      <c r="F33427" s="107">
        <v>842452.41</v>
      </c>
    </row>
    <row r="33428" spans="5:6" ht="15" x14ac:dyDescent="0.25">
      <c r="E33428" s="99" t="s">
        <v>22384</v>
      </c>
      <c r="F33428" s="107">
        <v>90676.5</v>
      </c>
    </row>
    <row r="33429" spans="5:6" ht="15" x14ac:dyDescent="0.25">
      <c r="E33429" s="99" t="s">
        <v>22385</v>
      </c>
      <c r="F33429" s="107">
        <v>19414.259999999998</v>
      </c>
    </row>
    <row r="33430" spans="5:6" ht="15" x14ac:dyDescent="0.25">
      <c r="E33430" s="99" t="s">
        <v>22386</v>
      </c>
      <c r="F33430" s="107">
        <v>80067.399999999994</v>
      </c>
    </row>
    <row r="33431" spans="5:6" ht="15" x14ac:dyDescent="0.25">
      <c r="E33431" s="99" t="s">
        <v>22387</v>
      </c>
      <c r="F33431" s="107">
        <v>306119.82</v>
      </c>
    </row>
    <row r="33432" spans="5:6" ht="15" x14ac:dyDescent="0.25">
      <c r="E33432" s="99" t="s">
        <v>36733</v>
      </c>
      <c r="F33432" s="107">
        <v>2305.31</v>
      </c>
    </row>
    <row r="33433" spans="5:6" ht="15" x14ac:dyDescent="0.25">
      <c r="E33433" s="99" t="s">
        <v>22388</v>
      </c>
      <c r="F33433" s="107">
        <v>21772</v>
      </c>
    </row>
    <row r="33434" spans="5:6" ht="15" x14ac:dyDescent="0.25">
      <c r="E33434" s="99" t="s">
        <v>22389</v>
      </c>
      <c r="F33434" s="107">
        <v>1010575.48</v>
      </c>
    </row>
    <row r="33435" spans="5:6" ht="15" x14ac:dyDescent="0.25">
      <c r="E33435" s="99" t="s">
        <v>22390</v>
      </c>
      <c r="F33435" s="107">
        <v>101737.29</v>
      </c>
    </row>
    <row r="33436" spans="5:6" ht="15" x14ac:dyDescent="0.25">
      <c r="E33436" s="99" t="s">
        <v>36734</v>
      </c>
      <c r="F33436" s="107">
        <v>34680.120000000003</v>
      </c>
    </row>
    <row r="33437" spans="5:6" ht="15" x14ac:dyDescent="0.25">
      <c r="E33437" s="99" t="s">
        <v>22391</v>
      </c>
      <c r="F33437" s="107">
        <v>42887.07</v>
      </c>
    </row>
    <row r="33438" spans="5:6" ht="15" x14ac:dyDescent="0.25">
      <c r="E33438" s="99" t="s">
        <v>22392</v>
      </c>
      <c r="F33438" s="107">
        <v>467562.34</v>
      </c>
    </row>
    <row r="33439" spans="5:6" ht="15" x14ac:dyDescent="0.25">
      <c r="E33439" s="99" t="s">
        <v>22393</v>
      </c>
      <c r="F33439" s="107">
        <v>12201.27</v>
      </c>
    </row>
    <row r="33440" spans="5:6" ht="15" x14ac:dyDescent="0.25">
      <c r="E33440" s="99" t="s">
        <v>22394</v>
      </c>
      <c r="F33440" s="107">
        <v>710617.45</v>
      </c>
    </row>
    <row r="33441" spans="5:6" ht="15" x14ac:dyDescent="0.25">
      <c r="E33441" s="99" t="s">
        <v>22395</v>
      </c>
      <c r="F33441" s="107">
        <v>203039.92</v>
      </c>
    </row>
    <row r="33442" spans="5:6" ht="15" x14ac:dyDescent="0.25">
      <c r="E33442" s="99" t="s">
        <v>28223</v>
      </c>
      <c r="F33442" s="107">
        <v>109370.76</v>
      </c>
    </row>
    <row r="33443" spans="5:6" ht="15" x14ac:dyDescent="0.25">
      <c r="E33443" s="99" t="s">
        <v>22396</v>
      </c>
      <c r="F33443" s="107">
        <v>7891.11</v>
      </c>
    </row>
    <row r="33444" spans="5:6" ht="15" x14ac:dyDescent="0.25">
      <c r="E33444" s="99" t="s">
        <v>41993</v>
      </c>
      <c r="F33444" s="107">
        <v>12000</v>
      </c>
    </row>
    <row r="33445" spans="5:6" ht="15" x14ac:dyDescent="0.25">
      <c r="E33445" s="99" t="s">
        <v>22397</v>
      </c>
      <c r="F33445" s="107">
        <v>72505.2</v>
      </c>
    </row>
    <row r="33446" spans="5:6" ht="15" x14ac:dyDescent="0.25">
      <c r="E33446" s="99" t="s">
        <v>22398</v>
      </c>
      <c r="F33446" s="107">
        <v>5977.66</v>
      </c>
    </row>
    <row r="33447" spans="5:6" ht="15" x14ac:dyDescent="0.25">
      <c r="E33447" s="99" t="s">
        <v>22399</v>
      </c>
      <c r="F33447" s="107">
        <v>160816.29999999999</v>
      </c>
    </row>
    <row r="33448" spans="5:6" ht="15" x14ac:dyDescent="0.25">
      <c r="E33448" s="99" t="s">
        <v>41994</v>
      </c>
      <c r="F33448" s="107">
        <v>17221.12</v>
      </c>
    </row>
    <row r="33449" spans="5:6" ht="15" x14ac:dyDescent="0.25">
      <c r="E33449" s="99" t="s">
        <v>36735</v>
      </c>
      <c r="F33449" s="107">
        <v>1340</v>
      </c>
    </row>
    <row r="33450" spans="5:6" ht="15" x14ac:dyDescent="0.25">
      <c r="E33450" s="99" t="s">
        <v>22400</v>
      </c>
      <c r="F33450" s="107">
        <v>14200</v>
      </c>
    </row>
    <row r="33451" spans="5:6" ht="15" x14ac:dyDescent="0.25">
      <c r="E33451" s="99" t="s">
        <v>22401</v>
      </c>
      <c r="F33451" s="107">
        <v>31747.1</v>
      </c>
    </row>
    <row r="33452" spans="5:6" ht="15" x14ac:dyDescent="0.25">
      <c r="E33452" s="99" t="s">
        <v>22402</v>
      </c>
      <c r="F33452" s="107">
        <v>25799.57</v>
      </c>
    </row>
    <row r="33453" spans="5:6" ht="15" x14ac:dyDescent="0.25">
      <c r="E33453" s="99" t="s">
        <v>22403</v>
      </c>
      <c r="F33453" s="107">
        <v>1319150.25</v>
      </c>
    </row>
    <row r="33454" spans="5:6" ht="15" x14ac:dyDescent="0.25">
      <c r="E33454" s="99" t="s">
        <v>22404</v>
      </c>
      <c r="F33454" s="107">
        <v>3406310.95</v>
      </c>
    </row>
    <row r="33455" spans="5:6" ht="15" x14ac:dyDescent="0.25">
      <c r="E33455" s="99" t="s">
        <v>22405</v>
      </c>
      <c r="F33455" s="107">
        <v>2320098.88</v>
      </c>
    </row>
    <row r="33456" spans="5:6" ht="15" x14ac:dyDescent="0.25">
      <c r="E33456" s="99" t="s">
        <v>22406</v>
      </c>
      <c r="F33456" s="107">
        <v>314723.09000000003</v>
      </c>
    </row>
    <row r="33457" spans="5:6" ht="15" x14ac:dyDescent="0.25">
      <c r="E33457" s="99" t="s">
        <v>22407</v>
      </c>
      <c r="F33457" s="107">
        <v>33838.06</v>
      </c>
    </row>
    <row r="33458" spans="5:6" ht="15" x14ac:dyDescent="0.25">
      <c r="E33458" s="99" t="s">
        <v>33339</v>
      </c>
      <c r="F33458" s="107">
        <v>81237.279999999999</v>
      </c>
    </row>
    <row r="33459" spans="5:6" ht="15" x14ac:dyDescent="0.25">
      <c r="E33459" s="99" t="s">
        <v>22408</v>
      </c>
      <c r="F33459" s="107">
        <v>151865</v>
      </c>
    </row>
    <row r="33460" spans="5:6" ht="15" x14ac:dyDescent="0.25">
      <c r="E33460" s="99" t="s">
        <v>41995</v>
      </c>
      <c r="F33460" s="107">
        <v>9945.32</v>
      </c>
    </row>
    <row r="33461" spans="5:6" ht="15" x14ac:dyDescent="0.25">
      <c r="E33461" s="99" t="s">
        <v>41996</v>
      </c>
      <c r="F33461" s="107">
        <v>10854.32</v>
      </c>
    </row>
    <row r="33462" spans="5:6" ht="15" x14ac:dyDescent="0.25">
      <c r="E33462" s="99" t="s">
        <v>22409</v>
      </c>
      <c r="F33462" s="107">
        <v>77117.13</v>
      </c>
    </row>
    <row r="33463" spans="5:6" ht="15" x14ac:dyDescent="0.25">
      <c r="E33463" s="99" t="s">
        <v>22410</v>
      </c>
      <c r="F33463" s="107">
        <v>1342.55</v>
      </c>
    </row>
    <row r="33464" spans="5:6" ht="15" x14ac:dyDescent="0.25">
      <c r="E33464" s="99" t="s">
        <v>22411</v>
      </c>
      <c r="F33464" s="107">
        <v>30097.48</v>
      </c>
    </row>
    <row r="33465" spans="5:6" ht="15" x14ac:dyDescent="0.25">
      <c r="E33465" s="99" t="s">
        <v>22412</v>
      </c>
      <c r="F33465" s="107">
        <v>891.94</v>
      </c>
    </row>
    <row r="33466" spans="5:6" ht="15" x14ac:dyDescent="0.25">
      <c r="E33466" s="99" t="s">
        <v>41997</v>
      </c>
      <c r="F33466" s="107">
        <v>18228</v>
      </c>
    </row>
    <row r="33467" spans="5:6" ht="15" x14ac:dyDescent="0.25">
      <c r="E33467" s="99" t="s">
        <v>41998</v>
      </c>
      <c r="F33467" s="107">
        <v>1727.12</v>
      </c>
    </row>
    <row r="33468" spans="5:6" ht="15" x14ac:dyDescent="0.25">
      <c r="E33468" s="99" t="s">
        <v>41999</v>
      </c>
      <c r="F33468" s="107">
        <v>1249.0999999999999</v>
      </c>
    </row>
    <row r="33469" spans="5:6" ht="15" x14ac:dyDescent="0.25">
      <c r="E33469" s="99" t="s">
        <v>22413</v>
      </c>
      <c r="F33469" s="107">
        <v>2512.1999999999998</v>
      </c>
    </row>
    <row r="33470" spans="5:6" ht="15" x14ac:dyDescent="0.25">
      <c r="E33470" s="99" t="s">
        <v>42000</v>
      </c>
      <c r="F33470" s="107">
        <v>4136.5200000000004</v>
      </c>
    </row>
    <row r="33471" spans="5:6" ht="15" x14ac:dyDescent="0.25">
      <c r="E33471" s="99" t="s">
        <v>42001</v>
      </c>
      <c r="F33471" s="107">
        <v>5136.34</v>
      </c>
    </row>
    <row r="33472" spans="5:6" ht="15" x14ac:dyDescent="0.25">
      <c r="E33472" s="99" t="s">
        <v>22414</v>
      </c>
      <c r="F33472" s="107">
        <v>1346</v>
      </c>
    </row>
    <row r="33473" spans="5:6" ht="15" x14ac:dyDescent="0.25">
      <c r="E33473" s="99" t="s">
        <v>22415</v>
      </c>
      <c r="F33473" s="107">
        <v>384133.41</v>
      </c>
    </row>
    <row r="33474" spans="5:6" ht="15" x14ac:dyDescent="0.25">
      <c r="E33474" s="99" t="s">
        <v>36736</v>
      </c>
      <c r="F33474" s="107">
        <v>16059</v>
      </c>
    </row>
    <row r="33475" spans="5:6" ht="15" x14ac:dyDescent="0.25">
      <c r="E33475" s="99" t="s">
        <v>36737</v>
      </c>
      <c r="F33475" s="107">
        <v>16150</v>
      </c>
    </row>
    <row r="33476" spans="5:6" ht="15" x14ac:dyDescent="0.25">
      <c r="E33476" s="99" t="s">
        <v>22416</v>
      </c>
      <c r="F33476" s="107">
        <v>154641.01999999999</v>
      </c>
    </row>
    <row r="33477" spans="5:6" ht="15" x14ac:dyDescent="0.25">
      <c r="E33477" s="99" t="s">
        <v>42002</v>
      </c>
      <c r="F33477" s="107">
        <v>2257.4499999999998</v>
      </c>
    </row>
    <row r="33478" spans="5:6" ht="15" x14ac:dyDescent="0.25">
      <c r="E33478" s="99" t="s">
        <v>22417</v>
      </c>
      <c r="F33478" s="107">
        <v>114061.21</v>
      </c>
    </row>
    <row r="33479" spans="5:6" ht="15" x14ac:dyDescent="0.25">
      <c r="E33479" s="99" t="s">
        <v>22418</v>
      </c>
      <c r="F33479" s="107">
        <v>165833.75</v>
      </c>
    </row>
    <row r="33480" spans="5:6" ht="15" x14ac:dyDescent="0.25">
      <c r="E33480" s="99" t="s">
        <v>22419</v>
      </c>
      <c r="F33480" s="107">
        <v>11938.1</v>
      </c>
    </row>
    <row r="33481" spans="5:6" ht="15" x14ac:dyDescent="0.25">
      <c r="E33481" s="99" t="s">
        <v>22420</v>
      </c>
      <c r="F33481" s="107">
        <v>48337.35</v>
      </c>
    </row>
    <row r="33482" spans="5:6" ht="15" x14ac:dyDescent="0.25">
      <c r="E33482" s="99" t="s">
        <v>22421</v>
      </c>
      <c r="F33482" s="107">
        <v>1284.71</v>
      </c>
    </row>
    <row r="33483" spans="5:6" ht="15" x14ac:dyDescent="0.25">
      <c r="E33483" s="99" t="s">
        <v>22422</v>
      </c>
      <c r="F33483" s="107">
        <v>121565.97</v>
      </c>
    </row>
    <row r="33484" spans="5:6" ht="15" x14ac:dyDescent="0.25">
      <c r="E33484" s="99" t="s">
        <v>22423</v>
      </c>
      <c r="F33484" s="107">
        <v>77330.850000000006</v>
      </c>
    </row>
    <row r="33485" spans="5:6" ht="15" x14ac:dyDescent="0.25">
      <c r="E33485" s="99" t="s">
        <v>22424</v>
      </c>
      <c r="F33485" s="107">
        <v>-1600.16</v>
      </c>
    </row>
    <row r="33486" spans="5:6" ht="15" x14ac:dyDescent="0.25">
      <c r="E33486" s="99" t="s">
        <v>42003</v>
      </c>
      <c r="F33486" s="107">
        <v>17865.32</v>
      </c>
    </row>
    <row r="33487" spans="5:6" ht="15" x14ac:dyDescent="0.25">
      <c r="E33487" s="99" t="s">
        <v>28224</v>
      </c>
      <c r="F33487" s="107">
        <v>2006</v>
      </c>
    </row>
    <row r="33488" spans="5:6" ht="15" x14ac:dyDescent="0.25">
      <c r="E33488" s="99" t="s">
        <v>33340</v>
      </c>
      <c r="F33488" s="107">
        <v>95465.54</v>
      </c>
    </row>
    <row r="33489" spans="5:6" ht="15" x14ac:dyDescent="0.25">
      <c r="E33489" s="99" t="s">
        <v>22425</v>
      </c>
      <c r="F33489" s="107">
        <v>137256</v>
      </c>
    </row>
    <row r="33490" spans="5:6" ht="15" x14ac:dyDescent="0.25">
      <c r="E33490" s="99" t="s">
        <v>22426</v>
      </c>
      <c r="F33490" s="107">
        <v>217920.9</v>
      </c>
    </row>
    <row r="33491" spans="5:6" ht="15" x14ac:dyDescent="0.25">
      <c r="E33491" s="99" t="s">
        <v>22427</v>
      </c>
      <c r="F33491" s="107">
        <v>164957.13</v>
      </c>
    </row>
    <row r="33492" spans="5:6" ht="15" x14ac:dyDescent="0.25">
      <c r="E33492" s="99" t="s">
        <v>22428</v>
      </c>
      <c r="F33492" s="107">
        <v>1909440.61</v>
      </c>
    </row>
    <row r="33493" spans="5:6" ht="15" x14ac:dyDescent="0.25">
      <c r="E33493" s="99" t="s">
        <v>28225</v>
      </c>
      <c r="F33493" s="107">
        <v>105616.08</v>
      </c>
    </row>
    <row r="33494" spans="5:6" ht="15" x14ac:dyDescent="0.25">
      <c r="E33494" s="99" t="s">
        <v>22429</v>
      </c>
      <c r="F33494" s="107">
        <v>799002.09</v>
      </c>
    </row>
    <row r="33495" spans="5:6" ht="15" x14ac:dyDescent="0.25">
      <c r="E33495" s="99" t="s">
        <v>22430</v>
      </c>
      <c r="F33495" s="107">
        <v>33605444.640000001</v>
      </c>
    </row>
    <row r="33496" spans="5:6" ht="15" x14ac:dyDescent="0.25">
      <c r="E33496" s="99" t="s">
        <v>22431</v>
      </c>
      <c r="F33496" s="107">
        <v>289089.09000000003</v>
      </c>
    </row>
    <row r="33497" spans="5:6" ht="15" x14ac:dyDescent="0.25">
      <c r="E33497" s="99" t="s">
        <v>22432</v>
      </c>
      <c r="F33497" s="107">
        <v>5539.54</v>
      </c>
    </row>
    <row r="33498" spans="5:6" ht="15" x14ac:dyDescent="0.25">
      <c r="E33498" s="99" t="s">
        <v>22433</v>
      </c>
      <c r="F33498" s="107">
        <v>1188325.83</v>
      </c>
    </row>
    <row r="33499" spans="5:6" ht="15" x14ac:dyDescent="0.25">
      <c r="E33499" s="99" t="s">
        <v>30301</v>
      </c>
      <c r="F33499" s="107">
        <v>3300</v>
      </c>
    </row>
    <row r="33500" spans="5:6" ht="15" x14ac:dyDescent="0.25">
      <c r="E33500" s="99" t="s">
        <v>30302</v>
      </c>
      <c r="F33500" s="107">
        <v>2541.5</v>
      </c>
    </row>
    <row r="33501" spans="5:6" ht="15" x14ac:dyDescent="0.25">
      <c r="E33501" s="99" t="s">
        <v>22434</v>
      </c>
      <c r="F33501" s="107">
        <v>4048394.45</v>
      </c>
    </row>
    <row r="33502" spans="5:6" ht="15" x14ac:dyDescent="0.25">
      <c r="E33502" s="99" t="s">
        <v>22435</v>
      </c>
      <c r="F33502" s="107">
        <v>856053.69</v>
      </c>
    </row>
    <row r="33503" spans="5:6" ht="15" x14ac:dyDescent="0.25">
      <c r="E33503" s="99" t="s">
        <v>22436</v>
      </c>
      <c r="F33503" s="107">
        <v>540908.98</v>
      </c>
    </row>
    <row r="33504" spans="5:6" ht="15" x14ac:dyDescent="0.25">
      <c r="E33504" s="99" t="s">
        <v>36738</v>
      </c>
      <c r="F33504" s="107">
        <v>34320</v>
      </c>
    </row>
    <row r="33505" spans="5:6" ht="15" x14ac:dyDescent="0.25">
      <c r="E33505" s="99" t="s">
        <v>22437</v>
      </c>
      <c r="F33505" s="107">
        <v>3254522.87</v>
      </c>
    </row>
    <row r="33506" spans="5:6" ht="15" x14ac:dyDescent="0.25">
      <c r="E33506" s="99" t="s">
        <v>22438</v>
      </c>
      <c r="F33506" s="107">
        <v>65661.740000000005</v>
      </c>
    </row>
    <row r="33507" spans="5:6" ht="15" x14ac:dyDescent="0.25">
      <c r="E33507" s="99" t="s">
        <v>22439</v>
      </c>
      <c r="F33507" s="107">
        <v>575751.31000000006</v>
      </c>
    </row>
    <row r="33508" spans="5:6" ht="15" x14ac:dyDescent="0.25">
      <c r="E33508" s="99" t="s">
        <v>22440</v>
      </c>
      <c r="F33508" s="107">
        <v>182436.72</v>
      </c>
    </row>
    <row r="33509" spans="5:6" ht="15" x14ac:dyDescent="0.25">
      <c r="E33509" s="99" t="s">
        <v>22441</v>
      </c>
      <c r="F33509" s="107">
        <v>191982.7</v>
      </c>
    </row>
    <row r="33510" spans="5:6" ht="15" x14ac:dyDescent="0.25">
      <c r="E33510" s="99" t="s">
        <v>22442</v>
      </c>
      <c r="F33510" s="107">
        <v>161229</v>
      </c>
    </row>
    <row r="33511" spans="5:6" ht="15" x14ac:dyDescent="0.25">
      <c r="E33511" s="99" t="s">
        <v>22443</v>
      </c>
      <c r="F33511" s="107">
        <v>512725.51</v>
      </c>
    </row>
    <row r="33512" spans="5:6" ht="15" x14ac:dyDescent="0.25">
      <c r="E33512" s="99" t="s">
        <v>22444</v>
      </c>
      <c r="F33512" s="107">
        <v>2172711.2200000002</v>
      </c>
    </row>
    <row r="33513" spans="5:6" ht="15" x14ac:dyDescent="0.25">
      <c r="E33513" s="99" t="s">
        <v>22445</v>
      </c>
      <c r="F33513" s="107">
        <v>-98836.15</v>
      </c>
    </row>
    <row r="33514" spans="5:6" ht="15" x14ac:dyDescent="0.25">
      <c r="E33514" s="99" t="s">
        <v>22446</v>
      </c>
      <c r="F33514" s="107">
        <v>6316</v>
      </c>
    </row>
    <row r="33515" spans="5:6" ht="15" x14ac:dyDescent="0.25">
      <c r="E33515" s="99" t="s">
        <v>22447</v>
      </c>
      <c r="F33515" s="107">
        <v>173087.35999999999</v>
      </c>
    </row>
    <row r="33516" spans="5:6" ht="15" x14ac:dyDescent="0.25">
      <c r="E33516" s="99" t="s">
        <v>22448</v>
      </c>
      <c r="F33516" s="107">
        <v>1255925.54</v>
      </c>
    </row>
    <row r="33517" spans="5:6" ht="15" x14ac:dyDescent="0.25">
      <c r="E33517" s="99" t="s">
        <v>22449</v>
      </c>
      <c r="F33517" s="107">
        <v>64917.38</v>
      </c>
    </row>
    <row r="33518" spans="5:6" ht="15" x14ac:dyDescent="0.25">
      <c r="E33518" s="99" t="s">
        <v>22450</v>
      </c>
      <c r="F33518" s="107">
        <v>2062115.29</v>
      </c>
    </row>
    <row r="33519" spans="5:6" ht="15" x14ac:dyDescent="0.25">
      <c r="E33519" s="99" t="s">
        <v>22451</v>
      </c>
      <c r="F33519" s="107">
        <v>425088.1</v>
      </c>
    </row>
    <row r="33520" spans="5:6" ht="15" x14ac:dyDescent="0.25">
      <c r="E33520" s="99" t="s">
        <v>28226</v>
      </c>
      <c r="F33520" s="107">
        <v>272780</v>
      </c>
    </row>
    <row r="33521" spans="5:6" ht="15" x14ac:dyDescent="0.25">
      <c r="E33521" s="99" t="s">
        <v>42004</v>
      </c>
      <c r="F33521" s="107">
        <v>2000</v>
      </c>
    </row>
    <row r="33522" spans="5:6" ht="15" x14ac:dyDescent="0.25">
      <c r="E33522" s="99" t="s">
        <v>22452</v>
      </c>
      <c r="F33522" s="107">
        <v>141300.54</v>
      </c>
    </row>
    <row r="33523" spans="5:6" ht="15" x14ac:dyDescent="0.25">
      <c r="E33523" s="99" t="s">
        <v>22453</v>
      </c>
      <c r="F33523" s="107">
        <v>20017.63</v>
      </c>
    </row>
    <row r="33524" spans="5:6" ht="15" x14ac:dyDescent="0.25">
      <c r="E33524" s="99" t="s">
        <v>22454</v>
      </c>
      <c r="F33524" s="107">
        <v>24834.19</v>
      </c>
    </row>
    <row r="33525" spans="5:6" ht="15" x14ac:dyDescent="0.25">
      <c r="E33525" s="99" t="s">
        <v>22455</v>
      </c>
      <c r="F33525" s="107">
        <v>505514.64</v>
      </c>
    </row>
    <row r="33526" spans="5:6" ht="15" x14ac:dyDescent="0.25">
      <c r="E33526" s="99" t="s">
        <v>22456</v>
      </c>
      <c r="F33526" s="107">
        <v>112353.95</v>
      </c>
    </row>
    <row r="33527" spans="5:6" ht="15" x14ac:dyDescent="0.25">
      <c r="E33527" s="99" t="s">
        <v>42005</v>
      </c>
      <c r="F33527" s="107">
        <v>25905.78</v>
      </c>
    </row>
    <row r="33528" spans="5:6" ht="15" x14ac:dyDescent="0.25">
      <c r="E33528" s="99" t="s">
        <v>22457</v>
      </c>
      <c r="F33528" s="107">
        <v>52673.279999999999</v>
      </c>
    </row>
    <row r="33529" spans="5:6" ht="15" x14ac:dyDescent="0.25">
      <c r="E33529" s="99" t="s">
        <v>22458</v>
      </c>
      <c r="F33529" s="107">
        <v>195550.45</v>
      </c>
    </row>
    <row r="33530" spans="5:6" ht="15" x14ac:dyDescent="0.25">
      <c r="E33530" s="99" t="s">
        <v>27182</v>
      </c>
      <c r="F33530" s="107">
        <v>244897.19</v>
      </c>
    </row>
    <row r="33531" spans="5:6" ht="15" x14ac:dyDescent="0.25">
      <c r="E33531" s="99" t="s">
        <v>22459</v>
      </c>
      <c r="F33531" s="107">
        <v>3761240.16</v>
      </c>
    </row>
    <row r="33532" spans="5:6" ht="15" x14ac:dyDescent="0.25">
      <c r="E33532" s="99" t="s">
        <v>22460</v>
      </c>
      <c r="F33532" s="107">
        <v>9921765.4199999999</v>
      </c>
    </row>
    <row r="33533" spans="5:6" ht="15" x14ac:dyDescent="0.25">
      <c r="E33533" s="99" t="s">
        <v>22461</v>
      </c>
      <c r="F33533" s="107">
        <v>27873.93</v>
      </c>
    </row>
    <row r="33534" spans="5:6" ht="15" x14ac:dyDescent="0.25">
      <c r="E33534" s="99" t="s">
        <v>22462</v>
      </c>
      <c r="F33534" s="107">
        <v>5866435.3799999999</v>
      </c>
    </row>
    <row r="33535" spans="5:6" ht="15" x14ac:dyDescent="0.25">
      <c r="E33535" s="99" t="s">
        <v>22463</v>
      </c>
      <c r="F33535" s="107">
        <v>275005.59000000003</v>
      </c>
    </row>
    <row r="33536" spans="5:6" ht="15" x14ac:dyDescent="0.25">
      <c r="E33536" s="99" t="s">
        <v>22464</v>
      </c>
      <c r="F33536" s="107">
        <v>19946.77</v>
      </c>
    </row>
    <row r="33537" spans="5:6" ht="15" x14ac:dyDescent="0.25">
      <c r="E33537" s="99" t="s">
        <v>33341</v>
      </c>
      <c r="F33537" s="107">
        <v>1566.03</v>
      </c>
    </row>
    <row r="33538" spans="5:6" ht="15" x14ac:dyDescent="0.25">
      <c r="E33538" s="99" t="s">
        <v>33342</v>
      </c>
      <c r="F33538" s="107">
        <v>6555</v>
      </c>
    </row>
    <row r="33539" spans="5:6" ht="15" x14ac:dyDescent="0.25">
      <c r="E33539" s="99" t="s">
        <v>42006</v>
      </c>
      <c r="F33539" s="107">
        <v>5800</v>
      </c>
    </row>
    <row r="33540" spans="5:6" ht="15" x14ac:dyDescent="0.25">
      <c r="E33540" s="99" t="s">
        <v>30303</v>
      </c>
      <c r="F33540" s="107">
        <v>241506.17</v>
      </c>
    </row>
    <row r="33541" spans="5:6" ht="15" x14ac:dyDescent="0.25">
      <c r="E33541" s="99" t="s">
        <v>22465</v>
      </c>
      <c r="F33541" s="107">
        <v>4965</v>
      </c>
    </row>
    <row r="33542" spans="5:6" ht="15" x14ac:dyDescent="0.25">
      <c r="E33542" s="99" t="s">
        <v>22466</v>
      </c>
      <c r="F33542" s="107">
        <v>7801.09</v>
      </c>
    </row>
    <row r="33543" spans="5:6" ht="15" x14ac:dyDescent="0.25">
      <c r="E33543" s="99" t="s">
        <v>28227</v>
      </c>
      <c r="F33543" s="107">
        <v>12154.6</v>
      </c>
    </row>
    <row r="33544" spans="5:6" ht="15" x14ac:dyDescent="0.25">
      <c r="E33544" s="99" t="s">
        <v>36739</v>
      </c>
      <c r="F33544" s="107">
        <v>7.75</v>
      </c>
    </row>
    <row r="33545" spans="5:6" ht="15" x14ac:dyDescent="0.25">
      <c r="E33545" s="99" t="s">
        <v>33343</v>
      </c>
      <c r="F33545" s="107">
        <v>19077.61</v>
      </c>
    </row>
    <row r="33546" spans="5:6" ht="15" x14ac:dyDescent="0.25">
      <c r="E33546" s="99" t="s">
        <v>28228</v>
      </c>
      <c r="F33546" s="107">
        <v>31960.57</v>
      </c>
    </row>
    <row r="33547" spans="5:6" ht="15" x14ac:dyDescent="0.25">
      <c r="E33547" s="99" t="s">
        <v>42007</v>
      </c>
      <c r="F33547" s="107">
        <v>75</v>
      </c>
    </row>
    <row r="33548" spans="5:6" ht="15" x14ac:dyDescent="0.25">
      <c r="E33548" s="99" t="s">
        <v>33344</v>
      </c>
      <c r="F33548" s="107">
        <v>4371.62</v>
      </c>
    </row>
    <row r="33549" spans="5:6" ht="15" x14ac:dyDescent="0.25">
      <c r="E33549" s="99" t="s">
        <v>33345</v>
      </c>
      <c r="F33549" s="107">
        <v>487</v>
      </c>
    </row>
    <row r="33550" spans="5:6" ht="15" x14ac:dyDescent="0.25">
      <c r="E33550" s="99" t="s">
        <v>22467</v>
      </c>
      <c r="F33550" s="107">
        <v>791458.34</v>
      </c>
    </row>
    <row r="33551" spans="5:6" ht="15" x14ac:dyDescent="0.25">
      <c r="E33551" s="99" t="s">
        <v>33346</v>
      </c>
      <c r="F33551" s="107">
        <v>703432.39</v>
      </c>
    </row>
    <row r="33552" spans="5:6" ht="15" x14ac:dyDescent="0.25">
      <c r="E33552" s="99" t="s">
        <v>22468</v>
      </c>
      <c r="F33552" s="107">
        <v>183038.07</v>
      </c>
    </row>
    <row r="33553" spans="5:6" ht="15" x14ac:dyDescent="0.25">
      <c r="E33553" s="99" t="s">
        <v>22469</v>
      </c>
      <c r="F33553" s="107">
        <v>666067.18000000005</v>
      </c>
    </row>
    <row r="33554" spans="5:6" ht="15" x14ac:dyDescent="0.25">
      <c r="E33554" s="99" t="s">
        <v>22470</v>
      </c>
      <c r="F33554" s="107">
        <v>375362.73</v>
      </c>
    </row>
    <row r="33555" spans="5:6" ht="15" x14ac:dyDescent="0.25">
      <c r="E33555" s="99" t="s">
        <v>22471</v>
      </c>
      <c r="F33555" s="107">
        <v>2559.1</v>
      </c>
    </row>
    <row r="33556" spans="5:6" ht="15" x14ac:dyDescent="0.25">
      <c r="E33556" s="99" t="s">
        <v>22472</v>
      </c>
      <c r="F33556" s="107">
        <v>75644.78</v>
      </c>
    </row>
    <row r="33557" spans="5:6" ht="15" x14ac:dyDescent="0.25">
      <c r="E33557" s="99" t="s">
        <v>36740</v>
      </c>
      <c r="F33557" s="107">
        <v>3883.28</v>
      </c>
    </row>
    <row r="33558" spans="5:6" ht="15" x14ac:dyDescent="0.25">
      <c r="E33558" s="99" t="s">
        <v>22473</v>
      </c>
      <c r="F33558" s="107">
        <v>323253.07</v>
      </c>
    </row>
    <row r="33559" spans="5:6" ht="15" x14ac:dyDescent="0.25">
      <c r="E33559" s="99" t="s">
        <v>22474</v>
      </c>
      <c r="F33559" s="107">
        <v>160814.81</v>
      </c>
    </row>
    <row r="33560" spans="5:6" ht="15" x14ac:dyDescent="0.25">
      <c r="E33560" s="99" t="s">
        <v>42008</v>
      </c>
      <c r="F33560" s="107">
        <v>-1154.76</v>
      </c>
    </row>
    <row r="33561" spans="5:6" ht="15" x14ac:dyDescent="0.25">
      <c r="E33561" s="99" t="s">
        <v>33347</v>
      </c>
      <c r="F33561" s="107">
        <v>12000</v>
      </c>
    </row>
    <row r="33562" spans="5:6" ht="15" x14ac:dyDescent="0.25">
      <c r="E33562" s="99" t="s">
        <v>42009</v>
      </c>
      <c r="F33562" s="107">
        <v>45494.66</v>
      </c>
    </row>
    <row r="33563" spans="5:6" ht="15" x14ac:dyDescent="0.25">
      <c r="E33563" s="99" t="s">
        <v>22475</v>
      </c>
      <c r="F33563" s="107">
        <v>222443.6</v>
      </c>
    </row>
    <row r="33564" spans="5:6" ht="15" x14ac:dyDescent="0.25">
      <c r="E33564" s="99" t="s">
        <v>22476</v>
      </c>
      <c r="F33564" s="107">
        <v>174228.44</v>
      </c>
    </row>
    <row r="33565" spans="5:6" ht="15" x14ac:dyDescent="0.25">
      <c r="E33565" s="99" t="s">
        <v>22477</v>
      </c>
      <c r="F33565" s="107">
        <v>514458.29</v>
      </c>
    </row>
    <row r="33566" spans="5:6" ht="15" x14ac:dyDescent="0.25">
      <c r="E33566" s="99" t="s">
        <v>22478</v>
      </c>
      <c r="F33566" s="107">
        <v>2243046.42</v>
      </c>
    </row>
    <row r="33567" spans="5:6" ht="15" x14ac:dyDescent="0.25">
      <c r="E33567" s="99" t="s">
        <v>22479</v>
      </c>
      <c r="F33567" s="107">
        <v>103704.35</v>
      </c>
    </row>
    <row r="33568" spans="5:6" ht="15" x14ac:dyDescent="0.25">
      <c r="E33568" s="99" t="s">
        <v>22480</v>
      </c>
      <c r="F33568" s="107">
        <v>2031073.47</v>
      </c>
    </row>
    <row r="33569" spans="5:6" ht="15" x14ac:dyDescent="0.25">
      <c r="E33569" s="99" t="s">
        <v>42010</v>
      </c>
      <c r="F33569" s="107">
        <v>265868.78999999998</v>
      </c>
    </row>
    <row r="33570" spans="5:6" ht="15" x14ac:dyDescent="0.25">
      <c r="E33570" s="99" t="s">
        <v>22481</v>
      </c>
      <c r="F33570" s="107">
        <v>39079481.030000001</v>
      </c>
    </row>
    <row r="33571" spans="5:6" ht="15" x14ac:dyDescent="0.25">
      <c r="E33571" s="99" t="s">
        <v>22482</v>
      </c>
      <c r="F33571" s="107">
        <v>50000</v>
      </c>
    </row>
    <row r="33572" spans="5:6" ht="15" x14ac:dyDescent="0.25">
      <c r="E33572" s="99" t="s">
        <v>33348</v>
      </c>
      <c r="F33572" s="107">
        <v>1018636.33</v>
      </c>
    </row>
    <row r="33573" spans="5:6" ht="15" x14ac:dyDescent="0.25">
      <c r="E33573" s="99" t="s">
        <v>22483</v>
      </c>
      <c r="F33573" s="107">
        <v>7813.92</v>
      </c>
    </row>
    <row r="33574" spans="5:6" ht="15" x14ac:dyDescent="0.25">
      <c r="E33574" s="99" t="s">
        <v>30304</v>
      </c>
      <c r="F33574" s="107">
        <v>3878.65</v>
      </c>
    </row>
    <row r="33575" spans="5:6" ht="15" x14ac:dyDescent="0.25">
      <c r="E33575" s="99" t="s">
        <v>30305</v>
      </c>
      <c r="F33575" s="107">
        <v>13387.35</v>
      </c>
    </row>
    <row r="33576" spans="5:6" ht="15" x14ac:dyDescent="0.25">
      <c r="E33576" s="99" t="s">
        <v>30306</v>
      </c>
      <c r="F33576" s="107">
        <v>6997.15</v>
      </c>
    </row>
    <row r="33577" spans="5:6" ht="15" x14ac:dyDescent="0.25">
      <c r="E33577" s="99" t="s">
        <v>22484</v>
      </c>
      <c r="F33577" s="107">
        <v>4523227.26</v>
      </c>
    </row>
    <row r="33578" spans="5:6" ht="15" x14ac:dyDescent="0.25">
      <c r="E33578" s="99" t="s">
        <v>22485</v>
      </c>
      <c r="F33578" s="107">
        <v>614219.89</v>
      </c>
    </row>
    <row r="33579" spans="5:6" ht="15" x14ac:dyDescent="0.25">
      <c r="E33579" s="99" t="s">
        <v>42011</v>
      </c>
      <c r="F33579" s="107">
        <v>424092.05</v>
      </c>
    </row>
    <row r="33580" spans="5:6" ht="15" x14ac:dyDescent="0.25">
      <c r="E33580" s="99" t="s">
        <v>22486</v>
      </c>
      <c r="F33580" s="107">
        <v>21597.4</v>
      </c>
    </row>
    <row r="33581" spans="5:6" ht="15" x14ac:dyDescent="0.25">
      <c r="E33581" s="99" t="s">
        <v>22487</v>
      </c>
      <c r="F33581" s="107">
        <v>4329227.6900000004</v>
      </c>
    </row>
    <row r="33582" spans="5:6" ht="15" x14ac:dyDescent="0.25">
      <c r="E33582" s="99" t="s">
        <v>33349</v>
      </c>
      <c r="F33582" s="107">
        <v>7920</v>
      </c>
    </row>
    <row r="33583" spans="5:6" ht="15" x14ac:dyDescent="0.25">
      <c r="E33583" s="99" t="s">
        <v>22488</v>
      </c>
      <c r="F33583" s="107">
        <v>395440</v>
      </c>
    </row>
    <row r="33584" spans="5:6" ht="15" x14ac:dyDescent="0.25">
      <c r="E33584" s="99" t="s">
        <v>22489</v>
      </c>
      <c r="F33584" s="107">
        <v>35398</v>
      </c>
    </row>
    <row r="33585" spans="5:6" ht="15" x14ac:dyDescent="0.25">
      <c r="E33585" s="99" t="s">
        <v>22490</v>
      </c>
      <c r="F33585" s="107">
        <v>405205.45</v>
      </c>
    </row>
    <row r="33586" spans="5:6" ht="15" x14ac:dyDescent="0.25">
      <c r="E33586" s="99" t="s">
        <v>22491</v>
      </c>
      <c r="F33586" s="107">
        <v>2591973</v>
      </c>
    </row>
    <row r="33587" spans="5:6" ht="15" x14ac:dyDescent="0.25">
      <c r="E33587" s="99" t="s">
        <v>22492</v>
      </c>
      <c r="F33587" s="107">
        <v>550211.47</v>
      </c>
    </row>
    <row r="33588" spans="5:6" ht="15" x14ac:dyDescent="0.25">
      <c r="E33588" s="99" t="s">
        <v>42012</v>
      </c>
      <c r="F33588" s="107">
        <v>450</v>
      </c>
    </row>
    <row r="33589" spans="5:6" ht="15" x14ac:dyDescent="0.25">
      <c r="E33589" s="99" t="s">
        <v>22493</v>
      </c>
      <c r="F33589" s="107">
        <v>1051412.55</v>
      </c>
    </row>
    <row r="33590" spans="5:6" ht="15" x14ac:dyDescent="0.25">
      <c r="E33590" s="99" t="s">
        <v>22494</v>
      </c>
      <c r="F33590" s="107">
        <v>8079.5</v>
      </c>
    </row>
    <row r="33591" spans="5:6" ht="15" x14ac:dyDescent="0.25">
      <c r="E33591" s="99" t="s">
        <v>22495</v>
      </c>
      <c r="F33591" s="107">
        <v>307975.09999999998</v>
      </c>
    </row>
    <row r="33592" spans="5:6" ht="15" x14ac:dyDescent="0.25">
      <c r="E33592" s="99" t="s">
        <v>33350</v>
      </c>
      <c r="F33592" s="107">
        <v>187.02</v>
      </c>
    </row>
    <row r="33593" spans="5:6" ht="15" x14ac:dyDescent="0.25">
      <c r="E33593" s="99" t="s">
        <v>22496</v>
      </c>
      <c r="F33593" s="107">
        <v>1730726.19</v>
      </c>
    </row>
    <row r="33594" spans="5:6" ht="15" x14ac:dyDescent="0.25">
      <c r="E33594" s="99" t="s">
        <v>22497</v>
      </c>
      <c r="F33594" s="107">
        <v>38003.72</v>
      </c>
    </row>
    <row r="33595" spans="5:6" ht="15" x14ac:dyDescent="0.25">
      <c r="E33595" s="99" t="s">
        <v>22498</v>
      </c>
      <c r="F33595" s="107">
        <v>914257.17</v>
      </c>
    </row>
    <row r="33596" spans="5:6" ht="15" x14ac:dyDescent="0.25">
      <c r="E33596" s="99" t="s">
        <v>42013</v>
      </c>
      <c r="F33596" s="107">
        <v>14029.72</v>
      </c>
    </row>
    <row r="33597" spans="5:6" ht="15" x14ac:dyDescent="0.25">
      <c r="E33597" s="99" t="s">
        <v>22499</v>
      </c>
      <c r="F33597" s="107">
        <v>658653.27</v>
      </c>
    </row>
    <row r="33598" spans="5:6" ht="15" x14ac:dyDescent="0.25">
      <c r="E33598" s="99" t="s">
        <v>28229</v>
      </c>
      <c r="F33598" s="107">
        <v>216439.7</v>
      </c>
    </row>
    <row r="33599" spans="5:6" ht="15" x14ac:dyDescent="0.25">
      <c r="E33599" s="99" t="s">
        <v>22500</v>
      </c>
      <c r="F33599" s="107">
        <v>250</v>
      </c>
    </row>
    <row r="33600" spans="5:6" ht="15" x14ac:dyDescent="0.25">
      <c r="E33600" s="99" t="s">
        <v>22501</v>
      </c>
      <c r="F33600" s="107">
        <v>238622.77</v>
      </c>
    </row>
    <row r="33601" spans="5:6" ht="15" x14ac:dyDescent="0.25">
      <c r="E33601" s="99" t="s">
        <v>22502</v>
      </c>
      <c r="F33601" s="107">
        <v>23935.39</v>
      </c>
    </row>
    <row r="33602" spans="5:6" ht="15" x14ac:dyDescent="0.25">
      <c r="E33602" s="99" t="s">
        <v>22503</v>
      </c>
      <c r="F33602" s="107">
        <v>46301.8</v>
      </c>
    </row>
    <row r="33603" spans="5:6" ht="15" x14ac:dyDescent="0.25">
      <c r="E33603" s="99" t="s">
        <v>22504</v>
      </c>
      <c r="F33603" s="107">
        <v>371198.73</v>
      </c>
    </row>
    <row r="33604" spans="5:6" ht="15" x14ac:dyDescent="0.25">
      <c r="E33604" s="99" t="s">
        <v>22505</v>
      </c>
      <c r="F33604" s="107">
        <v>73496.84</v>
      </c>
    </row>
    <row r="33605" spans="5:6" ht="15" x14ac:dyDescent="0.25">
      <c r="E33605" s="99" t="s">
        <v>33351</v>
      </c>
      <c r="F33605" s="107">
        <v>36336.629999999997</v>
      </c>
    </row>
    <row r="33606" spans="5:6" ht="15" x14ac:dyDescent="0.25">
      <c r="E33606" s="99" t="s">
        <v>30307</v>
      </c>
      <c r="F33606" s="107">
        <v>50213.57</v>
      </c>
    </row>
    <row r="33607" spans="5:6" ht="15" x14ac:dyDescent="0.25">
      <c r="E33607" s="99" t="s">
        <v>42014</v>
      </c>
      <c r="F33607" s="107">
        <v>20729.57</v>
      </c>
    </row>
    <row r="33608" spans="5:6" ht="15" x14ac:dyDescent="0.25">
      <c r="E33608" s="99" t="s">
        <v>28230</v>
      </c>
      <c r="F33608" s="107">
        <v>168346.56</v>
      </c>
    </row>
    <row r="33609" spans="5:6" ht="15" x14ac:dyDescent="0.25">
      <c r="E33609" s="99" t="s">
        <v>22506</v>
      </c>
      <c r="F33609" s="107">
        <v>25604.32</v>
      </c>
    </row>
    <row r="33610" spans="5:6" ht="15" x14ac:dyDescent="0.25">
      <c r="E33610" s="99" t="s">
        <v>22507</v>
      </c>
      <c r="F33610" s="107">
        <v>4650203.88</v>
      </c>
    </row>
    <row r="33611" spans="5:6" ht="15" x14ac:dyDescent="0.25">
      <c r="E33611" s="99" t="s">
        <v>22508</v>
      </c>
      <c r="F33611" s="107">
        <v>12082868.34</v>
      </c>
    </row>
    <row r="33612" spans="5:6" ht="15" x14ac:dyDescent="0.25">
      <c r="E33612" s="99" t="s">
        <v>22509</v>
      </c>
      <c r="F33612" s="107">
        <v>8159383.2199999997</v>
      </c>
    </row>
    <row r="33613" spans="5:6" ht="15" x14ac:dyDescent="0.25">
      <c r="E33613" s="99" t="s">
        <v>22510</v>
      </c>
      <c r="F33613" s="107">
        <v>4835925.2</v>
      </c>
    </row>
    <row r="33614" spans="5:6" ht="15" x14ac:dyDescent="0.25">
      <c r="E33614" s="99" t="s">
        <v>22511</v>
      </c>
      <c r="F33614" s="107">
        <v>88550.26</v>
      </c>
    </row>
    <row r="33615" spans="5:6" ht="15" x14ac:dyDescent="0.25">
      <c r="E33615" s="99" t="s">
        <v>33352</v>
      </c>
      <c r="F33615" s="107">
        <v>245.53</v>
      </c>
    </row>
    <row r="33616" spans="5:6" ht="15" x14ac:dyDescent="0.25">
      <c r="E33616" s="99" t="s">
        <v>22512</v>
      </c>
      <c r="F33616" s="107">
        <v>1768</v>
      </c>
    </row>
    <row r="33617" spans="5:6" ht="15" x14ac:dyDescent="0.25">
      <c r="E33617" s="99" t="s">
        <v>22513</v>
      </c>
      <c r="F33617" s="107">
        <v>-58374.22</v>
      </c>
    </row>
    <row r="33618" spans="5:6" ht="15" x14ac:dyDescent="0.25">
      <c r="E33618" s="99" t="s">
        <v>28231</v>
      </c>
      <c r="F33618" s="107">
        <v>126.75</v>
      </c>
    </row>
    <row r="33619" spans="5:6" ht="15" x14ac:dyDescent="0.25">
      <c r="E33619" s="99" t="s">
        <v>22514</v>
      </c>
      <c r="F33619" s="107">
        <v>146063.35</v>
      </c>
    </row>
    <row r="33620" spans="5:6" ht="15" x14ac:dyDescent="0.25">
      <c r="E33620" s="99" t="s">
        <v>22515</v>
      </c>
      <c r="F33620" s="107">
        <v>19174.29</v>
      </c>
    </row>
    <row r="33621" spans="5:6" ht="15" x14ac:dyDescent="0.25">
      <c r="E33621" s="99" t="s">
        <v>22516</v>
      </c>
      <c r="F33621" s="107">
        <v>6369.69</v>
      </c>
    </row>
    <row r="33622" spans="5:6" ht="15" x14ac:dyDescent="0.25">
      <c r="E33622" s="99" t="s">
        <v>36741</v>
      </c>
      <c r="F33622" s="107">
        <v>5.66</v>
      </c>
    </row>
    <row r="33623" spans="5:6" ht="15" x14ac:dyDescent="0.25">
      <c r="E33623" s="99" t="s">
        <v>42015</v>
      </c>
      <c r="F33623" s="107">
        <v>79047.06</v>
      </c>
    </row>
    <row r="33624" spans="5:6" ht="15" x14ac:dyDescent="0.25">
      <c r="E33624" s="99" t="s">
        <v>22517</v>
      </c>
      <c r="F33624" s="107">
        <v>14515</v>
      </c>
    </row>
    <row r="33625" spans="5:6" ht="15" x14ac:dyDescent="0.25">
      <c r="E33625" s="99" t="s">
        <v>22518</v>
      </c>
      <c r="F33625" s="107">
        <v>7950.2</v>
      </c>
    </row>
    <row r="33626" spans="5:6" ht="15" x14ac:dyDescent="0.25">
      <c r="E33626" s="99" t="s">
        <v>27183</v>
      </c>
      <c r="F33626" s="107">
        <v>-3709</v>
      </c>
    </row>
    <row r="33627" spans="5:6" ht="15" x14ac:dyDescent="0.25">
      <c r="E33627" s="99" t="s">
        <v>36742</v>
      </c>
      <c r="F33627" s="107">
        <v>2640.25</v>
      </c>
    </row>
    <row r="33628" spans="5:6" ht="15" x14ac:dyDescent="0.25">
      <c r="E33628" s="99" t="s">
        <v>22519</v>
      </c>
      <c r="F33628" s="107">
        <v>1250299.94</v>
      </c>
    </row>
    <row r="33629" spans="5:6" ht="15" x14ac:dyDescent="0.25">
      <c r="E33629" s="99" t="s">
        <v>22520</v>
      </c>
      <c r="F33629" s="107">
        <v>573641.15</v>
      </c>
    </row>
    <row r="33630" spans="5:6" ht="15" x14ac:dyDescent="0.25">
      <c r="E33630" s="99" t="s">
        <v>22521</v>
      </c>
      <c r="F33630" s="107">
        <v>513638.06</v>
      </c>
    </row>
    <row r="33631" spans="5:6" ht="15" x14ac:dyDescent="0.25">
      <c r="E33631" s="99" t="s">
        <v>22522</v>
      </c>
      <c r="F33631" s="107">
        <v>274812.88</v>
      </c>
    </row>
    <row r="33632" spans="5:6" ht="15" x14ac:dyDescent="0.25">
      <c r="E33632" s="99" t="s">
        <v>22523</v>
      </c>
      <c r="F33632" s="107">
        <v>443795.21</v>
      </c>
    </row>
    <row r="33633" spans="5:6" ht="15" x14ac:dyDescent="0.25">
      <c r="E33633" s="99" t="s">
        <v>22524</v>
      </c>
      <c r="F33633" s="107">
        <v>25598.47</v>
      </c>
    </row>
    <row r="33634" spans="5:6" ht="15" x14ac:dyDescent="0.25">
      <c r="E33634" s="99" t="s">
        <v>22525</v>
      </c>
      <c r="F33634" s="107">
        <v>88780.43</v>
      </c>
    </row>
    <row r="33635" spans="5:6" ht="15" x14ac:dyDescent="0.25">
      <c r="E33635" s="99" t="s">
        <v>22526</v>
      </c>
      <c r="F33635" s="107">
        <v>132617.07</v>
      </c>
    </row>
    <row r="33636" spans="5:6" ht="15" x14ac:dyDescent="0.25">
      <c r="E33636" s="99" t="s">
        <v>22527</v>
      </c>
      <c r="F33636" s="107">
        <v>614895.17000000004</v>
      </c>
    </row>
    <row r="33637" spans="5:6" ht="15" x14ac:dyDescent="0.25">
      <c r="E33637" s="99" t="s">
        <v>30308</v>
      </c>
      <c r="F33637" s="107">
        <v>18096</v>
      </c>
    </row>
    <row r="33638" spans="5:6" ht="15" x14ac:dyDescent="0.25">
      <c r="E33638" s="99" t="s">
        <v>36743</v>
      </c>
      <c r="F33638" s="107">
        <v>12000</v>
      </c>
    </row>
    <row r="33639" spans="5:6" ht="15" x14ac:dyDescent="0.25">
      <c r="E33639" s="99" t="s">
        <v>22528</v>
      </c>
      <c r="F33639" s="107">
        <v>130925.97</v>
      </c>
    </row>
    <row r="33640" spans="5:6" ht="15" x14ac:dyDescent="0.25">
      <c r="E33640" s="99" t="s">
        <v>22529</v>
      </c>
      <c r="F33640" s="107">
        <v>100145.34</v>
      </c>
    </row>
    <row r="33641" spans="5:6" ht="15" x14ac:dyDescent="0.25">
      <c r="E33641" s="99" t="s">
        <v>22530</v>
      </c>
      <c r="F33641" s="107">
        <v>3377005.4</v>
      </c>
    </row>
    <row r="33642" spans="5:6" ht="15" x14ac:dyDescent="0.25">
      <c r="E33642" s="99" t="s">
        <v>22531</v>
      </c>
      <c r="F33642" s="107">
        <v>106344</v>
      </c>
    </row>
    <row r="33643" spans="5:6" ht="15" x14ac:dyDescent="0.25">
      <c r="E33643" s="99" t="s">
        <v>22532</v>
      </c>
      <c r="F33643" s="107">
        <v>1679431.36</v>
      </c>
    </row>
    <row r="33644" spans="5:6" ht="15" x14ac:dyDescent="0.25">
      <c r="E33644" s="99" t="s">
        <v>22533</v>
      </c>
      <c r="F33644" s="107">
        <v>494660.73</v>
      </c>
    </row>
    <row r="33645" spans="5:6" ht="15" x14ac:dyDescent="0.25">
      <c r="E33645" s="99" t="s">
        <v>22534</v>
      </c>
      <c r="F33645" s="107">
        <v>71399128.060000002</v>
      </c>
    </row>
    <row r="33646" spans="5:6" ht="15" x14ac:dyDescent="0.25">
      <c r="E33646" s="99" t="s">
        <v>22535</v>
      </c>
      <c r="F33646" s="107">
        <v>277271.98</v>
      </c>
    </row>
    <row r="33647" spans="5:6" ht="15" x14ac:dyDescent="0.25">
      <c r="E33647" s="99" t="s">
        <v>22536</v>
      </c>
      <c r="F33647" s="107">
        <v>567599.48</v>
      </c>
    </row>
    <row r="33648" spans="5:6" ht="15" x14ac:dyDescent="0.25">
      <c r="E33648" s="99" t="s">
        <v>22537</v>
      </c>
      <c r="F33648" s="107">
        <v>12320.9</v>
      </c>
    </row>
    <row r="33649" spans="5:6" ht="15" x14ac:dyDescent="0.25">
      <c r="E33649" s="99" t="s">
        <v>30309</v>
      </c>
      <c r="F33649" s="107">
        <v>4879.8100000000004</v>
      </c>
    </row>
    <row r="33650" spans="5:6" ht="15" x14ac:dyDescent="0.25">
      <c r="E33650" s="99" t="s">
        <v>30310</v>
      </c>
      <c r="F33650" s="107">
        <v>13944.05</v>
      </c>
    </row>
    <row r="33651" spans="5:6" ht="15" x14ac:dyDescent="0.25">
      <c r="E33651" s="99" t="s">
        <v>22538</v>
      </c>
      <c r="F33651" s="107">
        <v>7186026.3700000001</v>
      </c>
    </row>
    <row r="33652" spans="5:6" ht="15" x14ac:dyDescent="0.25">
      <c r="E33652" s="99" t="s">
        <v>22539</v>
      </c>
      <c r="F33652" s="107">
        <v>1572731.03</v>
      </c>
    </row>
    <row r="33653" spans="5:6" ht="15" x14ac:dyDescent="0.25">
      <c r="E33653" s="99" t="s">
        <v>22540</v>
      </c>
      <c r="F33653" s="107">
        <v>514249.77</v>
      </c>
    </row>
    <row r="33654" spans="5:6" ht="15" x14ac:dyDescent="0.25">
      <c r="E33654" s="99" t="s">
        <v>22541</v>
      </c>
      <c r="F33654" s="107">
        <v>1805761.95</v>
      </c>
    </row>
    <row r="33655" spans="5:6" ht="15" x14ac:dyDescent="0.25">
      <c r="E33655" s="99" t="s">
        <v>22542</v>
      </c>
      <c r="F33655" s="107">
        <v>6662608.6399999997</v>
      </c>
    </row>
    <row r="33656" spans="5:6" ht="15" x14ac:dyDescent="0.25">
      <c r="E33656" s="99" t="s">
        <v>22543</v>
      </c>
      <c r="F33656" s="107">
        <v>96383.78</v>
      </c>
    </row>
    <row r="33657" spans="5:6" ht="15" x14ac:dyDescent="0.25">
      <c r="E33657" s="99" t="s">
        <v>22544</v>
      </c>
      <c r="F33657" s="107">
        <v>281203.49</v>
      </c>
    </row>
    <row r="33658" spans="5:6" ht="15" x14ac:dyDescent="0.25">
      <c r="E33658" s="99" t="s">
        <v>22545</v>
      </c>
      <c r="F33658" s="107">
        <v>874606.54</v>
      </c>
    </row>
    <row r="33659" spans="5:6" ht="15" x14ac:dyDescent="0.25">
      <c r="E33659" s="99" t="s">
        <v>22546</v>
      </c>
      <c r="F33659" s="107">
        <v>689955.75</v>
      </c>
    </row>
    <row r="33660" spans="5:6" ht="15" x14ac:dyDescent="0.25">
      <c r="E33660" s="99" t="s">
        <v>27184</v>
      </c>
      <c r="F33660" s="107">
        <v>687654.14</v>
      </c>
    </row>
    <row r="33661" spans="5:6" ht="15" x14ac:dyDescent="0.25">
      <c r="E33661" s="99" t="s">
        <v>22547</v>
      </c>
      <c r="F33661" s="107">
        <v>250363.12</v>
      </c>
    </row>
    <row r="33662" spans="5:6" ht="15" x14ac:dyDescent="0.25">
      <c r="E33662" s="99" t="s">
        <v>22548</v>
      </c>
      <c r="F33662" s="107">
        <v>4164023.57</v>
      </c>
    </row>
    <row r="33663" spans="5:6" ht="15" x14ac:dyDescent="0.25">
      <c r="E33663" s="99" t="s">
        <v>22549</v>
      </c>
      <c r="F33663" s="107">
        <v>43713.89</v>
      </c>
    </row>
    <row r="33664" spans="5:6" ht="15" x14ac:dyDescent="0.25">
      <c r="E33664" s="99" t="s">
        <v>42016</v>
      </c>
      <c r="F33664" s="107">
        <v>419440.93</v>
      </c>
    </row>
    <row r="33665" spans="5:6" ht="15" x14ac:dyDescent="0.25">
      <c r="E33665" s="99" t="s">
        <v>22550</v>
      </c>
      <c r="F33665" s="107">
        <v>227946.22</v>
      </c>
    </row>
    <row r="33666" spans="5:6" ht="15" x14ac:dyDescent="0.25">
      <c r="E33666" s="99" t="s">
        <v>22551</v>
      </c>
      <c r="F33666" s="107">
        <v>12737</v>
      </c>
    </row>
    <row r="33667" spans="5:6" ht="15" x14ac:dyDescent="0.25">
      <c r="E33667" s="99" t="s">
        <v>22552</v>
      </c>
      <c r="F33667" s="107">
        <v>84778.04</v>
      </c>
    </row>
    <row r="33668" spans="5:6" ht="15" x14ac:dyDescent="0.25">
      <c r="E33668" s="99" t="s">
        <v>22553</v>
      </c>
      <c r="F33668" s="107">
        <v>82704.710000000006</v>
      </c>
    </row>
    <row r="33669" spans="5:6" ht="15" x14ac:dyDescent="0.25">
      <c r="E33669" s="99" t="s">
        <v>28232</v>
      </c>
      <c r="F33669" s="107">
        <v>162.79</v>
      </c>
    </row>
    <row r="33670" spans="5:6" ht="15" x14ac:dyDescent="0.25">
      <c r="E33670" s="99" t="s">
        <v>22554</v>
      </c>
      <c r="F33670" s="107">
        <v>42355.07</v>
      </c>
    </row>
    <row r="33671" spans="5:6" ht="15" x14ac:dyDescent="0.25">
      <c r="E33671" s="99" t="s">
        <v>22555</v>
      </c>
      <c r="F33671" s="107">
        <v>2769376.38</v>
      </c>
    </row>
    <row r="33672" spans="5:6" ht="15" x14ac:dyDescent="0.25">
      <c r="E33672" s="99" t="s">
        <v>22556</v>
      </c>
      <c r="F33672" s="107">
        <v>19615.45</v>
      </c>
    </row>
    <row r="33673" spans="5:6" ht="15" x14ac:dyDescent="0.25">
      <c r="E33673" s="99" t="s">
        <v>22557</v>
      </c>
      <c r="F33673" s="107">
        <v>2303055.5</v>
      </c>
    </row>
    <row r="33674" spans="5:6" ht="15" x14ac:dyDescent="0.25">
      <c r="E33674" s="99" t="s">
        <v>22558</v>
      </c>
      <c r="F33674" s="107">
        <v>1055856.3999999999</v>
      </c>
    </row>
    <row r="33675" spans="5:6" ht="15" x14ac:dyDescent="0.25">
      <c r="E33675" s="99" t="s">
        <v>22559</v>
      </c>
      <c r="F33675" s="107">
        <v>15617.29</v>
      </c>
    </row>
    <row r="33676" spans="5:6" ht="15" x14ac:dyDescent="0.25">
      <c r="E33676" s="99" t="s">
        <v>28233</v>
      </c>
      <c r="F33676" s="107">
        <v>643095</v>
      </c>
    </row>
    <row r="33677" spans="5:6" ht="15" x14ac:dyDescent="0.25">
      <c r="E33677" s="99" t="s">
        <v>36744</v>
      </c>
      <c r="F33677" s="107">
        <v>191622.73</v>
      </c>
    </row>
    <row r="33678" spans="5:6" ht="15" x14ac:dyDescent="0.25">
      <c r="E33678" s="99" t="s">
        <v>22560</v>
      </c>
      <c r="F33678" s="107">
        <v>475122.48</v>
      </c>
    </row>
    <row r="33679" spans="5:6" ht="15" x14ac:dyDescent="0.25">
      <c r="E33679" s="99" t="s">
        <v>22561</v>
      </c>
      <c r="F33679" s="107">
        <v>33936.68</v>
      </c>
    </row>
    <row r="33680" spans="5:6" ht="15" x14ac:dyDescent="0.25">
      <c r="E33680" s="99" t="s">
        <v>22562</v>
      </c>
      <c r="F33680" s="107">
        <v>-21577.919999999998</v>
      </c>
    </row>
    <row r="33681" spans="5:6" ht="15" x14ac:dyDescent="0.25">
      <c r="E33681" s="99" t="s">
        <v>22563</v>
      </c>
      <c r="F33681" s="107">
        <v>719475.32</v>
      </c>
    </row>
    <row r="33682" spans="5:6" ht="15" x14ac:dyDescent="0.25">
      <c r="E33682" s="99" t="s">
        <v>22564</v>
      </c>
      <c r="F33682" s="107">
        <v>156890.81</v>
      </c>
    </row>
    <row r="33683" spans="5:6" ht="15" x14ac:dyDescent="0.25">
      <c r="E33683" s="99" t="s">
        <v>22565</v>
      </c>
      <c r="F33683" s="107">
        <v>9281.6299999999992</v>
      </c>
    </row>
    <row r="33684" spans="5:6" ht="15" x14ac:dyDescent="0.25">
      <c r="E33684" s="99" t="s">
        <v>28234</v>
      </c>
      <c r="F33684" s="107">
        <v>26880.39</v>
      </c>
    </row>
    <row r="33685" spans="5:6" ht="15" x14ac:dyDescent="0.25">
      <c r="E33685" s="99" t="s">
        <v>22566</v>
      </c>
      <c r="F33685" s="107">
        <v>6300</v>
      </c>
    </row>
    <row r="33686" spans="5:6" ht="15" x14ac:dyDescent="0.25">
      <c r="E33686" s="99" t="s">
        <v>22567</v>
      </c>
      <c r="F33686" s="107">
        <v>17900</v>
      </c>
    </row>
    <row r="33687" spans="5:6" ht="15" x14ac:dyDescent="0.25">
      <c r="E33687" s="99" t="s">
        <v>22568</v>
      </c>
      <c r="F33687" s="107">
        <v>33720.69</v>
      </c>
    </row>
    <row r="33688" spans="5:6" ht="15" x14ac:dyDescent="0.25">
      <c r="E33688" s="99" t="s">
        <v>22569</v>
      </c>
      <c r="F33688" s="107">
        <v>8031800.0199999996</v>
      </c>
    </row>
    <row r="33689" spans="5:6" ht="15" x14ac:dyDescent="0.25">
      <c r="E33689" s="99" t="s">
        <v>22570</v>
      </c>
      <c r="F33689" s="107">
        <v>21708176.550000001</v>
      </c>
    </row>
    <row r="33690" spans="5:6" ht="15" x14ac:dyDescent="0.25">
      <c r="E33690" s="99" t="s">
        <v>22571</v>
      </c>
      <c r="F33690" s="107">
        <v>14004310.810000001</v>
      </c>
    </row>
    <row r="33691" spans="5:6" ht="15" x14ac:dyDescent="0.25">
      <c r="E33691" s="99" t="s">
        <v>22572</v>
      </c>
      <c r="F33691" s="107">
        <v>2107232.61</v>
      </c>
    </row>
    <row r="33692" spans="5:6" ht="15" x14ac:dyDescent="0.25">
      <c r="E33692" s="99" t="s">
        <v>22573</v>
      </c>
      <c r="F33692" s="107">
        <v>113108.62</v>
      </c>
    </row>
    <row r="33693" spans="5:6" ht="15" x14ac:dyDescent="0.25">
      <c r="E33693" s="99" t="s">
        <v>33353</v>
      </c>
      <c r="F33693" s="107">
        <v>256.86</v>
      </c>
    </row>
    <row r="33694" spans="5:6" ht="15" x14ac:dyDescent="0.25">
      <c r="E33694" s="99" t="s">
        <v>33354</v>
      </c>
      <c r="F33694" s="107">
        <v>29934.5</v>
      </c>
    </row>
    <row r="33695" spans="5:6" ht="15" x14ac:dyDescent="0.25">
      <c r="E33695" s="99" t="s">
        <v>33355</v>
      </c>
      <c r="F33695" s="107">
        <v>4834</v>
      </c>
    </row>
    <row r="33696" spans="5:6" ht="15" x14ac:dyDescent="0.25">
      <c r="E33696" s="99" t="s">
        <v>42017</v>
      </c>
      <c r="F33696" s="107">
        <v>45891.28</v>
      </c>
    </row>
    <row r="33697" spans="5:6" ht="15" x14ac:dyDescent="0.25">
      <c r="E33697" s="99" t="s">
        <v>30311</v>
      </c>
      <c r="F33697" s="107">
        <v>389437.54</v>
      </c>
    </row>
    <row r="33698" spans="5:6" ht="15" x14ac:dyDescent="0.25">
      <c r="E33698" s="99" t="s">
        <v>22574</v>
      </c>
      <c r="F33698" s="107">
        <v>110123.02</v>
      </c>
    </row>
    <row r="33699" spans="5:6" ht="15" x14ac:dyDescent="0.25">
      <c r="E33699" s="99" t="s">
        <v>22575</v>
      </c>
      <c r="F33699" s="107">
        <v>55133.58</v>
      </c>
    </row>
    <row r="33700" spans="5:6" ht="15" x14ac:dyDescent="0.25">
      <c r="E33700" s="99" t="s">
        <v>22576</v>
      </c>
      <c r="F33700" s="107">
        <v>11340.82</v>
      </c>
    </row>
    <row r="33701" spans="5:6" ht="15" x14ac:dyDescent="0.25">
      <c r="E33701" s="99" t="s">
        <v>22577</v>
      </c>
      <c r="F33701" s="107">
        <v>6798.03</v>
      </c>
    </row>
    <row r="33702" spans="5:6" ht="15" x14ac:dyDescent="0.25">
      <c r="E33702" s="99" t="s">
        <v>22578</v>
      </c>
      <c r="F33702" s="107">
        <v>198.2</v>
      </c>
    </row>
    <row r="33703" spans="5:6" ht="15" x14ac:dyDescent="0.25">
      <c r="E33703" s="99" t="s">
        <v>28235</v>
      </c>
      <c r="F33703" s="107">
        <v>43014</v>
      </c>
    </row>
    <row r="33704" spans="5:6" ht="15" x14ac:dyDescent="0.25">
      <c r="E33704" s="99" t="s">
        <v>33356</v>
      </c>
      <c r="F33704" s="107">
        <v>9367.31</v>
      </c>
    </row>
    <row r="33705" spans="5:6" ht="15" x14ac:dyDescent="0.25">
      <c r="E33705" s="99" t="s">
        <v>22579</v>
      </c>
      <c r="F33705" s="107">
        <v>36749.839999999997</v>
      </c>
    </row>
    <row r="33706" spans="5:6" ht="15" x14ac:dyDescent="0.25">
      <c r="E33706" s="99" t="s">
        <v>22580</v>
      </c>
      <c r="F33706" s="107">
        <v>21113.040000000001</v>
      </c>
    </row>
    <row r="33707" spans="5:6" ht="15" x14ac:dyDescent="0.25">
      <c r="E33707" s="99" t="s">
        <v>22581</v>
      </c>
      <c r="F33707" s="107">
        <v>1158679.69</v>
      </c>
    </row>
    <row r="33708" spans="5:6" ht="15" x14ac:dyDescent="0.25">
      <c r="E33708" s="99" t="s">
        <v>22582</v>
      </c>
      <c r="F33708" s="107">
        <v>962955.64</v>
      </c>
    </row>
    <row r="33709" spans="5:6" ht="15" x14ac:dyDescent="0.25">
      <c r="E33709" s="99" t="s">
        <v>36745</v>
      </c>
      <c r="F33709" s="107">
        <v>71937.320000000007</v>
      </c>
    </row>
    <row r="33710" spans="5:6" ht="15" x14ac:dyDescent="0.25">
      <c r="E33710" s="99" t="s">
        <v>22583</v>
      </c>
      <c r="F33710" s="107">
        <v>253848.03</v>
      </c>
    </row>
    <row r="33711" spans="5:6" ht="15" x14ac:dyDescent="0.25">
      <c r="E33711" s="99" t="s">
        <v>22584</v>
      </c>
      <c r="F33711" s="107">
        <v>322959.53999999998</v>
      </c>
    </row>
    <row r="33712" spans="5:6" ht="15" x14ac:dyDescent="0.25">
      <c r="E33712" s="99" t="s">
        <v>22585</v>
      </c>
      <c r="F33712" s="107">
        <v>510593.29</v>
      </c>
    </row>
    <row r="33713" spans="5:6" ht="15" x14ac:dyDescent="0.25">
      <c r="E33713" s="99" t="s">
        <v>22586</v>
      </c>
      <c r="F33713" s="107">
        <v>15809.04</v>
      </c>
    </row>
    <row r="33714" spans="5:6" ht="15" x14ac:dyDescent="0.25">
      <c r="E33714" s="99" t="s">
        <v>22587</v>
      </c>
      <c r="F33714" s="107">
        <v>82889.539999999994</v>
      </c>
    </row>
    <row r="33715" spans="5:6" ht="15" x14ac:dyDescent="0.25">
      <c r="E33715" s="99" t="s">
        <v>22588</v>
      </c>
      <c r="F33715" s="107">
        <v>385</v>
      </c>
    </row>
    <row r="33716" spans="5:6" ht="15" x14ac:dyDescent="0.25">
      <c r="E33716" s="99" t="s">
        <v>27185</v>
      </c>
      <c r="F33716" s="107">
        <v>65973.55</v>
      </c>
    </row>
    <row r="33717" spans="5:6" ht="15" x14ac:dyDescent="0.25">
      <c r="E33717" s="99" t="s">
        <v>22589</v>
      </c>
      <c r="F33717" s="107">
        <v>829027.55</v>
      </c>
    </row>
    <row r="33718" spans="5:6" ht="15" x14ac:dyDescent="0.25">
      <c r="E33718" s="99" t="s">
        <v>22590</v>
      </c>
      <c r="F33718" s="107">
        <v>-12125.52</v>
      </c>
    </row>
    <row r="33719" spans="5:6" ht="15" x14ac:dyDescent="0.25">
      <c r="E33719" s="99" t="s">
        <v>42018</v>
      </c>
      <c r="F33719" s="107">
        <v>13392.92</v>
      </c>
    </row>
    <row r="33720" spans="5:6" ht="15" x14ac:dyDescent="0.25">
      <c r="E33720" s="99" t="s">
        <v>22591</v>
      </c>
      <c r="F33720" s="107">
        <v>97368.639999999999</v>
      </c>
    </row>
    <row r="33721" spans="5:6" ht="15" x14ac:dyDescent="0.25">
      <c r="E33721" s="99" t="s">
        <v>30312</v>
      </c>
      <c r="F33721" s="107">
        <v>68736</v>
      </c>
    </row>
    <row r="33722" spans="5:6" ht="15" x14ac:dyDescent="0.25">
      <c r="E33722" s="99" t="s">
        <v>22592</v>
      </c>
      <c r="F33722" s="107">
        <v>10110.08</v>
      </c>
    </row>
    <row r="33723" spans="5:6" ht="15" x14ac:dyDescent="0.25">
      <c r="E33723" s="99" t="s">
        <v>42019</v>
      </c>
      <c r="F33723" s="107">
        <v>272896.86</v>
      </c>
    </row>
    <row r="33724" spans="5:6" ht="15" x14ac:dyDescent="0.25">
      <c r="E33724" s="99" t="s">
        <v>22593</v>
      </c>
      <c r="F33724" s="107">
        <v>109631.6</v>
      </c>
    </row>
    <row r="33725" spans="5:6" ht="15" x14ac:dyDescent="0.25">
      <c r="E33725" s="99" t="s">
        <v>22594</v>
      </c>
      <c r="F33725" s="107">
        <v>336191.51</v>
      </c>
    </row>
    <row r="33726" spans="5:6" ht="15" x14ac:dyDescent="0.25">
      <c r="E33726" s="99" t="s">
        <v>22595</v>
      </c>
      <c r="F33726" s="107">
        <v>500572.91</v>
      </c>
    </row>
    <row r="33727" spans="5:6" ht="15" x14ac:dyDescent="0.25">
      <c r="E33727" s="99" t="s">
        <v>22596</v>
      </c>
      <c r="F33727" s="107">
        <v>73291.92</v>
      </c>
    </row>
    <row r="33728" spans="5:6" ht="15" x14ac:dyDescent="0.25">
      <c r="E33728" s="99" t="s">
        <v>22597</v>
      </c>
      <c r="F33728" s="107">
        <v>334786.78000000003</v>
      </c>
    </row>
    <row r="33729" spans="5:6" ht="15" x14ac:dyDescent="0.25">
      <c r="E33729" s="99" t="s">
        <v>33357</v>
      </c>
      <c r="F33729" s="107">
        <v>101575.16</v>
      </c>
    </row>
    <row r="33730" spans="5:6" ht="15" x14ac:dyDescent="0.25">
      <c r="E33730" s="99" t="s">
        <v>22598</v>
      </c>
      <c r="F33730" s="107">
        <v>3725845.34</v>
      </c>
    </row>
    <row r="33731" spans="5:6" ht="15" x14ac:dyDescent="0.25">
      <c r="E33731" s="99" t="s">
        <v>22599</v>
      </c>
      <c r="F33731" s="107">
        <v>90936.02</v>
      </c>
    </row>
    <row r="33732" spans="5:6" ht="15" x14ac:dyDescent="0.25">
      <c r="E33732" s="99" t="s">
        <v>22600</v>
      </c>
      <c r="F33732" s="107">
        <v>169034.88</v>
      </c>
    </row>
    <row r="33733" spans="5:6" ht="15" x14ac:dyDescent="0.25">
      <c r="E33733" s="99" t="s">
        <v>42020</v>
      </c>
      <c r="F33733" s="107">
        <v>2325</v>
      </c>
    </row>
    <row r="33734" spans="5:6" ht="15" x14ac:dyDescent="0.25">
      <c r="E33734" s="99" t="s">
        <v>30313</v>
      </c>
      <c r="F33734" s="107">
        <v>32168.83</v>
      </c>
    </row>
    <row r="33735" spans="5:6" ht="15" x14ac:dyDescent="0.25">
      <c r="E33735" s="99" t="s">
        <v>30314</v>
      </c>
      <c r="F33735" s="107">
        <v>331.52</v>
      </c>
    </row>
    <row r="33736" spans="5:6" ht="15" x14ac:dyDescent="0.25">
      <c r="E33736" s="99" t="s">
        <v>22601</v>
      </c>
      <c r="F33736" s="107">
        <v>865455.02</v>
      </c>
    </row>
    <row r="33737" spans="5:6" ht="15" x14ac:dyDescent="0.25">
      <c r="E33737" s="99" t="s">
        <v>22602</v>
      </c>
      <c r="F33737" s="107">
        <v>56260</v>
      </c>
    </row>
    <row r="33738" spans="5:6" ht="15" x14ac:dyDescent="0.25">
      <c r="E33738" s="99" t="s">
        <v>28236</v>
      </c>
      <c r="F33738" s="107">
        <v>46305.75</v>
      </c>
    </row>
    <row r="33739" spans="5:6" ht="15" x14ac:dyDescent="0.25">
      <c r="E33739" s="99" t="s">
        <v>22603</v>
      </c>
      <c r="F33739" s="107">
        <v>609248.55000000005</v>
      </c>
    </row>
    <row r="33740" spans="5:6" ht="15" x14ac:dyDescent="0.25">
      <c r="E33740" s="99" t="s">
        <v>22604</v>
      </c>
      <c r="F33740" s="107">
        <v>81799.7</v>
      </c>
    </row>
    <row r="33741" spans="5:6" ht="15" x14ac:dyDescent="0.25">
      <c r="E33741" s="99" t="s">
        <v>22605</v>
      </c>
      <c r="F33741" s="107">
        <v>147824.76</v>
      </c>
    </row>
    <row r="33742" spans="5:6" ht="15" x14ac:dyDescent="0.25">
      <c r="E33742" s="99" t="s">
        <v>22606</v>
      </c>
      <c r="F33742" s="107">
        <v>837597.71</v>
      </c>
    </row>
    <row r="33743" spans="5:6" ht="15" x14ac:dyDescent="0.25">
      <c r="E33743" s="99" t="s">
        <v>22607</v>
      </c>
      <c r="F33743" s="107">
        <v>91248.48</v>
      </c>
    </row>
    <row r="33744" spans="5:6" ht="15" x14ac:dyDescent="0.25">
      <c r="E33744" s="99" t="s">
        <v>22608</v>
      </c>
      <c r="F33744" s="107">
        <v>65151.11</v>
      </c>
    </row>
    <row r="33745" spans="5:6" ht="15" x14ac:dyDescent="0.25">
      <c r="E33745" s="99" t="s">
        <v>22609</v>
      </c>
      <c r="F33745" s="107">
        <v>131400.09</v>
      </c>
    </row>
    <row r="33746" spans="5:6" ht="15" x14ac:dyDescent="0.25">
      <c r="E33746" s="99" t="s">
        <v>22610</v>
      </c>
      <c r="F33746" s="107">
        <v>14933.67</v>
      </c>
    </row>
    <row r="33747" spans="5:6" ht="15" x14ac:dyDescent="0.25">
      <c r="E33747" s="99" t="s">
        <v>28237</v>
      </c>
      <c r="F33747" s="107">
        <v>33007.699999999997</v>
      </c>
    </row>
    <row r="33748" spans="5:6" ht="15" x14ac:dyDescent="0.25">
      <c r="E33748" s="99" t="s">
        <v>22611</v>
      </c>
      <c r="F33748" s="107">
        <v>7223.04</v>
      </c>
    </row>
    <row r="33749" spans="5:6" ht="15" x14ac:dyDescent="0.25">
      <c r="E33749" s="99" t="s">
        <v>22612</v>
      </c>
      <c r="F33749" s="107">
        <v>381535.95</v>
      </c>
    </row>
    <row r="33750" spans="5:6" ht="15" x14ac:dyDescent="0.25">
      <c r="E33750" s="99" t="s">
        <v>22613</v>
      </c>
      <c r="F33750" s="107">
        <v>366404.92</v>
      </c>
    </row>
    <row r="33751" spans="5:6" ht="15" x14ac:dyDescent="0.25">
      <c r="E33751" s="99" t="s">
        <v>22614</v>
      </c>
      <c r="F33751" s="107">
        <v>386758.56</v>
      </c>
    </row>
    <row r="33752" spans="5:6" ht="15" x14ac:dyDescent="0.25">
      <c r="E33752" s="99" t="s">
        <v>28238</v>
      </c>
      <c r="F33752" s="107">
        <v>14815</v>
      </c>
    </row>
    <row r="33753" spans="5:6" ht="15" x14ac:dyDescent="0.25">
      <c r="E33753" s="99" t="s">
        <v>22615</v>
      </c>
      <c r="F33753" s="107">
        <v>136125.67000000001</v>
      </c>
    </row>
    <row r="33754" spans="5:6" ht="15" x14ac:dyDescent="0.25">
      <c r="E33754" s="99" t="s">
        <v>22616</v>
      </c>
      <c r="F33754" s="107">
        <v>73227.009999999995</v>
      </c>
    </row>
    <row r="33755" spans="5:6" ht="15" x14ac:dyDescent="0.25">
      <c r="E33755" s="99" t="s">
        <v>22617</v>
      </c>
      <c r="F33755" s="107">
        <v>64.849999999999994</v>
      </c>
    </row>
    <row r="33756" spans="5:6" ht="15" x14ac:dyDescent="0.25">
      <c r="E33756" s="99" t="s">
        <v>22618</v>
      </c>
      <c r="F33756" s="107">
        <v>10263.48</v>
      </c>
    </row>
    <row r="33757" spans="5:6" ht="15" x14ac:dyDescent="0.25">
      <c r="E33757" s="99" t="s">
        <v>42021</v>
      </c>
      <c r="F33757" s="107">
        <v>4687.29</v>
      </c>
    </row>
    <row r="33758" spans="5:6" ht="15" x14ac:dyDescent="0.25">
      <c r="E33758" s="99" t="s">
        <v>22619</v>
      </c>
      <c r="F33758" s="107">
        <v>112154.69</v>
      </c>
    </row>
    <row r="33759" spans="5:6" ht="15" x14ac:dyDescent="0.25">
      <c r="E33759" s="99" t="s">
        <v>42022</v>
      </c>
      <c r="F33759" s="107">
        <v>15172.75</v>
      </c>
    </row>
    <row r="33760" spans="5:6" ht="15" x14ac:dyDescent="0.25">
      <c r="E33760" s="99" t="s">
        <v>36746</v>
      </c>
      <c r="F33760" s="107">
        <v>10274.049999999999</v>
      </c>
    </row>
    <row r="33761" spans="5:6" ht="15" x14ac:dyDescent="0.25">
      <c r="E33761" s="99" t="s">
        <v>28239</v>
      </c>
      <c r="F33761" s="107">
        <v>6020.46</v>
      </c>
    </row>
    <row r="33762" spans="5:6" ht="15" x14ac:dyDescent="0.25">
      <c r="E33762" s="99" t="s">
        <v>22620</v>
      </c>
      <c r="F33762" s="107">
        <v>731898.06</v>
      </c>
    </row>
    <row r="33763" spans="5:6" ht="15" x14ac:dyDescent="0.25">
      <c r="E33763" s="99" t="s">
        <v>22621</v>
      </c>
      <c r="F33763" s="107">
        <v>1772612.04</v>
      </c>
    </row>
    <row r="33764" spans="5:6" ht="15" x14ac:dyDescent="0.25">
      <c r="E33764" s="99" t="s">
        <v>22622</v>
      </c>
      <c r="F33764" s="107">
        <v>1125809.96</v>
      </c>
    </row>
    <row r="33765" spans="5:6" ht="15" x14ac:dyDescent="0.25">
      <c r="E33765" s="99" t="s">
        <v>22623</v>
      </c>
      <c r="F33765" s="107">
        <v>542523.47</v>
      </c>
    </row>
    <row r="33766" spans="5:6" ht="15" x14ac:dyDescent="0.25">
      <c r="E33766" s="99" t="s">
        <v>22624</v>
      </c>
      <c r="F33766" s="107">
        <v>49272.38</v>
      </c>
    </row>
    <row r="33767" spans="5:6" ht="15" x14ac:dyDescent="0.25">
      <c r="E33767" s="99" t="s">
        <v>42023</v>
      </c>
      <c r="F33767" s="107">
        <v>6337.66</v>
      </c>
    </row>
    <row r="33768" spans="5:6" ht="15" x14ac:dyDescent="0.25">
      <c r="E33768" s="99" t="s">
        <v>42024</v>
      </c>
      <c r="F33768" s="107">
        <v>3077</v>
      </c>
    </row>
    <row r="33769" spans="5:6" ht="15" x14ac:dyDescent="0.25">
      <c r="E33769" s="99" t="s">
        <v>22625</v>
      </c>
      <c r="F33769" s="107">
        <v>2395.8000000000002</v>
      </c>
    </row>
    <row r="33770" spans="5:6" ht="15" x14ac:dyDescent="0.25">
      <c r="E33770" s="99" t="s">
        <v>22626</v>
      </c>
      <c r="F33770" s="107">
        <v>201873.15</v>
      </c>
    </row>
    <row r="33771" spans="5:6" ht="15" x14ac:dyDescent="0.25">
      <c r="E33771" s="99" t="s">
        <v>33358</v>
      </c>
      <c r="F33771" s="107">
        <v>1619.45</v>
      </c>
    </row>
    <row r="33772" spans="5:6" ht="15" x14ac:dyDescent="0.25">
      <c r="E33772" s="99" t="s">
        <v>33359</v>
      </c>
      <c r="F33772" s="107">
        <v>26056</v>
      </c>
    </row>
    <row r="33773" spans="5:6" ht="15" x14ac:dyDescent="0.25">
      <c r="E33773" s="99" t="s">
        <v>22627</v>
      </c>
      <c r="F33773" s="107">
        <v>16732.47</v>
      </c>
    </row>
    <row r="33774" spans="5:6" ht="15" x14ac:dyDescent="0.25">
      <c r="E33774" s="99" t="s">
        <v>22628</v>
      </c>
      <c r="F33774" s="107">
        <v>5287.61</v>
      </c>
    </row>
    <row r="33775" spans="5:6" ht="15" x14ac:dyDescent="0.25">
      <c r="E33775" s="99" t="s">
        <v>22629</v>
      </c>
      <c r="F33775" s="107">
        <v>2378.6</v>
      </c>
    </row>
    <row r="33776" spans="5:6" ht="15" x14ac:dyDescent="0.25">
      <c r="E33776" s="99" t="s">
        <v>42025</v>
      </c>
      <c r="F33776" s="107">
        <v>3071.61</v>
      </c>
    </row>
    <row r="33777" spans="5:6" ht="15" x14ac:dyDescent="0.25">
      <c r="E33777" s="99" t="s">
        <v>33360</v>
      </c>
      <c r="F33777" s="107">
        <v>200</v>
      </c>
    </row>
    <row r="33778" spans="5:6" ht="15" x14ac:dyDescent="0.25">
      <c r="E33778" s="99" t="s">
        <v>22630</v>
      </c>
      <c r="F33778" s="107">
        <v>815.28</v>
      </c>
    </row>
    <row r="33779" spans="5:6" ht="15" x14ac:dyDescent="0.25">
      <c r="E33779" s="99" t="s">
        <v>42026</v>
      </c>
      <c r="F33779" s="107">
        <v>125</v>
      </c>
    </row>
    <row r="33780" spans="5:6" ht="15" x14ac:dyDescent="0.25">
      <c r="E33780" s="99" t="s">
        <v>22631</v>
      </c>
      <c r="F33780" s="107">
        <v>113.75</v>
      </c>
    </row>
    <row r="33781" spans="5:6" ht="15" x14ac:dyDescent="0.25">
      <c r="E33781" s="99" t="s">
        <v>22632</v>
      </c>
      <c r="F33781" s="107">
        <v>296</v>
      </c>
    </row>
    <row r="33782" spans="5:6" ht="15" x14ac:dyDescent="0.25">
      <c r="E33782" s="99" t="s">
        <v>22633</v>
      </c>
      <c r="F33782" s="107">
        <v>171858.7</v>
      </c>
    </row>
    <row r="33783" spans="5:6" ht="15" x14ac:dyDescent="0.25">
      <c r="E33783" s="99" t="s">
        <v>27186</v>
      </c>
      <c r="F33783" s="107">
        <v>46960.77</v>
      </c>
    </row>
    <row r="33784" spans="5:6" ht="15" x14ac:dyDescent="0.25">
      <c r="E33784" s="99" t="s">
        <v>22634</v>
      </c>
      <c r="F33784" s="107">
        <v>24017.95</v>
      </c>
    </row>
    <row r="33785" spans="5:6" ht="15" x14ac:dyDescent="0.25">
      <c r="E33785" s="99" t="s">
        <v>22635</v>
      </c>
      <c r="F33785" s="107">
        <v>120947.98</v>
      </c>
    </row>
    <row r="33786" spans="5:6" ht="15" x14ac:dyDescent="0.25">
      <c r="E33786" s="99" t="s">
        <v>22636</v>
      </c>
      <c r="F33786" s="107">
        <v>118327.65</v>
      </c>
    </row>
    <row r="33787" spans="5:6" ht="15" x14ac:dyDescent="0.25">
      <c r="E33787" s="99" t="s">
        <v>22637</v>
      </c>
      <c r="F33787" s="107">
        <v>3911.81</v>
      </c>
    </row>
    <row r="33788" spans="5:6" ht="15" x14ac:dyDescent="0.25">
      <c r="E33788" s="99" t="s">
        <v>22638</v>
      </c>
      <c r="F33788" s="107">
        <v>16357.34</v>
      </c>
    </row>
    <row r="33789" spans="5:6" ht="15" x14ac:dyDescent="0.25">
      <c r="E33789" s="99" t="s">
        <v>22639</v>
      </c>
      <c r="F33789" s="107">
        <v>35554.17</v>
      </c>
    </row>
    <row r="33790" spans="5:6" ht="15" x14ac:dyDescent="0.25">
      <c r="E33790" s="99" t="s">
        <v>22640</v>
      </c>
      <c r="F33790" s="107">
        <v>70037.22</v>
      </c>
    </row>
    <row r="33791" spans="5:6" ht="15" x14ac:dyDescent="0.25">
      <c r="E33791" s="99" t="s">
        <v>30315</v>
      </c>
      <c r="F33791" s="107">
        <v>1224.96</v>
      </c>
    </row>
    <row r="33792" spans="5:6" ht="15" x14ac:dyDescent="0.25">
      <c r="E33792" s="99" t="s">
        <v>36747</v>
      </c>
      <c r="F33792" s="107">
        <v>26918.33</v>
      </c>
    </row>
    <row r="33793" spans="5:6" ht="15" x14ac:dyDescent="0.25">
      <c r="E33793" s="99" t="s">
        <v>22641</v>
      </c>
      <c r="F33793" s="107">
        <v>145344</v>
      </c>
    </row>
    <row r="33794" spans="5:6" ht="15" x14ac:dyDescent="0.25">
      <c r="E33794" s="99" t="s">
        <v>22642</v>
      </c>
      <c r="F33794" s="107">
        <v>215724</v>
      </c>
    </row>
    <row r="33795" spans="5:6" ht="15" x14ac:dyDescent="0.25">
      <c r="E33795" s="99" t="s">
        <v>22643</v>
      </c>
      <c r="F33795" s="107">
        <v>355467.73</v>
      </c>
    </row>
    <row r="33796" spans="5:6" ht="15" x14ac:dyDescent="0.25">
      <c r="E33796" s="99" t="s">
        <v>22644</v>
      </c>
      <c r="F33796" s="107">
        <v>3078269.1</v>
      </c>
    </row>
    <row r="33797" spans="5:6" ht="15" x14ac:dyDescent="0.25">
      <c r="E33797" s="99" t="s">
        <v>22645</v>
      </c>
      <c r="F33797" s="107">
        <v>1746535.45</v>
      </c>
    </row>
    <row r="33798" spans="5:6" ht="15" x14ac:dyDescent="0.25">
      <c r="E33798" s="99" t="s">
        <v>22646</v>
      </c>
      <c r="F33798" s="107">
        <v>106344</v>
      </c>
    </row>
    <row r="33799" spans="5:6" ht="15" x14ac:dyDescent="0.25">
      <c r="E33799" s="99" t="s">
        <v>22647</v>
      </c>
      <c r="F33799" s="107">
        <v>69442336.109999999</v>
      </c>
    </row>
    <row r="33800" spans="5:6" ht="15" x14ac:dyDescent="0.25">
      <c r="E33800" s="99" t="s">
        <v>22648</v>
      </c>
      <c r="F33800" s="107">
        <v>115263.19</v>
      </c>
    </row>
    <row r="33801" spans="5:6" ht="15" x14ac:dyDescent="0.25">
      <c r="E33801" s="99" t="s">
        <v>22649</v>
      </c>
      <c r="F33801" s="107">
        <v>46890.7</v>
      </c>
    </row>
    <row r="33802" spans="5:6" ht="15" x14ac:dyDescent="0.25">
      <c r="E33802" s="99" t="s">
        <v>22650</v>
      </c>
      <c r="F33802" s="107">
        <v>2537080.1800000002</v>
      </c>
    </row>
    <row r="33803" spans="5:6" ht="15" x14ac:dyDescent="0.25">
      <c r="E33803" s="99" t="s">
        <v>22651</v>
      </c>
      <c r="F33803" s="107">
        <v>49977.04</v>
      </c>
    </row>
    <row r="33804" spans="5:6" ht="15" x14ac:dyDescent="0.25">
      <c r="E33804" s="99" t="s">
        <v>42027</v>
      </c>
      <c r="F33804" s="107">
        <v>15696.74</v>
      </c>
    </row>
    <row r="33805" spans="5:6" ht="15" x14ac:dyDescent="0.25">
      <c r="E33805" s="99" t="s">
        <v>42028</v>
      </c>
      <c r="F33805" s="107">
        <v>40000</v>
      </c>
    </row>
    <row r="33806" spans="5:6" ht="15" x14ac:dyDescent="0.25">
      <c r="E33806" s="99" t="s">
        <v>30316</v>
      </c>
      <c r="F33806" s="107">
        <v>29593.39</v>
      </c>
    </row>
    <row r="33807" spans="5:6" ht="15" x14ac:dyDescent="0.25">
      <c r="E33807" s="99" t="s">
        <v>30317</v>
      </c>
      <c r="F33807" s="107">
        <v>7102.08</v>
      </c>
    </row>
    <row r="33808" spans="5:6" ht="15" x14ac:dyDescent="0.25">
      <c r="E33808" s="99" t="s">
        <v>22652</v>
      </c>
      <c r="F33808" s="107">
        <v>6856735.0599999996</v>
      </c>
    </row>
    <row r="33809" spans="5:6" ht="15" x14ac:dyDescent="0.25">
      <c r="E33809" s="99" t="s">
        <v>22653</v>
      </c>
      <c r="F33809" s="107">
        <v>537482</v>
      </c>
    </row>
    <row r="33810" spans="5:6" ht="15" x14ac:dyDescent="0.25">
      <c r="E33810" s="99" t="s">
        <v>22654</v>
      </c>
      <c r="F33810" s="107">
        <v>950711.57</v>
      </c>
    </row>
    <row r="33811" spans="5:6" ht="15" x14ac:dyDescent="0.25">
      <c r="E33811" s="99" t="s">
        <v>22655</v>
      </c>
      <c r="F33811" s="107">
        <v>2700495.37</v>
      </c>
    </row>
    <row r="33812" spans="5:6" ht="15" x14ac:dyDescent="0.25">
      <c r="E33812" s="99" t="s">
        <v>22656</v>
      </c>
      <c r="F33812" s="107">
        <v>6083223.5800000001</v>
      </c>
    </row>
    <row r="33813" spans="5:6" ht="15" x14ac:dyDescent="0.25">
      <c r="E33813" s="99" t="s">
        <v>22657</v>
      </c>
      <c r="F33813" s="107">
        <v>178040.22</v>
      </c>
    </row>
    <row r="33814" spans="5:6" ht="15" x14ac:dyDescent="0.25">
      <c r="E33814" s="99" t="s">
        <v>22658</v>
      </c>
      <c r="F33814" s="107">
        <v>91239.24</v>
      </c>
    </row>
    <row r="33815" spans="5:6" ht="15" x14ac:dyDescent="0.25">
      <c r="E33815" s="99" t="s">
        <v>22659</v>
      </c>
      <c r="F33815" s="107">
        <v>278380.11</v>
      </c>
    </row>
    <row r="33816" spans="5:6" ht="15" x14ac:dyDescent="0.25">
      <c r="E33816" s="99" t="s">
        <v>33361</v>
      </c>
      <c r="F33816" s="107">
        <v>30013.32</v>
      </c>
    </row>
    <row r="33817" spans="5:6" ht="15" x14ac:dyDescent="0.25">
      <c r="E33817" s="99" t="s">
        <v>22660</v>
      </c>
      <c r="F33817" s="107">
        <v>120462.85</v>
      </c>
    </row>
    <row r="33818" spans="5:6" ht="15" x14ac:dyDescent="0.25">
      <c r="E33818" s="99" t="s">
        <v>22661</v>
      </c>
      <c r="F33818" s="107">
        <v>753789.97</v>
      </c>
    </row>
    <row r="33819" spans="5:6" ht="15" x14ac:dyDescent="0.25">
      <c r="E33819" s="99" t="s">
        <v>22662</v>
      </c>
      <c r="F33819" s="107">
        <v>136220.91</v>
      </c>
    </row>
    <row r="33820" spans="5:6" ht="15" x14ac:dyDescent="0.25">
      <c r="E33820" s="99" t="s">
        <v>22663</v>
      </c>
      <c r="F33820" s="107">
        <v>9009.5</v>
      </c>
    </row>
    <row r="33821" spans="5:6" ht="15" x14ac:dyDescent="0.25">
      <c r="E33821" s="99" t="s">
        <v>22664</v>
      </c>
      <c r="F33821" s="107">
        <v>287887.90000000002</v>
      </c>
    </row>
    <row r="33822" spans="5:6" ht="15" x14ac:dyDescent="0.25">
      <c r="E33822" s="99" t="s">
        <v>22665</v>
      </c>
      <c r="F33822" s="107">
        <v>3544066.7</v>
      </c>
    </row>
    <row r="33823" spans="5:6" ht="15" x14ac:dyDescent="0.25">
      <c r="E33823" s="99" t="s">
        <v>22666</v>
      </c>
      <c r="F33823" s="107">
        <v>4741024.9000000004</v>
      </c>
    </row>
    <row r="33824" spans="5:6" ht="15" x14ac:dyDescent="0.25">
      <c r="E33824" s="99" t="s">
        <v>22667</v>
      </c>
      <c r="F33824" s="107">
        <v>1484321.8</v>
      </c>
    </row>
    <row r="33825" spans="5:6" ht="15" x14ac:dyDescent="0.25">
      <c r="E33825" s="99" t="s">
        <v>28240</v>
      </c>
      <c r="F33825" s="107">
        <v>622030.80000000005</v>
      </c>
    </row>
    <row r="33826" spans="5:6" ht="15" x14ac:dyDescent="0.25">
      <c r="E33826" s="99" t="s">
        <v>33362</v>
      </c>
      <c r="F33826" s="107">
        <v>9099.7199999999993</v>
      </c>
    </row>
    <row r="33827" spans="5:6" ht="15" x14ac:dyDescent="0.25">
      <c r="E33827" s="99" t="s">
        <v>22668</v>
      </c>
      <c r="F33827" s="107">
        <v>250732.9</v>
      </c>
    </row>
    <row r="33828" spans="5:6" ht="15" x14ac:dyDescent="0.25">
      <c r="E33828" s="99" t="s">
        <v>22669</v>
      </c>
      <c r="F33828" s="107">
        <v>38235.74</v>
      </c>
    </row>
    <row r="33829" spans="5:6" ht="15" x14ac:dyDescent="0.25">
      <c r="E33829" s="99" t="s">
        <v>22670</v>
      </c>
      <c r="F33829" s="107">
        <v>9979.58</v>
      </c>
    </row>
    <row r="33830" spans="5:6" ht="15" x14ac:dyDescent="0.25">
      <c r="E33830" s="99" t="s">
        <v>22671</v>
      </c>
      <c r="F33830" s="107">
        <v>645380.26</v>
      </c>
    </row>
    <row r="33831" spans="5:6" ht="15" x14ac:dyDescent="0.25">
      <c r="E33831" s="99" t="s">
        <v>22672</v>
      </c>
      <c r="F33831" s="107">
        <v>62653.58</v>
      </c>
    </row>
    <row r="33832" spans="5:6" ht="15" x14ac:dyDescent="0.25">
      <c r="E33832" s="99" t="s">
        <v>22673</v>
      </c>
      <c r="F33832" s="107">
        <v>35418.949999999997</v>
      </c>
    </row>
    <row r="33833" spans="5:6" ht="15" x14ac:dyDescent="0.25">
      <c r="E33833" s="99" t="s">
        <v>22674</v>
      </c>
      <c r="F33833" s="107">
        <v>101956.25</v>
      </c>
    </row>
    <row r="33834" spans="5:6" ht="15" x14ac:dyDescent="0.25">
      <c r="E33834" s="99" t="s">
        <v>22675</v>
      </c>
      <c r="F33834" s="107">
        <v>9225</v>
      </c>
    </row>
    <row r="33835" spans="5:6" ht="15" x14ac:dyDescent="0.25">
      <c r="E33835" s="99" t="s">
        <v>22676</v>
      </c>
      <c r="F33835" s="107">
        <v>220701.99</v>
      </c>
    </row>
    <row r="33836" spans="5:6" ht="15" x14ac:dyDescent="0.25">
      <c r="E33836" s="99" t="s">
        <v>22677</v>
      </c>
      <c r="F33836" s="107">
        <v>16525.330000000002</v>
      </c>
    </row>
    <row r="33837" spans="5:6" ht="15" x14ac:dyDescent="0.25">
      <c r="E33837" s="99" t="s">
        <v>22678</v>
      </c>
      <c r="F33837" s="107">
        <v>7846817.4000000004</v>
      </c>
    </row>
    <row r="33838" spans="5:6" ht="15" x14ac:dyDescent="0.25">
      <c r="E33838" s="99" t="s">
        <v>22679</v>
      </c>
      <c r="F33838" s="107">
        <v>20238187.390000001</v>
      </c>
    </row>
    <row r="33839" spans="5:6" ht="15" x14ac:dyDescent="0.25">
      <c r="E33839" s="99" t="s">
        <v>22680</v>
      </c>
      <c r="F33839" s="107">
        <v>12143418.49</v>
      </c>
    </row>
    <row r="33840" spans="5:6" ht="15" x14ac:dyDescent="0.25">
      <c r="E33840" s="99" t="s">
        <v>22681</v>
      </c>
      <c r="F33840" s="107">
        <v>3443961.47</v>
      </c>
    </row>
    <row r="33841" spans="5:6" ht="15" x14ac:dyDescent="0.25">
      <c r="E33841" s="99" t="s">
        <v>22682</v>
      </c>
      <c r="F33841" s="107">
        <v>375727.32</v>
      </c>
    </row>
    <row r="33842" spans="5:6" ht="15" x14ac:dyDescent="0.25">
      <c r="E33842" s="99" t="s">
        <v>36748</v>
      </c>
      <c r="F33842" s="107">
        <v>500.77</v>
      </c>
    </row>
    <row r="33843" spans="5:6" ht="15" x14ac:dyDescent="0.25">
      <c r="E33843" s="99" t="s">
        <v>33363</v>
      </c>
      <c r="F33843" s="107">
        <v>8525</v>
      </c>
    </row>
    <row r="33844" spans="5:6" ht="15" x14ac:dyDescent="0.25">
      <c r="E33844" s="99" t="s">
        <v>22683</v>
      </c>
      <c r="F33844" s="107">
        <v>1902571.65</v>
      </c>
    </row>
    <row r="33845" spans="5:6" ht="15" x14ac:dyDescent="0.25">
      <c r="E33845" s="99" t="s">
        <v>30318</v>
      </c>
      <c r="F33845" s="107">
        <v>1041255</v>
      </c>
    </row>
    <row r="33846" spans="5:6" ht="15" x14ac:dyDescent="0.25">
      <c r="E33846" s="99" t="s">
        <v>42029</v>
      </c>
      <c r="F33846" s="107">
        <v>6345.1</v>
      </c>
    </row>
    <row r="33847" spans="5:6" ht="15" x14ac:dyDescent="0.25">
      <c r="E33847" s="99" t="s">
        <v>22684</v>
      </c>
      <c r="F33847" s="107">
        <v>90943.77</v>
      </c>
    </row>
    <row r="33848" spans="5:6" ht="15" x14ac:dyDescent="0.25">
      <c r="E33848" s="99" t="s">
        <v>22685</v>
      </c>
      <c r="F33848" s="107">
        <v>179527.35</v>
      </c>
    </row>
    <row r="33849" spans="5:6" ht="15" x14ac:dyDescent="0.25">
      <c r="E33849" s="99" t="s">
        <v>22686</v>
      </c>
      <c r="F33849" s="107">
        <v>4687.8</v>
      </c>
    </row>
    <row r="33850" spans="5:6" ht="15" x14ac:dyDescent="0.25">
      <c r="E33850" s="99" t="s">
        <v>22687</v>
      </c>
      <c r="F33850" s="107">
        <v>2705.9</v>
      </c>
    </row>
    <row r="33851" spans="5:6" ht="15" x14ac:dyDescent="0.25">
      <c r="E33851" s="99" t="s">
        <v>22688</v>
      </c>
      <c r="F33851" s="107">
        <v>6081.29</v>
      </c>
    </row>
    <row r="33852" spans="5:6" ht="15" x14ac:dyDescent="0.25">
      <c r="E33852" s="99" t="s">
        <v>22689</v>
      </c>
      <c r="F33852" s="107">
        <v>30226.74</v>
      </c>
    </row>
    <row r="33853" spans="5:6" ht="15" x14ac:dyDescent="0.25">
      <c r="E33853" s="99" t="s">
        <v>22690</v>
      </c>
      <c r="F33853" s="107">
        <v>52628.42</v>
      </c>
    </row>
    <row r="33854" spans="5:6" ht="15" x14ac:dyDescent="0.25">
      <c r="E33854" s="99" t="s">
        <v>22691</v>
      </c>
      <c r="F33854" s="107">
        <v>50453</v>
      </c>
    </row>
    <row r="33855" spans="5:6" ht="15" x14ac:dyDescent="0.25">
      <c r="E33855" s="99" t="s">
        <v>22692</v>
      </c>
      <c r="F33855" s="107">
        <v>864.75</v>
      </c>
    </row>
    <row r="33856" spans="5:6" ht="15" x14ac:dyDescent="0.25">
      <c r="E33856" s="99" t="s">
        <v>22693</v>
      </c>
      <c r="F33856" s="107">
        <v>1658721.65</v>
      </c>
    </row>
    <row r="33857" spans="5:6" ht="15" x14ac:dyDescent="0.25">
      <c r="E33857" s="99" t="s">
        <v>22694</v>
      </c>
      <c r="F33857" s="107">
        <v>1144473.43</v>
      </c>
    </row>
    <row r="33858" spans="5:6" ht="15" x14ac:dyDescent="0.25">
      <c r="E33858" s="99" t="s">
        <v>22695</v>
      </c>
      <c r="F33858" s="107">
        <v>15302.81</v>
      </c>
    </row>
    <row r="33859" spans="5:6" ht="15" x14ac:dyDescent="0.25">
      <c r="E33859" s="99" t="s">
        <v>22696</v>
      </c>
      <c r="F33859" s="107">
        <v>1339694.73</v>
      </c>
    </row>
    <row r="33860" spans="5:6" ht="15" x14ac:dyDescent="0.25">
      <c r="E33860" s="99" t="s">
        <v>22697</v>
      </c>
      <c r="F33860" s="107">
        <v>6674.01</v>
      </c>
    </row>
    <row r="33861" spans="5:6" ht="15" x14ac:dyDescent="0.25">
      <c r="E33861" s="99" t="s">
        <v>22698</v>
      </c>
      <c r="F33861" s="107">
        <v>7249.68</v>
      </c>
    </row>
    <row r="33862" spans="5:6" ht="15" x14ac:dyDescent="0.25">
      <c r="E33862" s="99" t="s">
        <v>22699</v>
      </c>
      <c r="F33862" s="107">
        <v>26847.83</v>
      </c>
    </row>
    <row r="33863" spans="5:6" ht="15" x14ac:dyDescent="0.25">
      <c r="E33863" s="99" t="s">
        <v>27187</v>
      </c>
      <c r="F33863" s="107">
        <v>16309.39</v>
      </c>
    </row>
    <row r="33864" spans="5:6" ht="15" x14ac:dyDescent="0.25">
      <c r="E33864" s="99" t="s">
        <v>22700</v>
      </c>
      <c r="F33864" s="107">
        <v>278138.27</v>
      </c>
    </row>
    <row r="33865" spans="5:6" ht="15" x14ac:dyDescent="0.25">
      <c r="E33865" s="99" t="s">
        <v>22701</v>
      </c>
      <c r="F33865" s="107">
        <v>8037439.8099999996</v>
      </c>
    </row>
    <row r="33866" spans="5:6" ht="15" x14ac:dyDescent="0.25">
      <c r="E33866" s="99" t="s">
        <v>22702</v>
      </c>
      <c r="F33866" s="107">
        <v>10278.1</v>
      </c>
    </row>
    <row r="33867" spans="5:6" ht="15" x14ac:dyDescent="0.25">
      <c r="E33867" s="99" t="s">
        <v>42030</v>
      </c>
      <c r="F33867" s="107">
        <v>8024</v>
      </c>
    </row>
    <row r="33868" spans="5:6" ht="15" x14ac:dyDescent="0.25">
      <c r="E33868" s="99" t="s">
        <v>22703</v>
      </c>
      <c r="F33868" s="107">
        <v>129272</v>
      </c>
    </row>
    <row r="33869" spans="5:6" ht="15" x14ac:dyDescent="0.25">
      <c r="E33869" s="99" t="s">
        <v>22704</v>
      </c>
      <c r="F33869" s="107">
        <v>59814.86</v>
      </c>
    </row>
    <row r="33870" spans="5:6" ht="15" x14ac:dyDescent="0.25">
      <c r="E33870" s="99" t="s">
        <v>22705</v>
      </c>
      <c r="F33870" s="107">
        <v>345701.2</v>
      </c>
    </row>
    <row r="33871" spans="5:6" ht="15" x14ac:dyDescent="0.25">
      <c r="E33871" s="99" t="s">
        <v>22706</v>
      </c>
      <c r="F33871" s="107">
        <v>917483.79</v>
      </c>
    </row>
    <row r="33872" spans="5:6" ht="15" x14ac:dyDescent="0.25">
      <c r="E33872" s="99" t="s">
        <v>22707</v>
      </c>
      <c r="F33872" s="107">
        <v>98015.27</v>
      </c>
    </row>
    <row r="33873" spans="5:6" ht="15" x14ac:dyDescent="0.25">
      <c r="E33873" s="99" t="s">
        <v>22708</v>
      </c>
      <c r="F33873" s="107">
        <v>404451.68</v>
      </c>
    </row>
    <row r="33874" spans="5:6" ht="15" x14ac:dyDescent="0.25">
      <c r="E33874" s="99" t="s">
        <v>22709</v>
      </c>
      <c r="F33874" s="107">
        <v>71400</v>
      </c>
    </row>
    <row r="33875" spans="5:6" ht="15" x14ac:dyDescent="0.25">
      <c r="E33875" s="99" t="s">
        <v>22710</v>
      </c>
      <c r="F33875" s="107">
        <v>21795196.960000001</v>
      </c>
    </row>
    <row r="33876" spans="5:6" ht="15" x14ac:dyDescent="0.25">
      <c r="E33876" s="99" t="s">
        <v>42031</v>
      </c>
      <c r="F33876" s="107">
        <v>69950</v>
      </c>
    </row>
    <row r="33877" spans="5:6" ht="15" x14ac:dyDescent="0.25">
      <c r="E33877" s="99" t="s">
        <v>22711</v>
      </c>
      <c r="F33877" s="107">
        <v>12669.73</v>
      </c>
    </row>
    <row r="33878" spans="5:6" ht="15" x14ac:dyDescent="0.25">
      <c r="E33878" s="99" t="s">
        <v>30319</v>
      </c>
      <c r="F33878" s="107">
        <v>8818.0400000000009</v>
      </c>
    </row>
    <row r="33879" spans="5:6" ht="15" x14ac:dyDescent="0.25">
      <c r="E33879" s="99" t="s">
        <v>30320</v>
      </c>
      <c r="F33879" s="107">
        <v>5820.8</v>
      </c>
    </row>
    <row r="33880" spans="5:6" ht="15" x14ac:dyDescent="0.25">
      <c r="E33880" s="99" t="s">
        <v>22712</v>
      </c>
      <c r="F33880" s="107">
        <v>1468494.74</v>
      </c>
    </row>
    <row r="33881" spans="5:6" ht="15" x14ac:dyDescent="0.25">
      <c r="E33881" s="99" t="s">
        <v>22713</v>
      </c>
      <c r="F33881" s="107">
        <v>618771.15</v>
      </c>
    </row>
    <row r="33882" spans="5:6" ht="15" x14ac:dyDescent="0.25">
      <c r="E33882" s="99" t="s">
        <v>22714</v>
      </c>
      <c r="F33882" s="107">
        <v>196763.3</v>
      </c>
    </row>
    <row r="33883" spans="5:6" ht="15" x14ac:dyDescent="0.25">
      <c r="E33883" s="99" t="s">
        <v>22715</v>
      </c>
      <c r="F33883" s="107">
        <v>881647.8</v>
      </c>
    </row>
    <row r="33884" spans="5:6" ht="15" x14ac:dyDescent="0.25">
      <c r="E33884" s="99" t="s">
        <v>22716</v>
      </c>
      <c r="F33884" s="107">
        <v>1496384.03</v>
      </c>
    </row>
    <row r="33885" spans="5:6" ht="15" x14ac:dyDescent="0.25">
      <c r="E33885" s="99" t="s">
        <v>22717</v>
      </c>
      <c r="F33885" s="107">
        <v>62119.9</v>
      </c>
    </row>
    <row r="33886" spans="5:6" ht="15" x14ac:dyDescent="0.25">
      <c r="E33886" s="99" t="s">
        <v>30321</v>
      </c>
      <c r="F33886" s="107">
        <v>254508.18</v>
      </c>
    </row>
    <row r="33887" spans="5:6" ht="15" x14ac:dyDescent="0.25">
      <c r="E33887" s="99" t="s">
        <v>22718</v>
      </c>
      <c r="F33887" s="107">
        <v>1650</v>
      </c>
    </row>
    <row r="33888" spans="5:6" ht="15" x14ac:dyDescent="0.25">
      <c r="E33888" s="99" t="s">
        <v>22719</v>
      </c>
      <c r="F33888" s="107">
        <v>149075.97</v>
      </c>
    </row>
    <row r="33889" spans="5:6" ht="15" x14ac:dyDescent="0.25">
      <c r="E33889" s="99" t="s">
        <v>22720</v>
      </c>
      <c r="F33889" s="107">
        <v>101775.8</v>
      </c>
    </row>
    <row r="33890" spans="5:6" ht="15" x14ac:dyDescent="0.25">
      <c r="E33890" s="99" t="s">
        <v>36749</v>
      </c>
      <c r="F33890" s="107">
        <v>123077</v>
      </c>
    </row>
    <row r="33891" spans="5:6" ht="15" x14ac:dyDescent="0.25">
      <c r="E33891" s="99" t="s">
        <v>22721</v>
      </c>
      <c r="F33891" s="107">
        <v>482849.01</v>
      </c>
    </row>
    <row r="33892" spans="5:6" ht="15" x14ac:dyDescent="0.25">
      <c r="E33892" s="99" t="s">
        <v>22722</v>
      </c>
      <c r="F33892" s="107">
        <v>309188.28999999998</v>
      </c>
    </row>
    <row r="33893" spans="5:6" ht="15" x14ac:dyDescent="0.25">
      <c r="E33893" s="99" t="s">
        <v>22723</v>
      </c>
      <c r="F33893" s="107">
        <v>39878.730000000003</v>
      </c>
    </row>
    <row r="33894" spans="5:6" ht="15" x14ac:dyDescent="0.25">
      <c r="E33894" s="99" t="s">
        <v>22724</v>
      </c>
      <c r="F33894" s="107">
        <v>59326.82</v>
      </c>
    </row>
    <row r="33895" spans="5:6" ht="15" x14ac:dyDescent="0.25">
      <c r="E33895" s="99" t="s">
        <v>22725</v>
      </c>
      <c r="F33895" s="107">
        <v>18465.47</v>
      </c>
    </row>
    <row r="33896" spans="5:6" ht="15" x14ac:dyDescent="0.25">
      <c r="E33896" s="99" t="s">
        <v>22726</v>
      </c>
      <c r="F33896" s="107">
        <v>823499.04</v>
      </c>
    </row>
    <row r="33897" spans="5:6" ht="15" x14ac:dyDescent="0.25">
      <c r="E33897" s="99" t="s">
        <v>22727</v>
      </c>
      <c r="F33897" s="107">
        <v>8431.0300000000007</v>
      </c>
    </row>
    <row r="33898" spans="5:6" ht="15" x14ac:dyDescent="0.25">
      <c r="E33898" s="99" t="s">
        <v>22728</v>
      </c>
      <c r="F33898" s="107">
        <v>673508.58</v>
      </c>
    </row>
    <row r="33899" spans="5:6" ht="15" x14ac:dyDescent="0.25">
      <c r="E33899" s="99" t="s">
        <v>22729</v>
      </c>
      <c r="F33899" s="107">
        <v>678655.42</v>
      </c>
    </row>
    <row r="33900" spans="5:6" ht="15" x14ac:dyDescent="0.25">
      <c r="E33900" s="99" t="s">
        <v>28241</v>
      </c>
      <c r="F33900" s="107">
        <v>214417.92000000001</v>
      </c>
    </row>
    <row r="33901" spans="5:6" ht="15" x14ac:dyDescent="0.25">
      <c r="E33901" s="99" t="s">
        <v>36750</v>
      </c>
      <c r="F33901" s="107">
        <v>5837.2</v>
      </c>
    </row>
    <row r="33902" spans="5:6" ht="15" x14ac:dyDescent="0.25">
      <c r="E33902" s="99" t="s">
        <v>22730</v>
      </c>
      <c r="F33902" s="107">
        <v>77893.899999999994</v>
      </c>
    </row>
    <row r="33903" spans="5:6" ht="15" x14ac:dyDescent="0.25">
      <c r="E33903" s="99" t="s">
        <v>22731</v>
      </c>
      <c r="F33903" s="107">
        <v>4502.38</v>
      </c>
    </row>
    <row r="33904" spans="5:6" ht="15" x14ac:dyDescent="0.25">
      <c r="E33904" s="99" t="s">
        <v>22732</v>
      </c>
      <c r="F33904" s="107">
        <v>-19247.060000000001</v>
      </c>
    </row>
    <row r="33905" spans="5:6" ht="15" x14ac:dyDescent="0.25">
      <c r="E33905" s="99" t="s">
        <v>22733</v>
      </c>
      <c r="F33905" s="107">
        <v>213509.12</v>
      </c>
    </row>
    <row r="33906" spans="5:6" ht="15" x14ac:dyDescent="0.25">
      <c r="E33906" s="99" t="s">
        <v>22734</v>
      </c>
      <c r="F33906" s="107">
        <v>30422.55</v>
      </c>
    </row>
    <row r="33907" spans="5:6" ht="15" x14ac:dyDescent="0.25">
      <c r="E33907" s="99" t="s">
        <v>22735</v>
      </c>
      <c r="F33907" s="107">
        <v>34404.25</v>
      </c>
    </row>
    <row r="33908" spans="5:6" ht="15" x14ac:dyDescent="0.25">
      <c r="E33908" s="99" t="s">
        <v>27188</v>
      </c>
      <c r="F33908" s="107">
        <v>201600</v>
      </c>
    </row>
    <row r="33909" spans="5:6" ht="15" x14ac:dyDescent="0.25">
      <c r="E33909" s="99" t="s">
        <v>42032</v>
      </c>
      <c r="F33909" s="107">
        <v>57488.800000000003</v>
      </c>
    </row>
    <row r="33910" spans="5:6" ht="15" x14ac:dyDescent="0.25">
      <c r="E33910" s="99" t="s">
        <v>22736</v>
      </c>
      <c r="F33910" s="107">
        <v>900.84</v>
      </c>
    </row>
    <row r="33911" spans="5:6" ht="15" x14ac:dyDescent="0.25">
      <c r="E33911" s="99" t="s">
        <v>22737</v>
      </c>
      <c r="F33911" s="107">
        <v>22826.32</v>
      </c>
    </row>
    <row r="33912" spans="5:6" ht="15" x14ac:dyDescent="0.25">
      <c r="E33912" s="99" t="s">
        <v>22738</v>
      </c>
      <c r="F33912" s="107">
        <v>2344546.89</v>
      </c>
    </row>
    <row r="33913" spans="5:6" ht="15" x14ac:dyDescent="0.25">
      <c r="E33913" s="99" t="s">
        <v>22739</v>
      </c>
      <c r="F33913" s="107">
        <v>6237669.8300000001</v>
      </c>
    </row>
    <row r="33914" spans="5:6" ht="15" x14ac:dyDescent="0.25">
      <c r="E33914" s="99" t="s">
        <v>22740</v>
      </c>
      <c r="F33914" s="107">
        <v>3713271.1</v>
      </c>
    </row>
    <row r="33915" spans="5:6" ht="15" x14ac:dyDescent="0.25">
      <c r="E33915" s="99" t="s">
        <v>22741</v>
      </c>
      <c r="F33915" s="107">
        <v>385164.96</v>
      </c>
    </row>
    <row r="33916" spans="5:6" ht="15" x14ac:dyDescent="0.25">
      <c r="E33916" s="99" t="s">
        <v>22742</v>
      </c>
      <c r="F33916" s="107">
        <v>35790.589999999997</v>
      </c>
    </row>
    <row r="33917" spans="5:6" ht="15" x14ac:dyDescent="0.25">
      <c r="E33917" s="99" t="s">
        <v>42033</v>
      </c>
      <c r="F33917" s="107">
        <v>28388.34</v>
      </c>
    </row>
    <row r="33918" spans="5:6" ht="15" x14ac:dyDescent="0.25">
      <c r="E33918" s="99" t="s">
        <v>42034</v>
      </c>
      <c r="F33918" s="107">
        <v>37640</v>
      </c>
    </row>
    <row r="33919" spans="5:6" ht="15" x14ac:dyDescent="0.25">
      <c r="E33919" s="99" t="s">
        <v>22743</v>
      </c>
      <c r="F33919" s="107">
        <v>15623.51</v>
      </c>
    </row>
    <row r="33920" spans="5:6" ht="15" x14ac:dyDescent="0.25">
      <c r="E33920" s="99" t="s">
        <v>22744</v>
      </c>
      <c r="F33920" s="107">
        <v>852.85</v>
      </c>
    </row>
    <row r="33921" spans="5:6" ht="15" x14ac:dyDescent="0.25">
      <c r="E33921" s="99" t="s">
        <v>22745</v>
      </c>
      <c r="F33921" s="107">
        <v>2291.25</v>
      </c>
    </row>
    <row r="33922" spans="5:6" ht="15" x14ac:dyDescent="0.25">
      <c r="E33922" s="99" t="s">
        <v>36751</v>
      </c>
      <c r="F33922" s="107">
        <v>26893.56</v>
      </c>
    </row>
    <row r="33923" spans="5:6" ht="15" x14ac:dyDescent="0.25">
      <c r="E33923" s="99" t="s">
        <v>22746</v>
      </c>
      <c r="F33923" s="107">
        <v>1164.31</v>
      </c>
    </row>
    <row r="33924" spans="5:6" ht="15" x14ac:dyDescent="0.25">
      <c r="E33924" s="99" t="s">
        <v>22747</v>
      </c>
      <c r="F33924" s="107">
        <v>4230.59</v>
      </c>
    </row>
    <row r="33925" spans="5:6" ht="15" x14ac:dyDescent="0.25">
      <c r="E33925" s="99" t="s">
        <v>22748</v>
      </c>
      <c r="F33925" s="107">
        <v>1667.09</v>
      </c>
    </row>
    <row r="33926" spans="5:6" ht="15" x14ac:dyDescent="0.25">
      <c r="E33926" s="99" t="s">
        <v>27189</v>
      </c>
      <c r="F33926" s="107">
        <v>39458.46</v>
      </c>
    </row>
    <row r="33927" spans="5:6" ht="15" x14ac:dyDescent="0.25">
      <c r="E33927" s="99" t="s">
        <v>22749</v>
      </c>
      <c r="F33927" s="107">
        <v>6009.34</v>
      </c>
    </row>
    <row r="33928" spans="5:6" ht="15" x14ac:dyDescent="0.25">
      <c r="E33928" s="99" t="s">
        <v>42035</v>
      </c>
      <c r="F33928" s="107">
        <v>49709.22</v>
      </c>
    </row>
    <row r="33929" spans="5:6" ht="15" x14ac:dyDescent="0.25">
      <c r="E33929" s="99" t="s">
        <v>22750</v>
      </c>
      <c r="F33929" s="107">
        <v>545.63</v>
      </c>
    </row>
    <row r="33930" spans="5:6" ht="15" x14ac:dyDescent="0.25">
      <c r="E33930" s="99" t="s">
        <v>22751</v>
      </c>
      <c r="F33930" s="107">
        <v>282</v>
      </c>
    </row>
    <row r="33931" spans="5:6" ht="15" x14ac:dyDescent="0.25">
      <c r="E33931" s="99" t="s">
        <v>22752</v>
      </c>
      <c r="F33931" s="107">
        <v>486852.32</v>
      </c>
    </row>
    <row r="33932" spans="5:6" ht="15" x14ac:dyDescent="0.25">
      <c r="E33932" s="99" t="s">
        <v>22753</v>
      </c>
      <c r="F33932" s="107">
        <v>183362.8</v>
      </c>
    </row>
    <row r="33933" spans="5:6" ht="15" x14ac:dyDescent="0.25">
      <c r="E33933" s="99" t="s">
        <v>22754</v>
      </c>
      <c r="F33933" s="107">
        <v>584512.5</v>
      </c>
    </row>
    <row r="33934" spans="5:6" ht="15" x14ac:dyDescent="0.25">
      <c r="E33934" s="99" t="s">
        <v>22755</v>
      </c>
      <c r="F33934" s="107">
        <v>511939.61</v>
      </c>
    </row>
    <row r="33935" spans="5:6" ht="15" x14ac:dyDescent="0.25">
      <c r="E33935" s="99" t="s">
        <v>22756</v>
      </c>
      <c r="F33935" s="107">
        <v>307001.99</v>
      </c>
    </row>
    <row r="33936" spans="5:6" ht="15" x14ac:dyDescent="0.25">
      <c r="E33936" s="99" t="s">
        <v>22757</v>
      </c>
      <c r="F33936" s="107">
        <v>8162.54</v>
      </c>
    </row>
    <row r="33937" spans="5:6" ht="15" x14ac:dyDescent="0.25">
      <c r="E33937" s="99" t="s">
        <v>22758</v>
      </c>
      <c r="F33937" s="107">
        <v>34550.949999999997</v>
      </c>
    </row>
    <row r="33938" spans="5:6" ht="15" x14ac:dyDescent="0.25">
      <c r="E33938" s="99" t="s">
        <v>22759</v>
      </c>
      <c r="F33938" s="107">
        <v>3864.59</v>
      </c>
    </row>
    <row r="33939" spans="5:6" ht="15" x14ac:dyDescent="0.25">
      <c r="E33939" s="99" t="s">
        <v>22760</v>
      </c>
      <c r="F33939" s="107">
        <v>145337.01999999999</v>
      </c>
    </row>
    <row r="33940" spans="5:6" ht="15" x14ac:dyDescent="0.25">
      <c r="E33940" s="99" t="s">
        <v>42036</v>
      </c>
      <c r="F33940" s="107">
        <v>-2949.56</v>
      </c>
    </row>
    <row r="33941" spans="5:6" ht="15" x14ac:dyDescent="0.25">
      <c r="E33941" s="99" t="s">
        <v>22761</v>
      </c>
      <c r="F33941" s="107">
        <v>6906.88</v>
      </c>
    </row>
    <row r="33942" spans="5:6" ht="15" x14ac:dyDescent="0.25">
      <c r="E33942" s="99" t="s">
        <v>42037</v>
      </c>
      <c r="F33942" s="107">
        <v>37076.82</v>
      </c>
    </row>
    <row r="33943" spans="5:6" ht="15" x14ac:dyDescent="0.25">
      <c r="E33943" s="99" t="s">
        <v>22762</v>
      </c>
      <c r="F33943" s="107">
        <v>2677.19</v>
      </c>
    </row>
    <row r="33944" spans="5:6" ht="15" x14ac:dyDescent="0.25">
      <c r="E33944" s="99" t="s">
        <v>22763</v>
      </c>
      <c r="F33944" s="107">
        <v>134220</v>
      </c>
    </row>
    <row r="33945" spans="5:6" ht="15" x14ac:dyDescent="0.25">
      <c r="E33945" s="99" t="s">
        <v>22764</v>
      </c>
      <c r="F33945" s="107">
        <v>181843.45</v>
      </c>
    </row>
    <row r="33946" spans="5:6" ht="15" x14ac:dyDescent="0.25">
      <c r="E33946" s="99" t="s">
        <v>22765</v>
      </c>
      <c r="F33946" s="107">
        <v>1603692.21</v>
      </c>
    </row>
    <row r="33947" spans="5:6" ht="15" x14ac:dyDescent="0.25">
      <c r="E33947" s="99" t="s">
        <v>22766</v>
      </c>
      <c r="F33947" s="107">
        <v>758549.13</v>
      </c>
    </row>
    <row r="33948" spans="5:6" ht="15" x14ac:dyDescent="0.25">
      <c r="E33948" s="99" t="s">
        <v>22767</v>
      </c>
      <c r="F33948" s="107">
        <v>45815</v>
      </c>
    </row>
    <row r="33949" spans="5:6" ht="15" x14ac:dyDescent="0.25">
      <c r="E33949" s="99" t="s">
        <v>22768</v>
      </c>
      <c r="F33949" s="107">
        <v>223838.84</v>
      </c>
    </row>
    <row r="33950" spans="5:6" ht="15" x14ac:dyDescent="0.25">
      <c r="E33950" s="99" t="s">
        <v>22769</v>
      </c>
      <c r="F33950" s="107">
        <v>33480673.23</v>
      </c>
    </row>
    <row r="33951" spans="5:6" ht="15" x14ac:dyDescent="0.25">
      <c r="E33951" s="99" t="s">
        <v>22770</v>
      </c>
      <c r="F33951" s="107">
        <v>970272.2</v>
      </c>
    </row>
    <row r="33952" spans="5:6" ht="15" x14ac:dyDescent="0.25">
      <c r="E33952" s="99" t="s">
        <v>30322</v>
      </c>
      <c r="F33952" s="107">
        <v>15287.6</v>
      </c>
    </row>
    <row r="33953" spans="5:6" ht="15" x14ac:dyDescent="0.25">
      <c r="E33953" s="99" t="s">
        <v>22771</v>
      </c>
      <c r="F33953" s="107">
        <v>3162116.04</v>
      </c>
    </row>
    <row r="33954" spans="5:6" ht="15" x14ac:dyDescent="0.25">
      <c r="E33954" s="99" t="s">
        <v>22772</v>
      </c>
      <c r="F33954" s="107">
        <v>486852.38</v>
      </c>
    </row>
    <row r="33955" spans="5:6" ht="15" x14ac:dyDescent="0.25">
      <c r="E33955" s="99" t="s">
        <v>22773</v>
      </c>
      <c r="F33955" s="107">
        <v>91971</v>
      </c>
    </row>
    <row r="33956" spans="5:6" ht="15" x14ac:dyDescent="0.25">
      <c r="E33956" s="99" t="s">
        <v>22774</v>
      </c>
      <c r="F33956" s="107">
        <v>1709261.14</v>
      </c>
    </row>
    <row r="33957" spans="5:6" ht="15" x14ac:dyDescent="0.25">
      <c r="E33957" s="99" t="s">
        <v>22775</v>
      </c>
      <c r="F33957" s="107">
        <v>3407117.66</v>
      </c>
    </row>
    <row r="33958" spans="5:6" ht="15" x14ac:dyDescent="0.25">
      <c r="E33958" s="99" t="s">
        <v>22776</v>
      </c>
      <c r="F33958" s="107">
        <v>585402.63</v>
      </c>
    </row>
    <row r="33959" spans="5:6" ht="15" x14ac:dyDescent="0.25">
      <c r="E33959" s="99" t="s">
        <v>22777</v>
      </c>
      <c r="F33959" s="107">
        <v>216162.95</v>
      </c>
    </row>
    <row r="33960" spans="5:6" ht="15" x14ac:dyDescent="0.25">
      <c r="E33960" s="99" t="s">
        <v>30323</v>
      </c>
      <c r="F33960" s="107">
        <v>46507.51</v>
      </c>
    </row>
    <row r="33961" spans="5:6" ht="15" x14ac:dyDescent="0.25">
      <c r="E33961" s="99" t="s">
        <v>22778</v>
      </c>
      <c r="F33961" s="107">
        <v>297490.59999999998</v>
      </c>
    </row>
    <row r="33962" spans="5:6" ht="15" x14ac:dyDescent="0.25">
      <c r="E33962" s="99" t="s">
        <v>22779</v>
      </c>
      <c r="F33962" s="107">
        <v>16996.75</v>
      </c>
    </row>
    <row r="33963" spans="5:6" ht="15" x14ac:dyDescent="0.25">
      <c r="E33963" s="99" t="s">
        <v>22780</v>
      </c>
      <c r="F33963" s="107">
        <v>40305.83</v>
      </c>
    </row>
    <row r="33964" spans="5:6" ht="15" x14ac:dyDescent="0.25">
      <c r="E33964" s="99" t="s">
        <v>22781</v>
      </c>
      <c r="F33964" s="107">
        <v>1477925.95</v>
      </c>
    </row>
    <row r="33965" spans="5:6" ht="15" x14ac:dyDescent="0.25">
      <c r="E33965" s="99" t="s">
        <v>22782</v>
      </c>
      <c r="F33965" s="107">
        <v>31651.08</v>
      </c>
    </row>
    <row r="33966" spans="5:6" ht="15" x14ac:dyDescent="0.25">
      <c r="E33966" s="99" t="s">
        <v>22783</v>
      </c>
      <c r="F33966" s="107">
        <v>1180139.54</v>
      </c>
    </row>
    <row r="33967" spans="5:6" ht="15" x14ac:dyDescent="0.25">
      <c r="E33967" s="99" t="s">
        <v>22784</v>
      </c>
      <c r="F33967" s="107">
        <v>34509.68</v>
      </c>
    </row>
    <row r="33968" spans="5:6" ht="15" x14ac:dyDescent="0.25">
      <c r="E33968" s="99" t="s">
        <v>28242</v>
      </c>
      <c r="F33968" s="107">
        <v>461259.48</v>
      </c>
    </row>
    <row r="33969" spans="5:6" ht="15" x14ac:dyDescent="0.25">
      <c r="E33969" s="99" t="s">
        <v>33364</v>
      </c>
      <c r="F33969" s="107">
        <v>470542.2</v>
      </c>
    </row>
    <row r="33970" spans="5:6" ht="15" x14ac:dyDescent="0.25">
      <c r="E33970" s="99" t="s">
        <v>22785</v>
      </c>
      <c r="F33970" s="107">
        <v>80546.67</v>
      </c>
    </row>
    <row r="33971" spans="5:6" ht="15" x14ac:dyDescent="0.25">
      <c r="E33971" s="99" t="s">
        <v>42038</v>
      </c>
      <c r="F33971" s="107">
        <v>9831.64</v>
      </c>
    </row>
    <row r="33972" spans="5:6" ht="15" x14ac:dyDescent="0.25">
      <c r="E33972" s="99" t="s">
        <v>22786</v>
      </c>
      <c r="F33972" s="107">
        <v>195589.87</v>
      </c>
    </row>
    <row r="33973" spans="5:6" ht="15" x14ac:dyDescent="0.25">
      <c r="E33973" s="99" t="s">
        <v>22787</v>
      </c>
      <c r="F33973" s="107">
        <v>34004.14</v>
      </c>
    </row>
    <row r="33974" spans="5:6" ht="15" x14ac:dyDescent="0.25">
      <c r="E33974" s="99" t="s">
        <v>42039</v>
      </c>
      <c r="F33974" s="107">
        <v>19522.22</v>
      </c>
    </row>
    <row r="33975" spans="5:6" ht="15" x14ac:dyDescent="0.25">
      <c r="E33975" s="99" t="s">
        <v>22788</v>
      </c>
      <c r="F33975" s="107">
        <v>322247.61</v>
      </c>
    </row>
    <row r="33976" spans="5:6" ht="15" x14ac:dyDescent="0.25">
      <c r="E33976" s="99" t="s">
        <v>42040</v>
      </c>
      <c r="F33976" s="107">
        <v>29719.16</v>
      </c>
    </row>
    <row r="33977" spans="5:6" ht="15" x14ac:dyDescent="0.25">
      <c r="E33977" s="99" t="s">
        <v>27190</v>
      </c>
      <c r="F33977" s="107">
        <v>15750</v>
      </c>
    </row>
    <row r="33978" spans="5:6" ht="15" x14ac:dyDescent="0.25">
      <c r="E33978" s="99" t="s">
        <v>36752</v>
      </c>
      <c r="F33978" s="107">
        <v>13750</v>
      </c>
    </row>
    <row r="33979" spans="5:6" ht="15" x14ac:dyDescent="0.25">
      <c r="E33979" s="99" t="s">
        <v>22789</v>
      </c>
      <c r="F33979" s="107">
        <v>104650.74</v>
      </c>
    </row>
    <row r="33980" spans="5:6" ht="15" x14ac:dyDescent="0.25">
      <c r="E33980" s="99" t="s">
        <v>22790</v>
      </c>
      <c r="F33980" s="107">
        <v>3662598.07</v>
      </c>
    </row>
    <row r="33981" spans="5:6" ht="15" x14ac:dyDescent="0.25">
      <c r="E33981" s="99" t="s">
        <v>22791</v>
      </c>
      <c r="F33981" s="107">
        <v>9697098.7799999993</v>
      </c>
    </row>
    <row r="33982" spans="5:6" ht="15" x14ac:dyDescent="0.25">
      <c r="E33982" s="99" t="s">
        <v>22792</v>
      </c>
      <c r="F33982" s="107">
        <v>5090337.3600000003</v>
      </c>
    </row>
    <row r="33983" spans="5:6" ht="15" x14ac:dyDescent="0.25">
      <c r="E33983" s="99" t="s">
        <v>22793</v>
      </c>
      <c r="F33983" s="107">
        <v>1306851.6200000001</v>
      </c>
    </row>
    <row r="33984" spans="5:6" ht="15" x14ac:dyDescent="0.25">
      <c r="E33984" s="99" t="s">
        <v>22794</v>
      </c>
      <c r="F33984" s="107">
        <v>157743.17000000001</v>
      </c>
    </row>
    <row r="33985" spans="5:6" ht="15" x14ac:dyDescent="0.25">
      <c r="E33985" s="99" t="s">
        <v>22795</v>
      </c>
      <c r="F33985" s="107">
        <v>16412.55</v>
      </c>
    </row>
    <row r="33986" spans="5:6" ht="15" x14ac:dyDescent="0.25">
      <c r="E33986" s="99" t="s">
        <v>22796</v>
      </c>
      <c r="F33986" s="107">
        <v>330538.17</v>
      </c>
    </row>
    <row r="33987" spans="5:6" ht="15" x14ac:dyDescent="0.25">
      <c r="E33987" s="99" t="s">
        <v>30324</v>
      </c>
      <c r="F33987" s="107">
        <v>16240</v>
      </c>
    </row>
    <row r="33988" spans="5:6" ht="15" x14ac:dyDescent="0.25">
      <c r="E33988" s="99" t="s">
        <v>22797</v>
      </c>
      <c r="F33988" s="107">
        <v>470.49</v>
      </c>
    </row>
    <row r="33989" spans="5:6" ht="15" x14ac:dyDescent="0.25">
      <c r="E33989" s="99" t="s">
        <v>22798</v>
      </c>
      <c r="F33989" s="107">
        <v>192973.25</v>
      </c>
    </row>
    <row r="33990" spans="5:6" ht="15" x14ac:dyDescent="0.25">
      <c r="E33990" s="99" t="s">
        <v>22799</v>
      </c>
      <c r="F33990" s="107">
        <v>1708.81</v>
      </c>
    </row>
    <row r="33991" spans="5:6" ht="15" x14ac:dyDescent="0.25">
      <c r="E33991" s="99" t="s">
        <v>22800</v>
      </c>
      <c r="F33991" s="107">
        <v>26311.89</v>
      </c>
    </row>
    <row r="33992" spans="5:6" ht="15" x14ac:dyDescent="0.25">
      <c r="E33992" s="99" t="s">
        <v>22801</v>
      </c>
      <c r="F33992" s="107">
        <v>13909.1</v>
      </c>
    </row>
    <row r="33993" spans="5:6" ht="15" x14ac:dyDescent="0.25">
      <c r="E33993" s="99" t="s">
        <v>36753</v>
      </c>
      <c r="F33993" s="107">
        <v>818.9</v>
      </c>
    </row>
    <row r="33994" spans="5:6" ht="15" x14ac:dyDescent="0.25">
      <c r="E33994" s="99" t="s">
        <v>22802</v>
      </c>
      <c r="F33994" s="107">
        <v>1397.13</v>
      </c>
    </row>
    <row r="33995" spans="5:6" ht="15" x14ac:dyDescent="0.25">
      <c r="E33995" s="99" t="s">
        <v>22803</v>
      </c>
      <c r="F33995" s="107">
        <v>10462.52</v>
      </c>
    </row>
    <row r="33996" spans="5:6" ht="15" x14ac:dyDescent="0.25">
      <c r="E33996" s="99" t="s">
        <v>22804</v>
      </c>
      <c r="F33996" s="107">
        <v>730591.18</v>
      </c>
    </row>
    <row r="33997" spans="5:6" ht="15" x14ac:dyDescent="0.25">
      <c r="E33997" s="99" t="s">
        <v>33365</v>
      </c>
      <c r="F33997" s="107">
        <v>538647.09</v>
      </c>
    </row>
    <row r="33998" spans="5:6" ht="15" x14ac:dyDescent="0.25">
      <c r="E33998" s="99" t="s">
        <v>22805</v>
      </c>
      <c r="F33998" s="107">
        <v>376039.98</v>
      </c>
    </row>
    <row r="33999" spans="5:6" ht="15" x14ac:dyDescent="0.25">
      <c r="E33999" s="99" t="s">
        <v>22806</v>
      </c>
      <c r="F33999" s="107">
        <v>7881.83</v>
      </c>
    </row>
    <row r="34000" spans="5:6" ht="15" x14ac:dyDescent="0.25">
      <c r="E34000" s="99" t="s">
        <v>33366</v>
      </c>
      <c r="F34000" s="107">
        <v>1222.05</v>
      </c>
    </row>
    <row r="34001" spans="5:6" ht="15" x14ac:dyDescent="0.25">
      <c r="E34001" s="99" t="s">
        <v>22807</v>
      </c>
      <c r="F34001" s="107">
        <v>60702.01</v>
      </c>
    </row>
    <row r="34002" spans="5:6" ht="15" x14ac:dyDescent="0.25">
      <c r="E34002" s="99" t="s">
        <v>22808</v>
      </c>
      <c r="F34002" s="107">
        <v>234255</v>
      </c>
    </row>
    <row r="34003" spans="5:6" ht="15" x14ac:dyDescent="0.25">
      <c r="E34003" s="99" t="s">
        <v>28243</v>
      </c>
      <c r="F34003" s="107">
        <v>-9300.18</v>
      </c>
    </row>
    <row r="34004" spans="5:6" ht="15" x14ac:dyDescent="0.25">
      <c r="E34004" s="99" t="s">
        <v>22809</v>
      </c>
      <c r="F34004" s="107">
        <v>105753.79</v>
      </c>
    </row>
    <row r="34005" spans="5:6" ht="15" x14ac:dyDescent="0.25">
      <c r="E34005" s="99" t="s">
        <v>22810</v>
      </c>
      <c r="F34005" s="107">
        <v>771780.89</v>
      </c>
    </row>
    <row r="34006" spans="5:6" ht="15" x14ac:dyDescent="0.25">
      <c r="E34006" s="99" t="s">
        <v>22811</v>
      </c>
      <c r="F34006" s="107">
        <v>112728</v>
      </c>
    </row>
    <row r="34007" spans="5:6" ht="15" x14ac:dyDescent="0.25">
      <c r="E34007" s="99" t="s">
        <v>22812</v>
      </c>
      <c r="F34007" s="107">
        <v>292375.25</v>
      </c>
    </row>
    <row r="34008" spans="5:6" ht="15" x14ac:dyDescent="0.25">
      <c r="E34008" s="99" t="s">
        <v>22813</v>
      </c>
      <c r="F34008" s="107">
        <v>309286.92</v>
      </c>
    </row>
    <row r="34009" spans="5:6" ht="15" x14ac:dyDescent="0.25">
      <c r="E34009" s="99" t="s">
        <v>22814</v>
      </c>
      <c r="F34009" s="107">
        <v>185850.85</v>
      </c>
    </row>
    <row r="34010" spans="5:6" ht="15" x14ac:dyDescent="0.25">
      <c r="E34010" s="99" t="s">
        <v>22815</v>
      </c>
      <c r="F34010" s="107">
        <v>94344</v>
      </c>
    </row>
    <row r="34011" spans="5:6" ht="15" x14ac:dyDescent="0.25">
      <c r="E34011" s="99" t="s">
        <v>22816</v>
      </c>
      <c r="F34011" s="107">
        <v>4146830.91</v>
      </c>
    </row>
    <row r="34012" spans="5:6" ht="15" x14ac:dyDescent="0.25">
      <c r="E34012" s="99" t="s">
        <v>22817</v>
      </c>
      <c r="F34012" s="107">
        <v>90407.64</v>
      </c>
    </row>
    <row r="34013" spans="5:6" ht="15" x14ac:dyDescent="0.25">
      <c r="E34013" s="99" t="s">
        <v>22818</v>
      </c>
      <c r="F34013" s="107">
        <v>2651.16</v>
      </c>
    </row>
    <row r="34014" spans="5:6" ht="15" x14ac:dyDescent="0.25">
      <c r="E34014" s="99" t="s">
        <v>30325</v>
      </c>
      <c r="F34014" s="107">
        <v>4905.8500000000004</v>
      </c>
    </row>
    <row r="34015" spans="5:6" ht="15" x14ac:dyDescent="0.25">
      <c r="E34015" s="99" t="s">
        <v>22819</v>
      </c>
      <c r="F34015" s="107">
        <v>588735</v>
      </c>
    </row>
    <row r="34016" spans="5:6" ht="15" x14ac:dyDescent="0.25">
      <c r="E34016" s="99" t="s">
        <v>22820</v>
      </c>
      <c r="F34016" s="107">
        <v>43887.5</v>
      </c>
    </row>
    <row r="34017" spans="5:6" ht="15" x14ac:dyDescent="0.25">
      <c r="E34017" s="99" t="s">
        <v>22821</v>
      </c>
      <c r="F34017" s="107">
        <v>69787.820000000007</v>
      </c>
    </row>
    <row r="34018" spans="5:6" ht="15" x14ac:dyDescent="0.25">
      <c r="E34018" s="99" t="s">
        <v>22822</v>
      </c>
      <c r="F34018" s="107">
        <v>406199.83</v>
      </c>
    </row>
    <row r="34019" spans="5:6" ht="15" x14ac:dyDescent="0.25">
      <c r="E34019" s="99" t="s">
        <v>22823</v>
      </c>
      <c r="F34019" s="107">
        <v>17372.560000000001</v>
      </c>
    </row>
    <row r="34020" spans="5:6" ht="15" x14ac:dyDescent="0.25">
      <c r="E34020" s="99" t="s">
        <v>22824</v>
      </c>
      <c r="F34020" s="107">
        <v>98950</v>
      </c>
    </row>
    <row r="34021" spans="5:6" ht="15" x14ac:dyDescent="0.25">
      <c r="E34021" s="99" t="s">
        <v>22825</v>
      </c>
      <c r="F34021" s="107">
        <v>359221.5</v>
      </c>
    </row>
    <row r="34022" spans="5:6" ht="15" x14ac:dyDescent="0.25">
      <c r="E34022" s="99" t="s">
        <v>22826</v>
      </c>
      <c r="F34022" s="107">
        <v>177384.57</v>
      </c>
    </row>
    <row r="34023" spans="5:6" ht="15" x14ac:dyDescent="0.25">
      <c r="E34023" s="99" t="s">
        <v>22827</v>
      </c>
      <c r="F34023" s="107">
        <v>24416.65</v>
      </c>
    </row>
    <row r="34024" spans="5:6" ht="15" x14ac:dyDescent="0.25">
      <c r="E34024" s="99" t="s">
        <v>22828</v>
      </c>
      <c r="F34024" s="107">
        <v>20674.509999999998</v>
      </c>
    </row>
    <row r="34025" spans="5:6" ht="15" x14ac:dyDescent="0.25">
      <c r="E34025" s="99" t="s">
        <v>22829</v>
      </c>
      <c r="F34025" s="107">
        <v>7653.33</v>
      </c>
    </row>
    <row r="34026" spans="5:6" ht="15" x14ac:dyDescent="0.25">
      <c r="E34026" s="99" t="s">
        <v>22830</v>
      </c>
      <c r="F34026" s="107">
        <v>155920.53</v>
      </c>
    </row>
    <row r="34027" spans="5:6" ht="15" x14ac:dyDescent="0.25">
      <c r="E34027" s="99" t="s">
        <v>22831</v>
      </c>
      <c r="F34027" s="107">
        <v>34961.370000000003</v>
      </c>
    </row>
    <row r="34028" spans="5:6" ht="15" x14ac:dyDescent="0.25">
      <c r="E34028" s="99" t="s">
        <v>22832</v>
      </c>
      <c r="F34028" s="107">
        <v>181678</v>
      </c>
    </row>
    <row r="34029" spans="5:6" ht="15" x14ac:dyDescent="0.25">
      <c r="E34029" s="99" t="s">
        <v>27191</v>
      </c>
      <c r="F34029" s="107">
        <v>1165.5</v>
      </c>
    </row>
    <row r="34030" spans="5:6" ht="15" x14ac:dyDescent="0.25">
      <c r="E34030" s="99" t="s">
        <v>22833</v>
      </c>
      <c r="F34030" s="107">
        <v>108607.91</v>
      </c>
    </row>
    <row r="34031" spans="5:6" ht="15" x14ac:dyDescent="0.25">
      <c r="E34031" s="99" t="s">
        <v>33367</v>
      </c>
      <c r="F34031" s="107">
        <v>103.04</v>
      </c>
    </row>
    <row r="34032" spans="5:6" ht="15" x14ac:dyDescent="0.25">
      <c r="E34032" s="99" t="s">
        <v>28244</v>
      </c>
      <c r="F34032" s="107">
        <v>52269.88</v>
      </c>
    </row>
    <row r="34033" spans="5:6" ht="15" x14ac:dyDescent="0.25">
      <c r="E34033" s="99" t="s">
        <v>22834</v>
      </c>
      <c r="F34033" s="107">
        <v>34004.300000000003</v>
      </c>
    </row>
    <row r="34034" spans="5:6" ht="15" x14ac:dyDescent="0.25">
      <c r="E34034" s="99" t="s">
        <v>36754</v>
      </c>
      <c r="F34034" s="107">
        <v>59.22</v>
      </c>
    </row>
    <row r="34035" spans="5:6" ht="15" x14ac:dyDescent="0.25">
      <c r="E34035" s="99" t="s">
        <v>22835</v>
      </c>
      <c r="F34035" s="107">
        <v>50817.4</v>
      </c>
    </row>
    <row r="34036" spans="5:6" ht="15" x14ac:dyDescent="0.25">
      <c r="E34036" s="99" t="s">
        <v>22836</v>
      </c>
      <c r="F34036" s="107">
        <v>5384.29</v>
      </c>
    </row>
    <row r="34037" spans="5:6" ht="15" x14ac:dyDescent="0.25">
      <c r="E34037" s="99" t="s">
        <v>22837</v>
      </c>
      <c r="F34037" s="107">
        <v>9600</v>
      </c>
    </row>
    <row r="34038" spans="5:6" ht="15" x14ac:dyDescent="0.25">
      <c r="E34038" s="99" t="s">
        <v>22838</v>
      </c>
      <c r="F34038" s="107">
        <v>1700</v>
      </c>
    </row>
    <row r="34039" spans="5:6" ht="15" x14ac:dyDescent="0.25">
      <c r="E34039" s="99" t="s">
        <v>22839</v>
      </c>
      <c r="F34039" s="107">
        <v>43552.61</v>
      </c>
    </row>
    <row r="34040" spans="5:6" ht="15" x14ac:dyDescent="0.25">
      <c r="E34040" s="99" t="s">
        <v>22840</v>
      </c>
      <c r="F34040" s="107">
        <v>554254.56000000006</v>
      </c>
    </row>
    <row r="34041" spans="5:6" ht="15" x14ac:dyDescent="0.25">
      <c r="E34041" s="99" t="s">
        <v>22841</v>
      </c>
      <c r="F34041" s="107">
        <v>1487186.9</v>
      </c>
    </row>
    <row r="34042" spans="5:6" ht="15" x14ac:dyDescent="0.25">
      <c r="E34042" s="99" t="s">
        <v>22842</v>
      </c>
      <c r="F34042" s="107">
        <v>979978.45</v>
      </c>
    </row>
    <row r="34043" spans="5:6" ht="15" x14ac:dyDescent="0.25">
      <c r="E34043" s="99" t="s">
        <v>22843</v>
      </c>
      <c r="F34043" s="107">
        <v>245709.37</v>
      </c>
    </row>
    <row r="34044" spans="5:6" ht="15" x14ac:dyDescent="0.25">
      <c r="E34044" s="99" t="s">
        <v>22844</v>
      </c>
      <c r="F34044" s="107">
        <v>39322.83</v>
      </c>
    </row>
    <row r="34045" spans="5:6" ht="15" x14ac:dyDescent="0.25">
      <c r="E34045" s="99" t="s">
        <v>30326</v>
      </c>
      <c r="F34045" s="107">
        <v>288.5</v>
      </c>
    </row>
    <row r="34046" spans="5:6" ht="15" x14ac:dyDescent="0.25">
      <c r="E34046" s="99" t="s">
        <v>33368</v>
      </c>
      <c r="F34046" s="107">
        <v>98277.41</v>
      </c>
    </row>
    <row r="34047" spans="5:6" ht="15" x14ac:dyDescent="0.25">
      <c r="E34047" s="99" t="s">
        <v>42041</v>
      </c>
      <c r="F34047" s="107">
        <v>285</v>
      </c>
    </row>
    <row r="34048" spans="5:6" ht="15" x14ac:dyDescent="0.25">
      <c r="E34048" s="99" t="s">
        <v>42042</v>
      </c>
      <c r="F34048" s="107">
        <v>12227.25</v>
      </c>
    </row>
    <row r="34049" spans="5:6" ht="15" x14ac:dyDescent="0.25">
      <c r="E34049" s="99" t="s">
        <v>42043</v>
      </c>
      <c r="F34049" s="107">
        <v>2432.2800000000002</v>
      </c>
    </row>
    <row r="34050" spans="5:6" ht="15" x14ac:dyDescent="0.25">
      <c r="E34050" s="99" t="s">
        <v>42044</v>
      </c>
      <c r="F34050" s="107">
        <v>4607.1499999999996</v>
      </c>
    </row>
    <row r="34051" spans="5:6" ht="15" x14ac:dyDescent="0.25">
      <c r="E34051" s="99" t="s">
        <v>22845</v>
      </c>
      <c r="F34051" s="107">
        <v>-269.68</v>
      </c>
    </row>
    <row r="34052" spans="5:6" ht="15" x14ac:dyDescent="0.25">
      <c r="E34052" s="99" t="s">
        <v>22846</v>
      </c>
      <c r="F34052" s="107">
        <v>2611.8200000000002</v>
      </c>
    </row>
    <row r="34053" spans="5:6" ht="15" x14ac:dyDescent="0.25">
      <c r="E34053" s="99" t="s">
        <v>36755</v>
      </c>
      <c r="F34053" s="107">
        <v>1706.75</v>
      </c>
    </row>
    <row r="34054" spans="5:6" ht="15" x14ac:dyDescent="0.25">
      <c r="E34054" s="99" t="s">
        <v>33369</v>
      </c>
      <c r="F34054" s="107">
        <v>2450.4899999999998</v>
      </c>
    </row>
    <row r="34055" spans="5:6" ht="15" x14ac:dyDescent="0.25">
      <c r="E34055" s="99" t="s">
        <v>30327</v>
      </c>
      <c r="F34055" s="107">
        <v>10268.4</v>
      </c>
    </row>
    <row r="34056" spans="5:6" ht="15" x14ac:dyDescent="0.25">
      <c r="E34056" s="99" t="s">
        <v>42045</v>
      </c>
      <c r="F34056" s="107">
        <v>3332.63</v>
      </c>
    </row>
    <row r="34057" spans="5:6" ht="15" x14ac:dyDescent="0.25">
      <c r="E34057" s="99" t="s">
        <v>42046</v>
      </c>
      <c r="F34057" s="107">
        <v>423.53</v>
      </c>
    </row>
    <row r="34058" spans="5:6" ht="15" x14ac:dyDescent="0.25">
      <c r="E34058" s="99" t="s">
        <v>30328</v>
      </c>
      <c r="F34058" s="107">
        <v>9776.34</v>
      </c>
    </row>
    <row r="34059" spans="5:6" ht="15" x14ac:dyDescent="0.25">
      <c r="E34059" s="99" t="s">
        <v>30329</v>
      </c>
      <c r="F34059" s="107">
        <v>2101</v>
      </c>
    </row>
    <row r="34060" spans="5:6" ht="15" x14ac:dyDescent="0.25">
      <c r="E34060" s="99" t="s">
        <v>30330</v>
      </c>
      <c r="F34060" s="107">
        <v>500</v>
      </c>
    </row>
    <row r="34061" spans="5:6" ht="15" x14ac:dyDescent="0.25">
      <c r="E34061" s="99" t="s">
        <v>22847</v>
      </c>
      <c r="F34061" s="107">
        <v>505</v>
      </c>
    </row>
    <row r="34062" spans="5:6" ht="15" x14ac:dyDescent="0.25">
      <c r="E34062" s="99" t="s">
        <v>22848</v>
      </c>
      <c r="F34062" s="107">
        <v>135675.87</v>
      </c>
    </row>
    <row r="34063" spans="5:6" ht="15" x14ac:dyDescent="0.25">
      <c r="E34063" s="99" t="s">
        <v>42047</v>
      </c>
      <c r="F34063" s="107">
        <v>112976.44</v>
      </c>
    </row>
    <row r="34064" spans="5:6" ht="15" x14ac:dyDescent="0.25">
      <c r="E34064" s="99" t="s">
        <v>22849</v>
      </c>
      <c r="F34064" s="107">
        <v>4793.7299999999996</v>
      </c>
    </row>
    <row r="34065" spans="5:6" ht="15" x14ac:dyDescent="0.25">
      <c r="E34065" s="99" t="s">
        <v>22850</v>
      </c>
      <c r="F34065" s="107">
        <v>77837.41</v>
      </c>
    </row>
    <row r="34066" spans="5:6" ht="15" x14ac:dyDescent="0.25">
      <c r="E34066" s="99" t="s">
        <v>22851</v>
      </c>
      <c r="F34066" s="107">
        <v>74317.350000000006</v>
      </c>
    </row>
    <row r="34067" spans="5:6" ht="15" x14ac:dyDescent="0.25">
      <c r="E34067" s="99" t="s">
        <v>22852</v>
      </c>
      <c r="F34067" s="107">
        <v>50015.25</v>
      </c>
    </row>
    <row r="34068" spans="5:6" ht="15" x14ac:dyDescent="0.25">
      <c r="E34068" s="99" t="s">
        <v>42048</v>
      </c>
      <c r="F34068" s="107">
        <v>5632.34</v>
      </c>
    </row>
    <row r="34069" spans="5:6" ht="15" x14ac:dyDescent="0.25">
      <c r="E34069" s="99" t="s">
        <v>22853</v>
      </c>
      <c r="F34069" s="107">
        <v>6226.68</v>
      </c>
    </row>
    <row r="34070" spans="5:6" ht="15" x14ac:dyDescent="0.25">
      <c r="E34070" s="99" t="s">
        <v>22854</v>
      </c>
      <c r="F34070" s="107">
        <v>15422.23</v>
      </c>
    </row>
    <row r="34071" spans="5:6" ht="15" x14ac:dyDescent="0.25">
      <c r="E34071" s="99" t="s">
        <v>22855</v>
      </c>
      <c r="F34071" s="107">
        <v>50742.8</v>
      </c>
    </row>
    <row r="34072" spans="5:6" ht="15" x14ac:dyDescent="0.25">
      <c r="E34072" s="99" t="s">
        <v>22856</v>
      </c>
      <c r="F34072" s="107">
        <v>50.38</v>
      </c>
    </row>
    <row r="34073" spans="5:6" ht="15" x14ac:dyDescent="0.25">
      <c r="E34073" s="99" t="s">
        <v>42049</v>
      </c>
      <c r="F34073" s="107">
        <v>49879</v>
      </c>
    </row>
    <row r="34074" spans="5:6" ht="15" x14ac:dyDescent="0.25">
      <c r="E34074" s="99" t="s">
        <v>22857</v>
      </c>
      <c r="F34074" s="107">
        <v>122601.91</v>
      </c>
    </row>
    <row r="34075" spans="5:6" ht="15" x14ac:dyDescent="0.25">
      <c r="E34075" s="99" t="s">
        <v>22858</v>
      </c>
      <c r="F34075" s="107">
        <v>465234.23</v>
      </c>
    </row>
    <row r="34076" spans="5:6" ht="15" x14ac:dyDescent="0.25">
      <c r="E34076" s="99" t="s">
        <v>22859</v>
      </c>
      <c r="F34076" s="107">
        <v>986325.58</v>
      </c>
    </row>
    <row r="34077" spans="5:6" ht="15" x14ac:dyDescent="0.25">
      <c r="E34077" s="99" t="s">
        <v>22860</v>
      </c>
      <c r="F34077" s="107">
        <v>58956.56</v>
      </c>
    </row>
    <row r="34078" spans="5:6" ht="15" x14ac:dyDescent="0.25">
      <c r="E34078" s="99" t="s">
        <v>22861</v>
      </c>
      <c r="F34078" s="107">
        <v>717569.34</v>
      </c>
    </row>
    <row r="34079" spans="5:6" ht="15" x14ac:dyDescent="0.25">
      <c r="E34079" s="99" t="s">
        <v>22862</v>
      </c>
      <c r="F34079" s="107">
        <v>13173354.26</v>
      </c>
    </row>
    <row r="34080" spans="5:6" ht="15" x14ac:dyDescent="0.25">
      <c r="E34080" s="99" t="s">
        <v>22863</v>
      </c>
      <c r="F34080" s="107">
        <v>113378.41</v>
      </c>
    </row>
    <row r="34081" spans="5:6" ht="15" x14ac:dyDescent="0.25">
      <c r="E34081" s="99" t="s">
        <v>22864</v>
      </c>
      <c r="F34081" s="107">
        <v>948671.63</v>
      </c>
    </row>
    <row r="34082" spans="5:6" ht="15" x14ac:dyDescent="0.25">
      <c r="E34082" s="99" t="s">
        <v>36756</v>
      </c>
      <c r="F34082" s="107">
        <v>1716.28</v>
      </c>
    </row>
    <row r="34083" spans="5:6" ht="15" x14ac:dyDescent="0.25">
      <c r="E34083" s="99" t="s">
        <v>28245</v>
      </c>
      <c r="F34083" s="107">
        <v>394156.32</v>
      </c>
    </row>
    <row r="34084" spans="5:6" ht="15" x14ac:dyDescent="0.25">
      <c r="E34084" s="99" t="s">
        <v>30331</v>
      </c>
      <c r="F34084" s="107">
        <v>15070.5</v>
      </c>
    </row>
    <row r="34085" spans="5:6" ht="15" x14ac:dyDescent="0.25">
      <c r="E34085" s="99" t="s">
        <v>30332</v>
      </c>
      <c r="F34085" s="107">
        <v>515.75</v>
      </c>
    </row>
    <row r="34086" spans="5:6" ht="15" x14ac:dyDescent="0.25">
      <c r="E34086" s="99" t="s">
        <v>22865</v>
      </c>
      <c r="F34086" s="107">
        <v>1796151.62</v>
      </c>
    </row>
    <row r="34087" spans="5:6" ht="15" x14ac:dyDescent="0.25">
      <c r="E34087" s="99" t="s">
        <v>22866</v>
      </c>
      <c r="F34087" s="107">
        <v>153384</v>
      </c>
    </row>
    <row r="34088" spans="5:6" ht="15" x14ac:dyDescent="0.25">
      <c r="E34088" s="99" t="s">
        <v>22867</v>
      </c>
      <c r="F34088" s="107">
        <v>115377.68</v>
      </c>
    </row>
    <row r="34089" spans="5:6" ht="15" x14ac:dyDescent="0.25">
      <c r="E34089" s="99" t="s">
        <v>22868</v>
      </c>
      <c r="F34089" s="107">
        <v>276594.23</v>
      </c>
    </row>
    <row r="34090" spans="5:6" ht="15" x14ac:dyDescent="0.25">
      <c r="E34090" s="99" t="s">
        <v>22869</v>
      </c>
      <c r="F34090" s="107">
        <v>1474943.36</v>
      </c>
    </row>
    <row r="34091" spans="5:6" ht="15" x14ac:dyDescent="0.25">
      <c r="E34091" s="99" t="s">
        <v>33370</v>
      </c>
      <c r="F34091" s="107">
        <v>2356.15</v>
      </c>
    </row>
    <row r="34092" spans="5:6" ht="15" x14ac:dyDescent="0.25">
      <c r="E34092" s="99" t="s">
        <v>22870</v>
      </c>
      <c r="F34092" s="107">
        <v>152999.37</v>
      </c>
    </row>
    <row r="34093" spans="5:6" ht="15" x14ac:dyDescent="0.25">
      <c r="E34093" s="99" t="s">
        <v>22871</v>
      </c>
      <c r="F34093" s="107">
        <v>114692.23</v>
      </c>
    </row>
    <row r="34094" spans="5:6" ht="15" x14ac:dyDescent="0.25">
      <c r="E34094" s="99" t="s">
        <v>22872</v>
      </c>
      <c r="F34094" s="107">
        <v>881308.49</v>
      </c>
    </row>
    <row r="34095" spans="5:6" ht="15" x14ac:dyDescent="0.25">
      <c r="E34095" s="99" t="s">
        <v>22873</v>
      </c>
      <c r="F34095" s="107">
        <v>174432</v>
      </c>
    </row>
    <row r="34096" spans="5:6" ht="15" x14ac:dyDescent="0.25">
      <c r="E34096" s="99" t="s">
        <v>27192</v>
      </c>
      <c r="F34096" s="107">
        <v>115817.38</v>
      </c>
    </row>
    <row r="34097" spans="5:6" ht="15" x14ac:dyDescent="0.25">
      <c r="E34097" s="99" t="s">
        <v>22874</v>
      </c>
      <c r="F34097" s="107">
        <v>373173.84</v>
      </c>
    </row>
    <row r="34098" spans="5:6" ht="15" x14ac:dyDescent="0.25">
      <c r="E34098" s="99" t="s">
        <v>22875</v>
      </c>
      <c r="F34098" s="107">
        <v>8175.7</v>
      </c>
    </row>
    <row r="34099" spans="5:6" ht="15" x14ac:dyDescent="0.25">
      <c r="E34099" s="99" t="s">
        <v>22876</v>
      </c>
      <c r="F34099" s="107">
        <v>547004.86</v>
      </c>
    </row>
    <row r="34100" spans="5:6" ht="15" x14ac:dyDescent="0.25">
      <c r="E34100" s="99" t="s">
        <v>22877</v>
      </c>
      <c r="F34100" s="107">
        <v>133019.87</v>
      </c>
    </row>
    <row r="34101" spans="5:6" ht="15" x14ac:dyDescent="0.25">
      <c r="E34101" s="99" t="s">
        <v>22878</v>
      </c>
      <c r="F34101" s="107">
        <v>1152332.82</v>
      </c>
    </row>
    <row r="34102" spans="5:6" ht="15" x14ac:dyDescent="0.25">
      <c r="E34102" s="99" t="s">
        <v>22879</v>
      </c>
      <c r="F34102" s="107">
        <v>292997.92</v>
      </c>
    </row>
    <row r="34103" spans="5:6" ht="15" x14ac:dyDescent="0.25">
      <c r="E34103" s="99" t="s">
        <v>28246</v>
      </c>
      <c r="F34103" s="107">
        <v>113655</v>
      </c>
    </row>
    <row r="34104" spans="5:6" ht="15" x14ac:dyDescent="0.25">
      <c r="E34104" s="99" t="s">
        <v>33371</v>
      </c>
      <c r="F34104" s="107">
        <v>320777.53000000003</v>
      </c>
    </row>
    <row r="34105" spans="5:6" ht="15" x14ac:dyDescent="0.25">
      <c r="E34105" s="99" t="s">
        <v>33372</v>
      </c>
      <c r="F34105" s="107">
        <v>1500</v>
      </c>
    </row>
    <row r="34106" spans="5:6" ht="15" x14ac:dyDescent="0.25">
      <c r="E34106" s="99" t="s">
        <v>22880</v>
      </c>
      <c r="F34106" s="107">
        <v>103083.85</v>
      </c>
    </row>
    <row r="34107" spans="5:6" ht="15" x14ac:dyDescent="0.25">
      <c r="E34107" s="99" t="s">
        <v>30333</v>
      </c>
      <c r="F34107" s="107">
        <v>5460.3</v>
      </c>
    </row>
    <row r="34108" spans="5:6" ht="15" x14ac:dyDescent="0.25">
      <c r="E34108" s="99" t="s">
        <v>42050</v>
      </c>
      <c r="F34108" s="107">
        <v>12390.64</v>
      </c>
    </row>
    <row r="34109" spans="5:6" ht="15" x14ac:dyDescent="0.25">
      <c r="E34109" s="99" t="s">
        <v>22881</v>
      </c>
      <c r="F34109" s="107">
        <v>178304.57</v>
      </c>
    </row>
    <row r="34110" spans="5:6" ht="15" x14ac:dyDescent="0.25">
      <c r="E34110" s="99" t="s">
        <v>42051</v>
      </c>
      <c r="F34110" s="107">
        <v>17246.7</v>
      </c>
    </row>
    <row r="34111" spans="5:6" ht="15" x14ac:dyDescent="0.25">
      <c r="E34111" s="99" t="s">
        <v>42052</v>
      </c>
      <c r="F34111" s="107">
        <v>1000</v>
      </c>
    </row>
    <row r="34112" spans="5:6" ht="15" x14ac:dyDescent="0.25">
      <c r="E34112" s="99" t="s">
        <v>22882</v>
      </c>
      <c r="F34112" s="107">
        <v>2000</v>
      </c>
    </row>
    <row r="34113" spans="5:6" ht="15" x14ac:dyDescent="0.25">
      <c r="E34113" s="99" t="s">
        <v>30334</v>
      </c>
      <c r="F34113" s="107">
        <v>8889.9599999999991</v>
      </c>
    </row>
    <row r="34114" spans="5:6" ht="15" x14ac:dyDescent="0.25">
      <c r="E34114" s="99" t="s">
        <v>22883</v>
      </c>
      <c r="F34114" s="107">
        <v>1767846.86</v>
      </c>
    </row>
    <row r="34115" spans="5:6" ht="15" x14ac:dyDescent="0.25">
      <c r="E34115" s="99" t="s">
        <v>22884</v>
      </c>
      <c r="F34115" s="107">
        <v>4664426.7</v>
      </c>
    </row>
    <row r="34116" spans="5:6" ht="15" x14ac:dyDescent="0.25">
      <c r="E34116" s="99" t="s">
        <v>22885</v>
      </c>
      <c r="F34116" s="107">
        <v>2916395.86</v>
      </c>
    </row>
    <row r="34117" spans="5:6" ht="15" x14ac:dyDescent="0.25">
      <c r="E34117" s="99" t="s">
        <v>22886</v>
      </c>
      <c r="F34117" s="107">
        <v>383734.14</v>
      </c>
    </row>
    <row r="34118" spans="5:6" ht="15" x14ac:dyDescent="0.25">
      <c r="E34118" s="99" t="s">
        <v>22887</v>
      </c>
      <c r="F34118" s="107">
        <v>37061.07</v>
      </c>
    </row>
    <row r="34119" spans="5:6" ht="15" x14ac:dyDescent="0.25">
      <c r="E34119" s="99" t="s">
        <v>22888</v>
      </c>
      <c r="F34119" s="107">
        <v>24137.93</v>
      </c>
    </row>
    <row r="34120" spans="5:6" ht="15" x14ac:dyDescent="0.25">
      <c r="E34120" s="99" t="s">
        <v>36757</v>
      </c>
      <c r="F34120" s="107">
        <v>3470</v>
      </c>
    </row>
    <row r="34121" spans="5:6" ht="15" x14ac:dyDescent="0.25">
      <c r="E34121" s="99" t="s">
        <v>27193</v>
      </c>
      <c r="F34121" s="107">
        <v>531912.14</v>
      </c>
    </row>
    <row r="34122" spans="5:6" ht="15" x14ac:dyDescent="0.25">
      <c r="E34122" s="99" t="s">
        <v>22889</v>
      </c>
      <c r="F34122" s="107">
        <v>545972.24</v>
      </c>
    </row>
    <row r="34123" spans="5:6" ht="15" x14ac:dyDescent="0.25">
      <c r="E34123" s="99" t="s">
        <v>33373</v>
      </c>
      <c r="F34123" s="107">
        <v>376731.66</v>
      </c>
    </row>
    <row r="34124" spans="5:6" ht="15" x14ac:dyDescent="0.25">
      <c r="E34124" s="99" t="s">
        <v>33374</v>
      </c>
      <c r="F34124" s="107">
        <v>53876.31</v>
      </c>
    </row>
    <row r="34125" spans="5:6" ht="15" x14ac:dyDescent="0.25">
      <c r="E34125" s="99" t="s">
        <v>33375</v>
      </c>
      <c r="F34125" s="107">
        <v>12000</v>
      </c>
    </row>
    <row r="34126" spans="5:6" ht="15" x14ac:dyDescent="0.25">
      <c r="E34126" s="99" t="s">
        <v>33376</v>
      </c>
      <c r="F34126" s="107">
        <v>69177.399999999994</v>
      </c>
    </row>
    <row r="34127" spans="5:6" ht="15" x14ac:dyDescent="0.25">
      <c r="E34127" s="99" t="s">
        <v>42053</v>
      </c>
      <c r="F34127" s="107">
        <v>144</v>
      </c>
    </row>
    <row r="34128" spans="5:6" ht="15" x14ac:dyDescent="0.25">
      <c r="E34128" s="99" t="s">
        <v>22890</v>
      </c>
      <c r="F34128" s="107">
        <v>19563.599999999999</v>
      </c>
    </row>
    <row r="34129" spans="5:6" ht="15" x14ac:dyDescent="0.25">
      <c r="E34129" s="99" t="s">
        <v>22891</v>
      </c>
      <c r="F34129" s="107">
        <v>4280.99</v>
      </c>
    </row>
    <row r="34130" spans="5:6" ht="15" x14ac:dyDescent="0.25">
      <c r="E34130" s="99" t="s">
        <v>30335</v>
      </c>
      <c r="F34130" s="107">
        <v>55.2</v>
      </c>
    </row>
    <row r="34131" spans="5:6" ht="15" x14ac:dyDescent="0.25">
      <c r="E34131" s="99" t="s">
        <v>33377</v>
      </c>
      <c r="F34131" s="107">
        <v>5000</v>
      </c>
    </row>
    <row r="34132" spans="5:6" ht="15" x14ac:dyDescent="0.25">
      <c r="E34132" s="99" t="s">
        <v>22892</v>
      </c>
      <c r="F34132" s="107">
        <v>1443</v>
      </c>
    </row>
    <row r="34133" spans="5:6" ht="15" x14ac:dyDescent="0.25">
      <c r="E34133" s="99" t="s">
        <v>36758</v>
      </c>
      <c r="F34133" s="107">
        <v>46827.839999999997</v>
      </c>
    </row>
    <row r="34134" spans="5:6" ht="15" x14ac:dyDescent="0.25">
      <c r="E34134" s="99" t="s">
        <v>27194</v>
      </c>
      <c r="F34134" s="107">
        <v>12634.77</v>
      </c>
    </row>
    <row r="34135" spans="5:6" ht="15" x14ac:dyDescent="0.25">
      <c r="E34135" s="99" t="s">
        <v>42054</v>
      </c>
      <c r="F34135" s="107">
        <v>19633</v>
      </c>
    </row>
    <row r="34136" spans="5:6" ht="15" x14ac:dyDescent="0.25">
      <c r="E34136" s="99" t="s">
        <v>42055</v>
      </c>
      <c r="F34136" s="107">
        <v>34232.300000000003</v>
      </c>
    </row>
    <row r="34137" spans="5:6" ht="15" x14ac:dyDescent="0.25">
      <c r="E34137" s="99" t="s">
        <v>22893</v>
      </c>
      <c r="F34137" s="107">
        <v>569702.11</v>
      </c>
    </row>
    <row r="34138" spans="5:6" ht="15" x14ac:dyDescent="0.25">
      <c r="E34138" s="99" t="s">
        <v>33378</v>
      </c>
      <c r="F34138" s="107">
        <v>112618.12</v>
      </c>
    </row>
    <row r="34139" spans="5:6" ht="15" x14ac:dyDescent="0.25">
      <c r="E34139" s="99" t="s">
        <v>28247</v>
      </c>
      <c r="F34139" s="107">
        <v>18515.78</v>
      </c>
    </row>
    <row r="34140" spans="5:6" ht="15" x14ac:dyDescent="0.25">
      <c r="E34140" s="99" t="s">
        <v>22894</v>
      </c>
      <c r="F34140" s="107">
        <v>216404.71</v>
      </c>
    </row>
    <row r="34141" spans="5:6" ht="15" x14ac:dyDescent="0.25">
      <c r="E34141" s="99" t="s">
        <v>22895</v>
      </c>
      <c r="F34141" s="107">
        <v>185751.61</v>
      </c>
    </row>
    <row r="34142" spans="5:6" ht="15" x14ac:dyDescent="0.25">
      <c r="E34142" s="99" t="s">
        <v>22896</v>
      </c>
      <c r="F34142" s="107">
        <v>143888.85999999999</v>
      </c>
    </row>
    <row r="34143" spans="5:6" ht="15" x14ac:dyDescent="0.25">
      <c r="E34143" s="99" t="s">
        <v>22897</v>
      </c>
      <c r="F34143" s="107">
        <v>6813.59</v>
      </c>
    </row>
    <row r="34144" spans="5:6" ht="15" x14ac:dyDescent="0.25">
      <c r="E34144" s="99" t="s">
        <v>22898</v>
      </c>
      <c r="F34144" s="107">
        <v>22649.55</v>
      </c>
    </row>
    <row r="34145" spans="5:6" ht="15" x14ac:dyDescent="0.25">
      <c r="E34145" s="99" t="s">
        <v>42056</v>
      </c>
      <c r="F34145" s="107">
        <v>568.26</v>
      </c>
    </row>
    <row r="34146" spans="5:6" ht="15" x14ac:dyDescent="0.25">
      <c r="E34146" s="99" t="s">
        <v>36759</v>
      </c>
      <c r="F34146" s="107">
        <v>19428.189999999999</v>
      </c>
    </row>
    <row r="34147" spans="5:6" ht="15" x14ac:dyDescent="0.25">
      <c r="E34147" s="99" t="s">
        <v>22899</v>
      </c>
      <c r="F34147" s="107">
        <v>421175.37</v>
      </c>
    </row>
    <row r="34148" spans="5:6" ht="15" x14ac:dyDescent="0.25">
      <c r="E34148" s="99" t="s">
        <v>33379</v>
      </c>
      <c r="F34148" s="107">
        <v>-3147.54</v>
      </c>
    </row>
    <row r="34149" spans="5:6" ht="15" x14ac:dyDescent="0.25">
      <c r="E34149" s="99" t="s">
        <v>42057</v>
      </c>
      <c r="F34149" s="107">
        <v>61746.5</v>
      </c>
    </row>
    <row r="34150" spans="5:6" ht="15" x14ac:dyDescent="0.25">
      <c r="E34150" s="99" t="s">
        <v>22900</v>
      </c>
      <c r="F34150" s="107">
        <v>128560.14</v>
      </c>
    </row>
    <row r="34151" spans="5:6" ht="15" x14ac:dyDescent="0.25">
      <c r="E34151" s="99" t="s">
        <v>22901</v>
      </c>
      <c r="F34151" s="107">
        <v>172279.7</v>
      </c>
    </row>
    <row r="34152" spans="5:6" ht="15" x14ac:dyDescent="0.25">
      <c r="E34152" s="99" t="s">
        <v>22902</v>
      </c>
      <c r="F34152" s="107">
        <v>1416210.66</v>
      </c>
    </row>
    <row r="34153" spans="5:6" ht="15" x14ac:dyDescent="0.25">
      <c r="E34153" s="99" t="s">
        <v>22903</v>
      </c>
      <c r="F34153" s="107">
        <v>108720.56</v>
      </c>
    </row>
    <row r="34154" spans="5:6" ht="15" x14ac:dyDescent="0.25">
      <c r="E34154" s="99" t="s">
        <v>22904</v>
      </c>
      <c r="F34154" s="107">
        <v>1005746.32</v>
      </c>
    </row>
    <row r="34155" spans="5:6" ht="15" x14ac:dyDescent="0.25">
      <c r="E34155" s="99" t="s">
        <v>22905</v>
      </c>
      <c r="F34155" s="107">
        <v>25781250.899999999</v>
      </c>
    </row>
    <row r="34156" spans="5:6" ht="15" x14ac:dyDescent="0.25">
      <c r="E34156" s="99" t="s">
        <v>30336</v>
      </c>
      <c r="F34156" s="107">
        <v>1777.67</v>
      </c>
    </row>
    <row r="34157" spans="5:6" ht="15" x14ac:dyDescent="0.25">
      <c r="E34157" s="99" t="s">
        <v>30337</v>
      </c>
      <c r="F34157" s="107">
        <v>2106.6</v>
      </c>
    </row>
    <row r="34158" spans="5:6" ht="15" x14ac:dyDescent="0.25">
      <c r="E34158" s="99" t="s">
        <v>22906</v>
      </c>
      <c r="F34158" s="107">
        <v>2622408.94</v>
      </c>
    </row>
    <row r="34159" spans="5:6" ht="15" x14ac:dyDescent="0.25">
      <c r="E34159" s="99" t="s">
        <v>22907</v>
      </c>
      <c r="F34159" s="107">
        <v>365653.02</v>
      </c>
    </row>
    <row r="34160" spans="5:6" ht="15" x14ac:dyDescent="0.25">
      <c r="E34160" s="99" t="s">
        <v>22908</v>
      </c>
      <c r="F34160" s="107">
        <v>99916.56</v>
      </c>
    </row>
    <row r="34161" spans="5:6" ht="15" x14ac:dyDescent="0.25">
      <c r="E34161" s="99" t="s">
        <v>22909</v>
      </c>
      <c r="F34161" s="107">
        <v>632180.43999999994</v>
      </c>
    </row>
    <row r="34162" spans="5:6" ht="15" x14ac:dyDescent="0.25">
      <c r="E34162" s="99" t="s">
        <v>33380</v>
      </c>
      <c r="F34162" s="107">
        <v>28290.13</v>
      </c>
    </row>
    <row r="34163" spans="5:6" ht="15" x14ac:dyDescent="0.25">
      <c r="E34163" s="99" t="s">
        <v>22910</v>
      </c>
      <c r="F34163" s="107">
        <v>2233107.2599999998</v>
      </c>
    </row>
    <row r="34164" spans="5:6" ht="15" x14ac:dyDescent="0.25">
      <c r="E34164" s="99" t="s">
        <v>33381</v>
      </c>
      <c r="F34164" s="107">
        <v>50356.52</v>
      </c>
    </row>
    <row r="34165" spans="5:6" ht="15" x14ac:dyDescent="0.25">
      <c r="E34165" s="99" t="s">
        <v>22911</v>
      </c>
      <c r="F34165" s="107">
        <v>33726.36</v>
      </c>
    </row>
    <row r="34166" spans="5:6" ht="15" x14ac:dyDescent="0.25">
      <c r="E34166" s="99" t="s">
        <v>22912</v>
      </c>
      <c r="F34166" s="107">
        <v>488689.29</v>
      </c>
    </row>
    <row r="34167" spans="5:6" ht="15" x14ac:dyDescent="0.25">
      <c r="E34167" s="99" t="s">
        <v>22913</v>
      </c>
      <c r="F34167" s="107">
        <v>85496.69</v>
      </c>
    </row>
    <row r="34168" spans="5:6" ht="15" x14ac:dyDescent="0.25">
      <c r="E34168" s="99" t="s">
        <v>22914</v>
      </c>
      <c r="F34168" s="107">
        <v>214048.85</v>
      </c>
    </row>
    <row r="34169" spans="5:6" ht="15" x14ac:dyDescent="0.25">
      <c r="E34169" s="99" t="s">
        <v>22915</v>
      </c>
      <c r="F34169" s="107">
        <v>83080.179999999993</v>
      </c>
    </row>
    <row r="34170" spans="5:6" ht="15" x14ac:dyDescent="0.25">
      <c r="E34170" s="99" t="s">
        <v>22916</v>
      </c>
      <c r="F34170" s="107">
        <v>2178777.29</v>
      </c>
    </row>
    <row r="34171" spans="5:6" ht="15" x14ac:dyDescent="0.25">
      <c r="E34171" s="99" t="s">
        <v>22917</v>
      </c>
      <c r="F34171" s="107">
        <v>402963.5</v>
      </c>
    </row>
    <row r="34172" spans="5:6" ht="15" x14ac:dyDescent="0.25">
      <c r="E34172" s="99" t="s">
        <v>22918</v>
      </c>
      <c r="F34172" s="107">
        <v>21096.3</v>
      </c>
    </row>
    <row r="34173" spans="5:6" ht="15" x14ac:dyDescent="0.25">
      <c r="E34173" s="99" t="s">
        <v>22919</v>
      </c>
      <c r="F34173" s="107">
        <v>100159.8</v>
      </c>
    </row>
    <row r="34174" spans="5:6" ht="15" x14ac:dyDescent="0.25">
      <c r="E34174" s="99" t="s">
        <v>22920</v>
      </c>
      <c r="F34174" s="107">
        <v>994328.1</v>
      </c>
    </row>
    <row r="34175" spans="5:6" ht="15" x14ac:dyDescent="0.25">
      <c r="E34175" s="99" t="s">
        <v>22921</v>
      </c>
      <c r="F34175" s="107">
        <v>76481.7</v>
      </c>
    </row>
    <row r="34176" spans="5:6" ht="15" x14ac:dyDescent="0.25">
      <c r="E34176" s="99" t="s">
        <v>22922</v>
      </c>
      <c r="F34176" s="107">
        <v>91954.46</v>
      </c>
    </row>
    <row r="34177" spans="5:6" ht="15" x14ac:dyDescent="0.25">
      <c r="E34177" s="99" t="s">
        <v>22923</v>
      </c>
      <c r="F34177" s="107">
        <v>394726.84</v>
      </c>
    </row>
    <row r="34178" spans="5:6" ht="15" x14ac:dyDescent="0.25">
      <c r="E34178" s="99" t="s">
        <v>28248</v>
      </c>
      <c r="F34178" s="107">
        <v>341884.93</v>
      </c>
    </row>
    <row r="34179" spans="5:6" ht="15" x14ac:dyDescent="0.25">
      <c r="E34179" s="99" t="s">
        <v>22924</v>
      </c>
      <c r="F34179" s="107">
        <v>104328.78</v>
      </c>
    </row>
    <row r="34180" spans="5:6" ht="15" x14ac:dyDescent="0.25">
      <c r="E34180" s="99" t="s">
        <v>22925</v>
      </c>
      <c r="F34180" s="107">
        <v>7243.99</v>
      </c>
    </row>
    <row r="34181" spans="5:6" ht="15" x14ac:dyDescent="0.25">
      <c r="E34181" s="99" t="s">
        <v>22926</v>
      </c>
      <c r="F34181" s="107">
        <v>-1299.54</v>
      </c>
    </row>
    <row r="34182" spans="5:6" ht="15" x14ac:dyDescent="0.25">
      <c r="E34182" s="99" t="s">
        <v>22927</v>
      </c>
      <c r="F34182" s="107">
        <v>159668.92000000001</v>
      </c>
    </row>
    <row r="34183" spans="5:6" ht="15" x14ac:dyDescent="0.25">
      <c r="E34183" s="99" t="s">
        <v>22928</v>
      </c>
      <c r="F34183" s="107">
        <v>16282.83</v>
      </c>
    </row>
    <row r="34184" spans="5:6" ht="15" x14ac:dyDescent="0.25">
      <c r="E34184" s="99" t="s">
        <v>22929</v>
      </c>
      <c r="F34184" s="107">
        <v>13271.79</v>
      </c>
    </row>
    <row r="34185" spans="5:6" ht="15" x14ac:dyDescent="0.25">
      <c r="E34185" s="99" t="s">
        <v>33382</v>
      </c>
      <c r="F34185" s="107">
        <v>34133.5</v>
      </c>
    </row>
    <row r="34186" spans="5:6" ht="15" x14ac:dyDescent="0.25">
      <c r="E34186" s="99" t="s">
        <v>28249</v>
      </c>
      <c r="F34186" s="107">
        <v>150</v>
      </c>
    </row>
    <row r="34187" spans="5:6" ht="15" x14ac:dyDescent="0.25">
      <c r="E34187" s="99" t="s">
        <v>22930</v>
      </c>
      <c r="F34187" s="107">
        <v>59439.56</v>
      </c>
    </row>
    <row r="34188" spans="5:6" ht="15" x14ac:dyDescent="0.25">
      <c r="E34188" s="99" t="s">
        <v>22931</v>
      </c>
      <c r="F34188" s="107">
        <v>54627.89</v>
      </c>
    </row>
    <row r="34189" spans="5:6" ht="15" x14ac:dyDescent="0.25">
      <c r="E34189" s="99" t="s">
        <v>22932</v>
      </c>
      <c r="F34189" s="107">
        <v>2919007.12</v>
      </c>
    </row>
    <row r="34190" spans="5:6" ht="15" x14ac:dyDescent="0.25">
      <c r="E34190" s="99" t="s">
        <v>22933</v>
      </c>
      <c r="F34190" s="107">
        <v>7743720.8399999999</v>
      </c>
    </row>
    <row r="34191" spans="5:6" ht="15" x14ac:dyDescent="0.25">
      <c r="E34191" s="99" t="s">
        <v>22934</v>
      </c>
      <c r="F34191" s="107">
        <v>4868738.96</v>
      </c>
    </row>
    <row r="34192" spans="5:6" ht="15" x14ac:dyDescent="0.25">
      <c r="E34192" s="99" t="s">
        <v>22935</v>
      </c>
      <c r="F34192" s="107">
        <v>775415.59</v>
      </c>
    </row>
    <row r="34193" spans="5:6" ht="15" x14ac:dyDescent="0.25">
      <c r="E34193" s="99" t="s">
        <v>22936</v>
      </c>
      <c r="F34193" s="107">
        <v>66321.52</v>
      </c>
    </row>
    <row r="34194" spans="5:6" ht="15" x14ac:dyDescent="0.25">
      <c r="E34194" s="99" t="s">
        <v>42058</v>
      </c>
      <c r="F34194" s="107">
        <v>127.03</v>
      </c>
    </row>
    <row r="34195" spans="5:6" ht="15" x14ac:dyDescent="0.25">
      <c r="E34195" s="99" t="s">
        <v>42059</v>
      </c>
      <c r="F34195" s="107">
        <v>11038.85</v>
      </c>
    </row>
    <row r="34196" spans="5:6" ht="15" x14ac:dyDescent="0.25">
      <c r="E34196" s="99" t="s">
        <v>36760</v>
      </c>
      <c r="F34196" s="107">
        <v>9130</v>
      </c>
    </row>
    <row r="34197" spans="5:6" ht="15" x14ac:dyDescent="0.25">
      <c r="E34197" s="99" t="s">
        <v>27195</v>
      </c>
      <c r="F34197" s="107">
        <v>13236.51</v>
      </c>
    </row>
    <row r="34198" spans="5:6" ht="15" x14ac:dyDescent="0.25">
      <c r="E34198" s="99" t="s">
        <v>22937</v>
      </c>
      <c r="F34198" s="107">
        <v>79830.52</v>
      </c>
    </row>
    <row r="34199" spans="5:6" ht="15" x14ac:dyDescent="0.25">
      <c r="E34199" s="99" t="s">
        <v>22938</v>
      </c>
      <c r="F34199" s="107">
        <v>20311.86</v>
      </c>
    </row>
    <row r="34200" spans="5:6" ht="15" x14ac:dyDescent="0.25">
      <c r="E34200" s="99" t="s">
        <v>22939</v>
      </c>
      <c r="F34200" s="107">
        <v>428.65</v>
      </c>
    </row>
    <row r="34201" spans="5:6" ht="15" x14ac:dyDescent="0.25">
      <c r="E34201" s="99" t="s">
        <v>42060</v>
      </c>
      <c r="F34201" s="107">
        <v>15.43</v>
      </c>
    </row>
    <row r="34202" spans="5:6" ht="15" x14ac:dyDescent="0.25">
      <c r="E34202" s="99" t="s">
        <v>42061</v>
      </c>
      <c r="F34202" s="107">
        <v>1731.98</v>
      </c>
    </row>
    <row r="34203" spans="5:6" ht="15" x14ac:dyDescent="0.25">
      <c r="E34203" s="99" t="s">
        <v>22940</v>
      </c>
      <c r="F34203" s="107">
        <v>715</v>
      </c>
    </row>
    <row r="34204" spans="5:6" ht="15" x14ac:dyDescent="0.25">
      <c r="E34204" s="99" t="s">
        <v>42062</v>
      </c>
      <c r="F34204" s="107">
        <v>150</v>
      </c>
    </row>
    <row r="34205" spans="5:6" ht="15" x14ac:dyDescent="0.25">
      <c r="E34205" s="99" t="s">
        <v>22941</v>
      </c>
      <c r="F34205" s="107">
        <v>13842.5</v>
      </c>
    </row>
    <row r="34206" spans="5:6" ht="15" x14ac:dyDescent="0.25">
      <c r="E34206" s="99" t="s">
        <v>42063</v>
      </c>
      <c r="F34206" s="107">
        <v>175.75</v>
      </c>
    </row>
    <row r="34207" spans="5:6" ht="15" x14ac:dyDescent="0.25">
      <c r="E34207" s="99" t="s">
        <v>22942</v>
      </c>
      <c r="F34207" s="107">
        <v>1003140.55</v>
      </c>
    </row>
    <row r="34208" spans="5:6" ht="15" x14ac:dyDescent="0.25">
      <c r="E34208" s="99" t="s">
        <v>22943</v>
      </c>
      <c r="F34208" s="107">
        <v>158171.24</v>
      </c>
    </row>
    <row r="34209" spans="5:6" ht="15" x14ac:dyDescent="0.25">
      <c r="E34209" s="99" t="s">
        <v>30338</v>
      </c>
      <c r="F34209" s="107">
        <v>69986.149999999994</v>
      </c>
    </row>
    <row r="34210" spans="5:6" ht="15" x14ac:dyDescent="0.25">
      <c r="E34210" s="99" t="s">
        <v>42064</v>
      </c>
      <c r="F34210" s="107">
        <v>48534.26</v>
      </c>
    </row>
    <row r="34211" spans="5:6" ht="15" x14ac:dyDescent="0.25">
      <c r="E34211" s="99" t="s">
        <v>22944</v>
      </c>
      <c r="F34211" s="107">
        <v>920705.36</v>
      </c>
    </row>
    <row r="34212" spans="5:6" ht="15" x14ac:dyDescent="0.25">
      <c r="E34212" s="99" t="s">
        <v>22945</v>
      </c>
      <c r="F34212" s="107">
        <v>188131.15</v>
      </c>
    </row>
    <row r="34213" spans="5:6" ht="15" x14ac:dyDescent="0.25">
      <c r="E34213" s="99" t="s">
        <v>22946</v>
      </c>
      <c r="F34213" s="107">
        <v>299768.44</v>
      </c>
    </row>
    <row r="34214" spans="5:6" ht="15" x14ac:dyDescent="0.25">
      <c r="E34214" s="99" t="s">
        <v>22947</v>
      </c>
      <c r="F34214" s="107">
        <v>9089.84</v>
      </c>
    </row>
    <row r="34215" spans="5:6" ht="15" x14ac:dyDescent="0.25">
      <c r="E34215" s="99" t="s">
        <v>22948</v>
      </c>
      <c r="F34215" s="107">
        <v>46049.29</v>
      </c>
    </row>
    <row r="34216" spans="5:6" ht="15" x14ac:dyDescent="0.25">
      <c r="E34216" s="99" t="s">
        <v>22949</v>
      </c>
      <c r="F34216" s="107">
        <v>52669.919999999998</v>
      </c>
    </row>
    <row r="34217" spans="5:6" ht="15" x14ac:dyDescent="0.25">
      <c r="E34217" s="99" t="s">
        <v>22950</v>
      </c>
      <c r="F34217" s="107">
        <v>385102.01</v>
      </c>
    </row>
    <row r="34218" spans="5:6" ht="15" x14ac:dyDescent="0.25">
      <c r="E34218" s="99" t="s">
        <v>22951</v>
      </c>
      <c r="F34218" s="107">
        <v>-8741.68</v>
      </c>
    </row>
    <row r="34219" spans="5:6" ht="15" x14ac:dyDescent="0.25">
      <c r="E34219" s="99" t="s">
        <v>22952</v>
      </c>
      <c r="F34219" s="107">
        <v>9000</v>
      </c>
    </row>
    <row r="34220" spans="5:6" ht="15" x14ac:dyDescent="0.25">
      <c r="E34220" s="99" t="s">
        <v>28250</v>
      </c>
      <c r="F34220" s="107">
        <v>18067</v>
      </c>
    </row>
    <row r="34221" spans="5:6" ht="15" x14ac:dyDescent="0.25">
      <c r="E34221" s="99" t="s">
        <v>27196</v>
      </c>
      <c r="F34221" s="107">
        <v>42</v>
      </c>
    </row>
    <row r="34222" spans="5:6" ht="15" x14ac:dyDescent="0.25">
      <c r="E34222" s="99" t="s">
        <v>28251</v>
      </c>
      <c r="F34222" s="107">
        <v>101286.58</v>
      </c>
    </row>
    <row r="34223" spans="5:6" ht="15" x14ac:dyDescent="0.25">
      <c r="E34223" s="99" t="s">
        <v>22953</v>
      </c>
      <c r="F34223" s="107">
        <v>112728</v>
      </c>
    </row>
    <row r="34224" spans="5:6" ht="15" x14ac:dyDescent="0.25">
      <c r="E34224" s="99" t="s">
        <v>22954</v>
      </c>
      <c r="F34224" s="107">
        <v>164037.04</v>
      </c>
    </row>
    <row r="34225" spans="5:6" ht="15" x14ac:dyDescent="0.25">
      <c r="E34225" s="99" t="s">
        <v>22955</v>
      </c>
      <c r="F34225" s="107">
        <v>320513.87</v>
      </c>
    </row>
    <row r="34226" spans="5:6" ht="15" x14ac:dyDescent="0.25">
      <c r="E34226" s="99" t="s">
        <v>42065</v>
      </c>
      <c r="F34226" s="107">
        <v>81769.84</v>
      </c>
    </row>
    <row r="34227" spans="5:6" ht="15" x14ac:dyDescent="0.25">
      <c r="E34227" s="99" t="s">
        <v>22956</v>
      </c>
      <c r="F34227" s="107">
        <v>369475.82</v>
      </c>
    </row>
    <row r="34228" spans="5:6" ht="15" x14ac:dyDescent="0.25">
      <c r="E34228" s="99" t="s">
        <v>22957</v>
      </c>
      <c r="F34228" s="107">
        <v>84648</v>
      </c>
    </row>
    <row r="34229" spans="5:6" ht="15" x14ac:dyDescent="0.25">
      <c r="E34229" s="99" t="s">
        <v>22958</v>
      </c>
      <c r="F34229" s="107">
        <v>4843757.43</v>
      </c>
    </row>
    <row r="34230" spans="5:6" ht="15" x14ac:dyDescent="0.25">
      <c r="E34230" s="99" t="s">
        <v>42066</v>
      </c>
      <c r="F34230" s="107">
        <v>5326.5</v>
      </c>
    </row>
    <row r="34231" spans="5:6" ht="15" x14ac:dyDescent="0.25">
      <c r="E34231" s="99" t="s">
        <v>22959</v>
      </c>
      <c r="F34231" s="107">
        <v>36279.1</v>
      </c>
    </row>
    <row r="34232" spans="5:6" ht="15" x14ac:dyDescent="0.25">
      <c r="E34232" s="99" t="s">
        <v>36761</v>
      </c>
      <c r="F34232" s="107">
        <v>502.32</v>
      </c>
    </row>
    <row r="34233" spans="5:6" ht="15" x14ac:dyDescent="0.25">
      <c r="E34233" s="99" t="s">
        <v>33383</v>
      </c>
      <c r="F34233" s="107">
        <v>50000</v>
      </c>
    </row>
    <row r="34234" spans="5:6" ht="15" x14ac:dyDescent="0.25">
      <c r="E34234" s="99" t="s">
        <v>36762</v>
      </c>
      <c r="F34234" s="107">
        <v>4578.63</v>
      </c>
    </row>
    <row r="34235" spans="5:6" ht="15" x14ac:dyDescent="0.25">
      <c r="E34235" s="99" t="s">
        <v>22960</v>
      </c>
      <c r="F34235" s="107">
        <v>695522.11</v>
      </c>
    </row>
    <row r="34236" spans="5:6" ht="15" x14ac:dyDescent="0.25">
      <c r="E34236" s="99" t="s">
        <v>22961</v>
      </c>
      <c r="F34236" s="107">
        <v>171650</v>
      </c>
    </row>
    <row r="34237" spans="5:6" ht="15" x14ac:dyDescent="0.25">
      <c r="E34237" s="99" t="s">
        <v>22962</v>
      </c>
      <c r="F34237" s="107">
        <v>338880.72</v>
      </c>
    </row>
    <row r="34238" spans="5:6" ht="15" x14ac:dyDescent="0.25">
      <c r="E34238" s="99" t="s">
        <v>22963</v>
      </c>
      <c r="F34238" s="107">
        <v>59197.36</v>
      </c>
    </row>
    <row r="34239" spans="5:6" ht="15" x14ac:dyDescent="0.25">
      <c r="E34239" s="99" t="s">
        <v>22964</v>
      </c>
      <c r="F34239" s="107">
        <v>19445.39</v>
      </c>
    </row>
    <row r="34240" spans="5:6" ht="15" x14ac:dyDescent="0.25">
      <c r="E34240" s="99" t="s">
        <v>22965</v>
      </c>
      <c r="F34240" s="107">
        <v>470528.22</v>
      </c>
    </row>
    <row r="34241" spans="5:6" ht="15" x14ac:dyDescent="0.25">
      <c r="E34241" s="99" t="s">
        <v>22966</v>
      </c>
      <c r="F34241" s="107">
        <v>72981.5</v>
      </c>
    </row>
    <row r="34242" spans="5:6" ht="15" x14ac:dyDescent="0.25">
      <c r="E34242" s="99" t="s">
        <v>36763</v>
      </c>
      <c r="F34242" s="107">
        <v>49332.5</v>
      </c>
    </row>
    <row r="34243" spans="5:6" ht="15" x14ac:dyDescent="0.25">
      <c r="E34243" s="99" t="s">
        <v>22967</v>
      </c>
      <c r="F34243" s="107">
        <v>19750.5</v>
      </c>
    </row>
    <row r="34244" spans="5:6" ht="15" x14ac:dyDescent="0.25">
      <c r="E34244" s="99" t="s">
        <v>22968</v>
      </c>
      <c r="F34244" s="107">
        <v>17168.5</v>
      </c>
    </row>
    <row r="34245" spans="5:6" ht="15" x14ac:dyDescent="0.25">
      <c r="E34245" s="99" t="s">
        <v>42067</v>
      </c>
      <c r="F34245" s="107">
        <v>8549</v>
      </c>
    </row>
    <row r="34246" spans="5:6" ht="15" x14ac:dyDescent="0.25">
      <c r="E34246" s="99" t="s">
        <v>22969</v>
      </c>
      <c r="F34246" s="107">
        <v>19503.02</v>
      </c>
    </row>
    <row r="34247" spans="5:6" ht="15" x14ac:dyDescent="0.25">
      <c r="E34247" s="99" t="s">
        <v>22970</v>
      </c>
      <c r="F34247" s="107">
        <v>308529.28999999998</v>
      </c>
    </row>
    <row r="34248" spans="5:6" ht="15" x14ac:dyDescent="0.25">
      <c r="E34248" s="99" t="s">
        <v>22971</v>
      </c>
      <c r="F34248" s="107">
        <v>7577.6</v>
      </c>
    </row>
    <row r="34249" spans="5:6" ht="15" x14ac:dyDescent="0.25">
      <c r="E34249" s="99" t="s">
        <v>22972</v>
      </c>
      <c r="F34249" s="107">
        <v>330653.5</v>
      </c>
    </row>
    <row r="34250" spans="5:6" ht="15" x14ac:dyDescent="0.25">
      <c r="E34250" s="99" t="s">
        <v>33384</v>
      </c>
      <c r="F34250" s="107">
        <v>1808.96</v>
      </c>
    </row>
    <row r="34251" spans="5:6" ht="15" x14ac:dyDescent="0.25">
      <c r="E34251" s="99" t="s">
        <v>22973</v>
      </c>
      <c r="F34251" s="107">
        <v>187400.5</v>
      </c>
    </row>
    <row r="34252" spans="5:6" ht="15" x14ac:dyDescent="0.25">
      <c r="E34252" s="99" t="s">
        <v>28252</v>
      </c>
      <c r="F34252" s="107">
        <v>25240</v>
      </c>
    </row>
    <row r="34253" spans="5:6" ht="15" x14ac:dyDescent="0.25">
      <c r="E34253" s="99" t="s">
        <v>42068</v>
      </c>
      <c r="F34253" s="107">
        <v>1560</v>
      </c>
    </row>
    <row r="34254" spans="5:6" ht="15" x14ac:dyDescent="0.25">
      <c r="E34254" s="99" t="s">
        <v>22974</v>
      </c>
      <c r="F34254" s="107">
        <v>40112.58</v>
      </c>
    </row>
    <row r="34255" spans="5:6" ht="15" x14ac:dyDescent="0.25">
      <c r="E34255" s="99" t="s">
        <v>22975</v>
      </c>
      <c r="F34255" s="107">
        <v>2504.9899999999998</v>
      </c>
    </row>
    <row r="34256" spans="5:6" ht="15" x14ac:dyDescent="0.25">
      <c r="E34256" s="99" t="s">
        <v>42069</v>
      </c>
      <c r="F34256" s="107">
        <v>4644.43</v>
      </c>
    </row>
    <row r="34257" spans="5:6" ht="15" x14ac:dyDescent="0.25">
      <c r="E34257" s="99" t="s">
        <v>22976</v>
      </c>
      <c r="F34257" s="107">
        <v>34949.68</v>
      </c>
    </row>
    <row r="34258" spans="5:6" ht="15" x14ac:dyDescent="0.25">
      <c r="E34258" s="99" t="s">
        <v>42070</v>
      </c>
      <c r="F34258" s="107">
        <v>16248.82</v>
      </c>
    </row>
    <row r="34259" spans="5:6" ht="15" x14ac:dyDescent="0.25">
      <c r="E34259" s="99" t="s">
        <v>22977</v>
      </c>
      <c r="F34259" s="107">
        <v>1616.57</v>
      </c>
    </row>
    <row r="34260" spans="5:6" ht="15" x14ac:dyDescent="0.25">
      <c r="E34260" s="99" t="s">
        <v>22978</v>
      </c>
      <c r="F34260" s="107">
        <v>850</v>
      </c>
    </row>
    <row r="34261" spans="5:6" ht="15" x14ac:dyDescent="0.25">
      <c r="E34261" s="99" t="s">
        <v>36764</v>
      </c>
      <c r="F34261" s="107">
        <v>4539.5200000000004</v>
      </c>
    </row>
    <row r="34262" spans="5:6" ht="15" x14ac:dyDescent="0.25">
      <c r="E34262" s="99" t="s">
        <v>22979</v>
      </c>
      <c r="F34262" s="107">
        <v>20493.169999999998</v>
      </c>
    </row>
    <row r="34263" spans="5:6" ht="15" x14ac:dyDescent="0.25">
      <c r="E34263" s="99" t="s">
        <v>22980</v>
      </c>
      <c r="F34263" s="107">
        <v>7373.97</v>
      </c>
    </row>
    <row r="34264" spans="5:6" ht="15" x14ac:dyDescent="0.25">
      <c r="E34264" s="99" t="s">
        <v>22981</v>
      </c>
      <c r="F34264" s="107">
        <v>631655.24</v>
      </c>
    </row>
    <row r="34265" spans="5:6" ht="15" x14ac:dyDescent="0.25">
      <c r="E34265" s="99" t="s">
        <v>22982</v>
      </c>
      <c r="F34265" s="107">
        <v>1694333.79</v>
      </c>
    </row>
    <row r="34266" spans="5:6" ht="15" x14ac:dyDescent="0.25">
      <c r="E34266" s="99" t="s">
        <v>22983</v>
      </c>
      <c r="F34266" s="107">
        <v>1120752.02</v>
      </c>
    </row>
    <row r="34267" spans="5:6" ht="15" x14ac:dyDescent="0.25">
      <c r="E34267" s="99" t="s">
        <v>22984</v>
      </c>
      <c r="F34267" s="107">
        <v>221629.14</v>
      </c>
    </row>
    <row r="34268" spans="5:6" ht="15" x14ac:dyDescent="0.25">
      <c r="E34268" s="99" t="s">
        <v>22985</v>
      </c>
      <c r="F34268" s="107">
        <v>30578.35</v>
      </c>
    </row>
    <row r="34269" spans="5:6" ht="15" x14ac:dyDescent="0.25">
      <c r="E34269" s="99" t="s">
        <v>42071</v>
      </c>
      <c r="F34269" s="107">
        <v>15710.26</v>
      </c>
    </row>
    <row r="34270" spans="5:6" ht="15" x14ac:dyDescent="0.25">
      <c r="E34270" s="99" t="s">
        <v>33385</v>
      </c>
      <c r="F34270" s="107">
        <v>17371.25</v>
      </c>
    </row>
    <row r="34271" spans="5:6" ht="15" x14ac:dyDescent="0.25">
      <c r="E34271" s="99" t="s">
        <v>30339</v>
      </c>
      <c r="F34271" s="107">
        <v>34520</v>
      </c>
    </row>
    <row r="34272" spans="5:6" ht="15" x14ac:dyDescent="0.25">
      <c r="E34272" s="99" t="s">
        <v>36765</v>
      </c>
      <c r="F34272" s="107">
        <v>42659.11</v>
      </c>
    </row>
    <row r="34273" spans="5:6" ht="15" x14ac:dyDescent="0.25">
      <c r="E34273" s="99" t="s">
        <v>22986</v>
      </c>
      <c r="F34273" s="107">
        <v>10983.88</v>
      </c>
    </row>
    <row r="34274" spans="5:6" ht="15" x14ac:dyDescent="0.25">
      <c r="E34274" s="99" t="s">
        <v>27197</v>
      </c>
      <c r="F34274" s="107">
        <v>4673.76</v>
      </c>
    </row>
    <row r="34275" spans="5:6" ht="15" x14ac:dyDescent="0.25">
      <c r="E34275" s="99" t="s">
        <v>22987</v>
      </c>
      <c r="F34275" s="107">
        <v>813.79</v>
      </c>
    </row>
    <row r="34276" spans="5:6" ht="15" x14ac:dyDescent="0.25">
      <c r="E34276" s="99" t="s">
        <v>22988</v>
      </c>
      <c r="F34276" s="107">
        <v>6857.78</v>
      </c>
    </row>
    <row r="34277" spans="5:6" ht="15" x14ac:dyDescent="0.25">
      <c r="E34277" s="99" t="s">
        <v>22989</v>
      </c>
      <c r="F34277" s="107">
        <v>1128.57</v>
      </c>
    </row>
    <row r="34278" spans="5:6" ht="15" x14ac:dyDescent="0.25">
      <c r="E34278" s="99" t="s">
        <v>22990</v>
      </c>
      <c r="F34278" s="107">
        <v>1739</v>
      </c>
    </row>
    <row r="34279" spans="5:6" ht="15" x14ac:dyDescent="0.25">
      <c r="E34279" s="99" t="s">
        <v>22991</v>
      </c>
      <c r="F34279" s="107">
        <v>5328.47</v>
      </c>
    </row>
    <row r="34280" spans="5:6" ht="15" x14ac:dyDescent="0.25">
      <c r="E34280" s="99" t="s">
        <v>36766</v>
      </c>
      <c r="F34280" s="107">
        <v>405</v>
      </c>
    </row>
    <row r="34281" spans="5:6" ht="15" x14ac:dyDescent="0.25">
      <c r="E34281" s="99" t="s">
        <v>42072</v>
      </c>
      <c r="F34281" s="107">
        <v>100</v>
      </c>
    </row>
    <row r="34282" spans="5:6" ht="15" x14ac:dyDescent="0.25">
      <c r="E34282" s="99" t="s">
        <v>22992</v>
      </c>
      <c r="F34282" s="107">
        <v>35.25</v>
      </c>
    </row>
    <row r="34283" spans="5:6" ht="15" x14ac:dyDescent="0.25">
      <c r="E34283" s="99" t="s">
        <v>22993</v>
      </c>
      <c r="F34283" s="107">
        <v>58484.480000000003</v>
      </c>
    </row>
    <row r="34284" spans="5:6" ht="15" x14ac:dyDescent="0.25">
      <c r="E34284" s="99" t="s">
        <v>22994</v>
      </c>
      <c r="F34284" s="107">
        <v>36898.269999999997</v>
      </c>
    </row>
    <row r="34285" spans="5:6" ht="15" x14ac:dyDescent="0.25">
      <c r="E34285" s="99" t="s">
        <v>22995</v>
      </c>
      <c r="F34285" s="107">
        <v>107122.72</v>
      </c>
    </row>
    <row r="34286" spans="5:6" ht="15" x14ac:dyDescent="0.25">
      <c r="E34286" s="99" t="s">
        <v>22996</v>
      </c>
      <c r="F34286" s="107">
        <v>65687.33</v>
      </c>
    </row>
    <row r="34287" spans="5:6" ht="15" x14ac:dyDescent="0.25">
      <c r="E34287" s="99" t="s">
        <v>22997</v>
      </c>
      <c r="F34287" s="107">
        <v>54380.14</v>
      </c>
    </row>
    <row r="34288" spans="5:6" ht="15" x14ac:dyDescent="0.25">
      <c r="E34288" s="99" t="s">
        <v>22998</v>
      </c>
      <c r="F34288" s="107">
        <v>3191.62</v>
      </c>
    </row>
    <row r="34289" spans="5:6" ht="15" x14ac:dyDescent="0.25">
      <c r="E34289" s="99" t="s">
        <v>22999</v>
      </c>
      <c r="F34289" s="107">
        <v>11534.23</v>
      </c>
    </row>
    <row r="34290" spans="5:6" ht="15" x14ac:dyDescent="0.25">
      <c r="E34290" s="99" t="s">
        <v>23000</v>
      </c>
      <c r="F34290" s="107">
        <v>1494.5</v>
      </c>
    </row>
    <row r="34291" spans="5:6" ht="15" x14ac:dyDescent="0.25">
      <c r="E34291" s="99" t="s">
        <v>23001</v>
      </c>
      <c r="F34291" s="107">
        <v>14560.64</v>
      </c>
    </row>
    <row r="34292" spans="5:6" ht="15" x14ac:dyDescent="0.25">
      <c r="E34292" s="99" t="s">
        <v>23002</v>
      </c>
      <c r="F34292" s="107">
        <v>90183.06</v>
      </c>
    </row>
    <row r="34293" spans="5:6" ht="15" x14ac:dyDescent="0.25">
      <c r="E34293" s="99" t="s">
        <v>33386</v>
      </c>
      <c r="F34293" s="107">
        <v>-774.28</v>
      </c>
    </row>
    <row r="34294" spans="5:6" ht="15" x14ac:dyDescent="0.25">
      <c r="E34294" s="99" t="s">
        <v>42073</v>
      </c>
      <c r="F34294" s="107">
        <v>40.799999999999997</v>
      </c>
    </row>
    <row r="34295" spans="5:6" ht="15" x14ac:dyDescent="0.25">
      <c r="E34295" s="99" t="s">
        <v>42074</v>
      </c>
      <c r="F34295" s="107">
        <v>57398.1</v>
      </c>
    </row>
    <row r="34296" spans="5:6" ht="15" x14ac:dyDescent="0.25">
      <c r="E34296" s="99" t="s">
        <v>23003</v>
      </c>
      <c r="F34296" s="107">
        <v>121531.92</v>
      </c>
    </row>
    <row r="34297" spans="5:6" ht="15" x14ac:dyDescent="0.25">
      <c r="E34297" s="99" t="s">
        <v>23004</v>
      </c>
      <c r="F34297" s="107">
        <v>336940.9</v>
      </c>
    </row>
    <row r="34298" spans="5:6" ht="15" x14ac:dyDescent="0.25">
      <c r="E34298" s="99" t="s">
        <v>23005</v>
      </c>
      <c r="F34298" s="107">
        <v>734474.89</v>
      </c>
    </row>
    <row r="34299" spans="5:6" ht="15" x14ac:dyDescent="0.25">
      <c r="E34299" s="99" t="s">
        <v>23006</v>
      </c>
      <c r="F34299" s="107">
        <v>99373.68</v>
      </c>
    </row>
    <row r="34300" spans="5:6" ht="15" x14ac:dyDescent="0.25">
      <c r="E34300" s="99" t="s">
        <v>23007</v>
      </c>
      <c r="F34300" s="107">
        <v>396293.7</v>
      </c>
    </row>
    <row r="34301" spans="5:6" ht="15" x14ac:dyDescent="0.25">
      <c r="E34301" s="99" t="s">
        <v>42075</v>
      </c>
      <c r="F34301" s="107">
        <v>166600</v>
      </c>
    </row>
    <row r="34302" spans="5:6" ht="15" x14ac:dyDescent="0.25">
      <c r="E34302" s="99" t="s">
        <v>28253</v>
      </c>
      <c r="F34302" s="107">
        <v>92820.12</v>
      </c>
    </row>
    <row r="34303" spans="5:6" ht="15" x14ac:dyDescent="0.25">
      <c r="E34303" s="99" t="s">
        <v>23008</v>
      </c>
      <c r="F34303" s="107">
        <v>11298917.640000001</v>
      </c>
    </row>
    <row r="34304" spans="5:6" ht="15" x14ac:dyDescent="0.25">
      <c r="E34304" s="99" t="s">
        <v>23009</v>
      </c>
      <c r="F34304" s="107">
        <v>55377.32</v>
      </c>
    </row>
    <row r="34305" spans="5:6" ht="15" x14ac:dyDescent="0.25">
      <c r="E34305" s="99" t="s">
        <v>33387</v>
      </c>
      <c r="F34305" s="107">
        <v>540261.11</v>
      </c>
    </row>
    <row r="34306" spans="5:6" ht="15" x14ac:dyDescent="0.25">
      <c r="E34306" s="99" t="s">
        <v>23010</v>
      </c>
      <c r="F34306" s="107">
        <v>3255.8</v>
      </c>
    </row>
    <row r="34307" spans="5:6" ht="15" x14ac:dyDescent="0.25">
      <c r="E34307" s="99" t="s">
        <v>28254</v>
      </c>
      <c r="F34307" s="107">
        <v>395640</v>
      </c>
    </row>
    <row r="34308" spans="5:6" ht="15" x14ac:dyDescent="0.25">
      <c r="E34308" s="99" t="s">
        <v>30340</v>
      </c>
      <c r="F34308" s="107">
        <v>2810.48</v>
      </c>
    </row>
    <row r="34309" spans="5:6" ht="15" x14ac:dyDescent="0.25">
      <c r="E34309" s="99" t="s">
        <v>30341</v>
      </c>
      <c r="F34309" s="107">
        <v>4932.5</v>
      </c>
    </row>
    <row r="34310" spans="5:6" ht="15" x14ac:dyDescent="0.25">
      <c r="E34310" s="99" t="s">
        <v>23011</v>
      </c>
      <c r="F34310" s="107">
        <v>1491517.87</v>
      </c>
    </row>
    <row r="34311" spans="5:6" ht="15" x14ac:dyDescent="0.25">
      <c r="E34311" s="99" t="s">
        <v>23012</v>
      </c>
      <c r="F34311" s="107">
        <v>378130.46</v>
      </c>
    </row>
    <row r="34312" spans="5:6" ht="15" x14ac:dyDescent="0.25">
      <c r="E34312" s="99" t="s">
        <v>36767</v>
      </c>
      <c r="F34312" s="107">
        <v>33756</v>
      </c>
    </row>
    <row r="34313" spans="5:6" ht="15" x14ac:dyDescent="0.25">
      <c r="E34313" s="99" t="s">
        <v>23013</v>
      </c>
      <c r="F34313" s="107">
        <v>79750</v>
      </c>
    </row>
    <row r="34314" spans="5:6" ht="15" x14ac:dyDescent="0.25">
      <c r="E34314" s="99" t="s">
        <v>23014</v>
      </c>
      <c r="F34314" s="107">
        <v>1016432.52</v>
      </c>
    </row>
    <row r="34315" spans="5:6" ht="15" x14ac:dyDescent="0.25">
      <c r="E34315" s="99" t="s">
        <v>23015</v>
      </c>
      <c r="F34315" s="107">
        <v>25865.49</v>
      </c>
    </row>
    <row r="34316" spans="5:6" ht="15" x14ac:dyDescent="0.25">
      <c r="E34316" s="99" t="s">
        <v>23016</v>
      </c>
      <c r="F34316" s="107">
        <v>126009.5</v>
      </c>
    </row>
    <row r="34317" spans="5:6" ht="15" x14ac:dyDescent="0.25">
      <c r="E34317" s="99" t="s">
        <v>23017</v>
      </c>
      <c r="F34317" s="107">
        <v>185643.11</v>
      </c>
    </row>
    <row r="34318" spans="5:6" ht="15" x14ac:dyDescent="0.25">
      <c r="E34318" s="99" t="s">
        <v>23018</v>
      </c>
      <c r="F34318" s="107">
        <v>387014.42</v>
      </c>
    </row>
    <row r="34319" spans="5:6" ht="15" x14ac:dyDescent="0.25">
      <c r="E34319" s="99" t="s">
        <v>23019</v>
      </c>
      <c r="F34319" s="107">
        <v>87930.22</v>
      </c>
    </row>
    <row r="34320" spans="5:6" ht="15" x14ac:dyDescent="0.25">
      <c r="E34320" s="99" t="s">
        <v>23020</v>
      </c>
      <c r="F34320" s="107">
        <v>7800.86</v>
      </c>
    </row>
    <row r="34321" spans="5:6" ht="15" x14ac:dyDescent="0.25">
      <c r="E34321" s="99" t="s">
        <v>36768</v>
      </c>
      <c r="F34321" s="107">
        <v>2125</v>
      </c>
    </row>
    <row r="34322" spans="5:6" ht="15" x14ac:dyDescent="0.25">
      <c r="E34322" s="99" t="s">
        <v>23021</v>
      </c>
      <c r="F34322" s="107">
        <v>53152.7</v>
      </c>
    </row>
    <row r="34323" spans="5:6" ht="15" x14ac:dyDescent="0.25">
      <c r="E34323" s="99" t="s">
        <v>23022</v>
      </c>
      <c r="F34323" s="107">
        <v>14387.35</v>
      </c>
    </row>
    <row r="34324" spans="5:6" ht="15" x14ac:dyDescent="0.25">
      <c r="E34324" s="99" t="s">
        <v>23023</v>
      </c>
      <c r="F34324" s="107">
        <v>414290.44</v>
      </c>
    </row>
    <row r="34325" spans="5:6" ht="15" x14ac:dyDescent="0.25">
      <c r="E34325" s="99" t="s">
        <v>23024</v>
      </c>
      <c r="F34325" s="107">
        <v>27582.61</v>
      </c>
    </row>
    <row r="34326" spans="5:6" ht="15" x14ac:dyDescent="0.25">
      <c r="E34326" s="99" t="s">
        <v>23025</v>
      </c>
      <c r="F34326" s="107">
        <v>491434.66</v>
      </c>
    </row>
    <row r="34327" spans="5:6" ht="15" x14ac:dyDescent="0.25">
      <c r="E34327" s="99" t="s">
        <v>23026</v>
      </c>
      <c r="F34327" s="107">
        <v>239073.4</v>
      </c>
    </row>
    <row r="34328" spans="5:6" ht="15" x14ac:dyDescent="0.25">
      <c r="E34328" s="99" t="s">
        <v>28255</v>
      </c>
      <c r="F34328" s="107">
        <v>123480</v>
      </c>
    </row>
    <row r="34329" spans="5:6" ht="15" x14ac:dyDescent="0.25">
      <c r="E34329" s="99" t="s">
        <v>28256</v>
      </c>
      <c r="F34329" s="107">
        <v>169424.13</v>
      </c>
    </row>
    <row r="34330" spans="5:6" ht="15" x14ac:dyDescent="0.25">
      <c r="E34330" s="99" t="s">
        <v>23027</v>
      </c>
      <c r="F34330" s="107">
        <v>3600</v>
      </c>
    </row>
    <row r="34331" spans="5:6" ht="15" x14ac:dyDescent="0.25">
      <c r="E34331" s="99" t="s">
        <v>23028</v>
      </c>
      <c r="F34331" s="107">
        <v>63435.62</v>
      </c>
    </row>
    <row r="34332" spans="5:6" ht="15" x14ac:dyDescent="0.25">
      <c r="E34332" s="99" t="s">
        <v>23029</v>
      </c>
      <c r="F34332" s="107">
        <v>14719.17</v>
      </c>
    </row>
    <row r="34333" spans="5:6" ht="15" x14ac:dyDescent="0.25">
      <c r="E34333" s="99" t="s">
        <v>27198</v>
      </c>
      <c r="F34333" s="107">
        <v>13822.37</v>
      </c>
    </row>
    <row r="34334" spans="5:6" ht="15" x14ac:dyDescent="0.25">
      <c r="E34334" s="99" t="s">
        <v>23030</v>
      </c>
      <c r="F34334" s="107">
        <v>99145.14</v>
      </c>
    </row>
    <row r="34335" spans="5:6" ht="15" x14ac:dyDescent="0.25">
      <c r="E34335" s="99" t="s">
        <v>23031</v>
      </c>
      <c r="F34335" s="107">
        <v>32815.19</v>
      </c>
    </row>
    <row r="34336" spans="5:6" ht="15" x14ac:dyDescent="0.25">
      <c r="E34336" s="99" t="s">
        <v>23032</v>
      </c>
      <c r="F34336" s="107">
        <v>4571.05</v>
      </c>
    </row>
    <row r="34337" spans="5:6" ht="15" x14ac:dyDescent="0.25">
      <c r="E34337" s="99" t="s">
        <v>23033</v>
      </c>
      <c r="F34337" s="107">
        <v>72659.73</v>
      </c>
    </row>
    <row r="34338" spans="5:6" ht="15" x14ac:dyDescent="0.25">
      <c r="E34338" s="99" t="s">
        <v>23034</v>
      </c>
      <c r="F34338" s="107">
        <v>47365.63</v>
      </c>
    </row>
    <row r="34339" spans="5:6" ht="15" x14ac:dyDescent="0.25">
      <c r="E34339" s="99" t="s">
        <v>23035</v>
      </c>
      <c r="F34339" s="107">
        <v>1387173.39</v>
      </c>
    </row>
    <row r="34340" spans="5:6" ht="15" x14ac:dyDescent="0.25">
      <c r="E34340" s="99" t="s">
        <v>23036</v>
      </c>
      <c r="F34340" s="107">
        <v>3649989.19</v>
      </c>
    </row>
    <row r="34341" spans="5:6" ht="15" x14ac:dyDescent="0.25">
      <c r="E34341" s="99" t="s">
        <v>23037</v>
      </c>
      <c r="F34341" s="107">
        <v>2385155.46</v>
      </c>
    </row>
    <row r="34342" spans="5:6" ht="15" x14ac:dyDescent="0.25">
      <c r="E34342" s="99" t="s">
        <v>23038</v>
      </c>
      <c r="F34342" s="107">
        <v>533321.94999999995</v>
      </c>
    </row>
    <row r="34343" spans="5:6" ht="15" x14ac:dyDescent="0.25">
      <c r="E34343" s="99" t="s">
        <v>23039</v>
      </c>
      <c r="F34343" s="107">
        <v>70937.08</v>
      </c>
    </row>
    <row r="34344" spans="5:6" ht="15" x14ac:dyDescent="0.25">
      <c r="E34344" s="99" t="s">
        <v>33388</v>
      </c>
      <c r="F34344" s="107">
        <v>337508.32</v>
      </c>
    </row>
    <row r="34345" spans="5:6" ht="15" x14ac:dyDescent="0.25">
      <c r="E34345" s="99" t="s">
        <v>28257</v>
      </c>
      <c r="F34345" s="107">
        <v>988.99</v>
      </c>
    </row>
    <row r="34346" spans="5:6" ht="15" x14ac:dyDescent="0.25">
      <c r="E34346" s="99" t="s">
        <v>23040</v>
      </c>
      <c r="F34346" s="107">
        <v>2140</v>
      </c>
    </row>
    <row r="34347" spans="5:6" ht="15" x14ac:dyDescent="0.25">
      <c r="E34347" s="99" t="s">
        <v>23041</v>
      </c>
      <c r="F34347" s="107">
        <v>10211.36</v>
      </c>
    </row>
    <row r="34348" spans="5:6" ht="15" x14ac:dyDescent="0.25">
      <c r="E34348" s="99" t="s">
        <v>23042</v>
      </c>
      <c r="F34348" s="107">
        <v>4536</v>
      </c>
    </row>
    <row r="34349" spans="5:6" ht="15" x14ac:dyDescent="0.25">
      <c r="E34349" s="99" t="s">
        <v>23043</v>
      </c>
      <c r="F34349" s="107">
        <v>480</v>
      </c>
    </row>
    <row r="34350" spans="5:6" ht="15" x14ac:dyDescent="0.25">
      <c r="E34350" s="99" t="s">
        <v>36769</v>
      </c>
      <c r="F34350" s="107">
        <v>1497.07</v>
      </c>
    </row>
    <row r="34351" spans="5:6" ht="15" x14ac:dyDescent="0.25">
      <c r="E34351" s="99" t="s">
        <v>30342</v>
      </c>
      <c r="F34351" s="107">
        <v>1069.68</v>
      </c>
    </row>
    <row r="34352" spans="5:6" ht="15" x14ac:dyDescent="0.25">
      <c r="E34352" s="99" t="s">
        <v>23044</v>
      </c>
      <c r="F34352" s="107">
        <v>787.5</v>
      </c>
    </row>
    <row r="34353" spans="5:6" ht="15" x14ac:dyDescent="0.25">
      <c r="E34353" s="99" t="s">
        <v>23045</v>
      </c>
      <c r="F34353" s="107">
        <v>297296.62</v>
      </c>
    </row>
    <row r="34354" spans="5:6" ht="15" x14ac:dyDescent="0.25">
      <c r="E34354" s="99" t="s">
        <v>28258</v>
      </c>
      <c r="F34354" s="107">
        <v>278.08</v>
      </c>
    </row>
    <row r="34355" spans="5:6" ht="15" x14ac:dyDescent="0.25">
      <c r="E34355" s="99" t="s">
        <v>23046</v>
      </c>
      <c r="F34355" s="107">
        <v>359117.08</v>
      </c>
    </row>
    <row r="34356" spans="5:6" ht="15" x14ac:dyDescent="0.25">
      <c r="E34356" s="99" t="s">
        <v>23047</v>
      </c>
      <c r="F34356" s="107">
        <v>165340.4</v>
      </c>
    </row>
    <row r="34357" spans="5:6" ht="15" x14ac:dyDescent="0.25">
      <c r="E34357" s="99" t="s">
        <v>23048</v>
      </c>
      <c r="F34357" s="107">
        <v>137462.72</v>
      </c>
    </row>
    <row r="34358" spans="5:6" ht="15" x14ac:dyDescent="0.25">
      <c r="E34358" s="99" t="s">
        <v>23049</v>
      </c>
      <c r="F34358" s="107">
        <v>9041.09</v>
      </c>
    </row>
    <row r="34359" spans="5:6" ht="15" x14ac:dyDescent="0.25">
      <c r="E34359" s="99" t="s">
        <v>23050</v>
      </c>
      <c r="F34359" s="107">
        <v>30098.73</v>
      </c>
    </row>
    <row r="34360" spans="5:6" ht="15" x14ac:dyDescent="0.25">
      <c r="E34360" s="99" t="s">
        <v>42076</v>
      </c>
      <c r="F34360" s="107">
        <v>39.840000000000003</v>
      </c>
    </row>
    <row r="34361" spans="5:6" ht="15" x14ac:dyDescent="0.25">
      <c r="E34361" s="99" t="s">
        <v>23051</v>
      </c>
      <c r="F34361" s="107">
        <v>144969.07999999999</v>
      </c>
    </row>
    <row r="34362" spans="5:6" ht="15" x14ac:dyDescent="0.25">
      <c r="E34362" s="99" t="s">
        <v>23052</v>
      </c>
      <c r="F34362" s="107">
        <v>12516.52</v>
      </c>
    </row>
    <row r="34363" spans="5:6" ht="15" x14ac:dyDescent="0.25">
      <c r="E34363" s="99" t="s">
        <v>42077</v>
      </c>
      <c r="F34363" s="107">
        <v>-1411.28</v>
      </c>
    </row>
    <row r="34364" spans="5:6" ht="15" x14ac:dyDescent="0.25">
      <c r="E34364" s="99" t="s">
        <v>36770</v>
      </c>
      <c r="F34364" s="107">
        <v>48471.64</v>
      </c>
    </row>
    <row r="34365" spans="5:6" ht="15" x14ac:dyDescent="0.25">
      <c r="E34365" s="99" t="s">
        <v>42078</v>
      </c>
      <c r="F34365" s="107">
        <v>740.04</v>
      </c>
    </row>
    <row r="34366" spans="5:6" ht="15" x14ac:dyDescent="0.25">
      <c r="E34366" s="99" t="s">
        <v>42079</v>
      </c>
      <c r="F34366" s="107">
        <v>162690</v>
      </c>
    </row>
    <row r="34367" spans="5:6" ht="15" x14ac:dyDescent="0.25">
      <c r="E34367" s="99" t="s">
        <v>23053</v>
      </c>
      <c r="F34367" s="107">
        <v>156171.71</v>
      </c>
    </row>
    <row r="34368" spans="5:6" ht="15" x14ac:dyDescent="0.25">
      <c r="E34368" s="99" t="s">
        <v>23054</v>
      </c>
      <c r="F34368" s="107">
        <v>187311.28</v>
      </c>
    </row>
    <row r="34369" spans="5:6" ht="15" x14ac:dyDescent="0.25">
      <c r="E34369" s="99" t="s">
        <v>23055</v>
      </c>
      <c r="F34369" s="107">
        <v>543670.81999999995</v>
      </c>
    </row>
    <row r="34370" spans="5:6" ht="15" x14ac:dyDescent="0.25">
      <c r="E34370" s="99" t="s">
        <v>23056</v>
      </c>
      <c r="F34370" s="107">
        <v>2775437.29</v>
      </c>
    </row>
    <row r="34371" spans="5:6" ht="15" x14ac:dyDescent="0.25">
      <c r="E34371" s="99" t="s">
        <v>23057</v>
      </c>
      <c r="F34371" s="107">
        <v>103841.76</v>
      </c>
    </row>
    <row r="34372" spans="5:6" ht="15" x14ac:dyDescent="0.25">
      <c r="E34372" s="99" t="s">
        <v>23058</v>
      </c>
      <c r="F34372" s="107">
        <v>2224137.25</v>
      </c>
    </row>
    <row r="34373" spans="5:6" ht="15" x14ac:dyDescent="0.25">
      <c r="E34373" s="99" t="s">
        <v>23059</v>
      </c>
      <c r="F34373" s="107">
        <v>33320</v>
      </c>
    </row>
    <row r="34374" spans="5:6" ht="15" x14ac:dyDescent="0.25">
      <c r="E34374" s="99" t="s">
        <v>23060</v>
      </c>
      <c r="F34374" s="107">
        <v>64718151.32</v>
      </c>
    </row>
    <row r="34375" spans="5:6" ht="15" x14ac:dyDescent="0.25">
      <c r="E34375" s="99" t="s">
        <v>23061</v>
      </c>
      <c r="F34375" s="107">
        <v>356878.2</v>
      </c>
    </row>
    <row r="34376" spans="5:6" ht="15" x14ac:dyDescent="0.25">
      <c r="E34376" s="99" t="s">
        <v>23062</v>
      </c>
      <c r="F34376" s="107">
        <v>1013337.18</v>
      </c>
    </row>
    <row r="34377" spans="5:6" ht="15" x14ac:dyDescent="0.25">
      <c r="E34377" s="99" t="s">
        <v>28259</v>
      </c>
      <c r="F34377" s="107">
        <v>13004.62</v>
      </c>
    </row>
    <row r="34378" spans="5:6" ht="15" x14ac:dyDescent="0.25">
      <c r="E34378" s="99" t="s">
        <v>28260</v>
      </c>
      <c r="F34378" s="107">
        <v>467899.43</v>
      </c>
    </row>
    <row r="34379" spans="5:6" ht="15" x14ac:dyDescent="0.25">
      <c r="E34379" s="99" t="s">
        <v>30343</v>
      </c>
      <c r="F34379" s="107">
        <v>9211.44</v>
      </c>
    </row>
    <row r="34380" spans="5:6" ht="15" x14ac:dyDescent="0.25">
      <c r="E34380" s="99" t="s">
        <v>30344</v>
      </c>
      <c r="F34380" s="107">
        <v>4781.18</v>
      </c>
    </row>
    <row r="34381" spans="5:6" ht="15" x14ac:dyDescent="0.25">
      <c r="E34381" s="99" t="s">
        <v>23063</v>
      </c>
      <c r="F34381" s="107">
        <v>6341288.4199999999</v>
      </c>
    </row>
    <row r="34382" spans="5:6" ht="15" x14ac:dyDescent="0.25">
      <c r="E34382" s="99" t="s">
        <v>23064</v>
      </c>
      <c r="F34382" s="107">
        <v>1605167.32</v>
      </c>
    </row>
    <row r="34383" spans="5:6" ht="15" x14ac:dyDescent="0.25">
      <c r="E34383" s="99" t="s">
        <v>23065</v>
      </c>
      <c r="F34383" s="107">
        <v>419659.63</v>
      </c>
    </row>
    <row r="34384" spans="5:6" ht="15" x14ac:dyDescent="0.25">
      <c r="E34384" s="99" t="s">
        <v>30345</v>
      </c>
      <c r="F34384" s="107">
        <v>430610.01</v>
      </c>
    </row>
    <row r="34385" spans="5:6" ht="15" x14ac:dyDescent="0.25">
      <c r="E34385" s="99" t="s">
        <v>23066</v>
      </c>
      <c r="F34385" s="107">
        <v>7021129.4900000002</v>
      </c>
    </row>
    <row r="34386" spans="5:6" ht="15" x14ac:dyDescent="0.25">
      <c r="E34386" s="99" t="s">
        <v>23067</v>
      </c>
      <c r="F34386" s="107">
        <v>783523.1</v>
      </c>
    </row>
    <row r="34387" spans="5:6" ht="15" x14ac:dyDescent="0.25">
      <c r="E34387" s="99" t="s">
        <v>23068</v>
      </c>
      <c r="F34387" s="107">
        <v>704392.64</v>
      </c>
    </row>
    <row r="34388" spans="5:6" ht="15" x14ac:dyDescent="0.25">
      <c r="E34388" s="99" t="s">
        <v>33389</v>
      </c>
      <c r="F34388" s="107">
        <v>14701.74</v>
      </c>
    </row>
    <row r="34389" spans="5:6" ht="15" x14ac:dyDescent="0.25">
      <c r="E34389" s="99" t="s">
        <v>23069</v>
      </c>
      <c r="F34389" s="107">
        <v>721108.7</v>
      </c>
    </row>
    <row r="34390" spans="5:6" ht="15" x14ac:dyDescent="0.25">
      <c r="E34390" s="99" t="s">
        <v>23070</v>
      </c>
      <c r="F34390" s="107">
        <v>126072.52</v>
      </c>
    </row>
    <row r="34391" spans="5:6" ht="15" x14ac:dyDescent="0.25">
      <c r="E34391" s="99" t="s">
        <v>23071</v>
      </c>
      <c r="F34391" s="107">
        <v>1235592.27</v>
      </c>
    </row>
    <row r="34392" spans="5:6" ht="15" x14ac:dyDescent="0.25">
      <c r="E34392" s="99" t="s">
        <v>42080</v>
      </c>
      <c r="F34392" s="107">
        <v>3768.68</v>
      </c>
    </row>
    <row r="34393" spans="5:6" ht="15" x14ac:dyDescent="0.25">
      <c r="E34393" s="99" t="s">
        <v>23072</v>
      </c>
      <c r="F34393" s="107">
        <v>134815.4</v>
      </c>
    </row>
    <row r="34394" spans="5:6" ht="15" x14ac:dyDescent="0.25">
      <c r="E34394" s="99" t="s">
        <v>23073</v>
      </c>
      <c r="F34394" s="107">
        <v>26539.98</v>
      </c>
    </row>
    <row r="34395" spans="5:6" ht="15" x14ac:dyDescent="0.25">
      <c r="E34395" s="99" t="s">
        <v>23074</v>
      </c>
      <c r="F34395" s="107">
        <v>337739.69</v>
      </c>
    </row>
    <row r="34396" spans="5:6" ht="15" x14ac:dyDescent="0.25">
      <c r="E34396" s="99" t="s">
        <v>23075</v>
      </c>
      <c r="F34396" s="107">
        <v>325.58999999999997</v>
      </c>
    </row>
    <row r="34397" spans="5:6" ht="15" x14ac:dyDescent="0.25">
      <c r="E34397" s="99" t="s">
        <v>23076</v>
      </c>
      <c r="F34397" s="107">
        <v>17442.09</v>
      </c>
    </row>
    <row r="34398" spans="5:6" ht="15" x14ac:dyDescent="0.25">
      <c r="E34398" s="99" t="s">
        <v>23077</v>
      </c>
      <c r="F34398" s="107">
        <v>2597414.11</v>
      </c>
    </row>
    <row r="34399" spans="5:6" ht="15" x14ac:dyDescent="0.25">
      <c r="E34399" s="99" t="s">
        <v>23078</v>
      </c>
      <c r="F34399" s="107">
        <v>3576064.63</v>
      </c>
    </row>
    <row r="34400" spans="5:6" ht="15" x14ac:dyDescent="0.25">
      <c r="E34400" s="99" t="s">
        <v>23079</v>
      </c>
      <c r="F34400" s="107">
        <v>675034.33</v>
      </c>
    </row>
    <row r="34401" spans="5:6" ht="15" x14ac:dyDescent="0.25">
      <c r="E34401" s="99" t="s">
        <v>28261</v>
      </c>
      <c r="F34401" s="107">
        <v>792825.16</v>
      </c>
    </row>
    <row r="34402" spans="5:6" ht="15" x14ac:dyDescent="0.25">
      <c r="E34402" s="99" t="s">
        <v>33390</v>
      </c>
      <c r="F34402" s="107">
        <v>794763.89</v>
      </c>
    </row>
    <row r="34403" spans="5:6" ht="15" x14ac:dyDescent="0.25">
      <c r="E34403" s="99" t="s">
        <v>33391</v>
      </c>
      <c r="F34403" s="107">
        <v>15853.33</v>
      </c>
    </row>
    <row r="34404" spans="5:6" ht="15" x14ac:dyDescent="0.25">
      <c r="E34404" s="99" t="s">
        <v>23080</v>
      </c>
      <c r="F34404" s="107">
        <v>258252.33</v>
      </c>
    </row>
    <row r="34405" spans="5:6" ht="15" x14ac:dyDescent="0.25">
      <c r="E34405" s="99" t="s">
        <v>23081</v>
      </c>
      <c r="F34405" s="107">
        <v>23570.29</v>
      </c>
    </row>
    <row r="34406" spans="5:6" ht="15" x14ac:dyDescent="0.25">
      <c r="E34406" s="99" t="s">
        <v>23082</v>
      </c>
      <c r="F34406" s="107">
        <v>11806.53</v>
      </c>
    </row>
    <row r="34407" spans="5:6" ht="15" x14ac:dyDescent="0.25">
      <c r="E34407" s="99" t="s">
        <v>23083</v>
      </c>
      <c r="F34407" s="107">
        <v>608361.57999999996</v>
      </c>
    </row>
    <row r="34408" spans="5:6" ht="15" x14ac:dyDescent="0.25">
      <c r="E34408" s="99" t="s">
        <v>23084</v>
      </c>
      <c r="F34408" s="107">
        <v>64015.07</v>
      </c>
    </row>
    <row r="34409" spans="5:6" ht="15" x14ac:dyDescent="0.25">
      <c r="E34409" s="99" t="s">
        <v>36771</v>
      </c>
      <c r="F34409" s="107">
        <v>14066</v>
      </c>
    </row>
    <row r="34410" spans="5:6" ht="15" x14ac:dyDescent="0.25">
      <c r="E34410" s="99" t="s">
        <v>23085</v>
      </c>
      <c r="F34410" s="107">
        <v>514585.17</v>
      </c>
    </row>
    <row r="34411" spans="5:6" ht="15" x14ac:dyDescent="0.25">
      <c r="E34411" s="99" t="s">
        <v>30346</v>
      </c>
      <c r="F34411" s="107">
        <v>58688.63</v>
      </c>
    </row>
    <row r="34412" spans="5:6" ht="15" x14ac:dyDescent="0.25">
      <c r="E34412" s="99" t="s">
        <v>23086</v>
      </c>
      <c r="F34412" s="107">
        <v>60229.98</v>
      </c>
    </row>
    <row r="34413" spans="5:6" ht="15" x14ac:dyDescent="0.25">
      <c r="E34413" s="99" t="s">
        <v>33392</v>
      </c>
      <c r="F34413" s="107">
        <v>5283.14</v>
      </c>
    </row>
    <row r="34414" spans="5:6" ht="15" x14ac:dyDescent="0.25">
      <c r="E34414" s="99" t="s">
        <v>23087</v>
      </c>
      <c r="F34414" s="107">
        <v>215390.46</v>
      </c>
    </row>
    <row r="34415" spans="5:6" ht="15" x14ac:dyDescent="0.25">
      <c r="E34415" s="99" t="s">
        <v>23088</v>
      </c>
      <c r="F34415" s="107">
        <v>178095.12</v>
      </c>
    </row>
    <row r="34416" spans="5:6" ht="15" x14ac:dyDescent="0.25">
      <c r="E34416" s="99" t="s">
        <v>23089</v>
      </c>
      <c r="F34416" s="107">
        <v>7316430.7199999997</v>
      </c>
    </row>
    <row r="34417" spans="5:6" ht="15" x14ac:dyDescent="0.25">
      <c r="E34417" s="99" t="s">
        <v>23090</v>
      </c>
      <c r="F34417" s="107">
        <v>19512385.960000001</v>
      </c>
    </row>
    <row r="34418" spans="5:6" ht="15" x14ac:dyDescent="0.25">
      <c r="E34418" s="99" t="s">
        <v>23091</v>
      </c>
      <c r="F34418" s="107">
        <v>14151543.720000001</v>
      </c>
    </row>
    <row r="34419" spans="5:6" ht="15" x14ac:dyDescent="0.25">
      <c r="E34419" s="99" t="s">
        <v>23092</v>
      </c>
      <c r="F34419" s="107">
        <v>3805294.82</v>
      </c>
    </row>
    <row r="34420" spans="5:6" ht="15" x14ac:dyDescent="0.25">
      <c r="E34420" s="99" t="s">
        <v>23093</v>
      </c>
      <c r="F34420" s="107">
        <v>327978.46999999997</v>
      </c>
    </row>
    <row r="34421" spans="5:6" ht="15" x14ac:dyDescent="0.25">
      <c r="E34421" s="99" t="s">
        <v>42081</v>
      </c>
      <c r="F34421" s="107">
        <v>25377.56</v>
      </c>
    </row>
    <row r="34422" spans="5:6" ht="15" x14ac:dyDescent="0.25">
      <c r="E34422" s="99" t="s">
        <v>33393</v>
      </c>
      <c r="F34422" s="107">
        <v>34114</v>
      </c>
    </row>
    <row r="34423" spans="5:6" ht="15" x14ac:dyDescent="0.25">
      <c r="E34423" s="99" t="s">
        <v>30347</v>
      </c>
      <c r="F34423" s="107">
        <v>478600</v>
      </c>
    </row>
    <row r="34424" spans="5:6" ht="15" x14ac:dyDescent="0.25">
      <c r="E34424" s="99" t="s">
        <v>23094</v>
      </c>
      <c r="F34424" s="107">
        <v>153485.06</v>
      </c>
    </row>
    <row r="34425" spans="5:6" ht="15" x14ac:dyDescent="0.25">
      <c r="E34425" s="99" t="s">
        <v>33394</v>
      </c>
      <c r="F34425" s="107">
        <v>100313.7</v>
      </c>
    </row>
    <row r="34426" spans="5:6" ht="15" x14ac:dyDescent="0.25">
      <c r="E34426" s="99" t="s">
        <v>23095</v>
      </c>
      <c r="F34426" s="107">
        <v>275</v>
      </c>
    </row>
    <row r="34427" spans="5:6" ht="15" x14ac:dyDescent="0.25">
      <c r="E34427" s="99" t="s">
        <v>23096</v>
      </c>
      <c r="F34427" s="107">
        <v>953220.4</v>
      </c>
    </row>
    <row r="34428" spans="5:6" ht="15" x14ac:dyDescent="0.25">
      <c r="E34428" s="99" t="s">
        <v>23097</v>
      </c>
      <c r="F34428" s="107">
        <v>33113.83</v>
      </c>
    </row>
    <row r="34429" spans="5:6" ht="15" x14ac:dyDescent="0.25">
      <c r="E34429" s="99" t="s">
        <v>36772</v>
      </c>
      <c r="F34429" s="107">
        <v>79.75</v>
      </c>
    </row>
    <row r="34430" spans="5:6" ht="15" x14ac:dyDescent="0.25">
      <c r="E34430" s="99" t="s">
        <v>27199</v>
      </c>
      <c r="F34430" s="107">
        <v>523715.03</v>
      </c>
    </row>
    <row r="34431" spans="5:6" ht="15" x14ac:dyDescent="0.25">
      <c r="E34431" s="99" t="s">
        <v>42082</v>
      </c>
      <c r="F34431" s="107">
        <v>-146.76</v>
      </c>
    </row>
    <row r="34432" spans="5:6" ht="15" x14ac:dyDescent="0.25">
      <c r="E34432" s="99" t="s">
        <v>23098</v>
      </c>
      <c r="F34432" s="107">
        <v>7589.26</v>
      </c>
    </row>
    <row r="34433" spans="5:6" ht="15" x14ac:dyDescent="0.25">
      <c r="E34433" s="99" t="s">
        <v>23099</v>
      </c>
      <c r="F34433" s="107">
        <v>1375</v>
      </c>
    </row>
    <row r="34434" spans="5:6" ht="15" x14ac:dyDescent="0.25">
      <c r="E34434" s="99" t="s">
        <v>23100</v>
      </c>
      <c r="F34434" s="107">
        <v>1921928.31</v>
      </c>
    </row>
    <row r="34435" spans="5:6" ht="15" x14ac:dyDescent="0.25">
      <c r="E34435" s="99" t="s">
        <v>23101</v>
      </c>
      <c r="F34435" s="107">
        <v>331357.46999999997</v>
      </c>
    </row>
    <row r="34436" spans="5:6" ht="15" x14ac:dyDescent="0.25">
      <c r="E34436" s="99" t="s">
        <v>30348</v>
      </c>
      <c r="F34436" s="107">
        <v>759075.72</v>
      </c>
    </row>
    <row r="34437" spans="5:6" ht="15" x14ac:dyDescent="0.25">
      <c r="E34437" s="99" t="s">
        <v>36773</v>
      </c>
      <c r="F34437" s="107">
        <v>12133.51</v>
      </c>
    </row>
    <row r="34438" spans="5:6" ht="15" x14ac:dyDescent="0.25">
      <c r="E34438" s="99" t="s">
        <v>23102</v>
      </c>
      <c r="F34438" s="107">
        <v>1089461.19</v>
      </c>
    </row>
    <row r="34439" spans="5:6" ht="15" x14ac:dyDescent="0.25">
      <c r="E34439" s="99" t="s">
        <v>23103</v>
      </c>
      <c r="F34439" s="107">
        <v>422788.83</v>
      </c>
    </row>
    <row r="34440" spans="5:6" ht="15" x14ac:dyDescent="0.25">
      <c r="E34440" s="99" t="s">
        <v>23104</v>
      </c>
      <c r="F34440" s="107">
        <v>-17747.95</v>
      </c>
    </row>
    <row r="34441" spans="5:6" ht="15" x14ac:dyDescent="0.25">
      <c r="E34441" s="99" t="s">
        <v>23105</v>
      </c>
      <c r="F34441" s="107">
        <v>54645.84</v>
      </c>
    </row>
    <row r="34442" spans="5:6" ht="15" x14ac:dyDescent="0.25">
      <c r="E34442" s="99" t="s">
        <v>23106</v>
      </c>
      <c r="F34442" s="107">
        <v>350617.94</v>
      </c>
    </row>
    <row r="34443" spans="5:6" ht="15" x14ac:dyDescent="0.25">
      <c r="E34443" s="99" t="s">
        <v>23107</v>
      </c>
      <c r="F34443" s="107">
        <v>574373.56000000006</v>
      </c>
    </row>
    <row r="34444" spans="5:6" ht="15" x14ac:dyDescent="0.25">
      <c r="E34444" s="99" t="s">
        <v>23108</v>
      </c>
      <c r="F34444" s="107">
        <v>767.04</v>
      </c>
    </row>
    <row r="34445" spans="5:6" ht="15" x14ac:dyDescent="0.25">
      <c r="E34445" s="99" t="s">
        <v>42083</v>
      </c>
      <c r="F34445" s="107">
        <v>365647.62</v>
      </c>
    </row>
    <row r="34446" spans="5:6" ht="15" x14ac:dyDescent="0.25">
      <c r="E34446" s="99" t="s">
        <v>23109</v>
      </c>
      <c r="F34446" s="107">
        <v>97920</v>
      </c>
    </row>
    <row r="34447" spans="5:6" ht="15" x14ac:dyDescent="0.25">
      <c r="E34447" s="99" t="s">
        <v>23110</v>
      </c>
      <c r="F34447" s="107">
        <v>335524.32</v>
      </c>
    </row>
    <row r="34448" spans="5:6" ht="15" x14ac:dyDescent="0.25">
      <c r="E34448" s="99" t="s">
        <v>23111</v>
      </c>
      <c r="F34448" s="107">
        <v>464954.9</v>
      </c>
    </row>
    <row r="34449" spans="5:6" ht="15" x14ac:dyDescent="0.25">
      <c r="E34449" s="99" t="s">
        <v>23112</v>
      </c>
      <c r="F34449" s="107">
        <v>71420.399999999994</v>
      </c>
    </row>
    <row r="34450" spans="5:6" ht="15" x14ac:dyDescent="0.25">
      <c r="E34450" s="99" t="s">
        <v>23113</v>
      </c>
      <c r="F34450" s="107">
        <v>132412</v>
      </c>
    </row>
    <row r="34451" spans="5:6" ht="15" x14ac:dyDescent="0.25">
      <c r="E34451" s="99" t="s">
        <v>23114</v>
      </c>
      <c r="F34451" s="107">
        <v>7124245.5499999998</v>
      </c>
    </row>
    <row r="34452" spans="5:6" ht="15" x14ac:dyDescent="0.25">
      <c r="E34452" s="99" t="s">
        <v>30349</v>
      </c>
      <c r="F34452" s="107">
        <v>1800</v>
      </c>
    </row>
    <row r="34453" spans="5:6" ht="15" x14ac:dyDescent="0.25">
      <c r="E34453" s="99" t="s">
        <v>30350</v>
      </c>
      <c r="F34453" s="107">
        <v>2467</v>
      </c>
    </row>
    <row r="34454" spans="5:6" ht="15" x14ac:dyDescent="0.25">
      <c r="E34454" s="99" t="s">
        <v>23115</v>
      </c>
      <c r="F34454" s="107">
        <v>781921.98</v>
      </c>
    </row>
    <row r="34455" spans="5:6" ht="15" x14ac:dyDescent="0.25">
      <c r="E34455" s="99" t="s">
        <v>23116</v>
      </c>
      <c r="F34455" s="107">
        <v>177846.77</v>
      </c>
    </row>
    <row r="34456" spans="5:6" ht="15" x14ac:dyDescent="0.25">
      <c r="E34456" s="99" t="s">
        <v>36774</v>
      </c>
      <c r="F34456" s="107">
        <v>43000</v>
      </c>
    </row>
    <row r="34457" spans="5:6" ht="15" x14ac:dyDescent="0.25">
      <c r="E34457" s="99" t="s">
        <v>42084</v>
      </c>
      <c r="F34457" s="107">
        <v>34328.129999999997</v>
      </c>
    </row>
    <row r="34458" spans="5:6" ht="15" x14ac:dyDescent="0.25">
      <c r="E34458" s="99" t="s">
        <v>23117</v>
      </c>
      <c r="F34458" s="107">
        <v>466859.4</v>
      </c>
    </row>
    <row r="34459" spans="5:6" ht="15" x14ac:dyDescent="0.25">
      <c r="E34459" s="99" t="s">
        <v>42085</v>
      </c>
      <c r="F34459" s="107">
        <v>27331.9</v>
      </c>
    </row>
    <row r="34460" spans="5:6" ht="15" x14ac:dyDescent="0.25">
      <c r="E34460" s="99" t="s">
        <v>23118</v>
      </c>
      <c r="F34460" s="107">
        <v>157584.35999999999</v>
      </c>
    </row>
    <row r="34461" spans="5:6" ht="15" x14ac:dyDescent="0.25">
      <c r="E34461" s="99" t="s">
        <v>28262</v>
      </c>
      <c r="F34461" s="107">
        <v>11144.8</v>
      </c>
    </row>
    <row r="34462" spans="5:6" ht="15" x14ac:dyDescent="0.25">
      <c r="E34462" s="99" t="s">
        <v>28263</v>
      </c>
      <c r="F34462" s="107">
        <v>454003.93</v>
      </c>
    </row>
    <row r="34463" spans="5:6" ht="15" x14ac:dyDescent="0.25">
      <c r="E34463" s="99" t="s">
        <v>23119</v>
      </c>
      <c r="F34463" s="107">
        <v>114928.58</v>
      </c>
    </row>
    <row r="34464" spans="5:6" ht="15" x14ac:dyDescent="0.25">
      <c r="E34464" s="99" t="s">
        <v>23120</v>
      </c>
      <c r="F34464" s="107">
        <v>15779.9</v>
      </c>
    </row>
    <row r="34465" spans="5:6" ht="15" x14ac:dyDescent="0.25">
      <c r="E34465" s="99" t="s">
        <v>33395</v>
      </c>
      <c r="F34465" s="107">
        <v>183</v>
      </c>
    </row>
    <row r="34466" spans="5:6" ht="15" x14ac:dyDescent="0.25">
      <c r="E34466" s="99" t="s">
        <v>23121</v>
      </c>
      <c r="F34466" s="107">
        <v>194593</v>
      </c>
    </row>
    <row r="34467" spans="5:6" ht="15" x14ac:dyDescent="0.25">
      <c r="E34467" s="99" t="s">
        <v>23122</v>
      </c>
      <c r="F34467" s="107">
        <v>597342.46</v>
      </c>
    </row>
    <row r="34468" spans="5:6" ht="15" x14ac:dyDescent="0.25">
      <c r="E34468" s="99" t="s">
        <v>23123</v>
      </c>
      <c r="F34468" s="107">
        <v>134263.42000000001</v>
      </c>
    </row>
    <row r="34469" spans="5:6" ht="15" x14ac:dyDescent="0.25">
      <c r="E34469" s="99" t="s">
        <v>28264</v>
      </c>
      <c r="F34469" s="107">
        <v>61595</v>
      </c>
    </row>
    <row r="34470" spans="5:6" ht="15" x14ac:dyDescent="0.25">
      <c r="E34470" s="99" t="s">
        <v>23124</v>
      </c>
      <c r="F34470" s="107">
        <v>44608.86</v>
      </c>
    </row>
    <row r="34471" spans="5:6" ht="15" x14ac:dyDescent="0.25">
      <c r="E34471" s="99" t="s">
        <v>28265</v>
      </c>
      <c r="F34471" s="107">
        <v>2853.12</v>
      </c>
    </row>
    <row r="34472" spans="5:6" ht="15" x14ac:dyDescent="0.25">
      <c r="E34472" s="99" t="s">
        <v>23125</v>
      </c>
      <c r="F34472" s="107">
        <v>70693.77</v>
      </c>
    </row>
    <row r="34473" spans="5:6" ht="15" x14ac:dyDescent="0.25">
      <c r="E34473" s="99" t="s">
        <v>23126</v>
      </c>
      <c r="F34473" s="107">
        <v>588.65</v>
      </c>
    </row>
    <row r="34474" spans="5:6" ht="15" x14ac:dyDescent="0.25">
      <c r="E34474" s="99" t="s">
        <v>42086</v>
      </c>
      <c r="F34474" s="107">
        <v>625</v>
      </c>
    </row>
    <row r="34475" spans="5:6" ht="15" x14ac:dyDescent="0.25">
      <c r="E34475" s="99" t="s">
        <v>23127</v>
      </c>
      <c r="F34475" s="107">
        <v>740</v>
      </c>
    </row>
    <row r="34476" spans="5:6" ht="15" x14ac:dyDescent="0.25">
      <c r="E34476" s="99" t="s">
        <v>23128</v>
      </c>
      <c r="F34476" s="107">
        <v>35910.68</v>
      </c>
    </row>
    <row r="34477" spans="5:6" ht="15" x14ac:dyDescent="0.25">
      <c r="E34477" s="99" t="s">
        <v>23129</v>
      </c>
      <c r="F34477" s="107">
        <v>847162.66</v>
      </c>
    </row>
    <row r="34478" spans="5:6" ht="15" x14ac:dyDescent="0.25">
      <c r="E34478" s="99" t="s">
        <v>23130</v>
      </c>
      <c r="F34478" s="107">
        <v>2231075.58</v>
      </c>
    </row>
    <row r="34479" spans="5:6" ht="15" x14ac:dyDescent="0.25">
      <c r="E34479" s="99" t="s">
        <v>23131</v>
      </c>
      <c r="F34479" s="107">
        <v>1428075.35</v>
      </c>
    </row>
    <row r="34480" spans="5:6" ht="15" x14ac:dyDescent="0.25">
      <c r="E34480" s="99" t="s">
        <v>23132</v>
      </c>
      <c r="F34480" s="107">
        <v>140503.6</v>
      </c>
    </row>
    <row r="34481" spans="5:6" ht="15" x14ac:dyDescent="0.25">
      <c r="E34481" s="99" t="s">
        <v>23133</v>
      </c>
      <c r="F34481" s="107">
        <v>8451.52</v>
      </c>
    </row>
    <row r="34482" spans="5:6" ht="15" x14ac:dyDescent="0.25">
      <c r="E34482" s="99" t="s">
        <v>33396</v>
      </c>
      <c r="F34482" s="107">
        <v>3701</v>
      </c>
    </row>
    <row r="34483" spans="5:6" ht="15" x14ac:dyDescent="0.25">
      <c r="E34483" s="99" t="s">
        <v>33397</v>
      </c>
      <c r="F34483" s="107">
        <v>3586.78</v>
      </c>
    </row>
    <row r="34484" spans="5:6" ht="15" x14ac:dyDescent="0.25">
      <c r="E34484" s="99" t="s">
        <v>23134</v>
      </c>
      <c r="F34484" s="107">
        <v>4445.3100000000004</v>
      </c>
    </row>
    <row r="34485" spans="5:6" ht="15" x14ac:dyDescent="0.25">
      <c r="E34485" s="99" t="s">
        <v>23135</v>
      </c>
      <c r="F34485" s="107">
        <v>5424.07</v>
      </c>
    </row>
    <row r="34486" spans="5:6" ht="15" x14ac:dyDescent="0.25">
      <c r="E34486" s="99" t="s">
        <v>23136</v>
      </c>
      <c r="F34486" s="107">
        <v>2730.63</v>
      </c>
    </row>
    <row r="34487" spans="5:6" ht="15" x14ac:dyDescent="0.25">
      <c r="E34487" s="99" t="s">
        <v>23137</v>
      </c>
      <c r="F34487" s="107">
        <v>12</v>
      </c>
    </row>
    <row r="34488" spans="5:6" ht="15" x14ac:dyDescent="0.25">
      <c r="E34488" s="99" t="s">
        <v>23138</v>
      </c>
      <c r="F34488" s="107">
        <v>2056.6799999999998</v>
      </c>
    </row>
    <row r="34489" spans="5:6" ht="15" x14ac:dyDescent="0.25">
      <c r="E34489" s="99" t="s">
        <v>23139</v>
      </c>
      <c r="F34489" s="107">
        <v>1638.32</v>
      </c>
    </row>
    <row r="34490" spans="5:6" ht="15" x14ac:dyDescent="0.25">
      <c r="E34490" s="99" t="s">
        <v>42087</v>
      </c>
      <c r="F34490" s="107">
        <v>2026.25</v>
      </c>
    </row>
    <row r="34491" spans="5:6" ht="15" x14ac:dyDescent="0.25">
      <c r="E34491" s="99" t="s">
        <v>23140</v>
      </c>
      <c r="F34491" s="107">
        <v>1772.5</v>
      </c>
    </row>
    <row r="34492" spans="5:6" ht="15" x14ac:dyDescent="0.25">
      <c r="E34492" s="99" t="s">
        <v>23141</v>
      </c>
      <c r="F34492" s="107">
        <v>116571.43</v>
      </c>
    </row>
    <row r="34493" spans="5:6" ht="15" x14ac:dyDescent="0.25">
      <c r="E34493" s="99" t="s">
        <v>23142</v>
      </c>
      <c r="F34493" s="107">
        <v>46695.28</v>
      </c>
    </row>
    <row r="34494" spans="5:6" ht="15" x14ac:dyDescent="0.25">
      <c r="E34494" s="99" t="s">
        <v>42088</v>
      </c>
      <c r="F34494" s="107">
        <v>13294.14</v>
      </c>
    </row>
    <row r="34495" spans="5:6" ht="15" x14ac:dyDescent="0.25">
      <c r="E34495" s="99" t="s">
        <v>23143</v>
      </c>
      <c r="F34495" s="107">
        <v>54358.080000000002</v>
      </c>
    </row>
    <row r="34496" spans="5:6" ht="15" x14ac:dyDescent="0.25">
      <c r="E34496" s="99" t="s">
        <v>23144</v>
      </c>
      <c r="F34496" s="107">
        <v>72759.62</v>
      </c>
    </row>
    <row r="34497" spans="5:6" ht="15" x14ac:dyDescent="0.25">
      <c r="E34497" s="99" t="s">
        <v>23145</v>
      </c>
      <c r="F34497" s="107">
        <v>50085.21</v>
      </c>
    </row>
    <row r="34498" spans="5:6" ht="15" x14ac:dyDescent="0.25">
      <c r="E34498" s="99" t="s">
        <v>23146</v>
      </c>
      <c r="F34498" s="107">
        <v>2667.11</v>
      </c>
    </row>
    <row r="34499" spans="5:6" ht="15" x14ac:dyDescent="0.25">
      <c r="E34499" s="99" t="s">
        <v>23147</v>
      </c>
      <c r="F34499" s="107">
        <v>12459.2</v>
      </c>
    </row>
    <row r="34500" spans="5:6" ht="15" x14ac:dyDescent="0.25">
      <c r="E34500" s="99" t="s">
        <v>23148</v>
      </c>
      <c r="F34500" s="107">
        <v>3594.49</v>
      </c>
    </row>
    <row r="34501" spans="5:6" ht="15" x14ac:dyDescent="0.25">
      <c r="E34501" s="99" t="s">
        <v>23149</v>
      </c>
      <c r="F34501" s="107">
        <v>29192.45</v>
      </c>
    </row>
    <row r="34502" spans="5:6" ht="15" x14ac:dyDescent="0.25">
      <c r="E34502" s="99" t="s">
        <v>28266</v>
      </c>
      <c r="F34502" s="107">
        <v>-1547.9</v>
      </c>
    </row>
    <row r="34503" spans="5:6" ht="15" x14ac:dyDescent="0.25">
      <c r="E34503" s="99" t="s">
        <v>28267</v>
      </c>
      <c r="F34503" s="107">
        <v>43595.15</v>
      </c>
    </row>
    <row r="34504" spans="5:6" ht="15" x14ac:dyDescent="0.25">
      <c r="E34504" s="99" t="s">
        <v>28268</v>
      </c>
      <c r="F34504" s="107">
        <v>6</v>
      </c>
    </row>
    <row r="34505" spans="5:6" ht="15" x14ac:dyDescent="0.25">
      <c r="E34505" s="99" t="s">
        <v>42089</v>
      </c>
      <c r="F34505" s="107">
        <v>50754.33</v>
      </c>
    </row>
    <row r="34506" spans="5:6" ht="15" x14ac:dyDescent="0.25">
      <c r="E34506" s="99" t="s">
        <v>23150</v>
      </c>
      <c r="F34506" s="107">
        <v>123035</v>
      </c>
    </row>
    <row r="34507" spans="5:6" ht="15" x14ac:dyDescent="0.25">
      <c r="E34507" s="99" t="s">
        <v>23151</v>
      </c>
      <c r="F34507" s="107">
        <v>331541.92</v>
      </c>
    </row>
    <row r="34508" spans="5:6" ht="15" x14ac:dyDescent="0.25">
      <c r="E34508" s="99" t="s">
        <v>23152</v>
      </c>
      <c r="F34508" s="107">
        <v>2470940.54</v>
      </c>
    </row>
    <row r="34509" spans="5:6" ht="15" x14ac:dyDescent="0.25">
      <c r="E34509" s="99" t="s">
        <v>28269</v>
      </c>
      <c r="F34509" s="107">
        <v>84366.92</v>
      </c>
    </row>
    <row r="34510" spans="5:6" ht="15" x14ac:dyDescent="0.25">
      <c r="E34510" s="99" t="s">
        <v>23153</v>
      </c>
      <c r="F34510" s="107">
        <v>1893469.4</v>
      </c>
    </row>
    <row r="34511" spans="5:6" ht="15" x14ac:dyDescent="0.25">
      <c r="E34511" s="99" t="s">
        <v>42090</v>
      </c>
      <c r="F34511" s="107">
        <v>124866.66</v>
      </c>
    </row>
    <row r="34512" spans="5:6" ht="15" x14ac:dyDescent="0.25">
      <c r="E34512" s="99" t="s">
        <v>23154</v>
      </c>
      <c r="F34512" s="107">
        <v>280866.58</v>
      </c>
    </row>
    <row r="34513" spans="5:6" ht="15" x14ac:dyDescent="0.25">
      <c r="E34513" s="99" t="s">
        <v>23155</v>
      </c>
      <c r="F34513" s="107">
        <v>43003066.380000003</v>
      </c>
    </row>
    <row r="34514" spans="5:6" ht="15" x14ac:dyDescent="0.25">
      <c r="E34514" s="99" t="s">
        <v>23156</v>
      </c>
      <c r="F34514" s="107">
        <v>261491.37</v>
      </c>
    </row>
    <row r="34515" spans="5:6" ht="15" x14ac:dyDescent="0.25">
      <c r="E34515" s="99" t="s">
        <v>23157</v>
      </c>
      <c r="F34515" s="107">
        <v>266694.11</v>
      </c>
    </row>
    <row r="34516" spans="5:6" ht="15" x14ac:dyDescent="0.25">
      <c r="E34516" s="99" t="s">
        <v>23158</v>
      </c>
      <c r="F34516" s="107">
        <v>14372.06</v>
      </c>
    </row>
    <row r="34517" spans="5:6" ht="15" x14ac:dyDescent="0.25">
      <c r="E34517" s="99" t="s">
        <v>30351</v>
      </c>
      <c r="F34517" s="107">
        <v>7098.52</v>
      </c>
    </row>
    <row r="34518" spans="5:6" ht="15" x14ac:dyDescent="0.25">
      <c r="E34518" s="99" t="s">
        <v>30352</v>
      </c>
      <c r="F34518" s="107">
        <v>16340.42</v>
      </c>
    </row>
    <row r="34519" spans="5:6" ht="15" x14ac:dyDescent="0.25">
      <c r="E34519" s="99" t="s">
        <v>23159</v>
      </c>
      <c r="F34519" s="107">
        <v>5254103.4400000004</v>
      </c>
    </row>
    <row r="34520" spans="5:6" ht="15" x14ac:dyDescent="0.25">
      <c r="E34520" s="99" t="s">
        <v>23160</v>
      </c>
      <c r="F34520" s="107">
        <v>664875.24</v>
      </c>
    </row>
    <row r="34521" spans="5:6" ht="15" x14ac:dyDescent="0.25">
      <c r="E34521" s="99" t="s">
        <v>23161</v>
      </c>
      <c r="F34521" s="107">
        <v>121836</v>
      </c>
    </row>
    <row r="34522" spans="5:6" ht="15" x14ac:dyDescent="0.25">
      <c r="E34522" s="99" t="s">
        <v>23162</v>
      </c>
      <c r="F34522" s="107">
        <v>863085.32</v>
      </c>
    </row>
    <row r="34523" spans="5:6" ht="15" x14ac:dyDescent="0.25">
      <c r="E34523" s="99" t="s">
        <v>23163</v>
      </c>
      <c r="F34523" s="107">
        <v>288417.43</v>
      </c>
    </row>
    <row r="34524" spans="5:6" ht="15" x14ac:dyDescent="0.25">
      <c r="E34524" s="99" t="s">
        <v>23164</v>
      </c>
      <c r="F34524" s="107">
        <v>3497509.64</v>
      </c>
    </row>
    <row r="34525" spans="5:6" ht="15" x14ac:dyDescent="0.25">
      <c r="E34525" s="99" t="s">
        <v>23165</v>
      </c>
      <c r="F34525" s="107">
        <v>158768.1</v>
      </c>
    </row>
    <row r="34526" spans="5:6" ht="15" x14ac:dyDescent="0.25">
      <c r="E34526" s="99" t="s">
        <v>23166</v>
      </c>
      <c r="F34526" s="107">
        <v>4650</v>
      </c>
    </row>
    <row r="34527" spans="5:6" ht="15" x14ac:dyDescent="0.25">
      <c r="E34527" s="99" t="s">
        <v>23167</v>
      </c>
      <c r="F34527" s="107">
        <v>251779.36</v>
      </c>
    </row>
    <row r="34528" spans="5:6" ht="15" x14ac:dyDescent="0.25">
      <c r="E34528" s="99" t="s">
        <v>23168</v>
      </c>
      <c r="F34528" s="107">
        <v>108961.01</v>
      </c>
    </row>
    <row r="34529" spans="5:6" ht="15" x14ac:dyDescent="0.25">
      <c r="E34529" s="99" t="s">
        <v>23169</v>
      </c>
      <c r="F34529" s="107">
        <v>209984.21</v>
      </c>
    </row>
    <row r="34530" spans="5:6" ht="15" x14ac:dyDescent="0.25">
      <c r="E34530" s="99" t="s">
        <v>23170</v>
      </c>
      <c r="F34530" s="107">
        <v>2844187.91</v>
      </c>
    </row>
    <row r="34531" spans="5:6" ht="15" x14ac:dyDescent="0.25">
      <c r="E34531" s="99" t="s">
        <v>23171</v>
      </c>
      <c r="F34531" s="107">
        <v>50893.32</v>
      </c>
    </row>
    <row r="34532" spans="5:6" ht="15" x14ac:dyDescent="0.25">
      <c r="E34532" s="99" t="s">
        <v>23172</v>
      </c>
      <c r="F34532" s="107">
        <v>152436.25</v>
      </c>
    </row>
    <row r="34533" spans="5:6" ht="15" x14ac:dyDescent="0.25">
      <c r="E34533" s="99" t="s">
        <v>23173</v>
      </c>
      <c r="F34533" s="107">
        <v>39748.36</v>
      </c>
    </row>
    <row r="34534" spans="5:6" ht="15" x14ac:dyDescent="0.25">
      <c r="E34534" s="99" t="s">
        <v>23174</v>
      </c>
      <c r="F34534" s="107">
        <v>166087.35</v>
      </c>
    </row>
    <row r="34535" spans="5:6" ht="15" x14ac:dyDescent="0.25">
      <c r="E34535" s="99" t="s">
        <v>23175</v>
      </c>
      <c r="F34535" s="107">
        <v>24617.1</v>
      </c>
    </row>
    <row r="34536" spans="5:6" ht="15" x14ac:dyDescent="0.25">
      <c r="E34536" s="99" t="s">
        <v>23176</v>
      </c>
      <c r="F34536" s="107">
        <v>1332353.67</v>
      </c>
    </row>
    <row r="34537" spans="5:6" ht="15" x14ac:dyDescent="0.25">
      <c r="E34537" s="99" t="s">
        <v>23177</v>
      </c>
      <c r="F34537" s="107">
        <v>2240861.91</v>
      </c>
    </row>
    <row r="34538" spans="5:6" ht="15" x14ac:dyDescent="0.25">
      <c r="E34538" s="99" t="s">
        <v>23178</v>
      </c>
      <c r="F34538" s="107">
        <v>750709.94</v>
      </c>
    </row>
    <row r="34539" spans="5:6" ht="15" x14ac:dyDescent="0.25">
      <c r="E34539" s="99" t="s">
        <v>23179</v>
      </c>
      <c r="F34539" s="107">
        <v>688356.79</v>
      </c>
    </row>
    <row r="34540" spans="5:6" ht="15" x14ac:dyDescent="0.25">
      <c r="E34540" s="99" t="s">
        <v>28270</v>
      </c>
      <c r="F34540" s="107">
        <v>397289.52</v>
      </c>
    </row>
    <row r="34541" spans="5:6" ht="15" x14ac:dyDescent="0.25">
      <c r="E34541" s="99" t="s">
        <v>23180</v>
      </c>
      <c r="F34541" s="107">
        <v>23880</v>
      </c>
    </row>
    <row r="34542" spans="5:6" ht="15" x14ac:dyDescent="0.25">
      <c r="E34542" s="99" t="s">
        <v>23181</v>
      </c>
      <c r="F34542" s="107">
        <v>193830.51</v>
      </c>
    </row>
    <row r="34543" spans="5:6" ht="15" x14ac:dyDescent="0.25">
      <c r="E34543" s="99" t="s">
        <v>23182</v>
      </c>
      <c r="F34543" s="107">
        <v>32325.09</v>
      </c>
    </row>
    <row r="34544" spans="5:6" ht="15" x14ac:dyDescent="0.25">
      <c r="E34544" s="99" t="s">
        <v>23183</v>
      </c>
      <c r="F34544" s="107">
        <v>-825.87</v>
      </c>
    </row>
    <row r="34545" spans="5:6" ht="15" x14ac:dyDescent="0.25">
      <c r="E34545" s="99" t="s">
        <v>23184</v>
      </c>
      <c r="F34545" s="107">
        <v>429441.22</v>
      </c>
    </row>
    <row r="34546" spans="5:6" ht="15" x14ac:dyDescent="0.25">
      <c r="E34546" s="99" t="s">
        <v>23185</v>
      </c>
      <c r="F34546" s="107">
        <v>1403.04</v>
      </c>
    </row>
    <row r="34547" spans="5:6" ht="15" x14ac:dyDescent="0.25">
      <c r="E34547" s="99" t="s">
        <v>23186</v>
      </c>
      <c r="F34547" s="107">
        <v>4560</v>
      </c>
    </row>
    <row r="34548" spans="5:6" ht="15" x14ac:dyDescent="0.25">
      <c r="E34548" s="99" t="s">
        <v>23187</v>
      </c>
      <c r="F34548" s="107">
        <v>16477.22</v>
      </c>
    </row>
    <row r="34549" spans="5:6" ht="15" x14ac:dyDescent="0.25">
      <c r="E34549" s="99" t="s">
        <v>23188</v>
      </c>
      <c r="F34549" s="107">
        <v>4988640.87</v>
      </c>
    </row>
    <row r="34550" spans="5:6" ht="15" x14ac:dyDescent="0.25">
      <c r="E34550" s="99" t="s">
        <v>23189</v>
      </c>
      <c r="F34550" s="107">
        <v>13273122.83</v>
      </c>
    </row>
    <row r="34551" spans="5:6" ht="15" x14ac:dyDescent="0.25">
      <c r="E34551" s="99" t="s">
        <v>23190</v>
      </c>
      <c r="F34551" s="107">
        <v>9556161.1500000004</v>
      </c>
    </row>
    <row r="34552" spans="5:6" ht="15" x14ac:dyDescent="0.25">
      <c r="E34552" s="99" t="s">
        <v>23191</v>
      </c>
      <c r="F34552" s="107">
        <v>3220405.99</v>
      </c>
    </row>
    <row r="34553" spans="5:6" ht="15" x14ac:dyDescent="0.25">
      <c r="E34553" s="99" t="s">
        <v>23192</v>
      </c>
      <c r="F34553" s="107">
        <v>90634.73</v>
      </c>
    </row>
    <row r="34554" spans="5:6" ht="15" x14ac:dyDescent="0.25">
      <c r="E34554" s="99" t="s">
        <v>23193</v>
      </c>
      <c r="F34554" s="107">
        <v>705.52</v>
      </c>
    </row>
    <row r="34555" spans="5:6" ht="15" x14ac:dyDescent="0.25">
      <c r="E34555" s="99" t="s">
        <v>33398</v>
      </c>
      <c r="F34555" s="107">
        <v>32517</v>
      </c>
    </row>
    <row r="34556" spans="5:6" ht="15" x14ac:dyDescent="0.25">
      <c r="E34556" s="99" t="s">
        <v>23194</v>
      </c>
      <c r="F34556" s="107">
        <v>151008.06</v>
      </c>
    </row>
    <row r="34557" spans="5:6" ht="15" x14ac:dyDescent="0.25">
      <c r="E34557" s="99" t="s">
        <v>23195</v>
      </c>
      <c r="F34557" s="107">
        <v>28901.61</v>
      </c>
    </row>
    <row r="34558" spans="5:6" ht="15" x14ac:dyDescent="0.25">
      <c r="E34558" s="99" t="s">
        <v>23196</v>
      </c>
      <c r="F34558" s="107">
        <v>5972.16</v>
      </c>
    </row>
    <row r="34559" spans="5:6" ht="15" x14ac:dyDescent="0.25">
      <c r="E34559" s="99" t="s">
        <v>23197</v>
      </c>
      <c r="F34559" s="107">
        <v>4820.13</v>
      </c>
    </row>
    <row r="34560" spans="5:6" ht="15" x14ac:dyDescent="0.25">
      <c r="E34560" s="99" t="s">
        <v>23198</v>
      </c>
      <c r="F34560" s="107">
        <v>7391.37</v>
      </c>
    </row>
    <row r="34561" spans="5:6" ht="15" x14ac:dyDescent="0.25">
      <c r="E34561" s="99" t="s">
        <v>23199</v>
      </c>
      <c r="F34561" s="107">
        <v>328160.46000000002</v>
      </c>
    </row>
    <row r="34562" spans="5:6" ht="15" x14ac:dyDescent="0.25">
      <c r="E34562" s="99" t="s">
        <v>23200</v>
      </c>
      <c r="F34562" s="107">
        <v>10226.06</v>
      </c>
    </row>
    <row r="34563" spans="5:6" ht="15" x14ac:dyDescent="0.25">
      <c r="E34563" s="99" t="s">
        <v>23201</v>
      </c>
      <c r="F34563" s="107">
        <v>458.81</v>
      </c>
    </row>
    <row r="34564" spans="5:6" ht="15" x14ac:dyDescent="0.25">
      <c r="E34564" s="99" t="s">
        <v>23202</v>
      </c>
      <c r="F34564" s="107">
        <v>48380.42</v>
      </c>
    </row>
    <row r="34565" spans="5:6" ht="15" x14ac:dyDescent="0.25">
      <c r="E34565" s="99" t="s">
        <v>23203</v>
      </c>
      <c r="F34565" s="107">
        <v>108511</v>
      </c>
    </row>
    <row r="34566" spans="5:6" ht="15" x14ac:dyDescent="0.25">
      <c r="E34566" s="99" t="s">
        <v>23204</v>
      </c>
      <c r="F34566" s="107">
        <v>16216.32</v>
      </c>
    </row>
    <row r="34567" spans="5:6" ht="15" x14ac:dyDescent="0.25">
      <c r="E34567" s="99" t="s">
        <v>23205</v>
      </c>
      <c r="F34567" s="107">
        <v>31479.45</v>
      </c>
    </row>
    <row r="34568" spans="5:6" ht="15" x14ac:dyDescent="0.25">
      <c r="E34568" s="99" t="s">
        <v>42091</v>
      </c>
      <c r="F34568" s="107">
        <v>7.52</v>
      </c>
    </row>
    <row r="34569" spans="5:6" ht="15" x14ac:dyDescent="0.25">
      <c r="E34569" s="99" t="s">
        <v>23206</v>
      </c>
      <c r="F34569" s="107">
        <v>340</v>
      </c>
    </row>
    <row r="34570" spans="5:6" ht="15" x14ac:dyDescent="0.25">
      <c r="E34570" s="99" t="s">
        <v>23207</v>
      </c>
      <c r="F34570" s="107">
        <v>1019625.68</v>
      </c>
    </row>
    <row r="34571" spans="5:6" ht="15" x14ac:dyDescent="0.25">
      <c r="E34571" s="99" t="s">
        <v>23208</v>
      </c>
      <c r="F34571" s="107">
        <v>1020825.41</v>
      </c>
    </row>
    <row r="34572" spans="5:6" ht="15" x14ac:dyDescent="0.25">
      <c r="E34572" s="99" t="s">
        <v>23209</v>
      </c>
      <c r="F34572" s="107">
        <v>14341.31</v>
      </c>
    </row>
    <row r="34573" spans="5:6" ht="15" x14ac:dyDescent="0.25">
      <c r="E34573" s="99" t="s">
        <v>36775</v>
      </c>
      <c r="F34573" s="107">
        <v>125742</v>
      </c>
    </row>
    <row r="34574" spans="5:6" ht="15" x14ac:dyDescent="0.25">
      <c r="E34574" s="99" t="s">
        <v>23210</v>
      </c>
      <c r="F34574" s="107">
        <v>80893.78</v>
      </c>
    </row>
    <row r="34575" spans="5:6" ht="15" x14ac:dyDescent="0.25">
      <c r="E34575" s="99" t="s">
        <v>23211</v>
      </c>
      <c r="F34575" s="107">
        <v>560721.92000000004</v>
      </c>
    </row>
    <row r="34576" spans="5:6" ht="15" x14ac:dyDescent="0.25">
      <c r="E34576" s="99" t="s">
        <v>23212</v>
      </c>
      <c r="F34576" s="107">
        <v>452598.75</v>
      </c>
    </row>
    <row r="34577" spans="5:6" ht="15" x14ac:dyDescent="0.25">
      <c r="E34577" s="99" t="s">
        <v>23213</v>
      </c>
      <c r="F34577" s="107">
        <v>31952.59</v>
      </c>
    </row>
    <row r="34578" spans="5:6" ht="15" x14ac:dyDescent="0.25">
      <c r="E34578" s="99" t="s">
        <v>23214</v>
      </c>
      <c r="F34578" s="107">
        <v>66744.570000000007</v>
      </c>
    </row>
    <row r="34579" spans="5:6" ht="15" x14ac:dyDescent="0.25">
      <c r="E34579" s="99" t="s">
        <v>23215</v>
      </c>
      <c r="F34579" s="107">
        <v>276973.76</v>
      </c>
    </row>
    <row r="34580" spans="5:6" ht="15" x14ac:dyDescent="0.25">
      <c r="E34580" s="99" t="s">
        <v>23216</v>
      </c>
      <c r="F34580" s="107">
        <v>471924.91</v>
      </c>
    </row>
    <row r="34581" spans="5:6" ht="15" x14ac:dyDescent="0.25">
      <c r="E34581" s="99" t="s">
        <v>23217</v>
      </c>
      <c r="F34581" s="107">
        <v>-7450.26</v>
      </c>
    </row>
    <row r="34582" spans="5:6" ht="15" x14ac:dyDescent="0.25">
      <c r="E34582" s="99" t="s">
        <v>23218</v>
      </c>
      <c r="F34582" s="107">
        <v>30949.75</v>
      </c>
    </row>
    <row r="34583" spans="5:6" ht="15" x14ac:dyDescent="0.25">
      <c r="E34583" s="99" t="s">
        <v>28271</v>
      </c>
      <c r="F34583" s="107">
        <v>18067</v>
      </c>
    </row>
    <row r="34584" spans="5:6" ht="15" x14ac:dyDescent="0.25">
      <c r="E34584" s="99" t="s">
        <v>23219</v>
      </c>
      <c r="F34584" s="107">
        <v>42370.65</v>
      </c>
    </row>
    <row r="34585" spans="5:6" ht="15" x14ac:dyDescent="0.25">
      <c r="E34585" s="99" t="s">
        <v>23220</v>
      </c>
      <c r="F34585" s="107">
        <v>116714.83</v>
      </c>
    </row>
    <row r="34586" spans="5:6" ht="15" x14ac:dyDescent="0.25">
      <c r="E34586" s="99" t="s">
        <v>23221</v>
      </c>
      <c r="F34586" s="107">
        <v>252300.09</v>
      </c>
    </row>
    <row r="34587" spans="5:6" ht="15" x14ac:dyDescent="0.25">
      <c r="E34587" s="99" t="s">
        <v>23222</v>
      </c>
      <c r="F34587" s="107">
        <v>614319.5</v>
      </c>
    </row>
    <row r="34588" spans="5:6" ht="15" x14ac:dyDescent="0.25">
      <c r="E34588" s="99" t="s">
        <v>23223</v>
      </c>
      <c r="F34588" s="107">
        <v>544272.81000000006</v>
      </c>
    </row>
    <row r="34589" spans="5:6" ht="15" x14ac:dyDescent="0.25">
      <c r="E34589" s="99" t="s">
        <v>42092</v>
      </c>
      <c r="F34589" s="107">
        <v>55930</v>
      </c>
    </row>
    <row r="34590" spans="5:6" ht="15" x14ac:dyDescent="0.25">
      <c r="E34590" s="99" t="s">
        <v>23224</v>
      </c>
      <c r="F34590" s="107">
        <v>13236256.859999999</v>
      </c>
    </row>
    <row r="34591" spans="5:6" ht="15" x14ac:dyDescent="0.25">
      <c r="E34591" s="99" t="s">
        <v>42093</v>
      </c>
      <c r="F34591" s="107">
        <v>3060</v>
      </c>
    </row>
    <row r="34592" spans="5:6" ht="15" x14ac:dyDescent="0.25">
      <c r="E34592" s="99" t="s">
        <v>30353</v>
      </c>
      <c r="F34592" s="107">
        <v>297725</v>
      </c>
    </row>
    <row r="34593" spans="5:6" ht="15" x14ac:dyDescent="0.25">
      <c r="E34593" s="99" t="s">
        <v>23225</v>
      </c>
      <c r="F34593" s="107">
        <v>1953.48</v>
      </c>
    </row>
    <row r="34594" spans="5:6" ht="15" x14ac:dyDescent="0.25">
      <c r="E34594" s="99" t="s">
        <v>23226</v>
      </c>
      <c r="F34594" s="107">
        <v>266234.88</v>
      </c>
    </row>
    <row r="34595" spans="5:6" ht="15" x14ac:dyDescent="0.25">
      <c r="E34595" s="99" t="s">
        <v>23227</v>
      </c>
      <c r="F34595" s="107">
        <v>1571441.57</v>
      </c>
    </row>
    <row r="34596" spans="5:6" ht="15" x14ac:dyDescent="0.25">
      <c r="E34596" s="99" t="s">
        <v>23228</v>
      </c>
      <c r="F34596" s="107">
        <v>391263.45</v>
      </c>
    </row>
    <row r="34597" spans="5:6" ht="15" x14ac:dyDescent="0.25">
      <c r="E34597" s="99" t="s">
        <v>28272</v>
      </c>
      <c r="F34597" s="107">
        <v>56260</v>
      </c>
    </row>
    <row r="34598" spans="5:6" ht="15" x14ac:dyDescent="0.25">
      <c r="E34598" s="99" t="s">
        <v>33399</v>
      </c>
      <c r="F34598" s="107">
        <v>24750</v>
      </c>
    </row>
    <row r="34599" spans="5:6" ht="15" x14ac:dyDescent="0.25">
      <c r="E34599" s="99" t="s">
        <v>23229</v>
      </c>
      <c r="F34599" s="107">
        <v>1165034.56</v>
      </c>
    </row>
    <row r="34600" spans="5:6" ht="15" x14ac:dyDescent="0.25">
      <c r="E34600" s="99" t="s">
        <v>23230</v>
      </c>
      <c r="F34600" s="107">
        <v>4384.6400000000003</v>
      </c>
    </row>
    <row r="34601" spans="5:6" ht="15" x14ac:dyDescent="0.25">
      <c r="E34601" s="99" t="s">
        <v>23231</v>
      </c>
      <c r="F34601" s="107">
        <v>78968</v>
      </c>
    </row>
    <row r="34602" spans="5:6" ht="15" x14ac:dyDescent="0.25">
      <c r="E34602" s="99" t="s">
        <v>23232</v>
      </c>
      <c r="F34602" s="107">
        <v>65250</v>
      </c>
    </row>
    <row r="34603" spans="5:6" ht="15" x14ac:dyDescent="0.25">
      <c r="E34603" s="99" t="s">
        <v>28273</v>
      </c>
      <c r="F34603" s="107">
        <v>115790</v>
      </c>
    </row>
    <row r="34604" spans="5:6" ht="15" x14ac:dyDescent="0.25">
      <c r="E34604" s="99" t="s">
        <v>28274</v>
      </c>
      <c r="F34604" s="107">
        <v>34684.300000000003</v>
      </c>
    </row>
    <row r="34605" spans="5:6" ht="15" x14ac:dyDescent="0.25">
      <c r="E34605" s="99" t="s">
        <v>23233</v>
      </c>
      <c r="F34605" s="107">
        <v>608760.43999999994</v>
      </c>
    </row>
    <row r="34606" spans="5:6" ht="15" x14ac:dyDescent="0.25">
      <c r="E34606" s="99" t="s">
        <v>28275</v>
      </c>
      <c r="F34606" s="107">
        <v>122830.34</v>
      </c>
    </row>
    <row r="34607" spans="5:6" ht="15" x14ac:dyDescent="0.25">
      <c r="E34607" s="99" t="s">
        <v>42094</v>
      </c>
      <c r="F34607" s="107">
        <v>73480</v>
      </c>
    </row>
    <row r="34608" spans="5:6" ht="15" x14ac:dyDescent="0.25">
      <c r="E34608" s="99" t="s">
        <v>23234</v>
      </c>
      <c r="F34608" s="107">
        <v>11086.7</v>
      </c>
    </row>
    <row r="34609" spans="5:6" ht="15" x14ac:dyDescent="0.25">
      <c r="E34609" s="99" t="s">
        <v>23235</v>
      </c>
      <c r="F34609" s="107">
        <v>2288.5</v>
      </c>
    </row>
    <row r="34610" spans="5:6" ht="15" x14ac:dyDescent="0.25">
      <c r="E34610" s="99" t="s">
        <v>23236</v>
      </c>
      <c r="F34610" s="107">
        <v>16859.82</v>
      </c>
    </row>
    <row r="34611" spans="5:6" ht="15" x14ac:dyDescent="0.25">
      <c r="E34611" s="99" t="s">
        <v>23237</v>
      </c>
      <c r="F34611" s="107">
        <v>3337.25</v>
      </c>
    </row>
    <row r="34612" spans="5:6" ht="15" x14ac:dyDescent="0.25">
      <c r="E34612" s="99" t="s">
        <v>23238</v>
      </c>
      <c r="F34612" s="107">
        <v>275732.15999999997</v>
      </c>
    </row>
    <row r="34613" spans="5:6" ht="15" x14ac:dyDescent="0.25">
      <c r="E34613" s="99" t="s">
        <v>23239</v>
      </c>
      <c r="F34613" s="107">
        <v>848127.7</v>
      </c>
    </row>
    <row r="34614" spans="5:6" ht="15" x14ac:dyDescent="0.25">
      <c r="E34614" s="99" t="s">
        <v>28276</v>
      </c>
      <c r="F34614" s="107">
        <v>134592.5</v>
      </c>
    </row>
    <row r="34615" spans="5:6" ht="15" x14ac:dyDescent="0.25">
      <c r="E34615" s="99" t="s">
        <v>23240</v>
      </c>
      <c r="F34615" s="107">
        <v>1133.3</v>
      </c>
    </row>
    <row r="34616" spans="5:6" ht="15" x14ac:dyDescent="0.25">
      <c r="E34616" s="99" t="s">
        <v>23241</v>
      </c>
      <c r="F34616" s="107">
        <v>64481.66</v>
      </c>
    </row>
    <row r="34617" spans="5:6" ht="15" x14ac:dyDescent="0.25">
      <c r="E34617" s="99" t="s">
        <v>23242</v>
      </c>
      <c r="F34617" s="107">
        <v>9230.17</v>
      </c>
    </row>
    <row r="34618" spans="5:6" ht="15" x14ac:dyDescent="0.25">
      <c r="E34618" s="99" t="s">
        <v>23243</v>
      </c>
      <c r="F34618" s="107">
        <v>84407.83</v>
      </c>
    </row>
    <row r="34619" spans="5:6" ht="15" x14ac:dyDescent="0.25">
      <c r="E34619" s="99" t="s">
        <v>27200</v>
      </c>
      <c r="F34619" s="107">
        <v>2750</v>
      </c>
    </row>
    <row r="34620" spans="5:6" ht="15" x14ac:dyDescent="0.25">
      <c r="E34620" s="99" t="s">
        <v>36776</v>
      </c>
      <c r="F34620" s="107">
        <v>6692.17</v>
      </c>
    </row>
    <row r="34621" spans="5:6" ht="15" x14ac:dyDescent="0.25">
      <c r="E34621" s="99" t="s">
        <v>23244</v>
      </c>
      <c r="F34621" s="107">
        <v>1523669.56</v>
      </c>
    </row>
    <row r="34622" spans="5:6" ht="15" x14ac:dyDescent="0.25">
      <c r="E34622" s="99" t="s">
        <v>23245</v>
      </c>
      <c r="F34622" s="107">
        <v>4024864.16</v>
      </c>
    </row>
    <row r="34623" spans="5:6" ht="15" x14ac:dyDescent="0.25">
      <c r="E34623" s="99" t="s">
        <v>23246</v>
      </c>
      <c r="F34623" s="107">
        <v>2780204.51</v>
      </c>
    </row>
    <row r="34624" spans="5:6" ht="15" x14ac:dyDescent="0.25">
      <c r="E34624" s="99" t="s">
        <v>23247</v>
      </c>
      <c r="F34624" s="107">
        <v>173214.85</v>
      </c>
    </row>
    <row r="34625" spans="5:6" ht="15" x14ac:dyDescent="0.25">
      <c r="E34625" s="99" t="s">
        <v>23248</v>
      </c>
      <c r="F34625" s="107">
        <v>14935.24</v>
      </c>
    </row>
    <row r="34626" spans="5:6" ht="15" x14ac:dyDescent="0.25">
      <c r="E34626" s="99" t="s">
        <v>33400</v>
      </c>
      <c r="F34626" s="107">
        <v>2472.5</v>
      </c>
    </row>
    <row r="34627" spans="5:6" ht="15" x14ac:dyDescent="0.25">
      <c r="E34627" s="99" t="s">
        <v>23249</v>
      </c>
      <c r="F34627" s="107">
        <v>2054.5</v>
      </c>
    </row>
    <row r="34628" spans="5:6" ht="15" x14ac:dyDescent="0.25">
      <c r="E34628" s="99" t="s">
        <v>42095</v>
      </c>
      <c r="F34628" s="107">
        <v>2024.97</v>
      </c>
    </row>
    <row r="34629" spans="5:6" ht="15" x14ac:dyDescent="0.25">
      <c r="E34629" s="99" t="s">
        <v>23250</v>
      </c>
      <c r="F34629" s="107">
        <v>78227.740000000005</v>
      </c>
    </row>
    <row r="34630" spans="5:6" ht="15" x14ac:dyDescent="0.25">
      <c r="E34630" s="99" t="s">
        <v>36777</v>
      </c>
      <c r="F34630" s="107">
        <v>39.44</v>
      </c>
    </row>
    <row r="34631" spans="5:6" ht="15" x14ac:dyDescent="0.25">
      <c r="E34631" s="99" t="s">
        <v>23251</v>
      </c>
      <c r="F34631" s="107">
        <v>1460.27</v>
      </c>
    </row>
    <row r="34632" spans="5:6" ht="15" x14ac:dyDescent="0.25">
      <c r="E34632" s="99" t="s">
        <v>42096</v>
      </c>
      <c r="F34632" s="107">
        <v>1080</v>
      </c>
    </row>
    <row r="34633" spans="5:6" ht="15" x14ac:dyDescent="0.25">
      <c r="E34633" s="99" t="s">
        <v>23252</v>
      </c>
      <c r="F34633" s="107">
        <v>369209.91</v>
      </c>
    </row>
    <row r="34634" spans="5:6" ht="15" x14ac:dyDescent="0.25">
      <c r="E34634" s="99" t="s">
        <v>23253</v>
      </c>
      <c r="F34634" s="107">
        <v>29798.7</v>
      </c>
    </row>
    <row r="34635" spans="5:6" ht="15" x14ac:dyDescent="0.25">
      <c r="E34635" s="99" t="s">
        <v>23254</v>
      </c>
      <c r="F34635" s="107">
        <v>22696.35</v>
      </c>
    </row>
    <row r="34636" spans="5:6" ht="15" x14ac:dyDescent="0.25">
      <c r="E34636" s="99" t="s">
        <v>36778</v>
      </c>
      <c r="F34636" s="107">
        <v>37443.96</v>
      </c>
    </row>
    <row r="34637" spans="5:6" ht="15" x14ac:dyDescent="0.25">
      <c r="E34637" s="99" t="s">
        <v>23255</v>
      </c>
      <c r="F34637" s="107">
        <v>16847.32</v>
      </c>
    </row>
    <row r="34638" spans="5:6" ht="15" x14ac:dyDescent="0.25">
      <c r="E34638" s="99" t="s">
        <v>36779</v>
      </c>
      <c r="F34638" s="107">
        <v>2645.83</v>
      </c>
    </row>
    <row r="34639" spans="5:6" ht="15" x14ac:dyDescent="0.25">
      <c r="E34639" s="99" t="s">
        <v>23256</v>
      </c>
      <c r="F34639" s="107">
        <v>55835.46</v>
      </c>
    </row>
    <row r="34640" spans="5:6" ht="15" x14ac:dyDescent="0.25">
      <c r="E34640" s="99" t="s">
        <v>23257</v>
      </c>
      <c r="F34640" s="107">
        <v>368430.86</v>
      </c>
    </row>
    <row r="34641" spans="5:6" ht="15" x14ac:dyDescent="0.25">
      <c r="E34641" s="99" t="s">
        <v>36780</v>
      </c>
      <c r="F34641" s="107">
        <v>-1122.6199999999999</v>
      </c>
    </row>
    <row r="34642" spans="5:6" ht="15" x14ac:dyDescent="0.25">
      <c r="E34642" s="99" t="s">
        <v>23258</v>
      </c>
      <c r="F34642" s="107">
        <v>19528.52</v>
      </c>
    </row>
    <row r="34643" spans="5:6" ht="15" x14ac:dyDescent="0.25">
      <c r="E34643" s="99" t="s">
        <v>23259</v>
      </c>
      <c r="F34643" s="107">
        <v>45000</v>
      </c>
    </row>
    <row r="34644" spans="5:6" ht="15" x14ac:dyDescent="0.25">
      <c r="E34644" s="99" t="s">
        <v>23260</v>
      </c>
      <c r="F34644" s="107">
        <v>129648</v>
      </c>
    </row>
    <row r="34645" spans="5:6" ht="15" x14ac:dyDescent="0.25">
      <c r="E34645" s="99" t="s">
        <v>30354</v>
      </c>
      <c r="F34645" s="107">
        <v>107843.46</v>
      </c>
    </row>
    <row r="34646" spans="5:6" ht="15" x14ac:dyDescent="0.25">
      <c r="E34646" s="99" t="s">
        <v>23261</v>
      </c>
      <c r="F34646" s="107">
        <v>514563.98</v>
      </c>
    </row>
    <row r="34647" spans="5:6" ht="15" x14ac:dyDescent="0.25">
      <c r="E34647" s="99" t="s">
        <v>23262</v>
      </c>
      <c r="F34647" s="107">
        <v>1198640.3899999999</v>
      </c>
    </row>
    <row r="34648" spans="5:6" ht="15" x14ac:dyDescent="0.25">
      <c r="E34648" s="99" t="s">
        <v>23263</v>
      </c>
      <c r="F34648" s="107">
        <v>17288.16</v>
      </c>
    </row>
    <row r="34649" spans="5:6" ht="15" x14ac:dyDescent="0.25">
      <c r="E34649" s="99" t="s">
        <v>23264</v>
      </c>
      <c r="F34649" s="107">
        <v>1037762.51</v>
      </c>
    </row>
    <row r="34650" spans="5:6" ht="15" x14ac:dyDescent="0.25">
      <c r="E34650" s="99" t="s">
        <v>23265</v>
      </c>
      <c r="F34650" s="107">
        <v>18958158.140000001</v>
      </c>
    </row>
    <row r="34651" spans="5:6" ht="15" x14ac:dyDescent="0.25">
      <c r="E34651" s="99" t="s">
        <v>28277</v>
      </c>
      <c r="F34651" s="107">
        <v>35380.5</v>
      </c>
    </row>
    <row r="34652" spans="5:6" ht="15" x14ac:dyDescent="0.25">
      <c r="E34652" s="99" t="s">
        <v>23266</v>
      </c>
      <c r="F34652" s="107">
        <v>49000</v>
      </c>
    </row>
    <row r="34653" spans="5:6" ht="15" x14ac:dyDescent="0.25">
      <c r="E34653" s="99" t="s">
        <v>30355</v>
      </c>
      <c r="F34653" s="107">
        <v>2478.7800000000002</v>
      </c>
    </row>
    <row r="34654" spans="5:6" ht="15" x14ac:dyDescent="0.25">
      <c r="E34654" s="99" t="s">
        <v>30356</v>
      </c>
      <c r="F34654" s="107">
        <v>3302.43</v>
      </c>
    </row>
    <row r="34655" spans="5:6" ht="15" x14ac:dyDescent="0.25">
      <c r="E34655" s="99" t="s">
        <v>23267</v>
      </c>
      <c r="F34655" s="107">
        <v>2497003.13</v>
      </c>
    </row>
    <row r="34656" spans="5:6" ht="15" x14ac:dyDescent="0.25">
      <c r="E34656" s="99" t="s">
        <v>23268</v>
      </c>
      <c r="F34656" s="107">
        <v>122164.31</v>
      </c>
    </row>
    <row r="34657" spans="5:6" ht="15" x14ac:dyDescent="0.25">
      <c r="E34657" s="99" t="s">
        <v>36781</v>
      </c>
      <c r="F34657" s="107">
        <v>135252.12</v>
      </c>
    </row>
    <row r="34658" spans="5:6" ht="15" x14ac:dyDescent="0.25">
      <c r="E34658" s="99" t="s">
        <v>23269</v>
      </c>
      <c r="F34658" s="107">
        <v>286910.11</v>
      </c>
    </row>
    <row r="34659" spans="5:6" ht="15" x14ac:dyDescent="0.25">
      <c r="E34659" s="99" t="s">
        <v>23270</v>
      </c>
      <c r="F34659" s="107">
        <v>1876817.51</v>
      </c>
    </row>
    <row r="34660" spans="5:6" ht="15" x14ac:dyDescent="0.25">
      <c r="E34660" s="99" t="s">
        <v>27201</v>
      </c>
      <c r="F34660" s="107">
        <v>16436.21</v>
      </c>
    </row>
    <row r="34661" spans="5:6" ht="15" x14ac:dyDescent="0.25">
      <c r="E34661" s="99" t="s">
        <v>23271</v>
      </c>
      <c r="F34661" s="107">
        <v>35675.870000000003</v>
      </c>
    </row>
    <row r="34662" spans="5:6" ht="15" x14ac:dyDescent="0.25">
      <c r="E34662" s="99" t="s">
        <v>23272</v>
      </c>
      <c r="F34662" s="107">
        <v>152090.13</v>
      </c>
    </row>
    <row r="34663" spans="5:6" ht="15" x14ac:dyDescent="0.25">
      <c r="E34663" s="99" t="s">
        <v>23273</v>
      </c>
      <c r="F34663" s="107">
        <v>66693.11</v>
      </c>
    </row>
    <row r="34664" spans="5:6" ht="15" x14ac:dyDescent="0.25">
      <c r="E34664" s="99" t="s">
        <v>23274</v>
      </c>
      <c r="F34664" s="107">
        <v>247885.82</v>
      </c>
    </row>
    <row r="34665" spans="5:6" ht="15" x14ac:dyDescent="0.25">
      <c r="E34665" s="99" t="s">
        <v>23275</v>
      </c>
      <c r="F34665" s="107">
        <v>1576322.9</v>
      </c>
    </row>
    <row r="34666" spans="5:6" ht="15" x14ac:dyDescent="0.25">
      <c r="E34666" s="99" t="s">
        <v>23276</v>
      </c>
      <c r="F34666" s="107">
        <v>327089.77</v>
      </c>
    </row>
    <row r="34667" spans="5:6" ht="15" x14ac:dyDescent="0.25">
      <c r="E34667" s="99" t="s">
        <v>23277</v>
      </c>
      <c r="F34667" s="107">
        <v>20107.53</v>
      </c>
    </row>
    <row r="34668" spans="5:6" ht="15" x14ac:dyDescent="0.25">
      <c r="E34668" s="99" t="s">
        <v>36782</v>
      </c>
      <c r="F34668" s="107">
        <v>569.77</v>
      </c>
    </row>
    <row r="34669" spans="5:6" ht="15" x14ac:dyDescent="0.25">
      <c r="E34669" s="99" t="s">
        <v>23278</v>
      </c>
      <c r="F34669" s="107">
        <v>12842.35</v>
      </c>
    </row>
    <row r="34670" spans="5:6" ht="15" x14ac:dyDescent="0.25">
      <c r="E34670" s="99" t="s">
        <v>23279</v>
      </c>
      <c r="F34670" s="107">
        <v>931369.02</v>
      </c>
    </row>
    <row r="34671" spans="5:6" ht="15" x14ac:dyDescent="0.25">
      <c r="E34671" s="99" t="s">
        <v>23280</v>
      </c>
      <c r="F34671" s="107">
        <v>48406.03</v>
      </c>
    </row>
    <row r="34672" spans="5:6" ht="15" x14ac:dyDescent="0.25">
      <c r="E34672" s="99" t="s">
        <v>23281</v>
      </c>
      <c r="F34672" s="107">
        <v>1282623.3400000001</v>
      </c>
    </row>
    <row r="34673" spans="5:6" ht="15" x14ac:dyDescent="0.25">
      <c r="E34673" s="99" t="s">
        <v>23282</v>
      </c>
      <c r="F34673" s="107">
        <v>316810.71999999997</v>
      </c>
    </row>
    <row r="34674" spans="5:6" ht="15" x14ac:dyDescent="0.25">
      <c r="E34674" s="99" t="s">
        <v>28278</v>
      </c>
      <c r="F34674" s="107">
        <v>152499.76</v>
      </c>
    </row>
    <row r="34675" spans="5:6" ht="15" x14ac:dyDescent="0.25">
      <c r="E34675" s="99" t="s">
        <v>23283</v>
      </c>
      <c r="F34675" s="107">
        <v>110511.62</v>
      </c>
    </row>
    <row r="34676" spans="5:6" ht="15" x14ac:dyDescent="0.25">
      <c r="E34676" s="99" t="s">
        <v>23284</v>
      </c>
      <c r="F34676" s="107">
        <v>136305.49</v>
      </c>
    </row>
    <row r="34677" spans="5:6" ht="15" x14ac:dyDescent="0.25">
      <c r="E34677" s="99" t="s">
        <v>23285</v>
      </c>
      <c r="F34677" s="107">
        <v>14897.07</v>
      </c>
    </row>
    <row r="34678" spans="5:6" ht="15" x14ac:dyDescent="0.25">
      <c r="E34678" s="99" t="s">
        <v>23286</v>
      </c>
      <c r="F34678" s="107">
        <v>34193.72</v>
      </c>
    </row>
    <row r="34679" spans="5:6" ht="15" x14ac:dyDescent="0.25">
      <c r="E34679" s="99" t="s">
        <v>23287</v>
      </c>
      <c r="F34679" s="107">
        <v>171233.13</v>
      </c>
    </row>
    <row r="34680" spans="5:6" ht="15" x14ac:dyDescent="0.25">
      <c r="E34680" s="99" t="s">
        <v>23288</v>
      </c>
      <c r="F34680" s="107">
        <v>25251.200000000001</v>
      </c>
    </row>
    <row r="34681" spans="5:6" ht="15" x14ac:dyDescent="0.25">
      <c r="E34681" s="99" t="s">
        <v>23289</v>
      </c>
      <c r="F34681" s="107">
        <v>51894.95</v>
      </c>
    </row>
    <row r="34682" spans="5:6" ht="15" x14ac:dyDescent="0.25">
      <c r="E34682" s="99" t="s">
        <v>23290</v>
      </c>
      <c r="F34682" s="107">
        <v>85247.05</v>
      </c>
    </row>
    <row r="34683" spans="5:6" ht="15" x14ac:dyDescent="0.25">
      <c r="E34683" s="99" t="s">
        <v>23291</v>
      </c>
      <c r="F34683" s="107">
        <v>60335.53</v>
      </c>
    </row>
    <row r="34684" spans="5:6" ht="15" x14ac:dyDescent="0.25">
      <c r="E34684" s="99" t="s">
        <v>23292</v>
      </c>
      <c r="F34684" s="107">
        <v>2377232.04</v>
      </c>
    </row>
    <row r="34685" spans="5:6" ht="15" x14ac:dyDescent="0.25">
      <c r="E34685" s="99" t="s">
        <v>23293</v>
      </c>
      <c r="F34685" s="107">
        <v>6054500.4299999997</v>
      </c>
    </row>
    <row r="34686" spans="5:6" ht="15" x14ac:dyDescent="0.25">
      <c r="E34686" s="99" t="s">
        <v>23294</v>
      </c>
      <c r="F34686" s="107">
        <v>4043921.12</v>
      </c>
    </row>
    <row r="34687" spans="5:6" ht="15" x14ac:dyDescent="0.25">
      <c r="E34687" s="99" t="s">
        <v>23295</v>
      </c>
      <c r="F34687" s="107">
        <v>1933301.33</v>
      </c>
    </row>
    <row r="34688" spans="5:6" ht="15" x14ac:dyDescent="0.25">
      <c r="E34688" s="99" t="s">
        <v>23296</v>
      </c>
      <c r="F34688" s="107">
        <v>35911.72</v>
      </c>
    </row>
    <row r="34689" spans="5:6" ht="15" x14ac:dyDescent="0.25">
      <c r="E34689" s="99" t="s">
        <v>23297</v>
      </c>
      <c r="F34689" s="107">
        <v>4024.05</v>
      </c>
    </row>
    <row r="34690" spans="5:6" ht="15" x14ac:dyDescent="0.25">
      <c r="E34690" s="99" t="s">
        <v>36783</v>
      </c>
      <c r="F34690" s="107">
        <v>906</v>
      </c>
    </row>
    <row r="34691" spans="5:6" ht="15" x14ac:dyDescent="0.25">
      <c r="E34691" s="99" t="s">
        <v>36784</v>
      </c>
      <c r="F34691" s="107">
        <v>11555.99</v>
      </c>
    </row>
    <row r="34692" spans="5:6" ht="15" x14ac:dyDescent="0.25">
      <c r="E34692" s="99" t="s">
        <v>30357</v>
      </c>
      <c r="F34692" s="107">
        <v>23173.88</v>
      </c>
    </row>
    <row r="34693" spans="5:6" ht="15" x14ac:dyDescent="0.25">
      <c r="E34693" s="99" t="s">
        <v>23298</v>
      </c>
      <c r="F34693" s="107">
        <v>4087.58</v>
      </c>
    </row>
    <row r="34694" spans="5:6" ht="15" x14ac:dyDescent="0.25">
      <c r="E34694" s="99" t="s">
        <v>27202</v>
      </c>
      <c r="F34694" s="107">
        <v>8767.4699999999993</v>
      </c>
    </row>
    <row r="34695" spans="5:6" ht="15" x14ac:dyDescent="0.25">
      <c r="E34695" s="99" t="s">
        <v>23299</v>
      </c>
      <c r="F34695" s="107">
        <v>10606</v>
      </c>
    </row>
    <row r="34696" spans="5:6" ht="15" x14ac:dyDescent="0.25">
      <c r="E34696" s="99" t="s">
        <v>23300</v>
      </c>
      <c r="F34696" s="107">
        <v>11169.95</v>
      </c>
    </row>
    <row r="34697" spans="5:6" ht="15" x14ac:dyDescent="0.25">
      <c r="E34697" s="99" t="s">
        <v>23301</v>
      </c>
      <c r="F34697" s="107">
        <v>241.2</v>
      </c>
    </row>
    <row r="34698" spans="5:6" ht="15" x14ac:dyDescent="0.25">
      <c r="E34698" s="99" t="s">
        <v>23302</v>
      </c>
      <c r="F34698" s="107">
        <v>1127.94</v>
      </c>
    </row>
    <row r="34699" spans="5:6" ht="15" x14ac:dyDescent="0.25">
      <c r="E34699" s="99" t="s">
        <v>23303</v>
      </c>
      <c r="F34699" s="107">
        <v>14688.14</v>
      </c>
    </row>
    <row r="34700" spans="5:6" ht="15" x14ac:dyDescent="0.25">
      <c r="E34700" s="99" t="s">
        <v>28279</v>
      </c>
      <c r="F34700" s="107">
        <v>646.33000000000004</v>
      </c>
    </row>
    <row r="34701" spans="5:6" ht="15" x14ac:dyDescent="0.25">
      <c r="E34701" s="99" t="s">
        <v>23304</v>
      </c>
      <c r="F34701" s="107">
        <v>941438.55</v>
      </c>
    </row>
    <row r="34702" spans="5:6" ht="15" x14ac:dyDescent="0.25">
      <c r="E34702" s="99" t="s">
        <v>23305</v>
      </c>
      <c r="F34702" s="107">
        <v>137499.07</v>
      </c>
    </row>
    <row r="34703" spans="5:6" ht="15" x14ac:dyDescent="0.25">
      <c r="E34703" s="99" t="s">
        <v>23306</v>
      </c>
      <c r="F34703" s="107">
        <v>13774.56</v>
      </c>
    </row>
    <row r="34704" spans="5:6" ht="15" x14ac:dyDescent="0.25">
      <c r="E34704" s="99" t="s">
        <v>23307</v>
      </c>
      <c r="F34704" s="107">
        <v>260802.62</v>
      </c>
    </row>
    <row r="34705" spans="5:6" ht="15" x14ac:dyDescent="0.25">
      <c r="E34705" s="99" t="s">
        <v>23308</v>
      </c>
      <c r="F34705" s="107">
        <v>141630.60999999999</v>
      </c>
    </row>
    <row r="34706" spans="5:6" ht="15" x14ac:dyDescent="0.25">
      <c r="E34706" s="99" t="s">
        <v>23309</v>
      </c>
      <c r="F34706" s="107">
        <v>143830.54999999999</v>
      </c>
    </row>
    <row r="34707" spans="5:6" ht="15" x14ac:dyDescent="0.25">
      <c r="E34707" s="99" t="s">
        <v>23310</v>
      </c>
      <c r="F34707" s="107">
        <v>23012.09</v>
      </c>
    </row>
    <row r="34708" spans="5:6" ht="15" x14ac:dyDescent="0.25">
      <c r="E34708" s="99" t="s">
        <v>23311</v>
      </c>
      <c r="F34708" s="107">
        <v>90036</v>
      </c>
    </row>
    <row r="34709" spans="5:6" ht="15" x14ac:dyDescent="0.25">
      <c r="E34709" s="99" t="s">
        <v>23312</v>
      </c>
      <c r="F34709" s="107">
        <v>917.01</v>
      </c>
    </row>
    <row r="34710" spans="5:6" ht="15" x14ac:dyDescent="0.25">
      <c r="E34710" s="99" t="s">
        <v>23313</v>
      </c>
      <c r="F34710" s="107">
        <v>409440.07</v>
      </c>
    </row>
    <row r="34711" spans="5:6" ht="15" x14ac:dyDescent="0.25">
      <c r="E34711" s="99" t="s">
        <v>23314</v>
      </c>
      <c r="F34711" s="107">
        <v>533806.53</v>
      </c>
    </row>
    <row r="34712" spans="5:6" ht="15" x14ac:dyDescent="0.25">
      <c r="E34712" s="99" t="s">
        <v>33401</v>
      </c>
      <c r="F34712" s="107">
        <v>29586.52</v>
      </c>
    </row>
    <row r="34713" spans="5:6" ht="15" x14ac:dyDescent="0.25">
      <c r="E34713" s="99" t="s">
        <v>42097</v>
      </c>
      <c r="F34713" s="107">
        <v>30865.32</v>
      </c>
    </row>
    <row r="34714" spans="5:6" ht="15" x14ac:dyDescent="0.25">
      <c r="E34714" s="99" t="s">
        <v>23315</v>
      </c>
      <c r="F34714" s="107">
        <v>12051</v>
      </c>
    </row>
    <row r="34715" spans="5:6" ht="15" x14ac:dyDescent="0.25">
      <c r="E34715" s="99" t="s">
        <v>33402</v>
      </c>
      <c r="F34715" s="107">
        <v>141920.4</v>
      </c>
    </row>
    <row r="34716" spans="5:6" ht="15" x14ac:dyDescent="0.25">
      <c r="E34716" s="99" t="s">
        <v>23316</v>
      </c>
      <c r="F34716" s="107">
        <v>136952.16</v>
      </c>
    </row>
    <row r="34717" spans="5:6" ht="15" x14ac:dyDescent="0.25">
      <c r="E34717" s="99" t="s">
        <v>23317</v>
      </c>
      <c r="F34717" s="107">
        <v>1110268.6100000001</v>
      </c>
    </row>
    <row r="34718" spans="5:6" ht="15" x14ac:dyDescent="0.25">
      <c r="E34718" s="99" t="s">
        <v>23318</v>
      </c>
      <c r="F34718" s="107">
        <v>3054890.94</v>
      </c>
    </row>
    <row r="34719" spans="5:6" ht="15" x14ac:dyDescent="0.25">
      <c r="E34719" s="99" t="s">
        <v>28280</v>
      </c>
      <c r="F34719" s="107">
        <v>80270.52</v>
      </c>
    </row>
    <row r="34720" spans="5:6" ht="15" x14ac:dyDescent="0.25">
      <c r="E34720" s="99" t="s">
        <v>23319</v>
      </c>
      <c r="F34720" s="107">
        <v>1765105.54</v>
      </c>
    </row>
    <row r="34721" spans="5:6" ht="15" x14ac:dyDescent="0.25">
      <c r="E34721" s="99" t="s">
        <v>23320</v>
      </c>
      <c r="F34721" s="107">
        <v>376150.08</v>
      </c>
    </row>
    <row r="34722" spans="5:6" ht="15" x14ac:dyDescent="0.25">
      <c r="E34722" s="99" t="s">
        <v>23321</v>
      </c>
      <c r="F34722" s="107">
        <v>62167095.890000001</v>
      </c>
    </row>
    <row r="34723" spans="5:6" ht="15" x14ac:dyDescent="0.25">
      <c r="E34723" s="99" t="s">
        <v>23322</v>
      </c>
      <c r="F34723" s="107">
        <v>384765.96</v>
      </c>
    </row>
    <row r="34724" spans="5:6" ht="15" x14ac:dyDescent="0.25">
      <c r="E34724" s="99" t="s">
        <v>23323</v>
      </c>
      <c r="F34724" s="107">
        <v>11044.05</v>
      </c>
    </row>
    <row r="34725" spans="5:6" ht="15" x14ac:dyDescent="0.25">
      <c r="E34725" s="99" t="s">
        <v>30358</v>
      </c>
      <c r="F34725" s="107">
        <v>6811.6</v>
      </c>
    </row>
    <row r="34726" spans="5:6" ht="15" x14ac:dyDescent="0.25">
      <c r="E34726" s="99" t="s">
        <v>30359</v>
      </c>
      <c r="F34726" s="107">
        <v>32633.32</v>
      </c>
    </row>
    <row r="34727" spans="5:6" ht="15" x14ac:dyDescent="0.25">
      <c r="E34727" s="99" t="s">
        <v>23324</v>
      </c>
      <c r="F34727" s="107">
        <v>7319744.1100000003</v>
      </c>
    </row>
    <row r="34728" spans="5:6" ht="15" x14ac:dyDescent="0.25">
      <c r="E34728" s="99" t="s">
        <v>23325</v>
      </c>
      <c r="F34728" s="107">
        <v>348869.29</v>
      </c>
    </row>
    <row r="34729" spans="5:6" ht="15" x14ac:dyDescent="0.25">
      <c r="E34729" s="99" t="s">
        <v>33403</v>
      </c>
      <c r="F34729" s="107">
        <v>60960.28</v>
      </c>
    </row>
    <row r="34730" spans="5:6" ht="15" x14ac:dyDescent="0.25">
      <c r="E34730" s="99" t="s">
        <v>28281</v>
      </c>
      <c r="F34730" s="107">
        <v>60500</v>
      </c>
    </row>
    <row r="34731" spans="5:6" ht="15" x14ac:dyDescent="0.25">
      <c r="E34731" s="99" t="s">
        <v>23326</v>
      </c>
      <c r="F34731" s="107">
        <v>43759.17</v>
      </c>
    </row>
    <row r="34732" spans="5:6" ht="15" x14ac:dyDescent="0.25">
      <c r="E34732" s="99" t="s">
        <v>23327</v>
      </c>
      <c r="F34732" s="107">
        <v>6389115.2999999998</v>
      </c>
    </row>
    <row r="34733" spans="5:6" ht="15" x14ac:dyDescent="0.25">
      <c r="E34733" s="99" t="s">
        <v>23328</v>
      </c>
      <c r="F34733" s="107">
        <v>350538.99</v>
      </c>
    </row>
    <row r="34734" spans="5:6" ht="15" x14ac:dyDescent="0.25">
      <c r="E34734" s="99" t="s">
        <v>23329</v>
      </c>
      <c r="F34734" s="107">
        <v>64788.160000000003</v>
      </c>
    </row>
    <row r="34735" spans="5:6" ht="15" x14ac:dyDescent="0.25">
      <c r="E34735" s="99" t="s">
        <v>23330</v>
      </c>
      <c r="F34735" s="107">
        <v>59346</v>
      </c>
    </row>
    <row r="34736" spans="5:6" ht="15" x14ac:dyDescent="0.25">
      <c r="E34736" s="99" t="s">
        <v>23331</v>
      </c>
      <c r="F34736" s="107">
        <v>1956287.21</v>
      </c>
    </row>
    <row r="34737" spans="5:6" ht="15" x14ac:dyDescent="0.25">
      <c r="E34737" s="99" t="s">
        <v>23332</v>
      </c>
      <c r="F34737" s="107">
        <v>55350.59</v>
      </c>
    </row>
    <row r="34738" spans="5:6" ht="15" x14ac:dyDescent="0.25">
      <c r="E34738" s="99" t="s">
        <v>23333</v>
      </c>
      <c r="F34738" s="107">
        <v>168045.2</v>
      </c>
    </row>
    <row r="34739" spans="5:6" ht="15" x14ac:dyDescent="0.25">
      <c r="E34739" s="99" t="s">
        <v>23334</v>
      </c>
      <c r="F34739" s="107">
        <v>4037298.89</v>
      </c>
    </row>
    <row r="34740" spans="5:6" ht="15" x14ac:dyDescent="0.25">
      <c r="E34740" s="99" t="s">
        <v>23335</v>
      </c>
      <c r="F34740" s="107">
        <v>247014.53</v>
      </c>
    </row>
    <row r="34741" spans="5:6" ht="15" x14ac:dyDescent="0.25">
      <c r="E34741" s="99" t="s">
        <v>23336</v>
      </c>
      <c r="F34741" s="107">
        <v>1210324</v>
      </c>
    </row>
    <row r="34742" spans="5:6" ht="15" x14ac:dyDescent="0.25">
      <c r="E34742" s="99" t="s">
        <v>23337</v>
      </c>
      <c r="F34742" s="107">
        <v>17905</v>
      </c>
    </row>
    <row r="34743" spans="5:6" ht="15" x14ac:dyDescent="0.25">
      <c r="E34743" s="99" t="s">
        <v>23338</v>
      </c>
      <c r="F34743" s="107">
        <v>66783.48</v>
      </c>
    </row>
    <row r="34744" spans="5:6" ht="15" x14ac:dyDescent="0.25">
      <c r="E34744" s="99" t="s">
        <v>23339</v>
      </c>
      <c r="F34744" s="107">
        <v>13739.21</v>
      </c>
    </row>
    <row r="34745" spans="5:6" ht="15" x14ac:dyDescent="0.25">
      <c r="E34745" s="99" t="s">
        <v>23340</v>
      </c>
      <c r="F34745" s="107">
        <v>1761224.59</v>
      </c>
    </row>
    <row r="34746" spans="5:6" ht="15" x14ac:dyDescent="0.25">
      <c r="E34746" s="99" t="s">
        <v>23341</v>
      </c>
      <c r="F34746" s="107">
        <v>26791.93</v>
      </c>
    </row>
    <row r="34747" spans="5:6" ht="15" x14ac:dyDescent="0.25">
      <c r="E34747" s="99" t="s">
        <v>23342</v>
      </c>
      <c r="F34747" s="107">
        <v>2977550.44</v>
      </c>
    </row>
    <row r="34748" spans="5:6" ht="15" x14ac:dyDescent="0.25">
      <c r="E34748" s="99" t="s">
        <v>23343</v>
      </c>
      <c r="F34748" s="107">
        <v>842244.08</v>
      </c>
    </row>
    <row r="34749" spans="5:6" ht="15" x14ac:dyDescent="0.25">
      <c r="E34749" s="99" t="s">
        <v>28282</v>
      </c>
      <c r="F34749" s="107">
        <v>436205</v>
      </c>
    </row>
    <row r="34750" spans="5:6" ht="15" x14ac:dyDescent="0.25">
      <c r="E34750" s="99" t="s">
        <v>23344</v>
      </c>
      <c r="F34750" s="107">
        <v>4618946.53</v>
      </c>
    </row>
    <row r="34751" spans="5:6" ht="15" x14ac:dyDescent="0.25">
      <c r="E34751" s="99" t="s">
        <v>23345</v>
      </c>
      <c r="F34751" s="107">
        <v>387171.63</v>
      </c>
    </row>
    <row r="34752" spans="5:6" ht="15" x14ac:dyDescent="0.25">
      <c r="E34752" s="99" t="s">
        <v>23346</v>
      </c>
      <c r="F34752" s="107">
        <v>24124.76</v>
      </c>
    </row>
    <row r="34753" spans="5:6" ht="15" x14ac:dyDescent="0.25">
      <c r="E34753" s="99" t="s">
        <v>23347</v>
      </c>
      <c r="F34753" s="107">
        <v>177986.9</v>
      </c>
    </row>
    <row r="34754" spans="5:6" ht="15" x14ac:dyDescent="0.25">
      <c r="E34754" s="99" t="s">
        <v>23348</v>
      </c>
      <c r="F34754" s="107">
        <v>630870.6</v>
      </c>
    </row>
    <row r="34755" spans="5:6" ht="15" x14ac:dyDescent="0.25">
      <c r="E34755" s="99" t="s">
        <v>23349</v>
      </c>
      <c r="F34755" s="107">
        <v>122591.46</v>
      </c>
    </row>
    <row r="34756" spans="5:6" ht="15" x14ac:dyDescent="0.25">
      <c r="E34756" s="99" t="s">
        <v>23350</v>
      </c>
      <c r="F34756" s="107">
        <v>2594.2399999999998</v>
      </c>
    </row>
    <row r="34757" spans="5:6" ht="15" x14ac:dyDescent="0.25">
      <c r="E34757" s="99" t="s">
        <v>23351</v>
      </c>
      <c r="F34757" s="107">
        <v>24000</v>
      </c>
    </row>
    <row r="34758" spans="5:6" ht="15" x14ac:dyDescent="0.25">
      <c r="E34758" s="99" t="s">
        <v>23352</v>
      </c>
      <c r="F34758" s="107">
        <v>187080</v>
      </c>
    </row>
    <row r="34759" spans="5:6" ht="15" x14ac:dyDescent="0.25">
      <c r="E34759" s="99" t="s">
        <v>23353</v>
      </c>
      <c r="F34759" s="107">
        <v>555741.53</v>
      </c>
    </row>
    <row r="34760" spans="5:6" ht="15" x14ac:dyDescent="0.25">
      <c r="E34760" s="99" t="s">
        <v>23354</v>
      </c>
      <c r="F34760" s="107">
        <v>50835.63</v>
      </c>
    </row>
    <row r="34761" spans="5:6" ht="15" x14ac:dyDescent="0.25">
      <c r="E34761" s="99" t="s">
        <v>23355</v>
      </c>
      <c r="F34761" s="107">
        <v>7477142.7199999997</v>
      </c>
    </row>
    <row r="34762" spans="5:6" ht="15" x14ac:dyDescent="0.25">
      <c r="E34762" s="99" t="s">
        <v>23356</v>
      </c>
      <c r="F34762" s="107">
        <v>20056409.18</v>
      </c>
    </row>
    <row r="34763" spans="5:6" ht="15" x14ac:dyDescent="0.25">
      <c r="E34763" s="99" t="s">
        <v>23357</v>
      </c>
      <c r="F34763" s="107">
        <v>13723610.99</v>
      </c>
    </row>
    <row r="34764" spans="5:6" ht="15" x14ac:dyDescent="0.25">
      <c r="E34764" s="99" t="s">
        <v>23358</v>
      </c>
      <c r="F34764" s="107">
        <v>2839381.54</v>
      </c>
    </row>
    <row r="34765" spans="5:6" ht="15" x14ac:dyDescent="0.25">
      <c r="E34765" s="99" t="s">
        <v>23359</v>
      </c>
      <c r="F34765" s="107">
        <v>357072.64000000001</v>
      </c>
    </row>
    <row r="34766" spans="5:6" ht="15" x14ac:dyDescent="0.25">
      <c r="E34766" s="99" t="s">
        <v>23360</v>
      </c>
      <c r="F34766" s="107">
        <v>1479</v>
      </c>
    </row>
    <row r="34767" spans="5:6" ht="15" x14ac:dyDescent="0.25">
      <c r="E34767" s="99" t="s">
        <v>33404</v>
      </c>
      <c r="F34767" s="107">
        <v>6090</v>
      </c>
    </row>
    <row r="34768" spans="5:6" ht="15" x14ac:dyDescent="0.25">
      <c r="E34768" s="99" t="s">
        <v>23361</v>
      </c>
      <c r="F34768" s="107">
        <v>29300</v>
      </c>
    </row>
    <row r="34769" spans="5:6" ht="15" x14ac:dyDescent="0.25">
      <c r="E34769" s="99" t="s">
        <v>42098</v>
      </c>
      <c r="F34769" s="107">
        <v>1094088.6299999999</v>
      </c>
    </row>
    <row r="34770" spans="5:6" ht="15" x14ac:dyDescent="0.25">
      <c r="E34770" s="99" t="s">
        <v>23362</v>
      </c>
      <c r="F34770" s="107">
        <v>20614.13</v>
      </c>
    </row>
    <row r="34771" spans="5:6" ht="15" x14ac:dyDescent="0.25">
      <c r="E34771" s="99" t="s">
        <v>23363</v>
      </c>
      <c r="F34771" s="107">
        <v>588.97</v>
      </c>
    </row>
    <row r="34772" spans="5:6" ht="15" x14ac:dyDescent="0.25">
      <c r="E34772" s="99" t="s">
        <v>23364</v>
      </c>
      <c r="F34772" s="107">
        <v>12879.87</v>
      </c>
    </row>
    <row r="34773" spans="5:6" ht="15" x14ac:dyDescent="0.25">
      <c r="E34773" s="99" t="s">
        <v>23365</v>
      </c>
      <c r="F34773" s="107">
        <v>2133050.9500000002</v>
      </c>
    </row>
    <row r="34774" spans="5:6" ht="15" x14ac:dyDescent="0.25">
      <c r="E34774" s="99" t="s">
        <v>23366</v>
      </c>
      <c r="F34774" s="107">
        <v>95471.14</v>
      </c>
    </row>
    <row r="34775" spans="5:6" ht="15" x14ac:dyDescent="0.25">
      <c r="E34775" s="99" t="s">
        <v>23367</v>
      </c>
      <c r="F34775" s="107">
        <v>8178.7</v>
      </c>
    </row>
    <row r="34776" spans="5:6" ht="15" x14ac:dyDescent="0.25">
      <c r="E34776" s="99" t="s">
        <v>23368</v>
      </c>
      <c r="F34776" s="107">
        <v>2504.46</v>
      </c>
    </row>
    <row r="34777" spans="5:6" ht="15" x14ac:dyDescent="0.25">
      <c r="E34777" s="99" t="s">
        <v>23369</v>
      </c>
      <c r="F34777" s="107">
        <v>133438.44</v>
      </c>
    </row>
    <row r="34778" spans="5:6" ht="15" x14ac:dyDescent="0.25">
      <c r="E34778" s="99" t="s">
        <v>23370</v>
      </c>
      <c r="F34778" s="107">
        <v>19390.66</v>
      </c>
    </row>
    <row r="34779" spans="5:6" ht="15" x14ac:dyDescent="0.25">
      <c r="E34779" s="99" t="s">
        <v>42099</v>
      </c>
      <c r="F34779" s="107">
        <v>14758.62</v>
      </c>
    </row>
    <row r="34780" spans="5:6" ht="15" x14ac:dyDescent="0.25">
      <c r="E34780" s="99" t="s">
        <v>33405</v>
      </c>
      <c r="F34780" s="107">
        <v>13105.87</v>
      </c>
    </row>
    <row r="34781" spans="5:6" ht="15" x14ac:dyDescent="0.25">
      <c r="E34781" s="99" t="s">
        <v>23371</v>
      </c>
      <c r="F34781" s="107">
        <v>2187.5</v>
      </c>
    </row>
    <row r="34782" spans="5:6" ht="15" x14ac:dyDescent="0.25">
      <c r="E34782" s="99" t="s">
        <v>23372</v>
      </c>
      <c r="F34782" s="107">
        <v>2535</v>
      </c>
    </row>
    <row r="34783" spans="5:6" ht="15" x14ac:dyDescent="0.25">
      <c r="E34783" s="99" t="s">
        <v>23373</v>
      </c>
      <c r="F34783" s="107">
        <v>1402907.84</v>
      </c>
    </row>
    <row r="34784" spans="5:6" ht="15" x14ac:dyDescent="0.25">
      <c r="E34784" s="99" t="s">
        <v>28283</v>
      </c>
      <c r="F34784" s="107">
        <v>215737.9</v>
      </c>
    </row>
    <row r="34785" spans="5:6" ht="15" x14ac:dyDescent="0.25">
      <c r="E34785" s="99" t="s">
        <v>23374</v>
      </c>
      <c r="F34785" s="107">
        <v>139188.56</v>
      </c>
    </row>
    <row r="34786" spans="5:6" ht="15" x14ac:dyDescent="0.25">
      <c r="E34786" s="99" t="s">
        <v>36785</v>
      </c>
      <c r="F34786" s="107">
        <v>687695.73</v>
      </c>
    </row>
    <row r="34787" spans="5:6" ht="15" x14ac:dyDescent="0.25">
      <c r="E34787" s="99" t="s">
        <v>23375</v>
      </c>
      <c r="F34787" s="107">
        <v>1154025.04</v>
      </c>
    </row>
    <row r="34788" spans="5:6" ht="15" x14ac:dyDescent="0.25">
      <c r="E34788" s="99" t="s">
        <v>23376</v>
      </c>
      <c r="F34788" s="107">
        <v>425965.48</v>
      </c>
    </row>
    <row r="34789" spans="5:6" ht="15" x14ac:dyDescent="0.25">
      <c r="E34789" s="99" t="s">
        <v>23377</v>
      </c>
      <c r="F34789" s="107">
        <v>742303.93</v>
      </c>
    </row>
    <row r="34790" spans="5:6" ht="15" x14ac:dyDescent="0.25">
      <c r="E34790" s="99" t="s">
        <v>23378</v>
      </c>
      <c r="F34790" s="107">
        <v>27805.01</v>
      </c>
    </row>
    <row r="34791" spans="5:6" ht="15" x14ac:dyDescent="0.25">
      <c r="E34791" s="99" t="s">
        <v>23379</v>
      </c>
      <c r="F34791" s="107">
        <v>132786.25</v>
      </c>
    </row>
    <row r="34792" spans="5:6" ht="15" x14ac:dyDescent="0.25">
      <c r="E34792" s="99" t="s">
        <v>23380</v>
      </c>
      <c r="F34792" s="107">
        <v>3306.49</v>
      </c>
    </row>
    <row r="34793" spans="5:6" ht="15" x14ac:dyDescent="0.25">
      <c r="E34793" s="99" t="s">
        <v>33406</v>
      </c>
      <c r="F34793" s="107">
        <v>7350</v>
      </c>
    </row>
    <row r="34794" spans="5:6" ht="15" x14ac:dyDescent="0.25">
      <c r="E34794" s="99" t="s">
        <v>30360</v>
      </c>
      <c r="F34794" s="107">
        <v>10043.06</v>
      </c>
    </row>
    <row r="34795" spans="5:6" ht="15" x14ac:dyDescent="0.25">
      <c r="E34795" s="99" t="s">
        <v>23381</v>
      </c>
      <c r="F34795" s="107">
        <v>427827.21</v>
      </c>
    </row>
    <row r="34796" spans="5:6" ht="15" x14ac:dyDescent="0.25">
      <c r="E34796" s="99" t="s">
        <v>23382</v>
      </c>
      <c r="F34796" s="107">
        <v>531830.36</v>
      </c>
    </row>
    <row r="34797" spans="5:6" ht="15" x14ac:dyDescent="0.25">
      <c r="E34797" s="99" t="s">
        <v>23383</v>
      </c>
      <c r="F34797" s="107">
        <v>66315</v>
      </c>
    </row>
    <row r="34798" spans="5:6" ht="15" x14ac:dyDescent="0.25">
      <c r="E34798" s="99" t="s">
        <v>23384</v>
      </c>
      <c r="F34798" s="107">
        <v>2773.89</v>
      </c>
    </row>
    <row r="34799" spans="5:6" ht="15" x14ac:dyDescent="0.25">
      <c r="E34799" s="99" t="s">
        <v>42100</v>
      </c>
      <c r="F34799" s="107">
        <v>821000</v>
      </c>
    </row>
    <row r="34800" spans="5:6" ht="15" x14ac:dyDescent="0.25">
      <c r="E34800" s="99" t="s">
        <v>23385</v>
      </c>
      <c r="F34800" s="107">
        <v>134220</v>
      </c>
    </row>
    <row r="34801" spans="5:6" ht="15" x14ac:dyDescent="0.25">
      <c r="E34801" s="99" t="s">
        <v>23386</v>
      </c>
      <c r="F34801" s="107">
        <v>850086.43</v>
      </c>
    </row>
    <row r="34802" spans="5:6" ht="15" x14ac:dyDescent="0.25">
      <c r="E34802" s="99" t="s">
        <v>23387</v>
      </c>
      <c r="F34802" s="107">
        <v>1783665.48</v>
      </c>
    </row>
    <row r="34803" spans="5:6" ht="15" x14ac:dyDescent="0.25">
      <c r="E34803" s="99" t="s">
        <v>23388</v>
      </c>
      <c r="F34803" s="107">
        <v>1010557.79</v>
      </c>
    </row>
    <row r="34804" spans="5:6" ht="15" x14ac:dyDescent="0.25">
      <c r="E34804" s="99" t="s">
        <v>42101</v>
      </c>
      <c r="F34804" s="107">
        <v>23246.51</v>
      </c>
    </row>
    <row r="34805" spans="5:6" ht="15" x14ac:dyDescent="0.25">
      <c r="E34805" s="99" t="s">
        <v>23389</v>
      </c>
      <c r="F34805" s="107">
        <v>296679.59999999998</v>
      </c>
    </row>
    <row r="34806" spans="5:6" ht="15" x14ac:dyDescent="0.25">
      <c r="E34806" s="99" t="s">
        <v>23390</v>
      </c>
      <c r="F34806" s="107">
        <v>31116383.07</v>
      </c>
    </row>
    <row r="34807" spans="5:6" ht="15" x14ac:dyDescent="0.25">
      <c r="E34807" s="99" t="s">
        <v>33407</v>
      </c>
      <c r="F34807" s="107">
        <v>11751.48</v>
      </c>
    </row>
    <row r="34808" spans="5:6" ht="15" x14ac:dyDescent="0.25">
      <c r="E34808" s="99" t="s">
        <v>23391</v>
      </c>
      <c r="F34808" s="107">
        <v>209945.69</v>
      </c>
    </row>
    <row r="34809" spans="5:6" ht="15" x14ac:dyDescent="0.25">
      <c r="E34809" s="99" t="s">
        <v>27203</v>
      </c>
      <c r="F34809" s="107">
        <v>601439.97</v>
      </c>
    </row>
    <row r="34810" spans="5:6" ht="15" x14ac:dyDescent="0.25">
      <c r="E34810" s="99" t="s">
        <v>23392</v>
      </c>
      <c r="F34810" s="107">
        <v>13183.67</v>
      </c>
    </row>
    <row r="34811" spans="5:6" ht="15" x14ac:dyDescent="0.25">
      <c r="E34811" s="99" t="s">
        <v>23393</v>
      </c>
      <c r="F34811" s="107">
        <v>835375.89</v>
      </c>
    </row>
    <row r="34812" spans="5:6" ht="15" x14ac:dyDescent="0.25">
      <c r="E34812" s="99" t="s">
        <v>30361</v>
      </c>
      <c r="F34812" s="107">
        <v>189.2</v>
      </c>
    </row>
    <row r="34813" spans="5:6" ht="15" x14ac:dyDescent="0.25">
      <c r="E34813" s="99" t="s">
        <v>30362</v>
      </c>
      <c r="F34813" s="107">
        <v>10534.15</v>
      </c>
    </row>
    <row r="34814" spans="5:6" ht="15" x14ac:dyDescent="0.25">
      <c r="E34814" s="99" t="s">
        <v>23394</v>
      </c>
      <c r="F34814" s="107">
        <v>3421517.9</v>
      </c>
    </row>
    <row r="34815" spans="5:6" ht="15" x14ac:dyDescent="0.25">
      <c r="E34815" s="99" t="s">
        <v>23395</v>
      </c>
      <c r="F34815" s="107">
        <v>1174204.1200000001</v>
      </c>
    </row>
    <row r="34816" spans="5:6" ht="15" x14ac:dyDescent="0.25">
      <c r="E34816" s="99" t="s">
        <v>23396</v>
      </c>
      <c r="F34816" s="107">
        <v>389733.27</v>
      </c>
    </row>
    <row r="34817" spans="5:6" ht="15" x14ac:dyDescent="0.25">
      <c r="E34817" s="99" t="s">
        <v>23397</v>
      </c>
      <c r="F34817" s="107">
        <v>348928.17</v>
      </c>
    </row>
    <row r="34818" spans="5:6" ht="15" x14ac:dyDescent="0.25">
      <c r="E34818" s="99" t="s">
        <v>36786</v>
      </c>
      <c r="F34818" s="107">
        <v>66166.759999999995</v>
      </c>
    </row>
    <row r="34819" spans="5:6" ht="15" x14ac:dyDescent="0.25">
      <c r="E34819" s="99" t="s">
        <v>23398</v>
      </c>
      <c r="F34819" s="107">
        <v>2121113.54</v>
      </c>
    </row>
    <row r="34820" spans="5:6" ht="15" x14ac:dyDescent="0.25">
      <c r="E34820" s="99" t="s">
        <v>36787</v>
      </c>
      <c r="F34820" s="107">
        <v>5100</v>
      </c>
    </row>
    <row r="34821" spans="5:6" ht="15" x14ac:dyDescent="0.25">
      <c r="E34821" s="99" t="s">
        <v>23399</v>
      </c>
      <c r="F34821" s="107">
        <v>1866.25</v>
      </c>
    </row>
    <row r="34822" spans="5:6" ht="15" x14ac:dyDescent="0.25">
      <c r="E34822" s="99" t="s">
        <v>23400</v>
      </c>
      <c r="F34822" s="107">
        <v>405500.56</v>
      </c>
    </row>
    <row r="34823" spans="5:6" ht="15" x14ac:dyDescent="0.25">
      <c r="E34823" s="99" t="s">
        <v>23401</v>
      </c>
      <c r="F34823" s="107">
        <v>141346.48000000001</v>
      </c>
    </row>
    <row r="34824" spans="5:6" ht="15" x14ac:dyDescent="0.25">
      <c r="E34824" s="99" t="s">
        <v>42102</v>
      </c>
      <c r="F34824" s="107">
        <v>108.17</v>
      </c>
    </row>
    <row r="34825" spans="5:6" ht="15" x14ac:dyDescent="0.25">
      <c r="E34825" s="99" t="s">
        <v>23402</v>
      </c>
      <c r="F34825" s="107">
        <v>134286.38</v>
      </c>
    </row>
    <row r="34826" spans="5:6" ht="15" x14ac:dyDescent="0.25">
      <c r="E34826" s="99" t="s">
        <v>23403</v>
      </c>
      <c r="F34826" s="107">
        <v>2744810.06</v>
      </c>
    </row>
    <row r="34827" spans="5:6" ht="15" x14ac:dyDescent="0.25">
      <c r="E34827" s="99" t="s">
        <v>23404</v>
      </c>
      <c r="F34827" s="107">
        <v>98103.42</v>
      </c>
    </row>
    <row r="34828" spans="5:6" ht="15" x14ac:dyDescent="0.25">
      <c r="E34828" s="99" t="s">
        <v>23405</v>
      </c>
      <c r="F34828" s="107">
        <v>77877.570000000007</v>
      </c>
    </row>
    <row r="34829" spans="5:6" ht="15" x14ac:dyDescent="0.25">
      <c r="E34829" s="99" t="s">
        <v>23406</v>
      </c>
      <c r="F34829" s="107">
        <v>12217.95</v>
      </c>
    </row>
    <row r="34830" spans="5:6" ht="15" x14ac:dyDescent="0.25">
      <c r="E34830" s="99" t="s">
        <v>42103</v>
      </c>
      <c r="F34830" s="107">
        <v>63273.69</v>
      </c>
    </row>
    <row r="34831" spans="5:6" ht="15" x14ac:dyDescent="0.25">
      <c r="E34831" s="99" t="s">
        <v>23407</v>
      </c>
      <c r="F34831" s="107">
        <v>27837.37</v>
      </c>
    </row>
    <row r="34832" spans="5:6" ht="15" x14ac:dyDescent="0.25">
      <c r="E34832" s="99" t="s">
        <v>23408</v>
      </c>
      <c r="F34832" s="107">
        <v>1479707.64</v>
      </c>
    </row>
    <row r="34833" spans="5:6" ht="15" x14ac:dyDescent="0.25">
      <c r="E34833" s="99" t="s">
        <v>23409</v>
      </c>
      <c r="F34833" s="107">
        <v>2575.5</v>
      </c>
    </row>
    <row r="34834" spans="5:6" ht="15" x14ac:dyDescent="0.25">
      <c r="E34834" s="99" t="s">
        <v>23410</v>
      </c>
      <c r="F34834" s="107">
        <v>1780842.15</v>
      </c>
    </row>
    <row r="34835" spans="5:6" ht="15" x14ac:dyDescent="0.25">
      <c r="E34835" s="99" t="s">
        <v>23411</v>
      </c>
      <c r="F34835" s="107">
        <v>629104.31000000006</v>
      </c>
    </row>
    <row r="34836" spans="5:6" ht="15" x14ac:dyDescent="0.25">
      <c r="E34836" s="99" t="s">
        <v>28284</v>
      </c>
      <c r="F34836" s="107">
        <v>235160</v>
      </c>
    </row>
    <row r="34837" spans="5:6" ht="15" x14ac:dyDescent="0.25">
      <c r="E34837" s="99" t="s">
        <v>23412</v>
      </c>
      <c r="F34837" s="107">
        <v>1813691.64</v>
      </c>
    </row>
    <row r="34838" spans="5:6" ht="15" x14ac:dyDescent="0.25">
      <c r="E34838" s="99" t="s">
        <v>23413</v>
      </c>
      <c r="F34838" s="107">
        <v>21700</v>
      </c>
    </row>
    <row r="34839" spans="5:6" ht="15" x14ac:dyDescent="0.25">
      <c r="E34839" s="99" t="s">
        <v>23414</v>
      </c>
      <c r="F34839" s="107">
        <v>182216.02</v>
      </c>
    </row>
    <row r="34840" spans="5:6" ht="15" x14ac:dyDescent="0.25">
      <c r="E34840" s="99" t="s">
        <v>23415</v>
      </c>
      <c r="F34840" s="107">
        <v>8907.8700000000008</v>
      </c>
    </row>
    <row r="34841" spans="5:6" ht="15" x14ac:dyDescent="0.25">
      <c r="E34841" s="99" t="s">
        <v>23416</v>
      </c>
      <c r="F34841" s="107">
        <v>-14112.74</v>
      </c>
    </row>
    <row r="34842" spans="5:6" ht="15" x14ac:dyDescent="0.25">
      <c r="E34842" s="99" t="s">
        <v>23417</v>
      </c>
      <c r="F34842" s="107">
        <v>350680.08</v>
      </c>
    </row>
    <row r="34843" spans="5:6" ht="15" x14ac:dyDescent="0.25">
      <c r="E34843" s="99" t="s">
        <v>23418</v>
      </c>
      <c r="F34843" s="107">
        <v>14232.95</v>
      </c>
    </row>
    <row r="34844" spans="5:6" ht="15" x14ac:dyDescent="0.25">
      <c r="E34844" s="99" t="s">
        <v>23419</v>
      </c>
      <c r="F34844" s="107">
        <v>182064.56</v>
      </c>
    </row>
    <row r="34845" spans="5:6" ht="15" x14ac:dyDescent="0.25">
      <c r="E34845" s="99" t="s">
        <v>33408</v>
      </c>
      <c r="F34845" s="107">
        <v>11625.04</v>
      </c>
    </row>
    <row r="34846" spans="5:6" ht="15" x14ac:dyDescent="0.25">
      <c r="E34846" s="99" t="s">
        <v>42104</v>
      </c>
      <c r="F34846" s="107">
        <v>3474.23</v>
      </c>
    </row>
    <row r="34847" spans="5:6" ht="15" x14ac:dyDescent="0.25">
      <c r="E34847" s="99" t="s">
        <v>23420</v>
      </c>
      <c r="F34847" s="107">
        <v>26000</v>
      </c>
    </row>
    <row r="34848" spans="5:6" ht="15" x14ac:dyDescent="0.25">
      <c r="E34848" s="99" t="s">
        <v>28285</v>
      </c>
      <c r="F34848" s="107">
        <v>49278.11</v>
      </c>
    </row>
    <row r="34849" spans="5:6" ht="15" x14ac:dyDescent="0.25">
      <c r="E34849" s="99" t="s">
        <v>23421</v>
      </c>
      <c r="F34849" s="107">
        <v>9261.8799999999992</v>
      </c>
    </row>
    <row r="34850" spans="5:6" ht="15" x14ac:dyDescent="0.25">
      <c r="E34850" s="99" t="s">
        <v>23422</v>
      </c>
      <c r="F34850" s="107">
        <v>3911253.71</v>
      </c>
    </row>
    <row r="34851" spans="5:6" ht="15" x14ac:dyDescent="0.25">
      <c r="E34851" s="99" t="s">
        <v>23423</v>
      </c>
      <c r="F34851" s="107">
        <v>10449468.970000001</v>
      </c>
    </row>
    <row r="34852" spans="5:6" ht="15" x14ac:dyDescent="0.25">
      <c r="E34852" s="99" t="s">
        <v>23424</v>
      </c>
      <c r="F34852" s="107">
        <v>6634770.46</v>
      </c>
    </row>
    <row r="34853" spans="5:6" ht="15" x14ac:dyDescent="0.25">
      <c r="E34853" s="99" t="s">
        <v>23425</v>
      </c>
      <c r="F34853" s="107">
        <v>972402.96</v>
      </c>
    </row>
    <row r="34854" spans="5:6" ht="15" x14ac:dyDescent="0.25">
      <c r="E34854" s="99" t="s">
        <v>23426</v>
      </c>
      <c r="F34854" s="107">
        <v>111860.41</v>
      </c>
    </row>
    <row r="34855" spans="5:6" ht="15" x14ac:dyDescent="0.25">
      <c r="E34855" s="99" t="s">
        <v>23427</v>
      </c>
      <c r="F34855" s="107">
        <v>1323.55</v>
      </c>
    </row>
    <row r="34856" spans="5:6" ht="15" x14ac:dyDescent="0.25">
      <c r="E34856" s="99" t="s">
        <v>23428</v>
      </c>
      <c r="F34856" s="107">
        <v>2405.98</v>
      </c>
    </row>
    <row r="34857" spans="5:6" ht="15" x14ac:dyDescent="0.25">
      <c r="E34857" s="99" t="s">
        <v>27204</v>
      </c>
      <c r="F34857" s="107">
        <v>170908.86</v>
      </c>
    </row>
    <row r="34858" spans="5:6" ht="15" x14ac:dyDescent="0.25">
      <c r="E34858" s="99" t="s">
        <v>36788</v>
      </c>
      <c r="F34858" s="107">
        <v>18629</v>
      </c>
    </row>
    <row r="34859" spans="5:6" ht="15" x14ac:dyDescent="0.25">
      <c r="E34859" s="99" t="s">
        <v>28286</v>
      </c>
      <c r="F34859" s="107">
        <v>662750.93000000005</v>
      </c>
    </row>
    <row r="34860" spans="5:6" ht="15" x14ac:dyDescent="0.25">
      <c r="E34860" s="99" t="s">
        <v>23429</v>
      </c>
      <c r="F34860" s="107">
        <v>26150.03</v>
      </c>
    </row>
    <row r="34861" spans="5:6" ht="15" x14ac:dyDescent="0.25">
      <c r="E34861" s="99" t="s">
        <v>23430</v>
      </c>
      <c r="F34861" s="107">
        <v>50217.279999999999</v>
      </c>
    </row>
    <row r="34862" spans="5:6" ht="15" x14ac:dyDescent="0.25">
      <c r="E34862" s="99" t="s">
        <v>23431</v>
      </c>
      <c r="F34862" s="107">
        <v>31203.77</v>
      </c>
    </row>
    <row r="34863" spans="5:6" ht="15" x14ac:dyDescent="0.25">
      <c r="E34863" s="99" t="s">
        <v>23432</v>
      </c>
      <c r="F34863" s="107">
        <v>10494.96</v>
      </c>
    </row>
    <row r="34864" spans="5:6" ht="15" x14ac:dyDescent="0.25">
      <c r="E34864" s="99" t="s">
        <v>23433</v>
      </c>
      <c r="F34864" s="107">
        <v>760.2</v>
      </c>
    </row>
    <row r="34865" spans="5:6" ht="15" x14ac:dyDescent="0.25">
      <c r="E34865" s="99" t="s">
        <v>23434</v>
      </c>
      <c r="F34865" s="107">
        <v>6014.08</v>
      </c>
    </row>
    <row r="34866" spans="5:6" ht="15" x14ac:dyDescent="0.25">
      <c r="E34866" s="99" t="s">
        <v>42105</v>
      </c>
      <c r="F34866" s="107">
        <v>285.42</v>
      </c>
    </row>
    <row r="34867" spans="5:6" ht="15" x14ac:dyDescent="0.25">
      <c r="E34867" s="99" t="s">
        <v>23435</v>
      </c>
      <c r="F34867" s="107">
        <v>7019</v>
      </c>
    </row>
    <row r="34868" spans="5:6" ht="15" x14ac:dyDescent="0.25">
      <c r="E34868" s="99" t="s">
        <v>33409</v>
      </c>
      <c r="F34868" s="107">
        <v>4663.18</v>
      </c>
    </row>
    <row r="34869" spans="5:6" ht="15" x14ac:dyDescent="0.25">
      <c r="E34869" s="99" t="s">
        <v>23436</v>
      </c>
      <c r="F34869" s="107">
        <v>490</v>
      </c>
    </row>
    <row r="34870" spans="5:6" ht="15" x14ac:dyDescent="0.25">
      <c r="E34870" s="99" t="s">
        <v>23437</v>
      </c>
      <c r="F34870" s="107">
        <v>6633.15</v>
      </c>
    </row>
    <row r="34871" spans="5:6" ht="15" x14ac:dyDescent="0.25">
      <c r="E34871" s="99" t="s">
        <v>42106</v>
      </c>
      <c r="F34871" s="107">
        <v>1467</v>
      </c>
    </row>
    <row r="34872" spans="5:6" ht="15" x14ac:dyDescent="0.25">
      <c r="E34872" s="99" t="s">
        <v>23438</v>
      </c>
      <c r="F34872" s="107">
        <v>514869.24</v>
      </c>
    </row>
    <row r="34873" spans="5:6" ht="15" x14ac:dyDescent="0.25">
      <c r="E34873" s="99" t="s">
        <v>23439</v>
      </c>
      <c r="F34873" s="107">
        <v>76219.350000000006</v>
      </c>
    </row>
    <row r="34874" spans="5:6" ht="15" x14ac:dyDescent="0.25">
      <c r="E34874" s="99" t="s">
        <v>23440</v>
      </c>
      <c r="F34874" s="107">
        <v>690700.64</v>
      </c>
    </row>
    <row r="34875" spans="5:6" ht="15" x14ac:dyDescent="0.25">
      <c r="E34875" s="99" t="s">
        <v>23441</v>
      </c>
      <c r="F34875" s="107">
        <v>45362.42</v>
      </c>
    </row>
    <row r="34876" spans="5:6" ht="15" x14ac:dyDescent="0.25">
      <c r="E34876" s="99" t="s">
        <v>23442</v>
      </c>
      <c r="F34876" s="107">
        <v>128249.60000000001</v>
      </c>
    </row>
    <row r="34877" spans="5:6" ht="15" x14ac:dyDescent="0.25">
      <c r="E34877" s="99" t="s">
        <v>23443</v>
      </c>
      <c r="F34877" s="107">
        <v>2006.7</v>
      </c>
    </row>
    <row r="34878" spans="5:6" ht="15" x14ac:dyDescent="0.25">
      <c r="E34878" s="99" t="s">
        <v>23444</v>
      </c>
      <c r="F34878" s="107">
        <v>26697.79</v>
      </c>
    </row>
    <row r="34879" spans="5:6" ht="15" x14ac:dyDescent="0.25">
      <c r="E34879" s="99" t="s">
        <v>30363</v>
      </c>
      <c r="F34879" s="107">
        <v>1695.7</v>
      </c>
    </row>
    <row r="34880" spans="5:6" ht="15" x14ac:dyDescent="0.25">
      <c r="E34880" s="99" t="s">
        <v>42107</v>
      </c>
      <c r="F34880" s="107">
        <v>40734.879999999997</v>
      </c>
    </row>
    <row r="34881" spans="5:6" ht="15" x14ac:dyDescent="0.25">
      <c r="E34881" s="99" t="s">
        <v>23445</v>
      </c>
      <c r="F34881" s="107">
        <v>344147.04</v>
      </c>
    </row>
    <row r="34882" spans="5:6" ht="15" x14ac:dyDescent="0.25">
      <c r="E34882" s="99" t="s">
        <v>42108</v>
      </c>
      <c r="F34882" s="107">
        <v>-1901.51</v>
      </c>
    </row>
    <row r="34883" spans="5:6" ht="15" x14ac:dyDescent="0.25">
      <c r="E34883" s="99" t="s">
        <v>42109</v>
      </c>
      <c r="F34883" s="107">
        <v>21487.86</v>
      </c>
    </row>
    <row r="34884" spans="5:6" ht="15" x14ac:dyDescent="0.25">
      <c r="E34884" s="99" t="s">
        <v>36789</v>
      </c>
      <c r="F34884" s="107">
        <v>16944.18</v>
      </c>
    </row>
    <row r="34885" spans="5:6" ht="15" x14ac:dyDescent="0.25">
      <c r="E34885" s="99" t="s">
        <v>36790</v>
      </c>
      <c r="F34885" s="107">
        <v>-11150.4</v>
      </c>
    </row>
    <row r="34886" spans="5:6" ht="15" x14ac:dyDescent="0.25">
      <c r="E34886" s="99" t="s">
        <v>42110</v>
      </c>
      <c r="F34886" s="107">
        <v>368022</v>
      </c>
    </row>
    <row r="34887" spans="5:6" ht="15" x14ac:dyDescent="0.25">
      <c r="E34887" s="99" t="s">
        <v>23446</v>
      </c>
      <c r="F34887" s="107">
        <v>137312.4</v>
      </c>
    </row>
    <row r="34888" spans="5:6" ht="15" x14ac:dyDescent="0.25">
      <c r="E34888" s="99" t="s">
        <v>23447</v>
      </c>
      <c r="F34888" s="107">
        <v>766312.47</v>
      </c>
    </row>
    <row r="34889" spans="5:6" ht="15" x14ac:dyDescent="0.25">
      <c r="E34889" s="99" t="s">
        <v>23448</v>
      </c>
      <c r="F34889" s="107">
        <v>2771087.61</v>
      </c>
    </row>
    <row r="34890" spans="5:6" ht="15" x14ac:dyDescent="0.25">
      <c r="E34890" s="99" t="s">
        <v>33410</v>
      </c>
      <c r="F34890" s="107">
        <v>106345.2</v>
      </c>
    </row>
    <row r="34891" spans="5:6" ht="15" x14ac:dyDescent="0.25">
      <c r="E34891" s="99" t="s">
        <v>23449</v>
      </c>
      <c r="F34891" s="107">
        <v>2973923.91</v>
      </c>
    </row>
    <row r="34892" spans="5:6" ht="15" x14ac:dyDescent="0.25">
      <c r="E34892" s="99" t="s">
        <v>30364</v>
      </c>
      <c r="F34892" s="107">
        <v>260986.31</v>
      </c>
    </row>
    <row r="34893" spans="5:6" ht="15" x14ac:dyDescent="0.25">
      <c r="E34893" s="99" t="s">
        <v>23450</v>
      </c>
      <c r="F34893" s="107">
        <v>216666.96</v>
      </c>
    </row>
    <row r="34894" spans="5:6" ht="15" x14ac:dyDescent="0.25">
      <c r="E34894" s="99" t="s">
        <v>23451</v>
      </c>
      <c r="F34894" s="107">
        <v>50447439.030000001</v>
      </c>
    </row>
    <row r="34895" spans="5:6" ht="15" x14ac:dyDescent="0.25">
      <c r="E34895" s="99" t="s">
        <v>23452</v>
      </c>
      <c r="F34895" s="107">
        <v>394133.65</v>
      </c>
    </row>
    <row r="34896" spans="5:6" ht="15" x14ac:dyDescent="0.25">
      <c r="E34896" s="99" t="s">
        <v>30365</v>
      </c>
      <c r="F34896" s="107">
        <v>694060.81</v>
      </c>
    </row>
    <row r="34897" spans="5:6" ht="15" x14ac:dyDescent="0.25">
      <c r="E34897" s="99" t="s">
        <v>23453</v>
      </c>
      <c r="F34897" s="107">
        <v>4802.34</v>
      </c>
    </row>
    <row r="34898" spans="5:6" ht="15" x14ac:dyDescent="0.25">
      <c r="E34898" s="99" t="s">
        <v>28287</v>
      </c>
      <c r="F34898" s="107">
        <v>30213.95</v>
      </c>
    </row>
    <row r="34899" spans="5:6" ht="15" x14ac:dyDescent="0.25">
      <c r="E34899" s="99" t="s">
        <v>30366</v>
      </c>
      <c r="F34899" s="107">
        <v>9705.32</v>
      </c>
    </row>
    <row r="34900" spans="5:6" ht="15" x14ac:dyDescent="0.25">
      <c r="E34900" s="99" t="s">
        <v>30367</v>
      </c>
      <c r="F34900" s="107">
        <v>8548.7999999999993</v>
      </c>
    </row>
    <row r="34901" spans="5:6" ht="15" x14ac:dyDescent="0.25">
      <c r="E34901" s="99" t="s">
        <v>23454</v>
      </c>
      <c r="F34901" s="107">
        <v>6393872.7599999998</v>
      </c>
    </row>
    <row r="34902" spans="5:6" ht="15" x14ac:dyDescent="0.25">
      <c r="E34902" s="99" t="s">
        <v>23455</v>
      </c>
      <c r="F34902" s="107">
        <v>836280.38</v>
      </c>
    </row>
    <row r="34903" spans="5:6" ht="15" x14ac:dyDescent="0.25">
      <c r="E34903" s="99" t="s">
        <v>23456</v>
      </c>
      <c r="F34903" s="107">
        <v>177782.3</v>
      </c>
    </row>
    <row r="34904" spans="5:6" ht="15" x14ac:dyDescent="0.25">
      <c r="E34904" s="99" t="s">
        <v>23457</v>
      </c>
      <c r="F34904" s="107">
        <v>903773.95</v>
      </c>
    </row>
    <row r="34905" spans="5:6" ht="15" x14ac:dyDescent="0.25">
      <c r="E34905" s="99" t="s">
        <v>23458</v>
      </c>
      <c r="F34905" s="107">
        <v>4062664.5</v>
      </c>
    </row>
    <row r="34906" spans="5:6" ht="15" x14ac:dyDescent="0.25">
      <c r="E34906" s="99" t="s">
        <v>23459</v>
      </c>
      <c r="F34906" s="107">
        <v>50405.01</v>
      </c>
    </row>
    <row r="34907" spans="5:6" ht="15" x14ac:dyDescent="0.25">
      <c r="E34907" s="99" t="s">
        <v>23460</v>
      </c>
      <c r="F34907" s="107">
        <v>492192.65</v>
      </c>
    </row>
    <row r="34908" spans="5:6" ht="15" x14ac:dyDescent="0.25">
      <c r="E34908" s="99" t="s">
        <v>33411</v>
      </c>
      <c r="F34908" s="107">
        <v>133505.89000000001</v>
      </c>
    </row>
    <row r="34909" spans="5:6" ht="15" x14ac:dyDescent="0.25">
      <c r="E34909" s="99" t="s">
        <v>23461</v>
      </c>
      <c r="F34909" s="107">
        <v>289015.38</v>
      </c>
    </row>
    <row r="34910" spans="5:6" ht="15" x14ac:dyDescent="0.25">
      <c r="E34910" s="99" t="s">
        <v>23462</v>
      </c>
      <c r="F34910" s="107">
        <v>2934445.75</v>
      </c>
    </row>
    <row r="34911" spans="5:6" ht="15" x14ac:dyDescent="0.25">
      <c r="E34911" s="99" t="s">
        <v>23463</v>
      </c>
      <c r="F34911" s="107">
        <v>64781.64</v>
      </c>
    </row>
    <row r="34912" spans="5:6" ht="15" x14ac:dyDescent="0.25">
      <c r="E34912" s="99" t="s">
        <v>23464</v>
      </c>
      <c r="F34912" s="107">
        <v>10760.5</v>
      </c>
    </row>
    <row r="34913" spans="5:6" ht="15" x14ac:dyDescent="0.25">
      <c r="E34913" s="99" t="s">
        <v>23465</v>
      </c>
      <c r="F34913" s="107">
        <v>264011.99</v>
      </c>
    </row>
    <row r="34914" spans="5:6" ht="15" x14ac:dyDescent="0.25">
      <c r="E34914" s="99" t="s">
        <v>33412</v>
      </c>
      <c r="F34914" s="107">
        <v>325.58999999999997</v>
      </c>
    </row>
    <row r="34915" spans="5:6" ht="15" x14ac:dyDescent="0.25">
      <c r="E34915" s="99" t="s">
        <v>23466</v>
      </c>
      <c r="F34915" s="107">
        <v>108525.41</v>
      </c>
    </row>
    <row r="34916" spans="5:6" ht="15" x14ac:dyDescent="0.25">
      <c r="E34916" s="99" t="s">
        <v>23467</v>
      </c>
      <c r="F34916" s="107">
        <v>1968160.22</v>
      </c>
    </row>
    <row r="34917" spans="5:6" ht="15" x14ac:dyDescent="0.25">
      <c r="E34917" s="99" t="s">
        <v>23468</v>
      </c>
      <c r="F34917" s="107">
        <v>46791.27</v>
      </c>
    </row>
    <row r="34918" spans="5:6" ht="15" x14ac:dyDescent="0.25">
      <c r="E34918" s="99" t="s">
        <v>23469</v>
      </c>
      <c r="F34918" s="107">
        <v>2716693.57</v>
      </c>
    </row>
    <row r="34919" spans="5:6" ht="15" x14ac:dyDescent="0.25">
      <c r="E34919" s="99" t="s">
        <v>23470</v>
      </c>
      <c r="F34919" s="107">
        <v>739013.2</v>
      </c>
    </row>
    <row r="34920" spans="5:6" ht="15" x14ac:dyDescent="0.25">
      <c r="E34920" s="99" t="s">
        <v>28288</v>
      </c>
      <c r="F34920" s="107">
        <v>489441.19</v>
      </c>
    </row>
    <row r="34921" spans="5:6" ht="15" x14ac:dyDescent="0.25">
      <c r="E34921" s="99" t="s">
        <v>23471</v>
      </c>
      <c r="F34921" s="107">
        <v>368143.57</v>
      </c>
    </row>
    <row r="34922" spans="5:6" ht="15" x14ac:dyDescent="0.25">
      <c r="E34922" s="99" t="s">
        <v>23472</v>
      </c>
      <c r="F34922" s="107">
        <v>208439.73</v>
      </c>
    </row>
    <row r="34923" spans="5:6" ht="15" x14ac:dyDescent="0.25">
      <c r="E34923" s="99" t="s">
        <v>23473</v>
      </c>
      <c r="F34923" s="107">
        <v>30933.94</v>
      </c>
    </row>
    <row r="34924" spans="5:6" ht="15" x14ac:dyDescent="0.25">
      <c r="E34924" s="99" t="s">
        <v>23474</v>
      </c>
      <c r="F34924" s="107">
        <v>-78124.210000000006</v>
      </c>
    </row>
    <row r="34925" spans="5:6" ht="15" x14ac:dyDescent="0.25">
      <c r="E34925" s="99" t="s">
        <v>36791</v>
      </c>
      <c r="F34925" s="107">
        <v>18000</v>
      </c>
    </row>
    <row r="34926" spans="5:6" ht="15" x14ac:dyDescent="0.25">
      <c r="E34926" s="99" t="s">
        <v>23475</v>
      </c>
      <c r="F34926" s="107">
        <v>580722.37</v>
      </c>
    </row>
    <row r="34927" spans="5:6" ht="15" x14ac:dyDescent="0.25">
      <c r="E34927" s="99" t="s">
        <v>23476</v>
      </c>
      <c r="F34927" s="107">
        <v>202970.61</v>
      </c>
    </row>
    <row r="34928" spans="5:6" ht="15" x14ac:dyDescent="0.25">
      <c r="E34928" s="99" t="s">
        <v>36792</v>
      </c>
      <c r="F34928" s="107">
        <v>7720.56</v>
      </c>
    </row>
    <row r="34929" spans="5:6" ht="15" x14ac:dyDescent="0.25">
      <c r="E34929" s="99" t="s">
        <v>23477</v>
      </c>
      <c r="F34929" s="107">
        <v>561759.34</v>
      </c>
    </row>
    <row r="34930" spans="5:6" ht="15" x14ac:dyDescent="0.25">
      <c r="E34930" s="99" t="s">
        <v>23478</v>
      </c>
      <c r="F34930" s="107">
        <v>87899.8</v>
      </c>
    </row>
    <row r="34931" spans="5:6" ht="15" x14ac:dyDescent="0.25">
      <c r="E34931" s="99" t="s">
        <v>23479</v>
      </c>
      <c r="F34931" s="107">
        <v>131948.34</v>
      </c>
    </row>
    <row r="34932" spans="5:6" ht="15" x14ac:dyDescent="0.25">
      <c r="E34932" s="99" t="s">
        <v>23480</v>
      </c>
      <c r="F34932" s="107">
        <v>5921031.4100000001</v>
      </c>
    </row>
    <row r="34933" spans="5:6" ht="15" x14ac:dyDescent="0.25">
      <c r="E34933" s="99" t="s">
        <v>23481</v>
      </c>
      <c r="F34933" s="107">
        <v>15786094.27</v>
      </c>
    </row>
    <row r="34934" spans="5:6" ht="15" x14ac:dyDescent="0.25">
      <c r="E34934" s="99" t="s">
        <v>23482</v>
      </c>
      <c r="F34934" s="107">
        <v>10734196.119999999</v>
      </c>
    </row>
    <row r="34935" spans="5:6" ht="15" x14ac:dyDescent="0.25">
      <c r="E34935" s="99" t="s">
        <v>23483</v>
      </c>
      <c r="F34935" s="107">
        <v>1345097.2</v>
      </c>
    </row>
    <row r="34936" spans="5:6" ht="15" x14ac:dyDescent="0.25">
      <c r="E34936" s="99" t="s">
        <v>23484</v>
      </c>
      <c r="F34936" s="107">
        <v>675370.62</v>
      </c>
    </row>
    <row r="34937" spans="5:6" ht="15" x14ac:dyDescent="0.25">
      <c r="E34937" s="99" t="s">
        <v>28289</v>
      </c>
      <c r="F34937" s="107">
        <v>291290</v>
      </c>
    </row>
    <row r="34938" spans="5:6" ht="15" x14ac:dyDescent="0.25">
      <c r="E34938" s="99" t="s">
        <v>33413</v>
      </c>
      <c r="F34938" s="107">
        <v>14852.63</v>
      </c>
    </row>
    <row r="34939" spans="5:6" ht="15" x14ac:dyDescent="0.25">
      <c r="E34939" s="99" t="s">
        <v>23485</v>
      </c>
      <c r="F34939" s="107">
        <v>103285.93</v>
      </c>
    </row>
    <row r="34940" spans="5:6" ht="15" x14ac:dyDescent="0.25">
      <c r="E34940" s="99" t="s">
        <v>23486</v>
      </c>
      <c r="F34940" s="107">
        <v>9553.06</v>
      </c>
    </row>
    <row r="34941" spans="5:6" ht="15" x14ac:dyDescent="0.25">
      <c r="E34941" s="99" t="s">
        <v>28290</v>
      </c>
      <c r="F34941" s="107">
        <v>6955.85</v>
      </c>
    </row>
    <row r="34942" spans="5:6" ht="15" x14ac:dyDescent="0.25">
      <c r="E34942" s="99" t="s">
        <v>23487</v>
      </c>
      <c r="F34942" s="107">
        <v>8147.61</v>
      </c>
    </row>
    <row r="34943" spans="5:6" ht="15" x14ac:dyDescent="0.25">
      <c r="E34943" s="99" t="s">
        <v>36793</v>
      </c>
      <c r="F34943" s="107">
        <v>87568.54</v>
      </c>
    </row>
    <row r="34944" spans="5:6" ht="15" x14ac:dyDescent="0.25">
      <c r="E34944" s="99" t="s">
        <v>23488</v>
      </c>
      <c r="F34944" s="107">
        <v>37953.03</v>
      </c>
    </row>
    <row r="34945" spans="5:6" ht="15" x14ac:dyDescent="0.25">
      <c r="E34945" s="99" t="s">
        <v>23489</v>
      </c>
      <c r="F34945" s="107">
        <v>50364.160000000003</v>
      </c>
    </row>
    <row r="34946" spans="5:6" ht="15" x14ac:dyDescent="0.25">
      <c r="E34946" s="99" t="s">
        <v>36794</v>
      </c>
      <c r="F34946" s="107">
        <v>5499</v>
      </c>
    </row>
    <row r="34947" spans="5:6" ht="15" x14ac:dyDescent="0.25">
      <c r="E34947" s="99" t="s">
        <v>23490</v>
      </c>
      <c r="F34947" s="107">
        <v>1557099.47</v>
      </c>
    </row>
    <row r="34948" spans="5:6" ht="15" x14ac:dyDescent="0.25">
      <c r="E34948" s="99" t="s">
        <v>23491</v>
      </c>
      <c r="F34948" s="107">
        <v>15743.19</v>
      </c>
    </row>
    <row r="34949" spans="5:6" ht="15" x14ac:dyDescent="0.25">
      <c r="E34949" s="99" t="s">
        <v>23492</v>
      </c>
      <c r="F34949" s="107">
        <v>974168.21</v>
      </c>
    </row>
    <row r="34950" spans="5:6" ht="15" x14ac:dyDescent="0.25">
      <c r="E34950" s="99" t="s">
        <v>23493</v>
      </c>
      <c r="F34950" s="107">
        <v>363968.33</v>
      </c>
    </row>
    <row r="34951" spans="5:6" ht="15" x14ac:dyDescent="0.25">
      <c r="E34951" s="99" t="s">
        <v>23494</v>
      </c>
      <c r="F34951" s="107">
        <v>394581.65</v>
      </c>
    </row>
    <row r="34952" spans="5:6" ht="15" x14ac:dyDescent="0.25">
      <c r="E34952" s="99" t="s">
        <v>23495</v>
      </c>
      <c r="F34952" s="107">
        <v>-3545.88</v>
      </c>
    </row>
    <row r="34953" spans="5:6" ht="15" x14ac:dyDescent="0.25">
      <c r="E34953" s="99" t="s">
        <v>23496</v>
      </c>
      <c r="F34953" s="107">
        <v>79988.42</v>
      </c>
    </row>
    <row r="34954" spans="5:6" ht="15" x14ac:dyDescent="0.25">
      <c r="E34954" s="99" t="s">
        <v>27205</v>
      </c>
      <c r="F34954" s="107">
        <v>32821.56</v>
      </c>
    </row>
    <row r="34955" spans="5:6" ht="15" x14ac:dyDescent="0.25">
      <c r="E34955" s="99" t="s">
        <v>23497</v>
      </c>
      <c r="F34955" s="107">
        <v>1082445.96</v>
      </c>
    </row>
    <row r="34956" spans="5:6" ht="15" x14ac:dyDescent="0.25">
      <c r="E34956" s="99" t="s">
        <v>42111</v>
      </c>
      <c r="F34956" s="107">
        <v>309371.73</v>
      </c>
    </row>
    <row r="34957" spans="5:6" ht="15" x14ac:dyDescent="0.25">
      <c r="E34957" s="99" t="s">
        <v>30368</v>
      </c>
      <c r="F34957" s="107">
        <v>586.79</v>
      </c>
    </row>
    <row r="34958" spans="5:6" ht="15" x14ac:dyDescent="0.25">
      <c r="E34958" s="99" t="s">
        <v>28291</v>
      </c>
      <c r="F34958" s="107">
        <v>76432</v>
      </c>
    </row>
    <row r="34959" spans="5:6" ht="15" x14ac:dyDescent="0.25">
      <c r="E34959" s="99" t="s">
        <v>36795</v>
      </c>
      <c r="F34959" s="107">
        <v>154.5</v>
      </c>
    </row>
    <row r="34960" spans="5:6" ht="15" x14ac:dyDescent="0.25">
      <c r="E34960" s="99" t="s">
        <v>23498</v>
      </c>
      <c r="F34960" s="107">
        <v>127131.48</v>
      </c>
    </row>
    <row r="34961" spans="5:6" ht="15" x14ac:dyDescent="0.25">
      <c r="E34961" s="99" t="s">
        <v>23499</v>
      </c>
      <c r="F34961" s="107">
        <v>386587.87</v>
      </c>
    </row>
    <row r="34962" spans="5:6" ht="15" x14ac:dyDescent="0.25">
      <c r="E34962" s="99" t="s">
        <v>23500</v>
      </c>
      <c r="F34962" s="107">
        <v>1401847.2</v>
      </c>
    </row>
    <row r="34963" spans="5:6" ht="15" x14ac:dyDescent="0.25">
      <c r="E34963" s="99" t="s">
        <v>30369</v>
      </c>
      <c r="F34963" s="107">
        <v>97646.52</v>
      </c>
    </row>
    <row r="34964" spans="5:6" ht="15" x14ac:dyDescent="0.25">
      <c r="E34964" s="99" t="s">
        <v>23501</v>
      </c>
      <c r="F34964" s="107">
        <v>982932.46</v>
      </c>
    </row>
    <row r="34965" spans="5:6" ht="15" x14ac:dyDescent="0.25">
      <c r="E34965" s="99" t="s">
        <v>42112</v>
      </c>
      <c r="F34965" s="107">
        <v>41650</v>
      </c>
    </row>
    <row r="34966" spans="5:6" ht="15" x14ac:dyDescent="0.25">
      <c r="E34966" s="99" t="s">
        <v>30370</v>
      </c>
      <c r="F34966" s="107">
        <v>29459.81</v>
      </c>
    </row>
    <row r="34967" spans="5:6" ht="15" x14ac:dyDescent="0.25">
      <c r="E34967" s="99" t="s">
        <v>23502</v>
      </c>
      <c r="F34967" s="107">
        <v>22961027.98</v>
      </c>
    </row>
    <row r="34968" spans="5:6" ht="15" x14ac:dyDescent="0.25">
      <c r="E34968" s="99" t="s">
        <v>23503</v>
      </c>
      <c r="F34968" s="107">
        <v>7288.39</v>
      </c>
    </row>
    <row r="34969" spans="5:6" ht="15" x14ac:dyDescent="0.25">
      <c r="E34969" s="99" t="s">
        <v>30371</v>
      </c>
      <c r="F34969" s="107">
        <v>12105.52</v>
      </c>
    </row>
    <row r="34970" spans="5:6" ht="15" x14ac:dyDescent="0.25">
      <c r="E34970" s="99" t="s">
        <v>30372</v>
      </c>
      <c r="F34970" s="107">
        <v>4948.5</v>
      </c>
    </row>
    <row r="34971" spans="5:6" ht="15" x14ac:dyDescent="0.25">
      <c r="E34971" s="99" t="s">
        <v>23504</v>
      </c>
      <c r="F34971" s="107">
        <v>2546357.21</v>
      </c>
    </row>
    <row r="34972" spans="5:6" ht="15" x14ac:dyDescent="0.25">
      <c r="E34972" s="99" t="s">
        <v>23505</v>
      </c>
      <c r="F34972" s="107">
        <v>294090.07</v>
      </c>
    </row>
    <row r="34973" spans="5:6" ht="15" x14ac:dyDescent="0.25">
      <c r="E34973" s="99" t="s">
        <v>23506</v>
      </c>
      <c r="F34973" s="107">
        <v>194536.45</v>
      </c>
    </row>
    <row r="34974" spans="5:6" ht="15" x14ac:dyDescent="0.25">
      <c r="E34974" s="99" t="s">
        <v>23507</v>
      </c>
      <c r="F34974" s="107">
        <v>619005.56000000006</v>
      </c>
    </row>
    <row r="34975" spans="5:6" ht="15" x14ac:dyDescent="0.25">
      <c r="E34975" s="99" t="s">
        <v>23508</v>
      </c>
      <c r="F34975" s="107">
        <v>1679785.82</v>
      </c>
    </row>
    <row r="34976" spans="5:6" ht="15" x14ac:dyDescent="0.25">
      <c r="E34976" s="99" t="s">
        <v>23509</v>
      </c>
      <c r="F34976" s="107">
        <v>44256.72</v>
      </c>
    </row>
    <row r="34977" spans="5:6" ht="15" x14ac:dyDescent="0.25">
      <c r="E34977" s="99" t="s">
        <v>23510</v>
      </c>
      <c r="F34977" s="107">
        <v>10759.57</v>
      </c>
    </row>
    <row r="34978" spans="5:6" ht="15" x14ac:dyDescent="0.25">
      <c r="E34978" s="99" t="s">
        <v>23511</v>
      </c>
      <c r="F34978" s="107">
        <v>200485.1</v>
      </c>
    </row>
    <row r="34979" spans="5:6" ht="15" x14ac:dyDescent="0.25">
      <c r="E34979" s="99" t="s">
        <v>23512</v>
      </c>
      <c r="F34979" s="107">
        <v>60916.47</v>
      </c>
    </row>
    <row r="34980" spans="5:6" ht="15" x14ac:dyDescent="0.25">
      <c r="E34980" s="99" t="s">
        <v>23513</v>
      </c>
      <c r="F34980" s="107">
        <v>115688.95</v>
      </c>
    </row>
    <row r="34981" spans="5:6" ht="15" x14ac:dyDescent="0.25">
      <c r="E34981" s="99" t="s">
        <v>23514</v>
      </c>
      <c r="F34981" s="107">
        <v>91513.16</v>
      </c>
    </row>
    <row r="34982" spans="5:6" ht="15" x14ac:dyDescent="0.25">
      <c r="E34982" s="99" t="s">
        <v>30373</v>
      </c>
      <c r="F34982" s="107">
        <v>54060</v>
      </c>
    </row>
    <row r="34983" spans="5:6" ht="15" x14ac:dyDescent="0.25">
      <c r="E34983" s="99" t="s">
        <v>23515</v>
      </c>
      <c r="F34983" s="107">
        <v>1015604.97</v>
      </c>
    </row>
    <row r="34984" spans="5:6" ht="15" x14ac:dyDescent="0.25">
      <c r="E34984" s="99" t="s">
        <v>23516</v>
      </c>
      <c r="F34984" s="107">
        <v>499188.43</v>
      </c>
    </row>
    <row r="34985" spans="5:6" ht="15" x14ac:dyDescent="0.25">
      <c r="E34985" s="99" t="s">
        <v>23517</v>
      </c>
      <c r="F34985" s="107">
        <v>259350.39999999999</v>
      </c>
    </row>
    <row r="34986" spans="5:6" ht="15" x14ac:dyDescent="0.25">
      <c r="E34986" s="99" t="s">
        <v>23518</v>
      </c>
      <c r="F34986" s="107">
        <v>9884.5</v>
      </c>
    </row>
    <row r="34987" spans="5:6" ht="15" x14ac:dyDescent="0.25">
      <c r="E34987" s="99" t="s">
        <v>23519</v>
      </c>
      <c r="F34987" s="107">
        <v>119521.79</v>
      </c>
    </row>
    <row r="34988" spans="5:6" ht="15" x14ac:dyDescent="0.25">
      <c r="E34988" s="99" t="s">
        <v>23520</v>
      </c>
      <c r="F34988" s="107">
        <v>715342.61</v>
      </c>
    </row>
    <row r="34989" spans="5:6" ht="15" x14ac:dyDescent="0.25">
      <c r="E34989" s="99" t="s">
        <v>23521</v>
      </c>
      <c r="F34989" s="107">
        <v>7183.31</v>
      </c>
    </row>
    <row r="34990" spans="5:6" ht="15" x14ac:dyDescent="0.25">
      <c r="E34990" s="99" t="s">
        <v>23522</v>
      </c>
      <c r="F34990" s="107">
        <v>1897081.3</v>
      </c>
    </row>
    <row r="34991" spans="5:6" ht="15" x14ac:dyDescent="0.25">
      <c r="E34991" s="99" t="s">
        <v>23523</v>
      </c>
      <c r="F34991" s="107">
        <v>452074.04</v>
      </c>
    </row>
    <row r="34992" spans="5:6" ht="15" x14ac:dyDescent="0.25">
      <c r="E34992" s="99" t="s">
        <v>23524</v>
      </c>
      <c r="F34992" s="107">
        <v>17889.84</v>
      </c>
    </row>
    <row r="34993" spans="5:6" ht="15" x14ac:dyDescent="0.25">
      <c r="E34993" s="99" t="s">
        <v>28292</v>
      </c>
      <c r="F34993" s="107">
        <v>206140</v>
      </c>
    </row>
    <row r="34994" spans="5:6" ht="15" x14ac:dyDescent="0.25">
      <c r="E34994" s="99" t="s">
        <v>23525</v>
      </c>
      <c r="F34994" s="107">
        <v>100935.71</v>
      </c>
    </row>
    <row r="34995" spans="5:6" ht="15" x14ac:dyDescent="0.25">
      <c r="E34995" s="99" t="s">
        <v>23526</v>
      </c>
      <c r="F34995" s="107">
        <v>1195.27</v>
      </c>
    </row>
    <row r="34996" spans="5:6" ht="15" x14ac:dyDescent="0.25">
      <c r="E34996" s="99" t="s">
        <v>23527</v>
      </c>
      <c r="F34996" s="107">
        <v>-23268.42</v>
      </c>
    </row>
    <row r="34997" spans="5:6" ht="15" x14ac:dyDescent="0.25">
      <c r="E34997" s="99" t="s">
        <v>23528</v>
      </c>
      <c r="F34997" s="107">
        <v>234905.32</v>
      </c>
    </row>
    <row r="34998" spans="5:6" ht="15" x14ac:dyDescent="0.25">
      <c r="E34998" s="99" t="s">
        <v>23529</v>
      </c>
      <c r="F34998" s="107">
        <v>64079.519999999997</v>
      </c>
    </row>
    <row r="34999" spans="5:6" ht="15" x14ac:dyDescent="0.25">
      <c r="E34999" s="99" t="s">
        <v>27206</v>
      </c>
      <c r="F34999" s="107">
        <v>120233.3</v>
      </c>
    </row>
    <row r="35000" spans="5:6" ht="15" x14ac:dyDescent="0.25">
      <c r="E35000" s="99" t="s">
        <v>27207</v>
      </c>
      <c r="F35000" s="107">
        <v>20300</v>
      </c>
    </row>
    <row r="35001" spans="5:6" ht="15" x14ac:dyDescent="0.25">
      <c r="E35001" s="99" t="s">
        <v>23530</v>
      </c>
      <c r="F35001" s="107">
        <v>5054.9399999999996</v>
      </c>
    </row>
    <row r="35002" spans="5:6" ht="15" x14ac:dyDescent="0.25">
      <c r="E35002" s="99" t="s">
        <v>23531</v>
      </c>
      <c r="F35002" s="107">
        <v>43891.09</v>
      </c>
    </row>
    <row r="35003" spans="5:6" ht="15" x14ac:dyDescent="0.25">
      <c r="E35003" s="99" t="s">
        <v>23532</v>
      </c>
      <c r="F35003" s="107">
        <v>2701460.86</v>
      </c>
    </row>
    <row r="35004" spans="5:6" ht="15" x14ac:dyDescent="0.25">
      <c r="E35004" s="99" t="s">
        <v>23533</v>
      </c>
      <c r="F35004" s="107">
        <v>7217494.2000000002</v>
      </c>
    </row>
    <row r="35005" spans="5:6" ht="15" x14ac:dyDescent="0.25">
      <c r="E35005" s="99" t="s">
        <v>23534</v>
      </c>
      <c r="F35005" s="107">
        <v>5155733.34</v>
      </c>
    </row>
    <row r="35006" spans="5:6" ht="15" x14ac:dyDescent="0.25">
      <c r="E35006" s="99" t="s">
        <v>23535</v>
      </c>
      <c r="F35006" s="107">
        <v>821968.63</v>
      </c>
    </row>
    <row r="35007" spans="5:6" ht="15" x14ac:dyDescent="0.25">
      <c r="E35007" s="99" t="s">
        <v>23536</v>
      </c>
      <c r="F35007" s="107">
        <v>28375.119999999999</v>
      </c>
    </row>
    <row r="35008" spans="5:6" ht="15" x14ac:dyDescent="0.25">
      <c r="E35008" s="99" t="s">
        <v>27208</v>
      </c>
      <c r="F35008" s="107">
        <v>15736.53</v>
      </c>
    </row>
    <row r="35009" spans="5:6" ht="15" x14ac:dyDescent="0.25">
      <c r="E35009" s="99" t="s">
        <v>23537</v>
      </c>
      <c r="F35009" s="107">
        <v>539526.25</v>
      </c>
    </row>
    <row r="35010" spans="5:6" ht="15" x14ac:dyDescent="0.25">
      <c r="E35010" s="99" t="s">
        <v>23538</v>
      </c>
      <c r="F35010" s="107">
        <v>13455.39</v>
      </c>
    </row>
    <row r="35011" spans="5:6" ht="15" x14ac:dyDescent="0.25">
      <c r="E35011" s="99" t="s">
        <v>23539</v>
      </c>
      <c r="F35011" s="107">
        <v>35111.599999999999</v>
      </c>
    </row>
    <row r="35012" spans="5:6" ht="15" x14ac:dyDescent="0.25">
      <c r="E35012" s="99" t="s">
        <v>23540</v>
      </c>
      <c r="F35012" s="107">
        <v>18100.96</v>
      </c>
    </row>
    <row r="35013" spans="5:6" ht="15" x14ac:dyDescent="0.25">
      <c r="E35013" s="99" t="s">
        <v>23541</v>
      </c>
      <c r="F35013" s="107">
        <v>10009.01</v>
      </c>
    </row>
    <row r="35014" spans="5:6" ht="15" x14ac:dyDescent="0.25">
      <c r="E35014" s="99" t="s">
        <v>23542</v>
      </c>
      <c r="F35014" s="107">
        <v>38282</v>
      </c>
    </row>
    <row r="35015" spans="5:6" ht="15" x14ac:dyDescent="0.25">
      <c r="E35015" s="99" t="s">
        <v>23543</v>
      </c>
      <c r="F35015" s="107">
        <v>297</v>
      </c>
    </row>
    <row r="35016" spans="5:6" ht="15" x14ac:dyDescent="0.25">
      <c r="E35016" s="99" t="s">
        <v>23544</v>
      </c>
      <c r="F35016" s="107">
        <v>358.24</v>
      </c>
    </row>
    <row r="35017" spans="5:6" ht="15" x14ac:dyDescent="0.25">
      <c r="E35017" s="99" t="s">
        <v>23545</v>
      </c>
      <c r="F35017" s="107">
        <v>11035.09</v>
      </c>
    </row>
    <row r="35018" spans="5:6" ht="15" x14ac:dyDescent="0.25">
      <c r="E35018" s="99" t="s">
        <v>36796</v>
      </c>
      <c r="F35018" s="107">
        <v>601</v>
      </c>
    </row>
    <row r="35019" spans="5:6" ht="15" x14ac:dyDescent="0.25">
      <c r="E35019" s="99" t="s">
        <v>42113</v>
      </c>
      <c r="F35019" s="107">
        <v>1152.8</v>
      </c>
    </row>
    <row r="35020" spans="5:6" ht="15" x14ac:dyDescent="0.25">
      <c r="E35020" s="99" t="s">
        <v>23546</v>
      </c>
      <c r="F35020" s="107">
        <v>394571.36</v>
      </c>
    </row>
    <row r="35021" spans="5:6" ht="15" x14ac:dyDescent="0.25">
      <c r="E35021" s="99" t="s">
        <v>23547</v>
      </c>
      <c r="F35021" s="107">
        <v>65480.08</v>
      </c>
    </row>
    <row r="35022" spans="5:6" ht="15" x14ac:dyDescent="0.25">
      <c r="E35022" s="99" t="s">
        <v>36797</v>
      </c>
      <c r="F35022" s="107">
        <v>28857.58</v>
      </c>
    </row>
    <row r="35023" spans="5:6" ht="15" x14ac:dyDescent="0.25">
      <c r="E35023" s="99" t="s">
        <v>23548</v>
      </c>
      <c r="F35023" s="107">
        <v>383016.72</v>
      </c>
    </row>
    <row r="35024" spans="5:6" ht="15" x14ac:dyDescent="0.25">
      <c r="E35024" s="99" t="s">
        <v>23549</v>
      </c>
      <c r="F35024" s="107">
        <v>198630.47</v>
      </c>
    </row>
    <row r="35025" spans="5:6" ht="15" x14ac:dyDescent="0.25">
      <c r="E35025" s="99" t="s">
        <v>23550</v>
      </c>
      <c r="F35025" s="107">
        <v>209147.58</v>
      </c>
    </row>
    <row r="35026" spans="5:6" ht="15" x14ac:dyDescent="0.25">
      <c r="E35026" s="99" t="s">
        <v>23551</v>
      </c>
      <c r="F35026" s="107">
        <v>22034.02</v>
      </c>
    </row>
    <row r="35027" spans="5:6" ht="15" x14ac:dyDescent="0.25">
      <c r="E35027" s="99" t="s">
        <v>23552</v>
      </c>
      <c r="F35027" s="107">
        <v>134519.43</v>
      </c>
    </row>
    <row r="35028" spans="5:6" ht="15" x14ac:dyDescent="0.25">
      <c r="E35028" s="99" t="s">
        <v>42114</v>
      </c>
      <c r="F35028" s="107">
        <v>148.15</v>
      </c>
    </row>
    <row r="35029" spans="5:6" ht="15" x14ac:dyDescent="0.25">
      <c r="E35029" s="99" t="s">
        <v>23553</v>
      </c>
      <c r="F35029" s="107">
        <v>87633</v>
      </c>
    </row>
    <row r="35030" spans="5:6" ht="15" x14ac:dyDescent="0.25">
      <c r="E35030" s="99" t="s">
        <v>23554</v>
      </c>
      <c r="F35030" s="107">
        <v>285077.8</v>
      </c>
    </row>
    <row r="35031" spans="5:6" ht="15" x14ac:dyDescent="0.25">
      <c r="E35031" s="99" t="s">
        <v>33414</v>
      </c>
      <c r="F35031" s="107">
        <v>-3247</v>
      </c>
    </row>
    <row r="35032" spans="5:6" ht="15" x14ac:dyDescent="0.25">
      <c r="E35032" s="99" t="s">
        <v>33415</v>
      </c>
      <c r="F35032" s="107">
        <v>12818.6</v>
      </c>
    </row>
    <row r="35033" spans="5:6" ht="15" x14ac:dyDescent="0.25">
      <c r="E35033" s="99" t="s">
        <v>42115</v>
      </c>
      <c r="F35033" s="107">
        <v>8024</v>
      </c>
    </row>
    <row r="35034" spans="5:6" ht="15" x14ac:dyDescent="0.25">
      <c r="E35034" s="99" t="s">
        <v>23555</v>
      </c>
      <c r="F35034" s="107">
        <v>126610.56</v>
      </c>
    </row>
    <row r="35035" spans="5:6" ht="15" x14ac:dyDescent="0.25">
      <c r="E35035" s="99" t="s">
        <v>23556</v>
      </c>
      <c r="F35035" s="107">
        <v>409729.45</v>
      </c>
    </row>
    <row r="35036" spans="5:6" ht="15" x14ac:dyDescent="0.25">
      <c r="E35036" s="99" t="s">
        <v>23557</v>
      </c>
      <c r="F35036" s="107">
        <v>1462887.96</v>
      </c>
    </row>
    <row r="35037" spans="5:6" ht="15" x14ac:dyDescent="0.25">
      <c r="E35037" s="99" t="s">
        <v>23558</v>
      </c>
      <c r="F35037" s="107">
        <v>702761.7</v>
      </c>
    </row>
    <row r="35038" spans="5:6" ht="15" x14ac:dyDescent="0.25">
      <c r="E35038" s="99" t="s">
        <v>23559</v>
      </c>
      <c r="F35038" s="107">
        <v>22784272.300000001</v>
      </c>
    </row>
    <row r="35039" spans="5:6" ht="15" x14ac:dyDescent="0.25">
      <c r="E35039" s="99" t="s">
        <v>23560</v>
      </c>
      <c r="F35039" s="107">
        <v>90286.45</v>
      </c>
    </row>
    <row r="35040" spans="5:6" ht="15" x14ac:dyDescent="0.25">
      <c r="E35040" s="99" t="s">
        <v>42116</v>
      </c>
      <c r="F35040" s="107">
        <v>229033.33</v>
      </c>
    </row>
    <row r="35041" spans="5:6" ht="15" x14ac:dyDescent="0.25">
      <c r="E35041" s="99" t="s">
        <v>23561</v>
      </c>
      <c r="F35041" s="107">
        <v>11232.52</v>
      </c>
    </row>
    <row r="35042" spans="5:6" ht="15" x14ac:dyDescent="0.25">
      <c r="E35042" s="99" t="s">
        <v>28293</v>
      </c>
      <c r="F35042" s="107">
        <v>109035.62</v>
      </c>
    </row>
    <row r="35043" spans="5:6" ht="15" x14ac:dyDescent="0.25">
      <c r="E35043" s="99" t="s">
        <v>30374</v>
      </c>
      <c r="F35043" s="107">
        <v>8456.06</v>
      </c>
    </row>
    <row r="35044" spans="5:6" ht="15" x14ac:dyDescent="0.25">
      <c r="E35044" s="99" t="s">
        <v>30375</v>
      </c>
      <c r="F35044" s="107">
        <v>6759.1</v>
      </c>
    </row>
    <row r="35045" spans="5:6" ht="15" x14ac:dyDescent="0.25">
      <c r="E35045" s="99" t="s">
        <v>23562</v>
      </c>
      <c r="F35045" s="107">
        <v>2779414.68</v>
      </c>
    </row>
    <row r="35046" spans="5:6" ht="15" x14ac:dyDescent="0.25">
      <c r="E35046" s="99" t="s">
        <v>30376</v>
      </c>
      <c r="F35046" s="107">
        <v>225852.09</v>
      </c>
    </row>
    <row r="35047" spans="5:6" ht="15" x14ac:dyDescent="0.25">
      <c r="E35047" s="99" t="s">
        <v>28294</v>
      </c>
      <c r="F35047" s="107">
        <v>68640</v>
      </c>
    </row>
    <row r="35048" spans="5:6" ht="15" x14ac:dyDescent="0.25">
      <c r="E35048" s="99" t="s">
        <v>23563</v>
      </c>
      <c r="F35048" s="107">
        <v>153151.39000000001</v>
      </c>
    </row>
    <row r="35049" spans="5:6" ht="15" x14ac:dyDescent="0.25">
      <c r="E35049" s="99" t="s">
        <v>23564</v>
      </c>
      <c r="F35049" s="107">
        <v>2420651.3199999998</v>
      </c>
    </row>
    <row r="35050" spans="5:6" ht="15" x14ac:dyDescent="0.25">
      <c r="E35050" s="99" t="s">
        <v>23565</v>
      </c>
      <c r="F35050" s="107">
        <v>14630.78</v>
      </c>
    </row>
    <row r="35051" spans="5:6" ht="15" x14ac:dyDescent="0.25">
      <c r="E35051" s="99" t="s">
        <v>23566</v>
      </c>
      <c r="F35051" s="107">
        <v>21030.39</v>
      </c>
    </row>
    <row r="35052" spans="5:6" ht="15" x14ac:dyDescent="0.25">
      <c r="E35052" s="99" t="s">
        <v>30377</v>
      </c>
      <c r="F35052" s="107">
        <v>99019.56</v>
      </c>
    </row>
    <row r="35053" spans="5:6" ht="15" x14ac:dyDescent="0.25">
      <c r="E35053" s="99" t="s">
        <v>23567</v>
      </c>
      <c r="F35053" s="107">
        <v>307922.40000000002</v>
      </c>
    </row>
    <row r="35054" spans="5:6" ht="15" x14ac:dyDescent="0.25">
      <c r="E35054" s="99" t="s">
        <v>23568</v>
      </c>
      <c r="F35054" s="107">
        <v>90944.58</v>
      </c>
    </row>
    <row r="35055" spans="5:6" ht="15" x14ac:dyDescent="0.25">
      <c r="E35055" s="99" t="s">
        <v>23569</v>
      </c>
      <c r="F35055" s="107">
        <v>1579854.86</v>
      </c>
    </row>
    <row r="35056" spans="5:6" ht="15" x14ac:dyDescent="0.25">
      <c r="E35056" s="99" t="s">
        <v>23570</v>
      </c>
      <c r="F35056" s="107">
        <v>413951.04</v>
      </c>
    </row>
    <row r="35057" spans="5:6" ht="15" x14ac:dyDescent="0.25">
      <c r="E35057" s="99" t="s">
        <v>23571</v>
      </c>
      <c r="F35057" s="107">
        <v>3693.85</v>
      </c>
    </row>
    <row r="35058" spans="5:6" ht="15" x14ac:dyDescent="0.25">
      <c r="E35058" s="99" t="s">
        <v>23572</v>
      </c>
      <c r="F35058" s="107">
        <v>955543.54</v>
      </c>
    </row>
    <row r="35059" spans="5:6" ht="15" x14ac:dyDescent="0.25">
      <c r="E35059" s="99" t="s">
        <v>23573</v>
      </c>
      <c r="F35059" s="107">
        <v>34526.6</v>
      </c>
    </row>
    <row r="35060" spans="5:6" ht="15" x14ac:dyDescent="0.25">
      <c r="E35060" s="99" t="s">
        <v>23574</v>
      </c>
      <c r="F35060" s="107">
        <v>1125590.1399999999</v>
      </c>
    </row>
    <row r="35061" spans="5:6" ht="15" x14ac:dyDescent="0.25">
      <c r="E35061" s="99" t="s">
        <v>23575</v>
      </c>
      <c r="F35061" s="107">
        <v>371339.16</v>
      </c>
    </row>
    <row r="35062" spans="5:6" ht="15" x14ac:dyDescent="0.25">
      <c r="E35062" s="99" t="s">
        <v>28295</v>
      </c>
      <c r="F35062" s="107">
        <v>149525</v>
      </c>
    </row>
    <row r="35063" spans="5:6" ht="15" x14ac:dyDescent="0.25">
      <c r="E35063" s="99" t="s">
        <v>23576</v>
      </c>
      <c r="F35063" s="107">
        <v>1618596.5</v>
      </c>
    </row>
    <row r="35064" spans="5:6" ht="15" x14ac:dyDescent="0.25">
      <c r="E35064" s="99" t="s">
        <v>23577</v>
      </c>
      <c r="F35064" s="107">
        <v>118632.05</v>
      </c>
    </row>
    <row r="35065" spans="5:6" ht="15" x14ac:dyDescent="0.25">
      <c r="E35065" s="99" t="s">
        <v>23578</v>
      </c>
      <c r="F35065" s="107">
        <v>15943</v>
      </c>
    </row>
    <row r="35066" spans="5:6" ht="15" x14ac:dyDescent="0.25">
      <c r="E35066" s="99" t="s">
        <v>23579</v>
      </c>
      <c r="F35066" s="107">
        <v>23001.47</v>
      </c>
    </row>
    <row r="35067" spans="5:6" ht="15" x14ac:dyDescent="0.25">
      <c r="E35067" s="99" t="s">
        <v>36798</v>
      </c>
      <c r="F35067" s="107">
        <v>16854.16</v>
      </c>
    </row>
    <row r="35068" spans="5:6" ht="15" x14ac:dyDescent="0.25">
      <c r="E35068" s="99" t="s">
        <v>23580</v>
      </c>
      <c r="F35068" s="107">
        <v>175203.13</v>
      </c>
    </row>
    <row r="35069" spans="5:6" ht="15" x14ac:dyDescent="0.25">
      <c r="E35069" s="99" t="s">
        <v>23581</v>
      </c>
      <c r="F35069" s="107">
        <v>33248.15</v>
      </c>
    </row>
    <row r="35070" spans="5:6" ht="15" x14ac:dyDescent="0.25">
      <c r="E35070" s="99" t="s">
        <v>27209</v>
      </c>
      <c r="F35070" s="107">
        <v>16787.89</v>
      </c>
    </row>
    <row r="35071" spans="5:6" ht="15" x14ac:dyDescent="0.25">
      <c r="E35071" s="99" t="s">
        <v>23582</v>
      </c>
      <c r="F35071" s="107">
        <v>2844.74</v>
      </c>
    </row>
    <row r="35072" spans="5:6" ht="15" x14ac:dyDescent="0.25">
      <c r="E35072" s="99" t="s">
        <v>28296</v>
      </c>
      <c r="F35072" s="107">
        <v>17549.66</v>
      </c>
    </row>
    <row r="35073" spans="5:6" ht="15" x14ac:dyDescent="0.25">
      <c r="E35073" s="99" t="s">
        <v>23583</v>
      </c>
      <c r="F35073" s="107">
        <v>105524.84</v>
      </c>
    </row>
    <row r="35074" spans="5:6" ht="15" x14ac:dyDescent="0.25">
      <c r="E35074" s="99" t="s">
        <v>23584</v>
      </c>
      <c r="F35074" s="107">
        <v>2752997.21</v>
      </c>
    </row>
    <row r="35075" spans="5:6" ht="15" x14ac:dyDescent="0.25">
      <c r="E35075" s="99" t="s">
        <v>23585</v>
      </c>
      <c r="F35075" s="107">
        <v>7321724.5300000003</v>
      </c>
    </row>
    <row r="35076" spans="5:6" ht="15" x14ac:dyDescent="0.25">
      <c r="E35076" s="99" t="s">
        <v>23586</v>
      </c>
      <c r="F35076" s="107">
        <v>4883453.7</v>
      </c>
    </row>
    <row r="35077" spans="5:6" ht="15" x14ac:dyDescent="0.25">
      <c r="E35077" s="99" t="s">
        <v>23587</v>
      </c>
      <c r="F35077" s="107">
        <v>494541.53</v>
      </c>
    </row>
    <row r="35078" spans="5:6" ht="15" x14ac:dyDescent="0.25">
      <c r="E35078" s="99" t="s">
        <v>23588</v>
      </c>
      <c r="F35078" s="107">
        <v>3972.37</v>
      </c>
    </row>
    <row r="35079" spans="5:6" ht="15" x14ac:dyDescent="0.25">
      <c r="E35079" s="99" t="s">
        <v>33416</v>
      </c>
      <c r="F35079" s="107">
        <v>13875</v>
      </c>
    </row>
    <row r="35080" spans="5:6" ht="15" x14ac:dyDescent="0.25">
      <c r="E35080" s="99" t="s">
        <v>23589</v>
      </c>
      <c r="F35080" s="107">
        <v>90302.97</v>
      </c>
    </row>
    <row r="35081" spans="5:6" ht="15" x14ac:dyDescent="0.25">
      <c r="E35081" s="99" t="s">
        <v>23590</v>
      </c>
      <c r="F35081" s="107">
        <v>2167.08</v>
      </c>
    </row>
    <row r="35082" spans="5:6" ht="15" x14ac:dyDescent="0.25">
      <c r="E35082" s="99" t="s">
        <v>23591</v>
      </c>
      <c r="F35082" s="107">
        <v>16176.66</v>
      </c>
    </row>
    <row r="35083" spans="5:6" ht="15" x14ac:dyDescent="0.25">
      <c r="E35083" s="99" t="s">
        <v>23592</v>
      </c>
      <c r="F35083" s="107">
        <v>79.459999999999994</v>
      </c>
    </row>
    <row r="35084" spans="5:6" ht="15" x14ac:dyDescent="0.25">
      <c r="E35084" s="99" t="s">
        <v>42117</v>
      </c>
      <c r="F35084" s="107">
        <v>660</v>
      </c>
    </row>
    <row r="35085" spans="5:6" ht="15" x14ac:dyDescent="0.25">
      <c r="E35085" s="99" t="s">
        <v>30378</v>
      </c>
      <c r="F35085" s="107">
        <v>23614.74</v>
      </c>
    </row>
    <row r="35086" spans="5:6" ht="15" x14ac:dyDescent="0.25">
      <c r="E35086" s="99" t="s">
        <v>27210</v>
      </c>
      <c r="F35086" s="107">
        <v>7088</v>
      </c>
    </row>
    <row r="35087" spans="5:6" ht="15" x14ac:dyDescent="0.25">
      <c r="E35087" s="99" t="s">
        <v>23593</v>
      </c>
      <c r="F35087" s="107">
        <v>6500.68</v>
      </c>
    </row>
    <row r="35088" spans="5:6" ht="15" x14ac:dyDescent="0.25">
      <c r="E35088" s="99" t="s">
        <v>23594</v>
      </c>
      <c r="F35088" s="107">
        <v>388223.67</v>
      </c>
    </row>
    <row r="35089" spans="5:6" ht="15" x14ac:dyDescent="0.25">
      <c r="E35089" s="99" t="s">
        <v>23595</v>
      </c>
      <c r="F35089" s="107">
        <v>482473.96</v>
      </c>
    </row>
    <row r="35090" spans="5:6" ht="15" x14ac:dyDescent="0.25">
      <c r="E35090" s="99" t="s">
        <v>23596</v>
      </c>
      <c r="F35090" s="107">
        <v>64472.42</v>
      </c>
    </row>
    <row r="35091" spans="5:6" ht="15" x14ac:dyDescent="0.25">
      <c r="E35091" s="99" t="s">
        <v>23597</v>
      </c>
      <c r="F35091" s="107">
        <v>226002.89</v>
      </c>
    </row>
    <row r="35092" spans="5:6" ht="15" x14ac:dyDescent="0.25">
      <c r="E35092" s="99" t="s">
        <v>23598</v>
      </c>
      <c r="F35092" s="107">
        <v>360728.81</v>
      </c>
    </row>
    <row r="35093" spans="5:6" ht="15" x14ac:dyDescent="0.25">
      <c r="E35093" s="99" t="s">
        <v>23599</v>
      </c>
      <c r="F35093" s="107">
        <v>6300.13</v>
      </c>
    </row>
    <row r="35094" spans="5:6" ht="15" x14ac:dyDescent="0.25">
      <c r="E35094" s="99" t="s">
        <v>23600</v>
      </c>
      <c r="F35094" s="107">
        <v>40662.339999999997</v>
      </c>
    </row>
    <row r="35095" spans="5:6" ht="15" x14ac:dyDescent="0.25">
      <c r="E35095" s="99" t="s">
        <v>23601</v>
      </c>
      <c r="F35095" s="107">
        <v>44490</v>
      </c>
    </row>
    <row r="35096" spans="5:6" ht="15" x14ac:dyDescent="0.25">
      <c r="E35096" s="99" t="s">
        <v>23602</v>
      </c>
      <c r="F35096" s="107">
        <v>740257.89</v>
      </c>
    </row>
    <row r="35097" spans="5:6" ht="15" x14ac:dyDescent="0.25">
      <c r="E35097" s="99" t="s">
        <v>23603</v>
      </c>
      <c r="F35097" s="107">
        <v>22469.3</v>
      </c>
    </row>
    <row r="35098" spans="5:6" ht="15" x14ac:dyDescent="0.25">
      <c r="E35098" s="99" t="s">
        <v>42118</v>
      </c>
      <c r="F35098" s="107">
        <v>38329.65</v>
      </c>
    </row>
    <row r="35099" spans="5:6" ht="15" x14ac:dyDescent="0.25">
      <c r="E35099" s="99" t="s">
        <v>23604</v>
      </c>
      <c r="F35099" s="107">
        <v>4390.07</v>
      </c>
    </row>
    <row r="35100" spans="5:6" ht="15" x14ac:dyDescent="0.25">
      <c r="E35100" s="99" t="s">
        <v>23605</v>
      </c>
      <c r="F35100" s="107">
        <v>108036</v>
      </c>
    </row>
    <row r="35101" spans="5:6" ht="15" x14ac:dyDescent="0.25">
      <c r="E35101" s="99" t="s">
        <v>23606</v>
      </c>
      <c r="F35101" s="107">
        <v>92244.63</v>
      </c>
    </row>
    <row r="35102" spans="5:6" ht="15" x14ac:dyDescent="0.25">
      <c r="E35102" s="99" t="s">
        <v>23607</v>
      </c>
      <c r="F35102" s="107">
        <v>427156.42</v>
      </c>
    </row>
    <row r="35103" spans="5:6" ht="15" x14ac:dyDescent="0.25">
      <c r="E35103" s="99" t="s">
        <v>23608</v>
      </c>
      <c r="F35103" s="107">
        <v>32981.800000000003</v>
      </c>
    </row>
    <row r="35104" spans="5:6" ht="15" x14ac:dyDescent="0.25">
      <c r="E35104" s="99" t="s">
        <v>23609</v>
      </c>
      <c r="F35104" s="107">
        <v>305943.19</v>
      </c>
    </row>
    <row r="35105" spans="5:6" ht="15" x14ac:dyDescent="0.25">
      <c r="E35105" s="99" t="s">
        <v>23610</v>
      </c>
      <c r="F35105" s="107">
        <v>153912</v>
      </c>
    </row>
    <row r="35106" spans="5:6" ht="15" x14ac:dyDescent="0.25">
      <c r="E35106" s="99" t="s">
        <v>23611</v>
      </c>
      <c r="F35106" s="107">
        <v>8602046.5199999996</v>
      </c>
    </row>
    <row r="35107" spans="5:6" ht="15" x14ac:dyDescent="0.25">
      <c r="E35107" s="99" t="s">
        <v>23612</v>
      </c>
      <c r="F35107" s="107">
        <v>93800</v>
      </c>
    </row>
    <row r="35108" spans="5:6" ht="15" x14ac:dyDescent="0.25">
      <c r="E35108" s="99" t="s">
        <v>36799</v>
      </c>
      <c r="F35108" s="107">
        <v>2441.85</v>
      </c>
    </row>
    <row r="35109" spans="5:6" ht="15" x14ac:dyDescent="0.25">
      <c r="E35109" s="99" t="s">
        <v>30379</v>
      </c>
      <c r="F35109" s="107">
        <v>390.9</v>
      </c>
    </row>
    <row r="35110" spans="5:6" ht="15" x14ac:dyDescent="0.25">
      <c r="E35110" s="99" t="s">
        <v>23613</v>
      </c>
      <c r="F35110" s="107">
        <v>891497.74</v>
      </c>
    </row>
    <row r="35111" spans="5:6" ht="15" x14ac:dyDescent="0.25">
      <c r="E35111" s="99" t="s">
        <v>23614</v>
      </c>
      <c r="F35111" s="107">
        <v>86312.76</v>
      </c>
    </row>
    <row r="35112" spans="5:6" ht="15" x14ac:dyDescent="0.25">
      <c r="E35112" s="99" t="s">
        <v>23615</v>
      </c>
      <c r="F35112" s="107">
        <v>14258.96</v>
      </c>
    </row>
    <row r="35113" spans="5:6" ht="15" x14ac:dyDescent="0.25">
      <c r="E35113" s="99" t="s">
        <v>23616</v>
      </c>
      <c r="F35113" s="107">
        <v>820788.1</v>
      </c>
    </row>
    <row r="35114" spans="5:6" ht="15" x14ac:dyDescent="0.25">
      <c r="E35114" s="99" t="s">
        <v>23617</v>
      </c>
      <c r="F35114" s="107">
        <v>252811.03</v>
      </c>
    </row>
    <row r="35115" spans="5:6" ht="15" x14ac:dyDescent="0.25">
      <c r="E35115" s="99" t="s">
        <v>23618</v>
      </c>
      <c r="F35115" s="107">
        <v>6629.82</v>
      </c>
    </row>
    <row r="35116" spans="5:6" ht="15" x14ac:dyDescent="0.25">
      <c r="E35116" s="99" t="s">
        <v>23619</v>
      </c>
      <c r="F35116" s="107">
        <v>591139.68000000005</v>
      </c>
    </row>
    <row r="35117" spans="5:6" ht="15" x14ac:dyDescent="0.25">
      <c r="E35117" s="99" t="s">
        <v>36800</v>
      </c>
      <c r="F35117" s="107">
        <v>43800</v>
      </c>
    </row>
    <row r="35118" spans="5:6" ht="15" x14ac:dyDescent="0.25">
      <c r="E35118" s="99" t="s">
        <v>23620</v>
      </c>
      <c r="F35118" s="107">
        <v>106585.3</v>
      </c>
    </row>
    <row r="35119" spans="5:6" ht="15" x14ac:dyDescent="0.25">
      <c r="E35119" s="99" t="s">
        <v>23621</v>
      </c>
      <c r="F35119" s="107">
        <v>5000.04</v>
      </c>
    </row>
    <row r="35120" spans="5:6" ht="15" x14ac:dyDescent="0.25">
      <c r="E35120" s="99" t="s">
        <v>23622</v>
      </c>
      <c r="F35120" s="107">
        <v>24462.16</v>
      </c>
    </row>
    <row r="35121" spans="5:6" ht="15" x14ac:dyDescent="0.25">
      <c r="E35121" s="99" t="s">
        <v>23623</v>
      </c>
      <c r="F35121" s="107">
        <v>225487.37</v>
      </c>
    </row>
    <row r="35122" spans="5:6" ht="15" x14ac:dyDescent="0.25">
      <c r="E35122" s="99" t="s">
        <v>23624</v>
      </c>
      <c r="F35122" s="107">
        <v>410152.97</v>
      </c>
    </row>
    <row r="35123" spans="5:6" ht="15" x14ac:dyDescent="0.25">
      <c r="E35123" s="99" t="s">
        <v>23625</v>
      </c>
      <c r="F35123" s="107">
        <v>36252</v>
      </c>
    </row>
    <row r="35124" spans="5:6" ht="15" x14ac:dyDescent="0.25">
      <c r="E35124" s="99" t="s">
        <v>28297</v>
      </c>
      <c r="F35124" s="107">
        <v>94105</v>
      </c>
    </row>
    <row r="35125" spans="5:6" ht="15" x14ac:dyDescent="0.25">
      <c r="E35125" s="99" t="s">
        <v>23626</v>
      </c>
      <c r="F35125" s="107">
        <v>525135.49</v>
      </c>
    </row>
    <row r="35126" spans="5:6" ht="15" x14ac:dyDescent="0.25">
      <c r="E35126" s="99" t="s">
        <v>27211</v>
      </c>
      <c r="F35126" s="107">
        <v>2366.52</v>
      </c>
    </row>
    <row r="35127" spans="5:6" ht="15" x14ac:dyDescent="0.25">
      <c r="E35127" s="99" t="s">
        <v>23627</v>
      </c>
      <c r="F35127" s="107">
        <v>43799.6</v>
      </c>
    </row>
    <row r="35128" spans="5:6" ht="15" x14ac:dyDescent="0.25">
      <c r="E35128" s="99" t="s">
        <v>42119</v>
      </c>
      <c r="F35128" s="107">
        <v>3571.36</v>
      </c>
    </row>
    <row r="35129" spans="5:6" ht="15" x14ac:dyDescent="0.25">
      <c r="E35129" s="99" t="s">
        <v>23628</v>
      </c>
      <c r="F35129" s="107">
        <v>-1024.99</v>
      </c>
    </row>
    <row r="35130" spans="5:6" ht="15" x14ac:dyDescent="0.25">
      <c r="E35130" s="99" t="s">
        <v>23629</v>
      </c>
      <c r="F35130" s="107">
        <v>60805.26</v>
      </c>
    </row>
    <row r="35131" spans="5:6" ht="15" x14ac:dyDescent="0.25">
      <c r="E35131" s="99" t="s">
        <v>27212</v>
      </c>
      <c r="F35131" s="107">
        <v>4358.53</v>
      </c>
    </row>
    <row r="35132" spans="5:6" ht="15" x14ac:dyDescent="0.25">
      <c r="E35132" s="99" t="s">
        <v>23630</v>
      </c>
      <c r="F35132" s="107">
        <v>34729.870000000003</v>
      </c>
    </row>
    <row r="35133" spans="5:6" ht="15" x14ac:dyDescent="0.25">
      <c r="E35133" s="99" t="s">
        <v>23631</v>
      </c>
      <c r="F35133" s="107">
        <v>3994.05</v>
      </c>
    </row>
    <row r="35134" spans="5:6" ht="15" x14ac:dyDescent="0.25">
      <c r="E35134" s="99" t="s">
        <v>23632</v>
      </c>
      <c r="F35134" s="107">
        <v>1011255.62</v>
      </c>
    </row>
    <row r="35135" spans="5:6" ht="15" x14ac:dyDescent="0.25">
      <c r="E35135" s="99" t="s">
        <v>23633</v>
      </c>
      <c r="F35135" s="107">
        <v>2659974.7599999998</v>
      </c>
    </row>
    <row r="35136" spans="5:6" ht="15" x14ac:dyDescent="0.25">
      <c r="E35136" s="99" t="s">
        <v>23634</v>
      </c>
      <c r="F35136" s="107">
        <v>1779278.79</v>
      </c>
    </row>
    <row r="35137" spans="5:6" ht="15" x14ac:dyDescent="0.25">
      <c r="E35137" s="99" t="s">
        <v>23635</v>
      </c>
      <c r="F35137" s="107">
        <v>146785.10999999999</v>
      </c>
    </row>
    <row r="35138" spans="5:6" ht="15" x14ac:dyDescent="0.25">
      <c r="E35138" s="99" t="s">
        <v>23636</v>
      </c>
      <c r="F35138" s="107">
        <v>15411.68</v>
      </c>
    </row>
    <row r="35139" spans="5:6" ht="15" x14ac:dyDescent="0.25">
      <c r="E35139" s="99" t="s">
        <v>42120</v>
      </c>
      <c r="F35139" s="107">
        <v>658.05</v>
      </c>
    </row>
    <row r="35140" spans="5:6" ht="15" x14ac:dyDescent="0.25">
      <c r="E35140" s="99" t="s">
        <v>23637</v>
      </c>
      <c r="F35140" s="107">
        <v>6665</v>
      </c>
    </row>
    <row r="35141" spans="5:6" ht="15" x14ac:dyDescent="0.25">
      <c r="E35141" s="99" t="s">
        <v>23638</v>
      </c>
      <c r="F35141" s="107">
        <v>44861.25</v>
      </c>
    </row>
    <row r="35142" spans="5:6" ht="15" x14ac:dyDescent="0.25">
      <c r="E35142" s="99" t="s">
        <v>23639</v>
      </c>
      <c r="F35142" s="107">
        <v>49364.95</v>
      </c>
    </row>
    <row r="35143" spans="5:6" ht="15" x14ac:dyDescent="0.25">
      <c r="E35143" s="99" t="s">
        <v>23640</v>
      </c>
      <c r="F35143" s="107">
        <v>348.82</v>
      </c>
    </row>
    <row r="35144" spans="5:6" ht="15" x14ac:dyDescent="0.25">
      <c r="E35144" s="99" t="s">
        <v>23641</v>
      </c>
      <c r="F35144" s="107">
        <v>495</v>
      </c>
    </row>
    <row r="35145" spans="5:6" ht="15" x14ac:dyDescent="0.25">
      <c r="E35145" s="99" t="s">
        <v>23642</v>
      </c>
      <c r="F35145" s="107">
        <v>9.25</v>
      </c>
    </row>
    <row r="35146" spans="5:6" ht="15" x14ac:dyDescent="0.25">
      <c r="E35146" s="99" t="s">
        <v>42121</v>
      </c>
      <c r="F35146" s="107">
        <v>221.6</v>
      </c>
    </row>
    <row r="35147" spans="5:6" ht="15" x14ac:dyDescent="0.25">
      <c r="E35147" s="99" t="s">
        <v>27213</v>
      </c>
      <c r="F35147" s="107">
        <v>1736.34</v>
      </c>
    </row>
    <row r="35148" spans="5:6" ht="15" x14ac:dyDescent="0.25">
      <c r="E35148" s="99" t="s">
        <v>23643</v>
      </c>
      <c r="F35148" s="107">
        <v>935</v>
      </c>
    </row>
    <row r="35149" spans="5:6" ht="15" x14ac:dyDescent="0.25">
      <c r="E35149" s="99" t="s">
        <v>42122</v>
      </c>
      <c r="F35149" s="107">
        <v>9897.08</v>
      </c>
    </row>
    <row r="35150" spans="5:6" ht="15" x14ac:dyDescent="0.25">
      <c r="E35150" s="99" t="s">
        <v>27214</v>
      </c>
      <c r="F35150" s="107">
        <v>233.1</v>
      </c>
    </row>
    <row r="35151" spans="5:6" ht="15" x14ac:dyDescent="0.25">
      <c r="E35151" s="99" t="s">
        <v>23644</v>
      </c>
      <c r="F35151" s="107">
        <v>221.75</v>
      </c>
    </row>
    <row r="35152" spans="5:6" ht="15" x14ac:dyDescent="0.25">
      <c r="E35152" s="99" t="s">
        <v>23645</v>
      </c>
      <c r="F35152" s="107">
        <v>158150.39999999999</v>
      </c>
    </row>
    <row r="35153" spans="5:6" ht="15" x14ac:dyDescent="0.25">
      <c r="E35153" s="99" t="s">
        <v>23646</v>
      </c>
      <c r="F35153" s="107">
        <v>144074</v>
      </c>
    </row>
    <row r="35154" spans="5:6" ht="15" x14ac:dyDescent="0.25">
      <c r="E35154" s="99" t="s">
        <v>23647</v>
      </c>
      <c r="F35154" s="107">
        <v>7650.98</v>
      </c>
    </row>
    <row r="35155" spans="5:6" ht="15" x14ac:dyDescent="0.25">
      <c r="E35155" s="99" t="s">
        <v>28298</v>
      </c>
      <c r="F35155" s="107">
        <v>36.01</v>
      </c>
    </row>
    <row r="35156" spans="5:6" ht="15" x14ac:dyDescent="0.25">
      <c r="E35156" s="99" t="s">
        <v>23648</v>
      </c>
      <c r="F35156" s="107">
        <v>8645.2000000000007</v>
      </c>
    </row>
    <row r="35157" spans="5:6" ht="15" x14ac:dyDescent="0.25">
      <c r="E35157" s="99" t="s">
        <v>23649</v>
      </c>
      <c r="F35157" s="107">
        <v>52416.67</v>
      </c>
    </row>
    <row r="35158" spans="5:6" ht="15" x14ac:dyDescent="0.25">
      <c r="E35158" s="99" t="s">
        <v>33417</v>
      </c>
      <c r="F35158" s="107">
        <v>28465.84</v>
      </c>
    </row>
    <row r="35159" spans="5:6" ht="15" x14ac:dyDescent="0.25">
      <c r="E35159" s="99" t="s">
        <v>23650</v>
      </c>
      <c r="F35159" s="107">
        <v>129753.36</v>
      </c>
    </row>
    <row r="35160" spans="5:6" ht="15" x14ac:dyDescent="0.25">
      <c r="E35160" s="99" t="s">
        <v>23651</v>
      </c>
      <c r="F35160" s="107">
        <v>231771.99</v>
      </c>
    </row>
    <row r="35161" spans="5:6" ht="15" x14ac:dyDescent="0.25">
      <c r="E35161" s="99" t="s">
        <v>23652</v>
      </c>
      <c r="F35161" s="107">
        <v>75421.509999999995</v>
      </c>
    </row>
    <row r="35162" spans="5:6" ht="15" x14ac:dyDescent="0.25">
      <c r="E35162" s="99" t="s">
        <v>23653</v>
      </c>
      <c r="F35162" s="107">
        <v>768887.21</v>
      </c>
    </row>
    <row r="35163" spans="5:6" ht="15" x14ac:dyDescent="0.25">
      <c r="E35163" s="99" t="s">
        <v>23654</v>
      </c>
      <c r="F35163" s="107">
        <v>86699.88</v>
      </c>
    </row>
    <row r="35164" spans="5:6" ht="15" x14ac:dyDescent="0.25">
      <c r="E35164" s="99" t="s">
        <v>23655</v>
      </c>
      <c r="F35164" s="107">
        <v>513683.66</v>
      </c>
    </row>
    <row r="35165" spans="5:6" ht="15" x14ac:dyDescent="0.25">
      <c r="E35165" s="99" t="s">
        <v>23656</v>
      </c>
      <c r="F35165" s="107">
        <v>15418121.41</v>
      </c>
    </row>
    <row r="35166" spans="5:6" ht="15" x14ac:dyDescent="0.25">
      <c r="E35166" s="99" t="s">
        <v>30380</v>
      </c>
      <c r="F35166" s="107">
        <v>104475.6</v>
      </c>
    </row>
    <row r="35167" spans="5:6" ht="15" x14ac:dyDescent="0.25">
      <c r="E35167" s="99" t="s">
        <v>23657</v>
      </c>
      <c r="F35167" s="107">
        <v>1295943.92</v>
      </c>
    </row>
    <row r="35168" spans="5:6" ht="15" x14ac:dyDescent="0.25">
      <c r="E35168" s="99" t="s">
        <v>27215</v>
      </c>
      <c r="F35168" s="107">
        <v>626286.53</v>
      </c>
    </row>
    <row r="35169" spans="5:6" ht="15" x14ac:dyDescent="0.25">
      <c r="E35169" s="99" t="s">
        <v>30381</v>
      </c>
      <c r="F35169" s="107">
        <v>513.36</v>
      </c>
    </row>
    <row r="35170" spans="5:6" ht="15" x14ac:dyDescent="0.25">
      <c r="E35170" s="99" t="s">
        <v>30382</v>
      </c>
      <c r="F35170" s="107">
        <v>9549.1200000000008</v>
      </c>
    </row>
    <row r="35171" spans="5:6" ht="15" x14ac:dyDescent="0.25">
      <c r="E35171" s="99" t="s">
        <v>23658</v>
      </c>
      <c r="F35171" s="107">
        <v>1955275.4</v>
      </c>
    </row>
    <row r="35172" spans="5:6" ht="15" x14ac:dyDescent="0.25">
      <c r="E35172" s="99" t="s">
        <v>23659</v>
      </c>
      <c r="F35172" s="107">
        <v>239059.21</v>
      </c>
    </row>
    <row r="35173" spans="5:6" ht="15" x14ac:dyDescent="0.25">
      <c r="E35173" s="99" t="s">
        <v>23660</v>
      </c>
      <c r="F35173" s="107">
        <v>57245.33</v>
      </c>
    </row>
    <row r="35174" spans="5:6" ht="15" x14ac:dyDescent="0.25">
      <c r="E35174" s="99" t="s">
        <v>23661</v>
      </c>
      <c r="F35174" s="107">
        <v>1695051.96</v>
      </c>
    </row>
    <row r="35175" spans="5:6" ht="15" x14ac:dyDescent="0.25">
      <c r="E35175" s="99" t="s">
        <v>36801</v>
      </c>
      <c r="F35175" s="107">
        <v>1732.79</v>
      </c>
    </row>
    <row r="35176" spans="5:6" ht="15" x14ac:dyDescent="0.25">
      <c r="E35176" s="99" t="s">
        <v>23662</v>
      </c>
      <c r="F35176" s="107">
        <v>196191.75</v>
      </c>
    </row>
    <row r="35177" spans="5:6" ht="15" x14ac:dyDescent="0.25">
      <c r="E35177" s="99" t="s">
        <v>36802</v>
      </c>
      <c r="F35177" s="107">
        <v>209.62</v>
      </c>
    </row>
    <row r="35178" spans="5:6" ht="15" x14ac:dyDescent="0.25">
      <c r="E35178" s="99" t="s">
        <v>23663</v>
      </c>
      <c r="F35178" s="107">
        <v>106978.97</v>
      </c>
    </row>
    <row r="35179" spans="5:6" ht="15" x14ac:dyDescent="0.25">
      <c r="E35179" s="99" t="s">
        <v>23664</v>
      </c>
      <c r="F35179" s="107">
        <v>77705.95</v>
      </c>
    </row>
    <row r="35180" spans="5:6" ht="15" x14ac:dyDescent="0.25">
      <c r="E35180" s="99" t="s">
        <v>23665</v>
      </c>
      <c r="F35180" s="107">
        <v>1640480.88</v>
      </c>
    </row>
    <row r="35181" spans="5:6" ht="15" x14ac:dyDescent="0.25">
      <c r="E35181" s="99" t="s">
        <v>23666</v>
      </c>
      <c r="F35181" s="107">
        <v>286976.42</v>
      </c>
    </row>
    <row r="35182" spans="5:6" ht="15" x14ac:dyDescent="0.25">
      <c r="E35182" s="99" t="s">
        <v>23667</v>
      </c>
      <c r="F35182" s="107">
        <v>247485.05</v>
      </c>
    </row>
    <row r="35183" spans="5:6" ht="15" x14ac:dyDescent="0.25">
      <c r="E35183" s="99" t="s">
        <v>23668</v>
      </c>
      <c r="F35183" s="107">
        <v>6189</v>
      </c>
    </row>
    <row r="35184" spans="5:6" ht="15" x14ac:dyDescent="0.25">
      <c r="E35184" s="99" t="s">
        <v>23669</v>
      </c>
      <c r="F35184" s="107">
        <v>691132</v>
      </c>
    </row>
    <row r="35185" spans="5:6" ht="15" x14ac:dyDescent="0.25">
      <c r="E35185" s="99" t="s">
        <v>23670</v>
      </c>
      <c r="F35185" s="107">
        <v>1379.74</v>
      </c>
    </row>
    <row r="35186" spans="5:6" ht="15" x14ac:dyDescent="0.25">
      <c r="E35186" s="99" t="s">
        <v>23671</v>
      </c>
      <c r="F35186" s="107">
        <v>376376.8</v>
      </c>
    </row>
    <row r="35187" spans="5:6" ht="15" x14ac:dyDescent="0.25">
      <c r="E35187" s="99" t="s">
        <v>36803</v>
      </c>
      <c r="F35187" s="107">
        <v>103633.67</v>
      </c>
    </row>
    <row r="35188" spans="5:6" ht="15" x14ac:dyDescent="0.25">
      <c r="E35188" s="99" t="s">
        <v>23672</v>
      </c>
      <c r="F35188" s="107">
        <v>435604.21</v>
      </c>
    </row>
    <row r="35189" spans="5:6" ht="15" x14ac:dyDescent="0.25">
      <c r="E35189" s="99" t="s">
        <v>36804</v>
      </c>
      <c r="F35189" s="107">
        <v>29043.58</v>
      </c>
    </row>
    <row r="35190" spans="5:6" ht="15" x14ac:dyDescent="0.25">
      <c r="E35190" s="99" t="s">
        <v>36805</v>
      </c>
      <c r="F35190" s="107">
        <v>1369.5</v>
      </c>
    </row>
    <row r="35191" spans="5:6" ht="15" x14ac:dyDescent="0.25">
      <c r="E35191" s="99" t="s">
        <v>28299</v>
      </c>
      <c r="F35191" s="107">
        <v>80635</v>
      </c>
    </row>
    <row r="35192" spans="5:6" ht="15" x14ac:dyDescent="0.25">
      <c r="E35192" s="99" t="s">
        <v>23673</v>
      </c>
      <c r="F35192" s="107">
        <v>4163.54</v>
      </c>
    </row>
    <row r="35193" spans="5:6" ht="15" x14ac:dyDescent="0.25">
      <c r="E35193" s="99" t="s">
        <v>23674</v>
      </c>
      <c r="F35193" s="107">
        <v>133352.60999999999</v>
      </c>
    </row>
    <row r="35194" spans="5:6" ht="15" x14ac:dyDescent="0.25">
      <c r="E35194" s="99" t="s">
        <v>23675</v>
      </c>
      <c r="F35194" s="107">
        <v>532.16</v>
      </c>
    </row>
    <row r="35195" spans="5:6" ht="15" x14ac:dyDescent="0.25">
      <c r="E35195" s="99" t="s">
        <v>23676</v>
      </c>
      <c r="F35195" s="107">
        <v>1385.1</v>
      </c>
    </row>
    <row r="35196" spans="5:6" ht="15" x14ac:dyDescent="0.25">
      <c r="E35196" s="99" t="s">
        <v>23677</v>
      </c>
      <c r="F35196" s="107">
        <v>191343.63</v>
      </c>
    </row>
    <row r="35197" spans="5:6" ht="15" x14ac:dyDescent="0.25">
      <c r="E35197" s="99" t="s">
        <v>42123</v>
      </c>
      <c r="F35197" s="107">
        <v>19228.02</v>
      </c>
    </row>
    <row r="35198" spans="5:6" ht="15" x14ac:dyDescent="0.25">
      <c r="E35198" s="99" t="s">
        <v>28300</v>
      </c>
      <c r="F35198" s="107">
        <v>3616.55</v>
      </c>
    </row>
    <row r="35199" spans="5:6" ht="15" x14ac:dyDescent="0.25">
      <c r="E35199" s="99" t="s">
        <v>23678</v>
      </c>
      <c r="F35199" s="107">
        <v>5000.04</v>
      </c>
    </row>
    <row r="35200" spans="5:6" ht="15" x14ac:dyDescent="0.25">
      <c r="E35200" s="99" t="s">
        <v>27216</v>
      </c>
      <c r="F35200" s="107">
        <v>16824.900000000001</v>
      </c>
    </row>
    <row r="35201" spans="5:6" ht="15" x14ac:dyDescent="0.25">
      <c r="E35201" s="99" t="s">
        <v>23679</v>
      </c>
      <c r="F35201" s="107">
        <v>116799.59</v>
      </c>
    </row>
    <row r="35202" spans="5:6" ht="15" x14ac:dyDescent="0.25">
      <c r="E35202" s="99" t="s">
        <v>23680</v>
      </c>
      <c r="F35202" s="107">
        <v>1969837.45</v>
      </c>
    </row>
    <row r="35203" spans="5:6" ht="15" x14ac:dyDescent="0.25">
      <c r="E35203" s="99" t="s">
        <v>23681</v>
      </c>
      <c r="F35203" s="107">
        <v>5065983.26</v>
      </c>
    </row>
    <row r="35204" spans="5:6" ht="15" x14ac:dyDescent="0.25">
      <c r="E35204" s="99" t="s">
        <v>23682</v>
      </c>
      <c r="F35204" s="107">
        <v>3404950.74</v>
      </c>
    </row>
    <row r="35205" spans="5:6" ht="15" x14ac:dyDescent="0.25">
      <c r="E35205" s="99" t="s">
        <v>23683</v>
      </c>
      <c r="F35205" s="107">
        <v>1823764.17</v>
      </c>
    </row>
    <row r="35206" spans="5:6" ht="15" x14ac:dyDescent="0.25">
      <c r="E35206" s="99" t="s">
        <v>23684</v>
      </c>
      <c r="F35206" s="107">
        <v>30125.73</v>
      </c>
    </row>
    <row r="35207" spans="5:6" ht="15" x14ac:dyDescent="0.25">
      <c r="E35207" s="99" t="s">
        <v>36806</v>
      </c>
      <c r="F35207" s="107">
        <v>68.319999999999993</v>
      </c>
    </row>
    <row r="35208" spans="5:6" ht="15" x14ac:dyDescent="0.25">
      <c r="E35208" s="99" t="s">
        <v>36807</v>
      </c>
      <c r="F35208" s="107">
        <v>4169</v>
      </c>
    </row>
    <row r="35209" spans="5:6" ht="15" x14ac:dyDescent="0.25">
      <c r="E35209" s="99" t="s">
        <v>30383</v>
      </c>
      <c r="F35209" s="107">
        <v>17069</v>
      </c>
    </row>
    <row r="35210" spans="5:6" ht="15" x14ac:dyDescent="0.25">
      <c r="E35210" s="99" t="s">
        <v>36808</v>
      </c>
      <c r="F35210" s="107">
        <v>17066.82</v>
      </c>
    </row>
    <row r="35211" spans="5:6" ht="15" x14ac:dyDescent="0.25">
      <c r="E35211" s="99" t="s">
        <v>23685</v>
      </c>
      <c r="F35211" s="107">
        <v>8751.5499999999993</v>
      </c>
    </row>
    <row r="35212" spans="5:6" ht="15" x14ac:dyDescent="0.25">
      <c r="E35212" s="99" t="s">
        <v>23686</v>
      </c>
      <c r="F35212" s="107">
        <v>13523.11</v>
      </c>
    </row>
    <row r="35213" spans="5:6" ht="15" x14ac:dyDescent="0.25">
      <c r="E35213" s="99" t="s">
        <v>42124</v>
      </c>
      <c r="F35213" s="107">
        <v>4212.87</v>
      </c>
    </row>
    <row r="35214" spans="5:6" ht="15" x14ac:dyDescent="0.25">
      <c r="E35214" s="99" t="s">
        <v>36809</v>
      </c>
      <c r="F35214" s="107">
        <v>855.5</v>
      </c>
    </row>
    <row r="35215" spans="5:6" ht="15" x14ac:dyDescent="0.25">
      <c r="E35215" s="99" t="s">
        <v>23687</v>
      </c>
      <c r="F35215" s="107">
        <v>2852.7</v>
      </c>
    </row>
    <row r="35216" spans="5:6" ht="15" x14ac:dyDescent="0.25">
      <c r="E35216" s="99" t="s">
        <v>28301</v>
      </c>
      <c r="F35216" s="107">
        <v>7637.99</v>
      </c>
    </row>
    <row r="35217" spans="5:6" ht="15" x14ac:dyDescent="0.25">
      <c r="E35217" s="99" t="s">
        <v>42125</v>
      </c>
      <c r="F35217" s="107">
        <v>-9620.0300000000007</v>
      </c>
    </row>
    <row r="35218" spans="5:6" ht="15" x14ac:dyDescent="0.25">
      <c r="E35218" s="99" t="s">
        <v>23688</v>
      </c>
      <c r="F35218" s="107">
        <v>610913.89</v>
      </c>
    </row>
    <row r="35219" spans="5:6" ht="15" x14ac:dyDescent="0.25">
      <c r="E35219" s="99" t="s">
        <v>23689</v>
      </c>
      <c r="F35219" s="107">
        <v>60201.72</v>
      </c>
    </row>
    <row r="35220" spans="5:6" ht="15" x14ac:dyDescent="0.25">
      <c r="E35220" s="99" t="s">
        <v>23690</v>
      </c>
      <c r="F35220" s="107">
        <v>227707.56</v>
      </c>
    </row>
    <row r="35221" spans="5:6" ht="15" x14ac:dyDescent="0.25">
      <c r="E35221" s="99" t="s">
        <v>23691</v>
      </c>
      <c r="F35221" s="107">
        <v>226811.66</v>
      </c>
    </row>
    <row r="35222" spans="5:6" ht="15" x14ac:dyDescent="0.25">
      <c r="E35222" s="99" t="s">
        <v>23692</v>
      </c>
      <c r="F35222" s="107">
        <v>237292.27</v>
      </c>
    </row>
    <row r="35223" spans="5:6" ht="15" x14ac:dyDescent="0.25">
      <c r="E35223" s="99" t="s">
        <v>23693</v>
      </c>
      <c r="F35223" s="107">
        <v>4481.13</v>
      </c>
    </row>
    <row r="35224" spans="5:6" ht="15" x14ac:dyDescent="0.25">
      <c r="E35224" s="99" t="s">
        <v>23694</v>
      </c>
      <c r="F35224" s="107">
        <v>35987.11</v>
      </c>
    </row>
    <row r="35225" spans="5:6" ht="15" x14ac:dyDescent="0.25">
      <c r="E35225" s="99" t="s">
        <v>36810</v>
      </c>
      <c r="F35225" s="107">
        <v>5106.8599999999997</v>
      </c>
    </row>
    <row r="35226" spans="5:6" ht="15" x14ac:dyDescent="0.25">
      <c r="E35226" s="99" t="s">
        <v>23695</v>
      </c>
      <c r="F35226" s="107">
        <v>473171.35</v>
      </c>
    </row>
    <row r="35227" spans="5:6" ht="15" x14ac:dyDescent="0.25">
      <c r="E35227" s="99" t="s">
        <v>23696</v>
      </c>
      <c r="F35227" s="107">
        <v>126610.56</v>
      </c>
    </row>
    <row r="35228" spans="5:6" ht="15" x14ac:dyDescent="0.25">
      <c r="E35228" s="99" t="s">
        <v>23697</v>
      </c>
      <c r="F35228" s="107">
        <v>473522.82</v>
      </c>
    </row>
    <row r="35229" spans="5:6" ht="15" x14ac:dyDescent="0.25">
      <c r="E35229" s="99" t="s">
        <v>23698</v>
      </c>
      <c r="F35229" s="107">
        <v>1619928.11</v>
      </c>
    </row>
    <row r="35230" spans="5:6" ht="15" x14ac:dyDescent="0.25">
      <c r="E35230" s="99" t="s">
        <v>30384</v>
      </c>
      <c r="F35230" s="107">
        <v>104675.01</v>
      </c>
    </row>
    <row r="35231" spans="5:6" ht="15" x14ac:dyDescent="0.25">
      <c r="E35231" s="99" t="s">
        <v>23699</v>
      </c>
      <c r="F35231" s="107">
        <v>558636.32999999996</v>
      </c>
    </row>
    <row r="35232" spans="5:6" ht="15" x14ac:dyDescent="0.25">
      <c r="E35232" s="99" t="s">
        <v>42126</v>
      </c>
      <c r="F35232" s="107">
        <v>124950</v>
      </c>
    </row>
    <row r="35233" spans="5:6" ht="15" x14ac:dyDescent="0.25">
      <c r="E35233" s="99" t="s">
        <v>23700</v>
      </c>
      <c r="F35233" s="107">
        <v>24662477.57</v>
      </c>
    </row>
    <row r="35234" spans="5:6" ht="15" x14ac:dyDescent="0.25">
      <c r="E35234" s="99" t="s">
        <v>27217</v>
      </c>
      <c r="F35234" s="107">
        <v>63185</v>
      </c>
    </row>
    <row r="35235" spans="5:6" ht="15" x14ac:dyDescent="0.25">
      <c r="E35235" s="99" t="s">
        <v>42127</v>
      </c>
      <c r="F35235" s="107">
        <v>117006.95</v>
      </c>
    </row>
    <row r="35236" spans="5:6" ht="15" x14ac:dyDescent="0.25">
      <c r="E35236" s="99" t="s">
        <v>23701</v>
      </c>
      <c r="F35236" s="107">
        <v>10197.65</v>
      </c>
    </row>
    <row r="35237" spans="5:6" ht="15" x14ac:dyDescent="0.25">
      <c r="E35237" s="99" t="s">
        <v>36811</v>
      </c>
      <c r="F35237" s="107">
        <v>29150</v>
      </c>
    </row>
    <row r="35238" spans="5:6" ht="15" x14ac:dyDescent="0.25">
      <c r="E35238" s="99" t="s">
        <v>30385</v>
      </c>
      <c r="F35238" s="107">
        <v>13607.3</v>
      </c>
    </row>
    <row r="35239" spans="5:6" ht="15" x14ac:dyDescent="0.25">
      <c r="E35239" s="99" t="s">
        <v>30386</v>
      </c>
      <c r="F35239" s="107">
        <v>3960.9</v>
      </c>
    </row>
    <row r="35240" spans="5:6" ht="15" x14ac:dyDescent="0.25">
      <c r="E35240" s="99" t="s">
        <v>23702</v>
      </c>
      <c r="F35240" s="107">
        <v>2633033.48</v>
      </c>
    </row>
    <row r="35241" spans="5:6" ht="15" x14ac:dyDescent="0.25">
      <c r="E35241" s="99" t="s">
        <v>23703</v>
      </c>
      <c r="F35241" s="107">
        <v>242923.72</v>
      </c>
    </row>
    <row r="35242" spans="5:6" ht="15" x14ac:dyDescent="0.25">
      <c r="E35242" s="99" t="s">
        <v>23704</v>
      </c>
      <c r="F35242" s="107">
        <v>168269.57</v>
      </c>
    </row>
    <row r="35243" spans="5:6" ht="15" x14ac:dyDescent="0.25">
      <c r="E35243" s="99" t="s">
        <v>42128</v>
      </c>
      <c r="F35243" s="107">
        <v>9992.8700000000008</v>
      </c>
    </row>
    <row r="35244" spans="5:6" ht="15" x14ac:dyDescent="0.25">
      <c r="E35244" s="99" t="s">
        <v>23705</v>
      </c>
      <c r="F35244" s="107">
        <v>1456751.8</v>
      </c>
    </row>
    <row r="35245" spans="5:6" ht="15" x14ac:dyDescent="0.25">
      <c r="E35245" s="99" t="s">
        <v>23706</v>
      </c>
      <c r="F35245" s="107">
        <v>96479.34</v>
      </c>
    </row>
    <row r="35246" spans="5:6" ht="15" x14ac:dyDescent="0.25">
      <c r="E35246" s="99" t="s">
        <v>23707</v>
      </c>
      <c r="F35246" s="107">
        <v>289201.39</v>
      </c>
    </row>
    <row r="35247" spans="5:6" ht="15" x14ac:dyDescent="0.25">
      <c r="E35247" s="99" t="s">
        <v>33418</v>
      </c>
      <c r="F35247" s="107">
        <v>62231.15</v>
      </c>
    </row>
    <row r="35248" spans="5:6" ht="15" x14ac:dyDescent="0.25">
      <c r="E35248" s="99" t="s">
        <v>23708</v>
      </c>
      <c r="F35248" s="107">
        <v>79747.460000000006</v>
      </c>
    </row>
    <row r="35249" spans="5:6" ht="15" x14ac:dyDescent="0.25">
      <c r="E35249" s="99" t="s">
        <v>36812</v>
      </c>
      <c r="F35249" s="107">
        <v>16250.25</v>
      </c>
    </row>
    <row r="35250" spans="5:6" ht="15" x14ac:dyDescent="0.25">
      <c r="E35250" s="99" t="s">
        <v>23709</v>
      </c>
      <c r="F35250" s="107">
        <v>875905.63</v>
      </c>
    </row>
    <row r="35251" spans="5:6" ht="15" x14ac:dyDescent="0.25">
      <c r="E35251" s="99" t="s">
        <v>23710</v>
      </c>
      <c r="F35251" s="107">
        <v>276074.03999999998</v>
      </c>
    </row>
    <row r="35252" spans="5:6" ht="15" x14ac:dyDescent="0.25">
      <c r="E35252" s="99" t="s">
        <v>23711</v>
      </c>
      <c r="F35252" s="107">
        <v>470636.68</v>
      </c>
    </row>
    <row r="35253" spans="5:6" ht="15" x14ac:dyDescent="0.25">
      <c r="E35253" s="99" t="s">
        <v>23712</v>
      </c>
      <c r="F35253" s="107">
        <v>9140</v>
      </c>
    </row>
    <row r="35254" spans="5:6" ht="15" x14ac:dyDescent="0.25">
      <c r="E35254" s="99" t="s">
        <v>23713</v>
      </c>
      <c r="F35254" s="107">
        <v>103</v>
      </c>
    </row>
    <row r="35255" spans="5:6" ht="15" x14ac:dyDescent="0.25">
      <c r="E35255" s="99" t="s">
        <v>23714</v>
      </c>
      <c r="F35255" s="107">
        <v>67728.06</v>
      </c>
    </row>
    <row r="35256" spans="5:6" ht="15" x14ac:dyDescent="0.25">
      <c r="E35256" s="99" t="s">
        <v>23715</v>
      </c>
      <c r="F35256" s="107">
        <v>730144.1</v>
      </c>
    </row>
    <row r="35257" spans="5:6" ht="15" x14ac:dyDescent="0.25">
      <c r="E35257" s="99" t="s">
        <v>42129</v>
      </c>
      <c r="F35257" s="107">
        <v>1115.1500000000001</v>
      </c>
    </row>
    <row r="35258" spans="5:6" ht="15" x14ac:dyDescent="0.25">
      <c r="E35258" s="99" t="s">
        <v>23716</v>
      </c>
      <c r="F35258" s="107">
        <v>1239722.43</v>
      </c>
    </row>
    <row r="35259" spans="5:6" ht="15" x14ac:dyDescent="0.25">
      <c r="E35259" s="99" t="s">
        <v>23717</v>
      </c>
      <c r="F35259" s="107">
        <v>377975.44</v>
      </c>
    </row>
    <row r="35260" spans="5:6" ht="15" x14ac:dyDescent="0.25">
      <c r="E35260" s="99" t="s">
        <v>30387</v>
      </c>
      <c r="F35260" s="107">
        <v>5961.25</v>
      </c>
    </row>
    <row r="35261" spans="5:6" ht="15" x14ac:dyDescent="0.25">
      <c r="E35261" s="99" t="s">
        <v>28302</v>
      </c>
      <c r="F35261" s="107">
        <v>236845</v>
      </c>
    </row>
    <row r="35262" spans="5:6" ht="15" x14ac:dyDescent="0.25">
      <c r="E35262" s="99" t="s">
        <v>33419</v>
      </c>
      <c r="F35262" s="107">
        <v>14020</v>
      </c>
    </row>
    <row r="35263" spans="5:6" ht="15" x14ac:dyDescent="0.25">
      <c r="E35263" s="99" t="s">
        <v>23718</v>
      </c>
      <c r="F35263" s="107">
        <v>132282.44</v>
      </c>
    </row>
    <row r="35264" spans="5:6" ht="15" x14ac:dyDescent="0.25">
      <c r="E35264" s="99" t="s">
        <v>23719</v>
      </c>
      <c r="F35264" s="107">
        <v>13853.97</v>
      </c>
    </row>
    <row r="35265" spans="5:6" ht="15" x14ac:dyDescent="0.25">
      <c r="E35265" s="99" t="s">
        <v>42130</v>
      </c>
      <c r="F35265" s="107">
        <v>26989.06</v>
      </c>
    </row>
    <row r="35266" spans="5:6" ht="15" x14ac:dyDescent="0.25">
      <c r="E35266" s="99" t="s">
        <v>23720</v>
      </c>
      <c r="F35266" s="107">
        <v>241681.5</v>
      </c>
    </row>
    <row r="35267" spans="5:6" ht="15" x14ac:dyDescent="0.25">
      <c r="E35267" s="99" t="s">
        <v>23721</v>
      </c>
      <c r="F35267" s="107">
        <v>78579.199999999997</v>
      </c>
    </row>
    <row r="35268" spans="5:6" ht="15" x14ac:dyDescent="0.25">
      <c r="E35268" s="99" t="s">
        <v>30388</v>
      </c>
      <c r="F35268" s="107">
        <v>15680.76</v>
      </c>
    </row>
    <row r="35269" spans="5:6" ht="15" x14ac:dyDescent="0.25">
      <c r="E35269" s="99" t="s">
        <v>36813</v>
      </c>
      <c r="F35269" s="107">
        <v>1800</v>
      </c>
    </row>
    <row r="35270" spans="5:6" ht="15" x14ac:dyDescent="0.25">
      <c r="E35270" s="99" t="s">
        <v>23722</v>
      </c>
      <c r="F35270" s="107">
        <v>173222.21</v>
      </c>
    </row>
    <row r="35271" spans="5:6" ht="15" x14ac:dyDescent="0.25">
      <c r="E35271" s="99" t="s">
        <v>23723</v>
      </c>
      <c r="F35271" s="107">
        <v>45287.839999999997</v>
      </c>
    </row>
    <row r="35272" spans="5:6" ht="15" x14ac:dyDescent="0.25">
      <c r="E35272" s="99" t="s">
        <v>23724</v>
      </c>
      <c r="F35272" s="107">
        <v>2693965.15</v>
      </c>
    </row>
    <row r="35273" spans="5:6" ht="15" x14ac:dyDescent="0.25">
      <c r="E35273" s="99" t="s">
        <v>23725</v>
      </c>
      <c r="F35273" s="107">
        <v>7296742.54</v>
      </c>
    </row>
    <row r="35274" spans="5:6" ht="15" x14ac:dyDescent="0.25">
      <c r="E35274" s="99" t="s">
        <v>23726</v>
      </c>
      <c r="F35274" s="107">
        <v>4881158.5999999996</v>
      </c>
    </row>
    <row r="35275" spans="5:6" ht="15" x14ac:dyDescent="0.25">
      <c r="E35275" s="99" t="s">
        <v>23727</v>
      </c>
      <c r="F35275" s="107">
        <v>1839109.54</v>
      </c>
    </row>
    <row r="35276" spans="5:6" ht="15" x14ac:dyDescent="0.25">
      <c r="E35276" s="99" t="s">
        <v>23728</v>
      </c>
      <c r="F35276" s="107">
        <v>53825.06</v>
      </c>
    </row>
    <row r="35277" spans="5:6" ht="15" x14ac:dyDescent="0.25">
      <c r="E35277" s="99" t="s">
        <v>42131</v>
      </c>
      <c r="F35277" s="107">
        <v>231279.45</v>
      </c>
    </row>
    <row r="35278" spans="5:6" ht="15" x14ac:dyDescent="0.25">
      <c r="E35278" s="99" t="s">
        <v>33420</v>
      </c>
      <c r="F35278" s="107">
        <v>7615</v>
      </c>
    </row>
    <row r="35279" spans="5:6" ht="15" x14ac:dyDescent="0.25">
      <c r="E35279" s="99" t="s">
        <v>23729</v>
      </c>
      <c r="F35279" s="107">
        <v>54300</v>
      </c>
    </row>
    <row r="35280" spans="5:6" ht="15" x14ac:dyDescent="0.25">
      <c r="E35280" s="99" t="s">
        <v>23730</v>
      </c>
      <c r="F35280" s="107">
        <v>506188.44</v>
      </c>
    </row>
    <row r="35281" spans="5:6" ht="15" x14ac:dyDescent="0.25">
      <c r="E35281" s="99" t="s">
        <v>23731</v>
      </c>
      <c r="F35281" s="107">
        <v>97713.88</v>
      </c>
    </row>
    <row r="35282" spans="5:6" ht="15" x14ac:dyDescent="0.25">
      <c r="E35282" s="99" t="s">
        <v>23732</v>
      </c>
      <c r="F35282" s="107">
        <v>5227.5600000000004</v>
      </c>
    </row>
    <row r="35283" spans="5:6" ht="15" x14ac:dyDescent="0.25">
      <c r="E35283" s="99" t="s">
        <v>23733</v>
      </c>
      <c r="F35283" s="107">
        <v>63085.53</v>
      </c>
    </row>
    <row r="35284" spans="5:6" ht="15" x14ac:dyDescent="0.25">
      <c r="E35284" s="99" t="s">
        <v>23734</v>
      </c>
      <c r="F35284" s="107">
        <v>31695.65</v>
      </c>
    </row>
    <row r="35285" spans="5:6" ht="15" x14ac:dyDescent="0.25">
      <c r="E35285" s="99" t="s">
        <v>27218</v>
      </c>
      <c r="F35285" s="107">
        <v>1603.73</v>
      </c>
    </row>
    <row r="35286" spans="5:6" ht="15" x14ac:dyDescent="0.25">
      <c r="E35286" s="99" t="s">
        <v>36814</v>
      </c>
      <c r="F35286" s="107">
        <v>226.52</v>
      </c>
    </row>
    <row r="35287" spans="5:6" ht="15" x14ac:dyDescent="0.25">
      <c r="E35287" s="99" t="s">
        <v>36815</v>
      </c>
      <c r="F35287" s="107">
        <v>108715.2</v>
      </c>
    </row>
    <row r="35288" spans="5:6" ht="15" x14ac:dyDescent="0.25">
      <c r="E35288" s="99" t="s">
        <v>23735</v>
      </c>
      <c r="F35288" s="107">
        <v>6610.01</v>
      </c>
    </row>
    <row r="35289" spans="5:6" ht="15" x14ac:dyDescent="0.25">
      <c r="E35289" s="99" t="s">
        <v>23736</v>
      </c>
      <c r="F35289" s="107">
        <v>15794.3</v>
      </c>
    </row>
    <row r="35290" spans="5:6" ht="15" x14ac:dyDescent="0.25">
      <c r="E35290" s="99" t="s">
        <v>23737</v>
      </c>
      <c r="F35290" s="107">
        <v>314.68</v>
      </c>
    </row>
    <row r="35291" spans="5:6" ht="15" x14ac:dyDescent="0.25">
      <c r="E35291" s="99" t="s">
        <v>23738</v>
      </c>
      <c r="F35291" s="107">
        <v>564032.31000000006</v>
      </c>
    </row>
    <row r="35292" spans="5:6" ht="15" x14ac:dyDescent="0.25">
      <c r="E35292" s="99" t="s">
        <v>23739</v>
      </c>
      <c r="F35292" s="107">
        <v>278340.89</v>
      </c>
    </row>
    <row r="35293" spans="5:6" ht="15" x14ac:dyDescent="0.25">
      <c r="E35293" s="99" t="s">
        <v>23740</v>
      </c>
      <c r="F35293" s="107">
        <v>179294.99</v>
      </c>
    </row>
    <row r="35294" spans="5:6" ht="15" x14ac:dyDescent="0.25">
      <c r="E35294" s="99" t="s">
        <v>23741</v>
      </c>
      <c r="F35294" s="107">
        <v>100184.05</v>
      </c>
    </row>
    <row r="35295" spans="5:6" ht="15" x14ac:dyDescent="0.25">
      <c r="E35295" s="99" t="s">
        <v>23742</v>
      </c>
      <c r="F35295" s="107">
        <v>68549.69</v>
      </c>
    </row>
    <row r="35296" spans="5:6" ht="15" x14ac:dyDescent="0.25">
      <c r="E35296" s="99" t="s">
        <v>23743</v>
      </c>
      <c r="F35296" s="107">
        <v>-2185.4</v>
      </c>
    </row>
    <row r="35297" spans="5:6" ht="15" x14ac:dyDescent="0.25">
      <c r="E35297" s="99" t="s">
        <v>23744</v>
      </c>
      <c r="F35297" s="107">
        <v>28420.3</v>
      </c>
    </row>
    <row r="35298" spans="5:6" ht="15" x14ac:dyDescent="0.25">
      <c r="E35298" s="99" t="s">
        <v>33421</v>
      </c>
      <c r="F35298" s="107">
        <v>41722.129999999997</v>
      </c>
    </row>
    <row r="35299" spans="5:6" ht="15" x14ac:dyDescent="0.25">
      <c r="E35299" s="99" t="s">
        <v>23745</v>
      </c>
      <c r="F35299" s="107">
        <v>125575.2</v>
      </c>
    </row>
    <row r="35300" spans="5:6" ht="15" x14ac:dyDescent="0.25">
      <c r="E35300" s="99" t="s">
        <v>36816</v>
      </c>
      <c r="F35300" s="107">
        <v>10379.65</v>
      </c>
    </row>
    <row r="35301" spans="5:6" ht="15" x14ac:dyDescent="0.25">
      <c r="E35301" s="99" t="s">
        <v>42132</v>
      </c>
      <c r="F35301" s="107">
        <v>38690</v>
      </c>
    </row>
    <row r="35302" spans="5:6" ht="15" x14ac:dyDescent="0.25">
      <c r="E35302" s="99" t="s">
        <v>23746</v>
      </c>
      <c r="F35302" s="107">
        <v>3860.88</v>
      </c>
    </row>
    <row r="35303" spans="5:6" ht="15" x14ac:dyDescent="0.25">
      <c r="E35303" s="99" t="s">
        <v>23747</v>
      </c>
      <c r="F35303" s="107">
        <v>383616.34</v>
      </c>
    </row>
    <row r="35304" spans="5:6" ht="15" x14ac:dyDescent="0.25">
      <c r="E35304" s="99" t="s">
        <v>23748</v>
      </c>
      <c r="F35304" s="107">
        <v>1420571</v>
      </c>
    </row>
    <row r="35305" spans="5:6" ht="15" x14ac:dyDescent="0.25">
      <c r="E35305" s="99" t="s">
        <v>23749</v>
      </c>
      <c r="F35305" s="107">
        <v>90688.8</v>
      </c>
    </row>
    <row r="35306" spans="5:6" ht="15" x14ac:dyDescent="0.25">
      <c r="E35306" s="99" t="s">
        <v>23750</v>
      </c>
      <c r="F35306" s="107">
        <v>495665.51</v>
      </c>
    </row>
    <row r="35307" spans="5:6" ht="15" x14ac:dyDescent="0.25">
      <c r="E35307" s="99" t="s">
        <v>23751</v>
      </c>
      <c r="F35307" s="107">
        <v>53118</v>
      </c>
    </row>
    <row r="35308" spans="5:6" ht="15" x14ac:dyDescent="0.25">
      <c r="E35308" s="99" t="s">
        <v>23752</v>
      </c>
      <c r="F35308" s="107">
        <v>17216716.050000001</v>
      </c>
    </row>
    <row r="35309" spans="5:6" ht="15" x14ac:dyDescent="0.25">
      <c r="E35309" s="99" t="s">
        <v>23753</v>
      </c>
      <c r="F35309" s="107">
        <v>74964</v>
      </c>
    </row>
    <row r="35310" spans="5:6" ht="15" x14ac:dyDescent="0.25">
      <c r="E35310" s="99" t="s">
        <v>30389</v>
      </c>
      <c r="F35310" s="107">
        <v>14821.35</v>
      </c>
    </row>
    <row r="35311" spans="5:6" ht="15" x14ac:dyDescent="0.25">
      <c r="E35311" s="99" t="s">
        <v>30390</v>
      </c>
      <c r="F35311" s="107">
        <v>3552.6</v>
      </c>
    </row>
    <row r="35312" spans="5:6" ht="15" x14ac:dyDescent="0.25">
      <c r="E35312" s="99" t="s">
        <v>23754</v>
      </c>
      <c r="F35312" s="107">
        <v>2342459.14</v>
      </c>
    </row>
    <row r="35313" spans="5:6" ht="15" x14ac:dyDescent="0.25">
      <c r="E35313" s="99" t="s">
        <v>23755</v>
      </c>
      <c r="F35313" s="107">
        <v>240373.26</v>
      </c>
    </row>
    <row r="35314" spans="5:6" ht="15" x14ac:dyDescent="0.25">
      <c r="E35314" s="99" t="s">
        <v>23756</v>
      </c>
      <c r="F35314" s="107">
        <v>111442.3</v>
      </c>
    </row>
    <row r="35315" spans="5:6" ht="15" x14ac:dyDescent="0.25">
      <c r="E35315" s="99" t="s">
        <v>23757</v>
      </c>
      <c r="F35315" s="107">
        <v>226870</v>
      </c>
    </row>
    <row r="35316" spans="5:6" ht="15" x14ac:dyDescent="0.25">
      <c r="E35316" s="99" t="s">
        <v>23758</v>
      </c>
      <c r="F35316" s="107">
        <v>1501504.59</v>
      </c>
    </row>
    <row r="35317" spans="5:6" ht="15" x14ac:dyDescent="0.25">
      <c r="E35317" s="99" t="s">
        <v>23759</v>
      </c>
      <c r="F35317" s="107">
        <v>47230.1</v>
      </c>
    </row>
    <row r="35318" spans="5:6" ht="15" x14ac:dyDescent="0.25">
      <c r="E35318" s="99" t="s">
        <v>23760</v>
      </c>
      <c r="F35318" s="107">
        <v>153721</v>
      </c>
    </row>
    <row r="35319" spans="5:6" ht="15" x14ac:dyDescent="0.25">
      <c r="E35319" s="99" t="s">
        <v>23761</v>
      </c>
      <c r="F35319" s="107">
        <v>56789.27</v>
      </c>
    </row>
    <row r="35320" spans="5:6" ht="15" x14ac:dyDescent="0.25">
      <c r="E35320" s="99" t="s">
        <v>23762</v>
      </c>
      <c r="F35320" s="107">
        <v>83380.53</v>
      </c>
    </row>
    <row r="35321" spans="5:6" ht="15" x14ac:dyDescent="0.25">
      <c r="E35321" s="99" t="s">
        <v>23763</v>
      </c>
      <c r="F35321" s="107">
        <v>52649.8</v>
      </c>
    </row>
    <row r="35322" spans="5:6" ht="15" x14ac:dyDescent="0.25">
      <c r="E35322" s="99" t="s">
        <v>23764</v>
      </c>
      <c r="F35322" s="107">
        <v>60709.03</v>
      </c>
    </row>
    <row r="35323" spans="5:6" ht="15" x14ac:dyDescent="0.25">
      <c r="E35323" s="99" t="s">
        <v>23765</v>
      </c>
      <c r="F35323" s="107">
        <v>46531.75</v>
      </c>
    </row>
    <row r="35324" spans="5:6" ht="15" x14ac:dyDescent="0.25">
      <c r="E35324" s="99" t="s">
        <v>23766</v>
      </c>
      <c r="F35324" s="107">
        <v>3568</v>
      </c>
    </row>
    <row r="35325" spans="5:6" ht="15" x14ac:dyDescent="0.25">
      <c r="E35325" s="99" t="s">
        <v>23767</v>
      </c>
      <c r="F35325" s="107">
        <v>78770.33</v>
      </c>
    </row>
    <row r="35326" spans="5:6" ht="15" x14ac:dyDescent="0.25">
      <c r="E35326" s="99" t="s">
        <v>23768</v>
      </c>
      <c r="F35326" s="107">
        <v>2258.48</v>
      </c>
    </row>
    <row r="35327" spans="5:6" ht="15" x14ac:dyDescent="0.25">
      <c r="E35327" s="99" t="s">
        <v>23769</v>
      </c>
      <c r="F35327" s="107">
        <v>962125.7</v>
      </c>
    </row>
    <row r="35328" spans="5:6" ht="15" x14ac:dyDescent="0.25">
      <c r="E35328" s="99" t="s">
        <v>23770</v>
      </c>
      <c r="F35328" s="107">
        <v>30394.29</v>
      </c>
    </row>
    <row r="35329" spans="5:6" ht="15" x14ac:dyDescent="0.25">
      <c r="E35329" s="99" t="s">
        <v>23771</v>
      </c>
      <c r="F35329" s="107">
        <v>1035677.16</v>
      </c>
    </row>
    <row r="35330" spans="5:6" ht="15" x14ac:dyDescent="0.25">
      <c r="E35330" s="99" t="s">
        <v>23772</v>
      </c>
      <c r="F35330" s="107">
        <v>307716.46999999997</v>
      </c>
    </row>
    <row r="35331" spans="5:6" ht="15" x14ac:dyDescent="0.25">
      <c r="E35331" s="99" t="s">
        <v>28303</v>
      </c>
      <c r="F35331" s="107">
        <v>181909.92</v>
      </c>
    </row>
    <row r="35332" spans="5:6" ht="15" x14ac:dyDescent="0.25">
      <c r="E35332" s="99" t="s">
        <v>23773</v>
      </c>
      <c r="F35332" s="107">
        <v>84408.84</v>
      </c>
    </row>
    <row r="35333" spans="5:6" ht="15" x14ac:dyDescent="0.25">
      <c r="E35333" s="99" t="s">
        <v>23774</v>
      </c>
      <c r="F35333" s="107">
        <v>3231.6</v>
      </c>
    </row>
    <row r="35334" spans="5:6" ht="15" x14ac:dyDescent="0.25">
      <c r="E35334" s="99" t="s">
        <v>23775</v>
      </c>
      <c r="F35334" s="107">
        <v>158.85</v>
      </c>
    </row>
    <row r="35335" spans="5:6" ht="15" x14ac:dyDescent="0.25">
      <c r="E35335" s="99" t="s">
        <v>23776</v>
      </c>
      <c r="F35335" s="107">
        <v>143353.44</v>
      </c>
    </row>
    <row r="35336" spans="5:6" ht="15" x14ac:dyDescent="0.25">
      <c r="E35336" s="99" t="s">
        <v>23777</v>
      </c>
      <c r="F35336" s="107">
        <v>24044.77</v>
      </c>
    </row>
    <row r="35337" spans="5:6" ht="15" x14ac:dyDescent="0.25">
      <c r="E35337" s="99" t="s">
        <v>27219</v>
      </c>
      <c r="F35337" s="107">
        <v>768</v>
      </c>
    </row>
    <row r="35338" spans="5:6" ht="15" x14ac:dyDescent="0.25">
      <c r="E35338" s="99" t="s">
        <v>23778</v>
      </c>
      <c r="F35338" s="107">
        <v>16485.900000000001</v>
      </c>
    </row>
    <row r="35339" spans="5:6" ht="15" x14ac:dyDescent="0.25">
      <c r="E35339" s="99" t="s">
        <v>23779</v>
      </c>
      <c r="F35339" s="107">
        <v>1962779.67</v>
      </c>
    </row>
    <row r="35340" spans="5:6" ht="15" x14ac:dyDescent="0.25">
      <c r="E35340" s="99" t="s">
        <v>23780</v>
      </c>
      <c r="F35340" s="107">
        <v>5215091.46</v>
      </c>
    </row>
    <row r="35341" spans="5:6" ht="15" x14ac:dyDescent="0.25">
      <c r="E35341" s="99" t="s">
        <v>23781</v>
      </c>
      <c r="F35341" s="107">
        <v>3533643.65</v>
      </c>
    </row>
    <row r="35342" spans="5:6" ht="15" x14ac:dyDescent="0.25">
      <c r="E35342" s="99" t="s">
        <v>23782</v>
      </c>
      <c r="F35342" s="107">
        <v>489034.7</v>
      </c>
    </row>
    <row r="35343" spans="5:6" ht="15" x14ac:dyDescent="0.25">
      <c r="E35343" s="99" t="s">
        <v>23783</v>
      </c>
      <c r="F35343" s="107">
        <v>27988.83</v>
      </c>
    </row>
    <row r="35344" spans="5:6" ht="15" x14ac:dyDescent="0.25">
      <c r="E35344" s="99" t="s">
        <v>42133</v>
      </c>
      <c r="F35344" s="107">
        <v>271.14999999999998</v>
      </c>
    </row>
    <row r="35345" spans="5:6" ht="15" x14ac:dyDescent="0.25">
      <c r="E35345" s="99" t="s">
        <v>36817</v>
      </c>
      <c r="F35345" s="107">
        <v>3044</v>
      </c>
    </row>
    <row r="35346" spans="5:6" ht="15" x14ac:dyDescent="0.25">
      <c r="E35346" s="99" t="s">
        <v>23784</v>
      </c>
      <c r="F35346" s="107">
        <v>639024.5</v>
      </c>
    </row>
    <row r="35347" spans="5:6" ht="15" x14ac:dyDescent="0.25">
      <c r="E35347" s="99" t="s">
        <v>23785</v>
      </c>
      <c r="F35347" s="107">
        <v>5500.48</v>
      </c>
    </row>
    <row r="35348" spans="5:6" ht="15" x14ac:dyDescent="0.25">
      <c r="E35348" s="99" t="s">
        <v>23786</v>
      </c>
      <c r="F35348" s="107">
        <v>5873.44</v>
      </c>
    </row>
    <row r="35349" spans="5:6" ht="15" x14ac:dyDescent="0.25">
      <c r="E35349" s="99" t="s">
        <v>27220</v>
      </c>
      <c r="F35349" s="107">
        <v>438.55</v>
      </c>
    </row>
    <row r="35350" spans="5:6" ht="15" x14ac:dyDescent="0.25">
      <c r="E35350" s="99" t="s">
        <v>23787</v>
      </c>
      <c r="F35350" s="107">
        <v>9610.84</v>
      </c>
    </row>
    <row r="35351" spans="5:6" ht="15" x14ac:dyDescent="0.25">
      <c r="E35351" s="99" t="s">
        <v>23788</v>
      </c>
      <c r="F35351" s="107">
        <v>8125.87</v>
      </c>
    </row>
    <row r="35352" spans="5:6" ht="15" x14ac:dyDescent="0.25">
      <c r="E35352" s="99" t="s">
        <v>23789</v>
      </c>
      <c r="F35352" s="107">
        <v>2579.7600000000002</v>
      </c>
    </row>
    <row r="35353" spans="5:6" ht="15" x14ac:dyDescent="0.25">
      <c r="E35353" s="99" t="s">
        <v>36818</v>
      </c>
      <c r="F35353" s="107">
        <v>16.55</v>
      </c>
    </row>
    <row r="35354" spans="5:6" ht="15" x14ac:dyDescent="0.25">
      <c r="E35354" s="99" t="s">
        <v>23790</v>
      </c>
      <c r="F35354" s="107">
        <v>16054</v>
      </c>
    </row>
    <row r="35355" spans="5:6" ht="15" x14ac:dyDescent="0.25">
      <c r="E35355" s="99" t="s">
        <v>23791</v>
      </c>
      <c r="F35355" s="107">
        <v>3974.76</v>
      </c>
    </row>
    <row r="35356" spans="5:6" ht="15" x14ac:dyDescent="0.25">
      <c r="E35356" s="99" t="s">
        <v>36819</v>
      </c>
      <c r="F35356" s="107">
        <v>7066.08</v>
      </c>
    </row>
    <row r="35357" spans="5:6" ht="15" x14ac:dyDescent="0.25">
      <c r="E35357" s="99" t="s">
        <v>36820</v>
      </c>
      <c r="F35357" s="107">
        <v>135</v>
      </c>
    </row>
    <row r="35358" spans="5:6" ht="15" x14ac:dyDescent="0.25">
      <c r="E35358" s="99" t="s">
        <v>33422</v>
      </c>
      <c r="F35358" s="107">
        <v>682</v>
      </c>
    </row>
    <row r="35359" spans="5:6" ht="15" x14ac:dyDescent="0.25">
      <c r="E35359" s="99" t="s">
        <v>23792</v>
      </c>
      <c r="F35359" s="107">
        <v>798076.91</v>
      </c>
    </row>
    <row r="35360" spans="5:6" ht="15" x14ac:dyDescent="0.25">
      <c r="E35360" s="99" t="s">
        <v>23793</v>
      </c>
      <c r="F35360" s="107">
        <v>27128.31</v>
      </c>
    </row>
    <row r="35361" spans="5:6" ht="15" x14ac:dyDescent="0.25">
      <c r="E35361" s="99" t="s">
        <v>36821</v>
      </c>
      <c r="F35361" s="107">
        <v>110.17</v>
      </c>
    </row>
    <row r="35362" spans="5:6" ht="15" x14ac:dyDescent="0.25">
      <c r="E35362" s="99" t="s">
        <v>23794</v>
      </c>
      <c r="F35362" s="107">
        <v>70798.990000000005</v>
      </c>
    </row>
    <row r="35363" spans="5:6" ht="15" x14ac:dyDescent="0.25">
      <c r="E35363" s="99" t="s">
        <v>42134</v>
      </c>
      <c r="F35363" s="107">
        <v>3492.5</v>
      </c>
    </row>
    <row r="35364" spans="5:6" ht="15" x14ac:dyDescent="0.25">
      <c r="E35364" s="99" t="s">
        <v>23795</v>
      </c>
      <c r="F35364" s="107">
        <v>222074.99</v>
      </c>
    </row>
    <row r="35365" spans="5:6" ht="15" x14ac:dyDescent="0.25">
      <c r="E35365" s="99" t="s">
        <v>23796</v>
      </c>
      <c r="F35365" s="107">
        <v>20993.71</v>
      </c>
    </row>
    <row r="35366" spans="5:6" ht="15" x14ac:dyDescent="0.25">
      <c r="E35366" s="99" t="s">
        <v>23797</v>
      </c>
      <c r="F35366" s="107">
        <v>7995.56</v>
      </c>
    </row>
    <row r="35367" spans="5:6" ht="15" x14ac:dyDescent="0.25">
      <c r="E35367" s="99" t="s">
        <v>23798</v>
      </c>
      <c r="F35367" s="107">
        <v>50383.01</v>
      </c>
    </row>
    <row r="35368" spans="5:6" ht="15" x14ac:dyDescent="0.25">
      <c r="E35368" s="99" t="s">
        <v>23799</v>
      </c>
      <c r="F35368" s="107">
        <v>64553.78</v>
      </c>
    </row>
    <row r="35369" spans="5:6" ht="15" x14ac:dyDescent="0.25">
      <c r="E35369" s="99" t="s">
        <v>23800</v>
      </c>
      <c r="F35369" s="107">
        <v>59633.32</v>
      </c>
    </row>
    <row r="35370" spans="5:6" ht="15" x14ac:dyDescent="0.25">
      <c r="E35370" s="99" t="s">
        <v>30391</v>
      </c>
      <c r="F35370" s="107">
        <v>22528</v>
      </c>
    </row>
    <row r="35371" spans="5:6" ht="15" x14ac:dyDescent="0.25">
      <c r="E35371" s="99" t="s">
        <v>23801</v>
      </c>
      <c r="F35371" s="107">
        <v>2363.56</v>
      </c>
    </row>
    <row r="35372" spans="5:6" ht="15" x14ac:dyDescent="0.25">
      <c r="E35372" s="99" t="s">
        <v>23802</v>
      </c>
      <c r="F35372" s="107">
        <v>45000</v>
      </c>
    </row>
    <row r="35373" spans="5:6" ht="15" x14ac:dyDescent="0.25">
      <c r="E35373" s="99" t="s">
        <v>23803</v>
      </c>
      <c r="F35373" s="107">
        <v>129648</v>
      </c>
    </row>
    <row r="35374" spans="5:6" ht="15" x14ac:dyDescent="0.25">
      <c r="E35374" s="99" t="s">
        <v>23804</v>
      </c>
      <c r="F35374" s="107">
        <v>120150.74</v>
      </c>
    </row>
    <row r="35375" spans="5:6" ht="15" x14ac:dyDescent="0.25">
      <c r="E35375" s="99" t="s">
        <v>23805</v>
      </c>
      <c r="F35375" s="107">
        <v>1473289.04</v>
      </c>
    </row>
    <row r="35376" spans="5:6" ht="15" x14ac:dyDescent="0.25">
      <c r="E35376" s="99" t="s">
        <v>23806</v>
      </c>
      <c r="F35376" s="107">
        <v>80076.84</v>
      </c>
    </row>
    <row r="35377" spans="5:6" ht="15" x14ac:dyDescent="0.25">
      <c r="E35377" s="99" t="s">
        <v>23807</v>
      </c>
      <c r="F35377" s="107">
        <v>939616.34</v>
      </c>
    </row>
    <row r="35378" spans="5:6" ht="15" x14ac:dyDescent="0.25">
      <c r="E35378" s="99" t="s">
        <v>42135</v>
      </c>
      <c r="F35378" s="107">
        <v>124950.12</v>
      </c>
    </row>
    <row r="35379" spans="5:6" ht="15" x14ac:dyDescent="0.25">
      <c r="E35379" s="99" t="s">
        <v>23808</v>
      </c>
      <c r="F35379" s="107">
        <v>173976.24</v>
      </c>
    </row>
    <row r="35380" spans="5:6" ht="15" x14ac:dyDescent="0.25">
      <c r="E35380" s="99" t="s">
        <v>23809</v>
      </c>
      <c r="F35380" s="107">
        <v>22210528.780000001</v>
      </c>
    </row>
    <row r="35381" spans="5:6" ht="15" x14ac:dyDescent="0.25">
      <c r="E35381" s="99" t="s">
        <v>23810</v>
      </c>
      <c r="F35381" s="107">
        <v>137254.31</v>
      </c>
    </row>
    <row r="35382" spans="5:6" ht="15" x14ac:dyDescent="0.25">
      <c r="E35382" s="99" t="s">
        <v>23811</v>
      </c>
      <c r="F35382" s="107">
        <v>1465.11</v>
      </c>
    </row>
    <row r="35383" spans="5:6" ht="15" x14ac:dyDescent="0.25">
      <c r="E35383" s="99" t="s">
        <v>30392</v>
      </c>
      <c r="F35383" s="107">
        <v>0</v>
      </c>
    </row>
    <row r="35384" spans="5:6" ht="15" x14ac:dyDescent="0.25">
      <c r="E35384" s="99" t="s">
        <v>30393</v>
      </c>
      <c r="F35384" s="107">
        <v>2612.6</v>
      </c>
    </row>
    <row r="35385" spans="5:6" ht="15" x14ac:dyDescent="0.25">
      <c r="E35385" s="99" t="s">
        <v>23812</v>
      </c>
      <c r="F35385" s="107">
        <v>2491131.98</v>
      </c>
    </row>
    <row r="35386" spans="5:6" ht="15" x14ac:dyDescent="0.25">
      <c r="E35386" s="99" t="s">
        <v>23813</v>
      </c>
      <c r="F35386" s="107">
        <v>494200.42</v>
      </c>
    </row>
    <row r="35387" spans="5:6" ht="15" x14ac:dyDescent="0.25">
      <c r="E35387" s="99" t="s">
        <v>23814</v>
      </c>
      <c r="F35387" s="107">
        <v>162070</v>
      </c>
    </row>
    <row r="35388" spans="5:6" ht="15" x14ac:dyDescent="0.25">
      <c r="E35388" s="99" t="s">
        <v>42136</v>
      </c>
      <c r="F35388" s="107">
        <v>54449.99</v>
      </c>
    </row>
    <row r="35389" spans="5:6" ht="15" x14ac:dyDescent="0.25">
      <c r="E35389" s="99" t="s">
        <v>23815</v>
      </c>
      <c r="F35389" s="107">
        <v>1713438.39</v>
      </c>
    </row>
    <row r="35390" spans="5:6" ht="15" x14ac:dyDescent="0.25">
      <c r="E35390" s="99" t="s">
        <v>23816</v>
      </c>
      <c r="F35390" s="107">
        <v>38372.46</v>
      </c>
    </row>
    <row r="35391" spans="5:6" ht="15" x14ac:dyDescent="0.25">
      <c r="E35391" s="99" t="s">
        <v>23817</v>
      </c>
      <c r="F35391" s="107">
        <v>26582.51</v>
      </c>
    </row>
    <row r="35392" spans="5:6" ht="15" x14ac:dyDescent="0.25">
      <c r="E35392" s="99" t="s">
        <v>23818</v>
      </c>
      <c r="F35392" s="107">
        <v>106582.8</v>
      </c>
    </row>
    <row r="35393" spans="5:6" ht="15" x14ac:dyDescent="0.25">
      <c r="E35393" s="99" t="s">
        <v>36822</v>
      </c>
      <c r="F35393" s="107">
        <v>32505.33</v>
      </c>
    </row>
    <row r="35394" spans="5:6" ht="15" x14ac:dyDescent="0.25">
      <c r="E35394" s="99" t="s">
        <v>23819</v>
      </c>
      <c r="F35394" s="107">
        <v>62875.63</v>
      </c>
    </row>
    <row r="35395" spans="5:6" ht="15" x14ac:dyDescent="0.25">
      <c r="E35395" s="99" t="s">
        <v>23820</v>
      </c>
      <c r="F35395" s="107">
        <v>1314167.03</v>
      </c>
    </row>
    <row r="35396" spans="5:6" ht="15" x14ac:dyDescent="0.25">
      <c r="E35396" s="99" t="s">
        <v>23821</v>
      </c>
      <c r="F35396" s="107">
        <v>175957.08</v>
      </c>
    </row>
    <row r="35397" spans="5:6" ht="15" x14ac:dyDescent="0.25">
      <c r="E35397" s="99" t="s">
        <v>23822</v>
      </c>
      <c r="F35397" s="107">
        <v>211145.43</v>
      </c>
    </row>
    <row r="35398" spans="5:6" ht="15" x14ac:dyDescent="0.25">
      <c r="E35398" s="99" t="s">
        <v>23823</v>
      </c>
      <c r="F35398" s="107">
        <v>17324.509999999998</v>
      </c>
    </row>
    <row r="35399" spans="5:6" ht="15" x14ac:dyDescent="0.25">
      <c r="E35399" s="99" t="s">
        <v>23824</v>
      </c>
      <c r="F35399" s="107">
        <v>68788.98</v>
      </c>
    </row>
    <row r="35400" spans="5:6" ht="15" x14ac:dyDescent="0.25">
      <c r="E35400" s="99" t="s">
        <v>42137</v>
      </c>
      <c r="F35400" s="107">
        <v>244.2</v>
      </c>
    </row>
    <row r="35401" spans="5:6" ht="15" x14ac:dyDescent="0.25">
      <c r="E35401" s="99" t="s">
        <v>36823</v>
      </c>
      <c r="F35401" s="107">
        <v>732.57</v>
      </c>
    </row>
    <row r="35402" spans="5:6" ht="15" x14ac:dyDescent="0.25">
      <c r="E35402" s="99" t="s">
        <v>23825</v>
      </c>
      <c r="F35402" s="107">
        <v>1199410.04</v>
      </c>
    </row>
    <row r="35403" spans="5:6" ht="15" x14ac:dyDescent="0.25">
      <c r="E35403" s="99" t="s">
        <v>23826</v>
      </c>
      <c r="F35403" s="107">
        <v>1144920.79</v>
      </c>
    </row>
    <row r="35404" spans="5:6" ht="15" x14ac:dyDescent="0.25">
      <c r="E35404" s="99" t="s">
        <v>23827</v>
      </c>
      <c r="F35404" s="107">
        <v>7242.98</v>
      </c>
    </row>
    <row r="35405" spans="5:6" ht="15" x14ac:dyDescent="0.25">
      <c r="E35405" s="99" t="s">
        <v>23828</v>
      </c>
      <c r="F35405" s="107">
        <v>320825.76</v>
      </c>
    </row>
    <row r="35406" spans="5:6" ht="15" x14ac:dyDescent="0.25">
      <c r="E35406" s="99" t="s">
        <v>28304</v>
      </c>
      <c r="F35406" s="107">
        <v>255705</v>
      </c>
    </row>
    <row r="35407" spans="5:6" ht="15" x14ac:dyDescent="0.25">
      <c r="E35407" s="99" t="s">
        <v>23829</v>
      </c>
      <c r="F35407" s="107">
        <v>110847.17</v>
      </c>
    </row>
    <row r="35408" spans="5:6" ht="15" x14ac:dyDescent="0.25">
      <c r="E35408" s="99" t="s">
        <v>23830</v>
      </c>
      <c r="F35408" s="107">
        <v>3726.75</v>
      </c>
    </row>
    <row r="35409" spans="5:6" ht="15" x14ac:dyDescent="0.25">
      <c r="E35409" s="99" t="s">
        <v>23831</v>
      </c>
      <c r="F35409" s="107">
        <v>15802.77</v>
      </c>
    </row>
    <row r="35410" spans="5:6" ht="15" x14ac:dyDescent="0.25">
      <c r="E35410" s="99" t="s">
        <v>23832</v>
      </c>
      <c r="F35410" s="107">
        <v>162859.91</v>
      </c>
    </row>
    <row r="35411" spans="5:6" ht="15" x14ac:dyDescent="0.25">
      <c r="E35411" s="99" t="s">
        <v>23833</v>
      </c>
      <c r="F35411" s="107">
        <v>8913.4500000000007</v>
      </c>
    </row>
    <row r="35412" spans="5:6" ht="15" x14ac:dyDescent="0.25">
      <c r="E35412" s="99" t="s">
        <v>42138</v>
      </c>
      <c r="F35412" s="107">
        <v>4500</v>
      </c>
    </row>
    <row r="35413" spans="5:6" ht="15" x14ac:dyDescent="0.25">
      <c r="E35413" s="99" t="s">
        <v>36824</v>
      </c>
      <c r="F35413" s="107">
        <v>2000</v>
      </c>
    </row>
    <row r="35414" spans="5:6" ht="15" x14ac:dyDescent="0.25">
      <c r="E35414" s="99" t="s">
        <v>23834</v>
      </c>
      <c r="F35414" s="107">
        <v>9901.2800000000007</v>
      </c>
    </row>
    <row r="35415" spans="5:6" ht="15" x14ac:dyDescent="0.25">
      <c r="E35415" s="99" t="s">
        <v>23835</v>
      </c>
      <c r="F35415" s="107">
        <v>12108.99</v>
      </c>
    </row>
    <row r="35416" spans="5:6" ht="15" x14ac:dyDescent="0.25">
      <c r="E35416" s="99" t="s">
        <v>23836</v>
      </c>
      <c r="F35416" s="107">
        <v>2533604.17</v>
      </c>
    </row>
    <row r="35417" spans="5:6" ht="15" x14ac:dyDescent="0.25">
      <c r="E35417" s="99" t="s">
        <v>23837</v>
      </c>
      <c r="F35417" s="107">
        <v>6706650.1200000001</v>
      </c>
    </row>
    <row r="35418" spans="5:6" ht="15" x14ac:dyDescent="0.25">
      <c r="E35418" s="99" t="s">
        <v>23838</v>
      </c>
      <c r="F35418" s="107">
        <v>4527522.54</v>
      </c>
    </row>
    <row r="35419" spans="5:6" ht="15" x14ac:dyDescent="0.25">
      <c r="E35419" s="99" t="s">
        <v>23839</v>
      </c>
      <c r="F35419" s="107">
        <v>930977.82</v>
      </c>
    </row>
    <row r="35420" spans="5:6" ht="15" x14ac:dyDescent="0.25">
      <c r="E35420" s="99" t="s">
        <v>23840</v>
      </c>
      <c r="F35420" s="107">
        <v>34131.760000000002</v>
      </c>
    </row>
    <row r="35421" spans="5:6" ht="15" x14ac:dyDescent="0.25">
      <c r="E35421" s="99" t="s">
        <v>42139</v>
      </c>
      <c r="F35421" s="107">
        <v>1515.98</v>
      </c>
    </row>
    <row r="35422" spans="5:6" ht="15" x14ac:dyDescent="0.25">
      <c r="E35422" s="99" t="s">
        <v>23841</v>
      </c>
      <c r="F35422" s="107">
        <v>148337.79</v>
      </c>
    </row>
    <row r="35423" spans="5:6" ht="15" x14ac:dyDescent="0.25">
      <c r="E35423" s="99" t="s">
        <v>33423</v>
      </c>
      <c r="F35423" s="107">
        <v>5800.6</v>
      </c>
    </row>
    <row r="35424" spans="5:6" ht="15" x14ac:dyDescent="0.25">
      <c r="E35424" s="99" t="s">
        <v>23842</v>
      </c>
      <c r="F35424" s="107">
        <v>485</v>
      </c>
    </row>
    <row r="35425" spans="5:6" ht="15" x14ac:dyDescent="0.25">
      <c r="E35425" s="99" t="s">
        <v>23843</v>
      </c>
      <c r="F35425" s="107">
        <v>3530.41</v>
      </c>
    </row>
    <row r="35426" spans="5:6" ht="15" x14ac:dyDescent="0.25">
      <c r="E35426" s="99" t="s">
        <v>23844</v>
      </c>
      <c r="F35426" s="107">
        <v>1507.75</v>
      </c>
    </row>
    <row r="35427" spans="5:6" ht="15" x14ac:dyDescent="0.25">
      <c r="E35427" s="99" t="s">
        <v>23845</v>
      </c>
      <c r="F35427" s="107">
        <v>8002.02</v>
      </c>
    </row>
    <row r="35428" spans="5:6" ht="15" x14ac:dyDescent="0.25">
      <c r="E35428" s="99" t="s">
        <v>23846</v>
      </c>
      <c r="F35428" s="107">
        <v>3142.68</v>
      </c>
    </row>
    <row r="35429" spans="5:6" ht="15" x14ac:dyDescent="0.25">
      <c r="E35429" s="99" t="s">
        <v>23847</v>
      </c>
      <c r="F35429" s="107">
        <v>1278.71</v>
      </c>
    </row>
    <row r="35430" spans="5:6" ht="15" x14ac:dyDescent="0.25">
      <c r="E35430" s="99" t="s">
        <v>23848</v>
      </c>
      <c r="F35430" s="107">
        <v>39492.870000000003</v>
      </c>
    </row>
    <row r="35431" spans="5:6" ht="15" x14ac:dyDescent="0.25">
      <c r="E35431" s="99" t="s">
        <v>42140</v>
      </c>
      <c r="F35431" s="107">
        <v>3580.76</v>
      </c>
    </row>
    <row r="35432" spans="5:6" ht="15" x14ac:dyDescent="0.25">
      <c r="E35432" s="99" t="s">
        <v>23849</v>
      </c>
      <c r="F35432" s="107">
        <v>46491.01</v>
      </c>
    </row>
    <row r="35433" spans="5:6" ht="15" x14ac:dyDescent="0.25">
      <c r="E35433" s="99" t="s">
        <v>23850</v>
      </c>
      <c r="F35433" s="107">
        <v>19978.560000000001</v>
      </c>
    </row>
    <row r="35434" spans="5:6" ht="15" x14ac:dyDescent="0.25">
      <c r="E35434" s="99" t="s">
        <v>23851</v>
      </c>
      <c r="F35434" s="107">
        <v>16781</v>
      </c>
    </row>
    <row r="35435" spans="5:6" ht="15" x14ac:dyDescent="0.25">
      <c r="E35435" s="99" t="s">
        <v>33424</v>
      </c>
      <c r="F35435" s="107">
        <v>2697.19</v>
      </c>
    </row>
    <row r="35436" spans="5:6" ht="15" x14ac:dyDescent="0.25">
      <c r="E35436" s="99" t="s">
        <v>23852</v>
      </c>
      <c r="F35436" s="107">
        <v>498341.52</v>
      </c>
    </row>
    <row r="35437" spans="5:6" ht="15" x14ac:dyDescent="0.25">
      <c r="E35437" s="99" t="s">
        <v>23853</v>
      </c>
      <c r="F35437" s="107">
        <v>37703.949999999997</v>
      </c>
    </row>
    <row r="35438" spans="5:6" ht="15" x14ac:dyDescent="0.25">
      <c r="E35438" s="99" t="s">
        <v>23854</v>
      </c>
      <c r="F35438" s="107">
        <v>147512.23000000001</v>
      </c>
    </row>
    <row r="35439" spans="5:6" ht="15" x14ac:dyDescent="0.25">
      <c r="E35439" s="99" t="s">
        <v>23855</v>
      </c>
      <c r="F35439" s="107">
        <v>247874.36</v>
      </c>
    </row>
    <row r="35440" spans="5:6" ht="15" x14ac:dyDescent="0.25">
      <c r="E35440" s="99" t="s">
        <v>23856</v>
      </c>
      <c r="F35440" s="107">
        <v>197777.55</v>
      </c>
    </row>
    <row r="35441" spans="5:6" ht="15" x14ac:dyDescent="0.25">
      <c r="E35441" s="99" t="s">
        <v>23857</v>
      </c>
      <c r="F35441" s="107">
        <v>8332.5400000000009</v>
      </c>
    </row>
    <row r="35442" spans="5:6" ht="15" x14ac:dyDescent="0.25">
      <c r="E35442" s="99" t="s">
        <v>23858</v>
      </c>
      <c r="F35442" s="107">
        <v>60386.81</v>
      </c>
    </row>
    <row r="35443" spans="5:6" ht="15" x14ac:dyDescent="0.25">
      <c r="E35443" s="99" t="s">
        <v>23859</v>
      </c>
      <c r="F35443" s="107">
        <v>766.39</v>
      </c>
    </row>
    <row r="35444" spans="5:6" ht="15" x14ac:dyDescent="0.25">
      <c r="E35444" s="99" t="s">
        <v>23860</v>
      </c>
      <c r="F35444" s="107">
        <v>22065.82</v>
      </c>
    </row>
    <row r="35445" spans="5:6" ht="15" x14ac:dyDescent="0.25">
      <c r="E35445" s="99" t="s">
        <v>23861</v>
      </c>
      <c r="F35445" s="107">
        <v>134812.65</v>
      </c>
    </row>
    <row r="35446" spans="5:6" ht="15" x14ac:dyDescent="0.25">
      <c r="E35446" s="99" t="s">
        <v>23862</v>
      </c>
      <c r="F35446" s="107">
        <v>-1507.84</v>
      </c>
    </row>
    <row r="35447" spans="5:6" ht="15" x14ac:dyDescent="0.25">
      <c r="E35447" s="99" t="s">
        <v>23863</v>
      </c>
      <c r="F35447" s="107">
        <v>58991.96</v>
      </c>
    </row>
    <row r="35448" spans="5:6" ht="15" x14ac:dyDescent="0.25">
      <c r="E35448" s="99" t="s">
        <v>23864</v>
      </c>
      <c r="F35448" s="107">
        <v>6000</v>
      </c>
    </row>
    <row r="35449" spans="5:6" ht="15" x14ac:dyDescent="0.25">
      <c r="E35449" s="99" t="s">
        <v>33425</v>
      </c>
      <c r="F35449" s="107">
        <v>13269.78</v>
      </c>
    </row>
    <row r="35450" spans="5:6" ht="15" x14ac:dyDescent="0.25">
      <c r="E35450" s="99" t="s">
        <v>27221</v>
      </c>
      <c r="F35450" s="107">
        <v>3656.47</v>
      </c>
    </row>
    <row r="35451" spans="5:6" ht="15" x14ac:dyDescent="0.25">
      <c r="E35451" s="99" t="s">
        <v>42141</v>
      </c>
      <c r="F35451" s="107">
        <v>141646.51</v>
      </c>
    </row>
    <row r="35452" spans="5:6" ht="15" x14ac:dyDescent="0.25">
      <c r="E35452" s="99" t="s">
        <v>23865</v>
      </c>
      <c r="F35452" s="107">
        <v>259437.66</v>
      </c>
    </row>
    <row r="35453" spans="5:6" ht="15" x14ac:dyDescent="0.25">
      <c r="E35453" s="99" t="s">
        <v>23866</v>
      </c>
      <c r="F35453" s="107">
        <v>238096.92</v>
      </c>
    </row>
    <row r="35454" spans="5:6" ht="15" x14ac:dyDescent="0.25">
      <c r="E35454" s="99" t="s">
        <v>23867</v>
      </c>
      <c r="F35454" s="107">
        <v>83652</v>
      </c>
    </row>
    <row r="35455" spans="5:6" ht="15" x14ac:dyDescent="0.25">
      <c r="E35455" s="99" t="s">
        <v>23868</v>
      </c>
      <c r="F35455" s="107">
        <v>85680</v>
      </c>
    </row>
    <row r="35456" spans="5:6" ht="15" x14ac:dyDescent="0.25">
      <c r="E35456" s="99" t="s">
        <v>23869</v>
      </c>
      <c r="F35456" s="107">
        <v>3770909.58</v>
      </c>
    </row>
    <row r="35457" spans="5:6" ht="15" x14ac:dyDescent="0.25">
      <c r="E35457" s="99" t="s">
        <v>23870</v>
      </c>
      <c r="F35457" s="107">
        <v>10062</v>
      </c>
    </row>
    <row r="35458" spans="5:6" ht="15" x14ac:dyDescent="0.25">
      <c r="E35458" s="99" t="s">
        <v>30394</v>
      </c>
      <c r="F35458" s="107">
        <v>923.52</v>
      </c>
    </row>
    <row r="35459" spans="5:6" ht="15" x14ac:dyDescent="0.25">
      <c r="E35459" s="99" t="s">
        <v>23871</v>
      </c>
      <c r="F35459" s="107">
        <v>334216.8</v>
      </c>
    </row>
    <row r="35460" spans="5:6" ht="15" x14ac:dyDescent="0.25">
      <c r="E35460" s="99" t="s">
        <v>23872</v>
      </c>
      <c r="F35460" s="107">
        <v>109628</v>
      </c>
    </row>
    <row r="35461" spans="5:6" ht="15" x14ac:dyDescent="0.25">
      <c r="E35461" s="99" t="s">
        <v>42142</v>
      </c>
      <c r="F35461" s="107">
        <v>33600</v>
      </c>
    </row>
    <row r="35462" spans="5:6" ht="15" x14ac:dyDescent="0.25">
      <c r="E35462" s="99" t="s">
        <v>42143</v>
      </c>
      <c r="F35462" s="107">
        <v>18946.349999999999</v>
      </c>
    </row>
    <row r="35463" spans="5:6" ht="15" x14ac:dyDescent="0.25">
      <c r="E35463" s="99" t="s">
        <v>23873</v>
      </c>
      <c r="F35463" s="107">
        <v>366339.15</v>
      </c>
    </row>
    <row r="35464" spans="5:6" ht="15" x14ac:dyDescent="0.25">
      <c r="E35464" s="99" t="s">
        <v>23874</v>
      </c>
      <c r="F35464" s="107">
        <v>12357.37</v>
      </c>
    </row>
    <row r="35465" spans="5:6" ht="15" x14ac:dyDescent="0.25">
      <c r="E35465" s="99" t="s">
        <v>23875</v>
      </c>
      <c r="F35465" s="107">
        <v>2317</v>
      </c>
    </row>
    <row r="35466" spans="5:6" ht="15" x14ac:dyDescent="0.25">
      <c r="E35466" s="99" t="s">
        <v>23876</v>
      </c>
      <c r="F35466" s="107">
        <v>64176.14</v>
      </c>
    </row>
    <row r="35467" spans="5:6" ht="15" x14ac:dyDescent="0.25">
      <c r="E35467" s="99" t="s">
        <v>23877</v>
      </c>
      <c r="F35467" s="107">
        <v>185283.20000000001</v>
      </c>
    </row>
    <row r="35468" spans="5:6" ht="15" x14ac:dyDescent="0.25">
      <c r="E35468" s="99" t="s">
        <v>23878</v>
      </c>
      <c r="F35468" s="107">
        <v>65280</v>
      </c>
    </row>
    <row r="35469" spans="5:6" ht="15" x14ac:dyDescent="0.25">
      <c r="E35469" s="99" t="s">
        <v>36825</v>
      </c>
      <c r="F35469" s="107">
        <v>42660</v>
      </c>
    </row>
    <row r="35470" spans="5:6" ht="15" x14ac:dyDescent="0.25">
      <c r="E35470" s="99" t="s">
        <v>23879</v>
      </c>
      <c r="F35470" s="107">
        <v>49445.75</v>
      </c>
    </row>
    <row r="35471" spans="5:6" ht="15" x14ac:dyDescent="0.25">
      <c r="E35471" s="99" t="s">
        <v>23880</v>
      </c>
      <c r="F35471" s="107">
        <v>2534.4899999999998</v>
      </c>
    </row>
    <row r="35472" spans="5:6" ht="15" x14ac:dyDescent="0.25">
      <c r="E35472" s="99" t="s">
        <v>23881</v>
      </c>
      <c r="F35472" s="107">
        <v>3139.8</v>
      </c>
    </row>
    <row r="35473" spans="5:6" ht="15" x14ac:dyDescent="0.25">
      <c r="E35473" s="99" t="s">
        <v>33426</v>
      </c>
      <c r="F35473" s="107">
        <v>1450.36</v>
      </c>
    </row>
    <row r="35474" spans="5:6" ht="15" x14ac:dyDescent="0.25">
      <c r="E35474" s="99" t="s">
        <v>23882</v>
      </c>
      <c r="F35474" s="107">
        <v>4247.7700000000004</v>
      </c>
    </row>
    <row r="35475" spans="5:6" ht="15" x14ac:dyDescent="0.25">
      <c r="E35475" s="99" t="s">
        <v>23883</v>
      </c>
      <c r="F35475" s="107">
        <v>160918.24</v>
      </c>
    </row>
    <row r="35476" spans="5:6" ht="15" x14ac:dyDescent="0.25">
      <c r="E35476" s="99" t="s">
        <v>42144</v>
      </c>
      <c r="F35476" s="107">
        <v>11585.89</v>
      </c>
    </row>
    <row r="35477" spans="5:6" ht="15" x14ac:dyDescent="0.25">
      <c r="E35477" s="99" t="s">
        <v>36826</v>
      </c>
      <c r="F35477" s="107">
        <v>18201.78</v>
      </c>
    </row>
    <row r="35478" spans="5:6" ht="15" x14ac:dyDescent="0.25">
      <c r="E35478" s="99" t="s">
        <v>23884</v>
      </c>
      <c r="F35478" s="107">
        <v>35146.980000000003</v>
      </c>
    </row>
    <row r="35479" spans="5:6" ht="15" x14ac:dyDescent="0.25">
      <c r="E35479" s="99" t="s">
        <v>28305</v>
      </c>
      <c r="F35479" s="107">
        <v>27625</v>
      </c>
    </row>
    <row r="35480" spans="5:6" ht="15" x14ac:dyDescent="0.25">
      <c r="E35480" s="99" t="s">
        <v>30395</v>
      </c>
      <c r="F35480" s="107">
        <v>10945.03</v>
      </c>
    </row>
    <row r="35481" spans="5:6" ht="15" x14ac:dyDescent="0.25">
      <c r="E35481" s="99" t="s">
        <v>23885</v>
      </c>
      <c r="F35481" s="107">
        <v>25732.400000000001</v>
      </c>
    </row>
    <row r="35482" spans="5:6" ht="15" x14ac:dyDescent="0.25">
      <c r="E35482" s="99" t="s">
        <v>36827</v>
      </c>
      <c r="F35482" s="107">
        <v>1796.2</v>
      </c>
    </row>
    <row r="35483" spans="5:6" ht="15" x14ac:dyDescent="0.25">
      <c r="E35483" s="99" t="s">
        <v>23886</v>
      </c>
      <c r="F35483" s="107">
        <v>19617.88</v>
      </c>
    </row>
    <row r="35484" spans="5:6" ht="15" x14ac:dyDescent="0.25">
      <c r="E35484" s="99" t="s">
        <v>42145</v>
      </c>
      <c r="F35484" s="107">
        <v>2500</v>
      </c>
    </row>
    <row r="35485" spans="5:6" ht="15" x14ac:dyDescent="0.25">
      <c r="E35485" s="99" t="s">
        <v>23887</v>
      </c>
      <c r="F35485" s="107">
        <v>432499.98</v>
      </c>
    </row>
    <row r="35486" spans="5:6" ht="15" x14ac:dyDescent="0.25">
      <c r="E35486" s="99" t="s">
        <v>23888</v>
      </c>
      <c r="F35486" s="107">
        <v>1164275.8899999999</v>
      </c>
    </row>
    <row r="35487" spans="5:6" ht="15" x14ac:dyDescent="0.25">
      <c r="E35487" s="99" t="s">
        <v>23889</v>
      </c>
      <c r="F35487" s="107">
        <v>793314.46</v>
      </c>
    </row>
    <row r="35488" spans="5:6" ht="15" x14ac:dyDescent="0.25">
      <c r="E35488" s="99" t="s">
        <v>23890</v>
      </c>
      <c r="F35488" s="107">
        <v>183702</v>
      </c>
    </row>
    <row r="35489" spans="5:6" ht="15" x14ac:dyDescent="0.25">
      <c r="E35489" s="99" t="s">
        <v>23891</v>
      </c>
      <c r="F35489" s="107">
        <v>3539.1</v>
      </c>
    </row>
    <row r="35490" spans="5:6" ht="15" x14ac:dyDescent="0.25">
      <c r="E35490" s="99" t="s">
        <v>36828</v>
      </c>
      <c r="F35490" s="107">
        <v>315</v>
      </c>
    </row>
    <row r="35491" spans="5:6" ht="15" x14ac:dyDescent="0.25">
      <c r="E35491" s="99" t="s">
        <v>36829</v>
      </c>
      <c r="F35491" s="107">
        <v>439.97</v>
      </c>
    </row>
    <row r="35492" spans="5:6" ht="15" x14ac:dyDescent="0.25">
      <c r="E35492" s="99" t="s">
        <v>30396</v>
      </c>
      <c r="F35492" s="107">
        <v>321</v>
      </c>
    </row>
    <row r="35493" spans="5:6" ht="15" x14ac:dyDescent="0.25">
      <c r="E35493" s="99" t="s">
        <v>23892</v>
      </c>
      <c r="F35493" s="107">
        <v>5411.93</v>
      </c>
    </row>
    <row r="35494" spans="5:6" ht="15" x14ac:dyDescent="0.25">
      <c r="E35494" s="99" t="s">
        <v>30397</v>
      </c>
      <c r="F35494" s="107">
        <v>754.26</v>
      </c>
    </row>
    <row r="35495" spans="5:6" ht="15" x14ac:dyDescent="0.25">
      <c r="E35495" s="99" t="s">
        <v>28306</v>
      </c>
      <c r="F35495" s="107">
        <v>28.22</v>
      </c>
    </row>
    <row r="35496" spans="5:6" ht="15" x14ac:dyDescent="0.25">
      <c r="E35496" s="99" t="s">
        <v>36830</v>
      </c>
      <c r="F35496" s="107">
        <v>169.84</v>
      </c>
    </row>
    <row r="35497" spans="5:6" ht="15" x14ac:dyDescent="0.25">
      <c r="E35497" s="99" t="s">
        <v>42146</v>
      </c>
      <c r="F35497" s="107">
        <v>2223.39</v>
      </c>
    </row>
    <row r="35498" spans="5:6" ht="15" x14ac:dyDescent="0.25">
      <c r="E35498" s="99" t="s">
        <v>28307</v>
      </c>
      <c r="F35498" s="107">
        <v>1480.6</v>
      </c>
    </row>
    <row r="35499" spans="5:6" ht="15" x14ac:dyDescent="0.25">
      <c r="E35499" s="99" t="s">
        <v>42147</v>
      </c>
      <c r="F35499" s="107">
        <v>84</v>
      </c>
    </row>
    <row r="35500" spans="5:6" ht="15" x14ac:dyDescent="0.25">
      <c r="E35500" s="99" t="s">
        <v>23893</v>
      </c>
      <c r="F35500" s="107">
        <v>75339.28</v>
      </c>
    </row>
    <row r="35501" spans="5:6" ht="15" x14ac:dyDescent="0.25">
      <c r="E35501" s="99" t="s">
        <v>42148</v>
      </c>
      <c r="F35501" s="107">
        <v>355.75</v>
      </c>
    </row>
    <row r="35502" spans="5:6" ht="15" x14ac:dyDescent="0.25">
      <c r="E35502" s="99" t="s">
        <v>36831</v>
      </c>
      <c r="F35502" s="107">
        <v>175</v>
      </c>
    </row>
    <row r="35503" spans="5:6" ht="15" x14ac:dyDescent="0.25">
      <c r="E35503" s="99" t="s">
        <v>23894</v>
      </c>
      <c r="F35503" s="107">
        <v>108259.3</v>
      </c>
    </row>
    <row r="35504" spans="5:6" ht="15" x14ac:dyDescent="0.25">
      <c r="E35504" s="99" t="s">
        <v>42149</v>
      </c>
      <c r="F35504" s="107">
        <v>90</v>
      </c>
    </row>
    <row r="35505" spans="5:6" ht="15" x14ac:dyDescent="0.25">
      <c r="E35505" s="99" t="s">
        <v>28308</v>
      </c>
      <c r="F35505" s="107">
        <v>6345.66</v>
      </c>
    </row>
    <row r="35506" spans="5:6" ht="15" x14ac:dyDescent="0.25">
      <c r="E35506" s="99" t="s">
        <v>23895</v>
      </c>
      <c r="F35506" s="107">
        <v>84675.68</v>
      </c>
    </row>
    <row r="35507" spans="5:6" ht="15" x14ac:dyDescent="0.25">
      <c r="E35507" s="99" t="s">
        <v>23896</v>
      </c>
      <c r="F35507" s="107">
        <v>-745.16</v>
      </c>
    </row>
    <row r="35508" spans="5:6" ht="15" x14ac:dyDescent="0.25">
      <c r="E35508" s="99" t="s">
        <v>42150</v>
      </c>
      <c r="F35508" s="107">
        <v>18207</v>
      </c>
    </row>
    <row r="35509" spans="5:6" ht="15" x14ac:dyDescent="0.25">
      <c r="E35509" s="99" t="s">
        <v>23897</v>
      </c>
      <c r="F35509" s="107">
        <v>112728</v>
      </c>
    </row>
    <row r="35510" spans="5:6" ht="15" x14ac:dyDescent="0.25">
      <c r="E35510" s="99" t="s">
        <v>23898</v>
      </c>
      <c r="F35510" s="107">
        <v>289924.55</v>
      </c>
    </row>
    <row r="35511" spans="5:6" ht="15" x14ac:dyDescent="0.25">
      <c r="E35511" s="99" t="s">
        <v>23899</v>
      </c>
      <c r="F35511" s="107">
        <v>317122.5</v>
      </c>
    </row>
    <row r="35512" spans="5:6" ht="15" x14ac:dyDescent="0.25">
      <c r="E35512" s="99" t="s">
        <v>23900</v>
      </c>
      <c r="F35512" s="107">
        <v>68955.710000000006</v>
      </c>
    </row>
    <row r="35513" spans="5:6" ht="15" x14ac:dyDescent="0.25">
      <c r="E35513" s="99" t="s">
        <v>23901</v>
      </c>
      <c r="F35513" s="107">
        <v>139943.98000000001</v>
      </c>
    </row>
    <row r="35514" spans="5:6" ht="15" x14ac:dyDescent="0.25">
      <c r="E35514" s="99" t="s">
        <v>23902</v>
      </c>
      <c r="F35514" s="107">
        <v>4897435.38</v>
      </c>
    </row>
    <row r="35515" spans="5:6" ht="15" x14ac:dyDescent="0.25">
      <c r="E35515" s="99" t="s">
        <v>33427</v>
      </c>
      <c r="F35515" s="107">
        <v>91470</v>
      </c>
    </row>
    <row r="35516" spans="5:6" ht="15" x14ac:dyDescent="0.25">
      <c r="E35516" s="99" t="s">
        <v>30398</v>
      </c>
      <c r="F35516" s="107">
        <v>1800</v>
      </c>
    </row>
    <row r="35517" spans="5:6" ht="15" x14ac:dyDescent="0.25">
      <c r="E35517" s="99" t="s">
        <v>30399</v>
      </c>
      <c r="F35517" s="107">
        <v>2702.52</v>
      </c>
    </row>
    <row r="35518" spans="5:6" ht="15" x14ac:dyDescent="0.25">
      <c r="E35518" s="99" t="s">
        <v>23903</v>
      </c>
      <c r="F35518" s="107">
        <v>325338</v>
      </c>
    </row>
    <row r="35519" spans="5:6" ht="15" x14ac:dyDescent="0.25">
      <c r="E35519" s="99" t="s">
        <v>23904</v>
      </c>
      <c r="F35519" s="107">
        <v>81950</v>
      </c>
    </row>
    <row r="35520" spans="5:6" ht="15" x14ac:dyDescent="0.25">
      <c r="E35520" s="99" t="s">
        <v>23905</v>
      </c>
      <c r="F35520" s="107">
        <v>62750</v>
      </c>
    </row>
    <row r="35521" spans="5:6" ht="15" x14ac:dyDescent="0.25">
      <c r="E35521" s="99" t="s">
        <v>23906</v>
      </c>
      <c r="F35521" s="107">
        <v>103813.78</v>
      </c>
    </row>
    <row r="35522" spans="5:6" ht="15" x14ac:dyDescent="0.25">
      <c r="E35522" s="99" t="s">
        <v>23907</v>
      </c>
      <c r="F35522" s="107">
        <v>404801.92</v>
      </c>
    </row>
    <row r="35523" spans="5:6" ht="15" x14ac:dyDescent="0.25">
      <c r="E35523" s="99" t="s">
        <v>42151</v>
      </c>
      <c r="F35523" s="107">
        <v>6595.75</v>
      </c>
    </row>
    <row r="35524" spans="5:6" ht="15" x14ac:dyDescent="0.25">
      <c r="E35524" s="99" t="s">
        <v>27222</v>
      </c>
      <c r="F35524" s="107">
        <v>36070</v>
      </c>
    </row>
    <row r="35525" spans="5:6" ht="15" x14ac:dyDescent="0.25">
      <c r="E35525" s="99" t="s">
        <v>23908</v>
      </c>
      <c r="F35525" s="107">
        <v>10489.44</v>
      </c>
    </row>
    <row r="35526" spans="5:6" ht="15" x14ac:dyDescent="0.25">
      <c r="E35526" s="99" t="s">
        <v>23909</v>
      </c>
      <c r="F35526" s="107">
        <v>9239.98</v>
      </c>
    </row>
    <row r="35527" spans="5:6" ht="15" x14ac:dyDescent="0.25">
      <c r="E35527" s="99" t="s">
        <v>23910</v>
      </c>
      <c r="F35527" s="107">
        <v>461850.46</v>
      </c>
    </row>
    <row r="35528" spans="5:6" ht="15" x14ac:dyDescent="0.25">
      <c r="E35528" s="99" t="s">
        <v>23911</v>
      </c>
      <c r="F35528" s="107">
        <v>73794.84</v>
      </c>
    </row>
    <row r="35529" spans="5:6" ht="15" x14ac:dyDescent="0.25">
      <c r="E35529" s="99" t="s">
        <v>23912</v>
      </c>
      <c r="F35529" s="107">
        <v>20624.05</v>
      </c>
    </row>
    <row r="35530" spans="5:6" ht="15" x14ac:dyDescent="0.25">
      <c r="E35530" s="99" t="s">
        <v>23913</v>
      </c>
      <c r="F35530" s="107">
        <v>909</v>
      </c>
    </row>
    <row r="35531" spans="5:6" ht="15" x14ac:dyDescent="0.25">
      <c r="E35531" s="99" t="s">
        <v>36832</v>
      </c>
      <c r="F35531" s="107">
        <v>892.56</v>
      </c>
    </row>
    <row r="35532" spans="5:6" ht="15" x14ac:dyDescent="0.25">
      <c r="E35532" s="99" t="s">
        <v>23914</v>
      </c>
      <c r="F35532" s="107">
        <v>651.16</v>
      </c>
    </row>
    <row r="35533" spans="5:6" ht="15" x14ac:dyDescent="0.25">
      <c r="E35533" s="99" t="s">
        <v>23915</v>
      </c>
      <c r="F35533" s="107">
        <v>202.36</v>
      </c>
    </row>
    <row r="35534" spans="5:6" ht="15" x14ac:dyDescent="0.25">
      <c r="E35534" s="99" t="s">
        <v>23916</v>
      </c>
      <c r="F35534" s="107">
        <v>203863.5</v>
      </c>
    </row>
    <row r="35535" spans="5:6" ht="15" x14ac:dyDescent="0.25">
      <c r="E35535" s="99" t="s">
        <v>36833</v>
      </c>
      <c r="F35535" s="107">
        <v>26559.48</v>
      </c>
    </row>
    <row r="35536" spans="5:6" ht="15" x14ac:dyDescent="0.25">
      <c r="E35536" s="99" t="s">
        <v>28309</v>
      </c>
      <c r="F35536" s="107">
        <v>41031.81</v>
      </c>
    </row>
    <row r="35537" spans="5:6" ht="15" x14ac:dyDescent="0.25">
      <c r="E35537" s="99" t="s">
        <v>23917</v>
      </c>
      <c r="F35537" s="107">
        <v>33430.44</v>
      </c>
    </row>
    <row r="35538" spans="5:6" ht="15" x14ac:dyDescent="0.25">
      <c r="E35538" s="99" t="s">
        <v>33428</v>
      </c>
      <c r="F35538" s="107">
        <v>10731.34</v>
      </c>
    </row>
    <row r="35539" spans="5:6" ht="15" x14ac:dyDescent="0.25">
      <c r="E35539" s="99" t="s">
        <v>23918</v>
      </c>
      <c r="F35539" s="107">
        <v>44323.43</v>
      </c>
    </row>
    <row r="35540" spans="5:6" ht="15" x14ac:dyDescent="0.25">
      <c r="E35540" s="99" t="s">
        <v>42152</v>
      </c>
      <c r="F35540" s="107">
        <v>19318.71</v>
      </c>
    </row>
    <row r="35541" spans="5:6" ht="15" x14ac:dyDescent="0.25">
      <c r="E35541" s="99" t="s">
        <v>28310</v>
      </c>
      <c r="F35541" s="107">
        <v>500</v>
      </c>
    </row>
    <row r="35542" spans="5:6" ht="15" x14ac:dyDescent="0.25">
      <c r="E35542" s="99" t="s">
        <v>30400</v>
      </c>
      <c r="F35542" s="107">
        <v>2325.6</v>
      </c>
    </row>
    <row r="35543" spans="5:6" ht="15" x14ac:dyDescent="0.25">
      <c r="E35543" s="99" t="s">
        <v>23919</v>
      </c>
      <c r="F35543" s="107">
        <v>17723.509999999998</v>
      </c>
    </row>
    <row r="35544" spans="5:6" ht="15" x14ac:dyDescent="0.25">
      <c r="E35544" s="99" t="s">
        <v>23920</v>
      </c>
      <c r="F35544" s="107">
        <v>564537.16</v>
      </c>
    </row>
    <row r="35545" spans="5:6" ht="15" x14ac:dyDescent="0.25">
      <c r="E35545" s="99" t="s">
        <v>23921</v>
      </c>
      <c r="F35545" s="107">
        <v>1505357.65</v>
      </c>
    </row>
    <row r="35546" spans="5:6" ht="15" x14ac:dyDescent="0.25">
      <c r="E35546" s="99" t="s">
        <v>23922</v>
      </c>
      <c r="F35546" s="107">
        <v>968190.93</v>
      </c>
    </row>
    <row r="35547" spans="5:6" ht="15" x14ac:dyDescent="0.25">
      <c r="E35547" s="99" t="s">
        <v>23923</v>
      </c>
      <c r="F35547" s="107">
        <v>249269.91</v>
      </c>
    </row>
    <row r="35548" spans="5:6" ht="15" x14ac:dyDescent="0.25">
      <c r="E35548" s="99" t="s">
        <v>23924</v>
      </c>
      <c r="F35548" s="107">
        <v>41098.81</v>
      </c>
    </row>
    <row r="35549" spans="5:6" ht="15" x14ac:dyDescent="0.25">
      <c r="E35549" s="99" t="s">
        <v>42153</v>
      </c>
      <c r="F35549" s="107">
        <v>207.3</v>
      </c>
    </row>
    <row r="35550" spans="5:6" ht="15" x14ac:dyDescent="0.25">
      <c r="E35550" s="99" t="s">
        <v>33429</v>
      </c>
      <c r="F35550" s="107">
        <v>27000</v>
      </c>
    </row>
    <row r="35551" spans="5:6" ht="15" x14ac:dyDescent="0.25">
      <c r="E35551" s="99" t="s">
        <v>23925</v>
      </c>
      <c r="F35551" s="107">
        <v>40405.879999999997</v>
      </c>
    </row>
    <row r="35552" spans="5:6" ht="15" x14ac:dyDescent="0.25">
      <c r="E35552" s="99" t="s">
        <v>23926</v>
      </c>
      <c r="F35552" s="107">
        <v>813.63</v>
      </c>
    </row>
    <row r="35553" spans="5:6" ht="15" x14ac:dyDescent="0.25">
      <c r="E35553" s="99" t="s">
        <v>36834</v>
      </c>
      <c r="F35553" s="107">
        <v>23.05</v>
      </c>
    </row>
    <row r="35554" spans="5:6" ht="15" x14ac:dyDescent="0.25">
      <c r="E35554" s="99" t="s">
        <v>23927</v>
      </c>
      <c r="F35554" s="107">
        <v>19602.38</v>
      </c>
    </row>
    <row r="35555" spans="5:6" ht="15" x14ac:dyDescent="0.25">
      <c r="E35555" s="99" t="s">
        <v>28311</v>
      </c>
      <c r="F35555" s="107">
        <v>5132</v>
      </c>
    </row>
    <row r="35556" spans="5:6" ht="15" x14ac:dyDescent="0.25">
      <c r="E35556" s="99" t="s">
        <v>23928</v>
      </c>
      <c r="F35556" s="107">
        <v>320</v>
      </c>
    </row>
    <row r="35557" spans="5:6" ht="15" x14ac:dyDescent="0.25">
      <c r="E35557" s="99" t="s">
        <v>23929</v>
      </c>
      <c r="F35557" s="107">
        <v>217848.04</v>
      </c>
    </row>
    <row r="35558" spans="5:6" ht="15" x14ac:dyDescent="0.25">
      <c r="E35558" s="99" t="s">
        <v>23930</v>
      </c>
      <c r="F35558" s="107">
        <v>60712.61</v>
      </c>
    </row>
    <row r="35559" spans="5:6" ht="15" x14ac:dyDescent="0.25">
      <c r="E35559" s="99" t="s">
        <v>42154</v>
      </c>
      <c r="F35559" s="107">
        <v>1416.27</v>
      </c>
    </row>
    <row r="35560" spans="5:6" ht="15" x14ac:dyDescent="0.25">
      <c r="E35560" s="99" t="s">
        <v>23931</v>
      </c>
      <c r="F35560" s="107">
        <v>772.82</v>
      </c>
    </row>
    <row r="35561" spans="5:6" ht="15" x14ac:dyDescent="0.25">
      <c r="E35561" s="99" t="s">
        <v>42155</v>
      </c>
      <c r="F35561" s="107">
        <v>427.79</v>
      </c>
    </row>
    <row r="35562" spans="5:6" ht="15" x14ac:dyDescent="0.25">
      <c r="E35562" s="99" t="s">
        <v>33430</v>
      </c>
      <c r="F35562" s="107">
        <v>4158.0200000000004</v>
      </c>
    </row>
    <row r="35563" spans="5:6" ht="15" x14ac:dyDescent="0.25">
      <c r="E35563" s="99" t="s">
        <v>23932</v>
      </c>
      <c r="F35563" s="107">
        <v>7349.37</v>
      </c>
    </row>
    <row r="35564" spans="5:6" ht="15" x14ac:dyDescent="0.25">
      <c r="E35564" s="99" t="s">
        <v>23933</v>
      </c>
      <c r="F35564" s="107">
        <v>-550.73</v>
      </c>
    </row>
    <row r="35565" spans="5:6" ht="15" x14ac:dyDescent="0.25">
      <c r="E35565" s="99" t="s">
        <v>23934</v>
      </c>
      <c r="F35565" s="107">
        <v>32599.71</v>
      </c>
    </row>
    <row r="35566" spans="5:6" ht="15" x14ac:dyDescent="0.25">
      <c r="E35566" s="99" t="s">
        <v>23935</v>
      </c>
      <c r="F35566" s="107">
        <v>1818.95</v>
      </c>
    </row>
    <row r="35567" spans="5:6" ht="15" x14ac:dyDescent="0.25">
      <c r="E35567" s="99" t="s">
        <v>42156</v>
      </c>
      <c r="F35567" s="107">
        <v>20761</v>
      </c>
    </row>
    <row r="35568" spans="5:6" ht="15" x14ac:dyDescent="0.25">
      <c r="E35568" s="99" t="s">
        <v>42157</v>
      </c>
      <c r="F35568" s="107">
        <v>48373.99</v>
      </c>
    </row>
    <row r="35569" spans="5:6" ht="15" x14ac:dyDescent="0.25">
      <c r="E35569" s="99" t="s">
        <v>23936</v>
      </c>
      <c r="F35569" s="107">
        <v>97440</v>
      </c>
    </row>
    <row r="35570" spans="5:6" ht="15" x14ac:dyDescent="0.25">
      <c r="E35570" s="99" t="s">
        <v>23937</v>
      </c>
      <c r="F35570" s="107">
        <v>282839.94</v>
      </c>
    </row>
    <row r="35571" spans="5:6" ht="15" x14ac:dyDescent="0.25">
      <c r="E35571" s="99" t="s">
        <v>23938</v>
      </c>
      <c r="F35571" s="107">
        <v>303838.92</v>
      </c>
    </row>
    <row r="35572" spans="5:6" ht="15" x14ac:dyDescent="0.25">
      <c r="E35572" s="99" t="s">
        <v>23939</v>
      </c>
      <c r="F35572" s="107">
        <v>87732</v>
      </c>
    </row>
    <row r="35573" spans="5:6" ht="15" x14ac:dyDescent="0.25">
      <c r="E35573" s="99" t="s">
        <v>23940</v>
      </c>
      <c r="F35573" s="107">
        <v>122537.55</v>
      </c>
    </row>
    <row r="35574" spans="5:6" ht="15" x14ac:dyDescent="0.25">
      <c r="E35574" s="99" t="s">
        <v>23941</v>
      </c>
      <c r="F35574" s="107">
        <v>5479220.8300000001</v>
      </c>
    </row>
    <row r="35575" spans="5:6" ht="15" x14ac:dyDescent="0.25">
      <c r="E35575" s="99" t="s">
        <v>23942</v>
      </c>
      <c r="F35575" s="107">
        <v>3418.59</v>
      </c>
    </row>
    <row r="35576" spans="5:6" ht="15" x14ac:dyDescent="0.25">
      <c r="E35576" s="99" t="s">
        <v>30401</v>
      </c>
      <c r="F35576" s="107">
        <v>-260</v>
      </c>
    </row>
    <row r="35577" spans="5:6" ht="15" x14ac:dyDescent="0.25">
      <c r="E35577" s="99" t="s">
        <v>23943</v>
      </c>
      <c r="F35577" s="107">
        <v>897518.66</v>
      </c>
    </row>
    <row r="35578" spans="5:6" ht="15" x14ac:dyDescent="0.25">
      <c r="E35578" s="99" t="s">
        <v>23944</v>
      </c>
      <c r="F35578" s="107">
        <v>114948.44</v>
      </c>
    </row>
    <row r="35579" spans="5:6" ht="15" x14ac:dyDescent="0.25">
      <c r="E35579" s="99" t="s">
        <v>23945</v>
      </c>
      <c r="F35579" s="107">
        <v>186811.27</v>
      </c>
    </row>
    <row r="35580" spans="5:6" ht="15" x14ac:dyDescent="0.25">
      <c r="E35580" s="99" t="s">
        <v>23946</v>
      </c>
      <c r="F35580" s="107">
        <v>73553.13</v>
      </c>
    </row>
    <row r="35581" spans="5:6" ht="15" x14ac:dyDescent="0.25">
      <c r="E35581" s="99" t="s">
        <v>23947</v>
      </c>
      <c r="F35581" s="107">
        <v>560014.74</v>
      </c>
    </row>
    <row r="35582" spans="5:6" ht="15" x14ac:dyDescent="0.25">
      <c r="E35582" s="99" t="s">
        <v>23948</v>
      </c>
      <c r="F35582" s="107">
        <v>76059.73</v>
      </c>
    </row>
    <row r="35583" spans="5:6" ht="15" x14ac:dyDescent="0.25">
      <c r="E35583" s="99" t="s">
        <v>23949</v>
      </c>
      <c r="F35583" s="107">
        <v>236468.64</v>
      </c>
    </row>
    <row r="35584" spans="5:6" ht="15" x14ac:dyDescent="0.25">
      <c r="E35584" s="99" t="s">
        <v>33431</v>
      </c>
      <c r="F35584" s="107">
        <v>22071.07</v>
      </c>
    </row>
    <row r="35585" spans="5:6" ht="15" x14ac:dyDescent="0.25">
      <c r="E35585" s="99" t="s">
        <v>33432</v>
      </c>
      <c r="F35585" s="107">
        <v>691.54</v>
      </c>
    </row>
    <row r="35586" spans="5:6" ht="15" x14ac:dyDescent="0.25">
      <c r="E35586" s="99" t="s">
        <v>23950</v>
      </c>
      <c r="F35586" s="107">
        <v>375776.91</v>
      </c>
    </row>
    <row r="35587" spans="5:6" ht="15" x14ac:dyDescent="0.25">
      <c r="E35587" s="99" t="s">
        <v>23951</v>
      </c>
      <c r="F35587" s="107">
        <v>131196</v>
      </c>
    </row>
    <row r="35588" spans="5:6" ht="15" x14ac:dyDescent="0.25">
      <c r="E35588" s="99" t="s">
        <v>42158</v>
      </c>
      <c r="F35588" s="107">
        <v>31015.3</v>
      </c>
    </row>
    <row r="35589" spans="5:6" ht="15" x14ac:dyDescent="0.25">
      <c r="E35589" s="99" t="s">
        <v>23952</v>
      </c>
      <c r="F35589" s="107">
        <v>19782.88</v>
      </c>
    </row>
    <row r="35590" spans="5:6" ht="15" x14ac:dyDescent="0.25">
      <c r="E35590" s="99" t="s">
        <v>30402</v>
      </c>
      <c r="F35590" s="107">
        <v>3662.86</v>
      </c>
    </row>
    <row r="35591" spans="5:6" ht="15" x14ac:dyDescent="0.25">
      <c r="E35591" s="99" t="s">
        <v>23953</v>
      </c>
      <c r="F35591" s="107">
        <v>262478.23</v>
      </c>
    </row>
    <row r="35592" spans="5:6" ht="15" x14ac:dyDescent="0.25">
      <c r="E35592" s="99" t="s">
        <v>27223</v>
      </c>
      <c r="F35592" s="107">
        <v>10385.81</v>
      </c>
    </row>
    <row r="35593" spans="5:6" ht="15" x14ac:dyDescent="0.25">
      <c r="E35593" s="99" t="s">
        <v>23954</v>
      </c>
      <c r="F35593" s="107">
        <v>345990.56</v>
      </c>
    </row>
    <row r="35594" spans="5:6" ht="15" x14ac:dyDescent="0.25">
      <c r="E35594" s="99" t="s">
        <v>42159</v>
      </c>
      <c r="F35594" s="107">
        <v>433.06</v>
      </c>
    </row>
    <row r="35595" spans="5:6" ht="15" x14ac:dyDescent="0.25">
      <c r="E35595" s="99" t="s">
        <v>23955</v>
      </c>
      <c r="F35595" s="107">
        <v>159899.76999999999</v>
      </c>
    </row>
    <row r="35596" spans="5:6" ht="15" x14ac:dyDescent="0.25">
      <c r="E35596" s="99" t="s">
        <v>28312</v>
      </c>
      <c r="F35596" s="107">
        <v>40477.68</v>
      </c>
    </row>
    <row r="35597" spans="5:6" ht="15" x14ac:dyDescent="0.25">
      <c r="E35597" s="99" t="s">
        <v>42160</v>
      </c>
      <c r="F35597" s="107">
        <v>1000</v>
      </c>
    </row>
    <row r="35598" spans="5:6" ht="15" x14ac:dyDescent="0.25">
      <c r="E35598" s="99" t="s">
        <v>23956</v>
      </c>
      <c r="F35598" s="107">
        <v>42325.38</v>
      </c>
    </row>
    <row r="35599" spans="5:6" ht="15" x14ac:dyDescent="0.25">
      <c r="E35599" s="99" t="s">
        <v>33433</v>
      </c>
      <c r="F35599" s="107">
        <v>-2856.92</v>
      </c>
    </row>
    <row r="35600" spans="5:6" ht="15" x14ac:dyDescent="0.25">
      <c r="E35600" s="99" t="s">
        <v>23957</v>
      </c>
      <c r="F35600" s="107">
        <v>29729.61</v>
      </c>
    </row>
    <row r="35601" spans="5:6" ht="15" x14ac:dyDescent="0.25">
      <c r="E35601" s="99" t="s">
        <v>27224</v>
      </c>
      <c r="F35601" s="107">
        <v>11350</v>
      </c>
    </row>
    <row r="35602" spans="5:6" ht="15" x14ac:dyDescent="0.25">
      <c r="E35602" s="99" t="s">
        <v>23958</v>
      </c>
      <c r="F35602" s="107">
        <v>2393.75</v>
      </c>
    </row>
    <row r="35603" spans="5:6" ht="15" x14ac:dyDescent="0.25">
      <c r="E35603" s="99" t="s">
        <v>42161</v>
      </c>
      <c r="F35603" s="107">
        <v>525</v>
      </c>
    </row>
    <row r="35604" spans="5:6" ht="15" x14ac:dyDescent="0.25">
      <c r="E35604" s="99" t="s">
        <v>23959</v>
      </c>
      <c r="F35604" s="107">
        <v>3359.69</v>
      </c>
    </row>
    <row r="35605" spans="5:6" ht="15" x14ac:dyDescent="0.25">
      <c r="E35605" s="99" t="s">
        <v>23960</v>
      </c>
      <c r="F35605" s="107">
        <v>723085.66</v>
      </c>
    </row>
    <row r="35606" spans="5:6" ht="15" x14ac:dyDescent="0.25">
      <c r="E35606" s="99" t="s">
        <v>23961</v>
      </c>
      <c r="F35606" s="107">
        <v>1932328.23</v>
      </c>
    </row>
    <row r="35607" spans="5:6" ht="15" x14ac:dyDescent="0.25">
      <c r="E35607" s="99" t="s">
        <v>23962</v>
      </c>
      <c r="F35607" s="107">
        <v>1342134.3500000001</v>
      </c>
    </row>
    <row r="35608" spans="5:6" ht="15" x14ac:dyDescent="0.25">
      <c r="E35608" s="99" t="s">
        <v>23963</v>
      </c>
      <c r="F35608" s="107">
        <v>652333.78</v>
      </c>
    </row>
    <row r="35609" spans="5:6" ht="15" x14ac:dyDescent="0.25">
      <c r="E35609" s="99" t="s">
        <v>23964</v>
      </c>
      <c r="F35609" s="107">
        <v>20247.66</v>
      </c>
    </row>
    <row r="35610" spans="5:6" ht="15" x14ac:dyDescent="0.25">
      <c r="E35610" s="99" t="s">
        <v>23965</v>
      </c>
      <c r="F35610" s="107">
        <v>29879.46</v>
      </c>
    </row>
    <row r="35611" spans="5:6" ht="15" x14ac:dyDescent="0.25">
      <c r="E35611" s="99" t="s">
        <v>33434</v>
      </c>
      <c r="F35611" s="107">
        <v>2189</v>
      </c>
    </row>
    <row r="35612" spans="5:6" ht="15" x14ac:dyDescent="0.25">
      <c r="E35612" s="99" t="s">
        <v>23966</v>
      </c>
      <c r="F35612" s="107">
        <v>45283.58</v>
      </c>
    </row>
    <row r="35613" spans="5:6" ht="15" x14ac:dyDescent="0.25">
      <c r="E35613" s="99" t="s">
        <v>23967</v>
      </c>
      <c r="F35613" s="107">
        <v>14400</v>
      </c>
    </row>
    <row r="35614" spans="5:6" ht="15" x14ac:dyDescent="0.25">
      <c r="E35614" s="99" t="s">
        <v>23968</v>
      </c>
      <c r="F35614" s="107">
        <v>185629.1</v>
      </c>
    </row>
    <row r="35615" spans="5:6" ht="15" x14ac:dyDescent="0.25">
      <c r="E35615" s="99" t="s">
        <v>23969</v>
      </c>
      <c r="F35615" s="107">
        <v>728.28</v>
      </c>
    </row>
    <row r="35616" spans="5:6" ht="15" x14ac:dyDescent="0.25">
      <c r="E35616" s="99" t="s">
        <v>28313</v>
      </c>
      <c r="F35616" s="107">
        <v>-37.5</v>
      </c>
    </row>
    <row r="35617" spans="5:6" ht="15" x14ac:dyDescent="0.25">
      <c r="E35617" s="99" t="s">
        <v>42162</v>
      </c>
      <c r="F35617" s="107">
        <v>77348.67</v>
      </c>
    </row>
    <row r="35618" spans="5:6" ht="15" x14ac:dyDescent="0.25">
      <c r="E35618" s="99" t="s">
        <v>23970</v>
      </c>
      <c r="F35618" s="107">
        <v>-364.84</v>
      </c>
    </row>
    <row r="35619" spans="5:6" ht="15" x14ac:dyDescent="0.25">
      <c r="E35619" s="99" t="s">
        <v>23971</v>
      </c>
      <c r="F35619" s="107">
        <v>3034.43</v>
      </c>
    </row>
    <row r="35620" spans="5:6" ht="15" x14ac:dyDescent="0.25">
      <c r="E35620" s="99" t="s">
        <v>23972</v>
      </c>
      <c r="F35620" s="107">
        <v>5082.18</v>
      </c>
    </row>
    <row r="35621" spans="5:6" ht="15" x14ac:dyDescent="0.25">
      <c r="E35621" s="99" t="s">
        <v>23973</v>
      </c>
      <c r="F35621" s="107">
        <v>1603.81</v>
      </c>
    </row>
    <row r="35622" spans="5:6" ht="15" x14ac:dyDescent="0.25">
      <c r="E35622" s="99" t="s">
        <v>23974</v>
      </c>
      <c r="F35622" s="107">
        <v>48.73</v>
      </c>
    </row>
    <row r="35623" spans="5:6" ht="15" x14ac:dyDescent="0.25">
      <c r="E35623" s="99" t="s">
        <v>23975</v>
      </c>
      <c r="F35623" s="107">
        <v>4891.7</v>
      </c>
    </row>
    <row r="35624" spans="5:6" ht="15" x14ac:dyDescent="0.25">
      <c r="E35624" s="99" t="s">
        <v>23976</v>
      </c>
      <c r="F35624" s="107">
        <v>35</v>
      </c>
    </row>
    <row r="35625" spans="5:6" ht="15" x14ac:dyDescent="0.25">
      <c r="E35625" s="99" t="s">
        <v>23977</v>
      </c>
      <c r="F35625" s="107">
        <v>417.8</v>
      </c>
    </row>
    <row r="35626" spans="5:6" ht="15" x14ac:dyDescent="0.25">
      <c r="E35626" s="99" t="s">
        <v>23978</v>
      </c>
      <c r="F35626" s="107">
        <v>98586.83</v>
      </c>
    </row>
    <row r="35627" spans="5:6" ht="15" x14ac:dyDescent="0.25">
      <c r="E35627" s="99" t="s">
        <v>23979</v>
      </c>
      <c r="F35627" s="107">
        <v>19170.52</v>
      </c>
    </row>
    <row r="35628" spans="5:6" ht="15" x14ac:dyDescent="0.25">
      <c r="E35628" s="99" t="s">
        <v>23980</v>
      </c>
      <c r="F35628" s="107">
        <v>53731.32</v>
      </c>
    </row>
    <row r="35629" spans="5:6" ht="15" x14ac:dyDescent="0.25">
      <c r="E35629" s="99" t="s">
        <v>23981</v>
      </c>
      <c r="F35629" s="107">
        <v>69540.100000000006</v>
      </c>
    </row>
    <row r="35630" spans="5:6" ht="15" x14ac:dyDescent="0.25">
      <c r="E35630" s="99" t="s">
        <v>23982</v>
      </c>
      <c r="F35630" s="107">
        <v>63557.64</v>
      </c>
    </row>
    <row r="35631" spans="5:6" ht="15" x14ac:dyDescent="0.25">
      <c r="E35631" s="99" t="s">
        <v>23983</v>
      </c>
      <c r="F35631" s="107">
        <v>-733.94</v>
      </c>
    </row>
    <row r="35632" spans="5:6" ht="15" x14ac:dyDescent="0.25">
      <c r="E35632" s="99" t="s">
        <v>23984</v>
      </c>
      <c r="F35632" s="107">
        <v>10878.91</v>
      </c>
    </row>
    <row r="35633" spans="5:6" ht="15" x14ac:dyDescent="0.25">
      <c r="E35633" s="99" t="s">
        <v>23985</v>
      </c>
      <c r="F35633" s="107">
        <v>229.55</v>
      </c>
    </row>
    <row r="35634" spans="5:6" ht="15" x14ac:dyDescent="0.25">
      <c r="E35634" s="99" t="s">
        <v>23986</v>
      </c>
      <c r="F35634" s="107">
        <v>23015.45</v>
      </c>
    </row>
    <row r="35635" spans="5:6" ht="15" x14ac:dyDescent="0.25">
      <c r="E35635" s="99" t="s">
        <v>23987</v>
      </c>
      <c r="F35635" s="107">
        <v>138866.07</v>
      </c>
    </row>
    <row r="35636" spans="5:6" ht="15" x14ac:dyDescent="0.25">
      <c r="E35636" s="99" t="s">
        <v>23988</v>
      </c>
      <c r="F35636" s="107">
        <v>6409.3</v>
      </c>
    </row>
    <row r="35637" spans="5:6" ht="15" x14ac:dyDescent="0.25">
      <c r="E35637" s="99" t="s">
        <v>36835</v>
      </c>
      <c r="F35637" s="107">
        <v>6</v>
      </c>
    </row>
    <row r="35638" spans="5:6" ht="15" x14ac:dyDescent="0.25">
      <c r="E35638" s="99" t="s">
        <v>42163</v>
      </c>
      <c r="F35638" s="107">
        <v>6972.55</v>
      </c>
    </row>
    <row r="35639" spans="5:6" ht="15" x14ac:dyDescent="0.25">
      <c r="E35639" s="99" t="s">
        <v>23989</v>
      </c>
      <c r="F35639" s="107">
        <v>120804</v>
      </c>
    </row>
    <row r="35640" spans="5:6" ht="15" x14ac:dyDescent="0.25">
      <c r="E35640" s="99" t="s">
        <v>23990</v>
      </c>
      <c r="F35640" s="107">
        <v>260710.25</v>
      </c>
    </row>
    <row r="35641" spans="5:6" ht="15" x14ac:dyDescent="0.25">
      <c r="E35641" s="99" t="s">
        <v>23991</v>
      </c>
      <c r="F35641" s="107">
        <v>591870.18999999994</v>
      </c>
    </row>
    <row r="35642" spans="5:6" ht="15" x14ac:dyDescent="0.25">
      <c r="E35642" s="99" t="s">
        <v>23992</v>
      </c>
      <c r="F35642" s="107">
        <v>66768.179999999993</v>
      </c>
    </row>
    <row r="35643" spans="5:6" ht="15" x14ac:dyDescent="0.25">
      <c r="E35643" s="99" t="s">
        <v>23993</v>
      </c>
      <c r="F35643" s="107">
        <v>255030.16</v>
      </c>
    </row>
    <row r="35644" spans="5:6" ht="15" x14ac:dyDescent="0.25">
      <c r="E35644" s="99" t="s">
        <v>27225</v>
      </c>
      <c r="F35644" s="107">
        <v>29988</v>
      </c>
    </row>
    <row r="35645" spans="5:6" ht="15" x14ac:dyDescent="0.25">
      <c r="E35645" s="99" t="s">
        <v>23994</v>
      </c>
      <c r="F35645" s="107">
        <v>10205717.98</v>
      </c>
    </row>
    <row r="35646" spans="5:6" ht="15" x14ac:dyDescent="0.25">
      <c r="E35646" s="99" t="s">
        <v>30403</v>
      </c>
      <c r="F35646" s="107">
        <v>15769.04</v>
      </c>
    </row>
    <row r="35647" spans="5:6" ht="15" x14ac:dyDescent="0.25">
      <c r="E35647" s="99" t="s">
        <v>30404</v>
      </c>
      <c r="F35647" s="107">
        <v>12541.11</v>
      </c>
    </row>
    <row r="35648" spans="5:6" ht="15" x14ac:dyDescent="0.25">
      <c r="E35648" s="99" t="s">
        <v>23995</v>
      </c>
      <c r="F35648" s="107">
        <v>682454.36</v>
      </c>
    </row>
    <row r="35649" spans="5:6" ht="15" x14ac:dyDescent="0.25">
      <c r="E35649" s="99" t="s">
        <v>23996</v>
      </c>
      <c r="F35649" s="107">
        <v>302104.01</v>
      </c>
    </row>
    <row r="35650" spans="5:6" ht="15" x14ac:dyDescent="0.25">
      <c r="E35650" s="99" t="s">
        <v>23997</v>
      </c>
      <c r="F35650" s="107">
        <v>215140</v>
      </c>
    </row>
    <row r="35651" spans="5:6" ht="15" x14ac:dyDescent="0.25">
      <c r="E35651" s="99" t="s">
        <v>23998</v>
      </c>
      <c r="F35651" s="107">
        <v>280440</v>
      </c>
    </row>
    <row r="35652" spans="5:6" ht="15" x14ac:dyDescent="0.25">
      <c r="E35652" s="99" t="s">
        <v>23999</v>
      </c>
      <c r="F35652" s="107">
        <v>648844.87</v>
      </c>
    </row>
    <row r="35653" spans="5:6" ht="15" x14ac:dyDescent="0.25">
      <c r="E35653" s="99" t="s">
        <v>42164</v>
      </c>
      <c r="F35653" s="107">
        <v>85.5</v>
      </c>
    </row>
    <row r="35654" spans="5:6" ht="15" x14ac:dyDescent="0.25">
      <c r="E35654" s="99" t="s">
        <v>24000</v>
      </c>
      <c r="F35654" s="107">
        <v>121270</v>
      </c>
    </row>
    <row r="35655" spans="5:6" ht="15" x14ac:dyDescent="0.25">
      <c r="E35655" s="99" t="s">
        <v>24001</v>
      </c>
      <c r="F35655" s="107">
        <v>14800</v>
      </c>
    </row>
    <row r="35656" spans="5:6" ht="15" x14ac:dyDescent="0.25">
      <c r="E35656" s="99" t="s">
        <v>30405</v>
      </c>
      <c r="F35656" s="107">
        <v>41479.910000000003</v>
      </c>
    </row>
    <row r="35657" spans="5:6" ht="15" x14ac:dyDescent="0.25">
      <c r="E35657" s="99" t="s">
        <v>24002</v>
      </c>
      <c r="F35657" s="107">
        <v>201928.62</v>
      </c>
    </row>
    <row r="35658" spans="5:6" ht="15" x14ac:dyDescent="0.25">
      <c r="E35658" s="99" t="s">
        <v>24003</v>
      </c>
      <c r="F35658" s="107">
        <v>28972.44</v>
      </c>
    </row>
    <row r="35659" spans="5:6" ht="15" x14ac:dyDescent="0.25">
      <c r="E35659" s="99" t="s">
        <v>24004</v>
      </c>
      <c r="F35659" s="107">
        <v>1846.8</v>
      </c>
    </row>
    <row r="35660" spans="5:6" ht="15" x14ac:dyDescent="0.25">
      <c r="E35660" s="99" t="s">
        <v>42165</v>
      </c>
      <c r="F35660" s="107">
        <v>320</v>
      </c>
    </row>
    <row r="35661" spans="5:6" ht="15" x14ac:dyDescent="0.25">
      <c r="E35661" s="99" t="s">
        <v>24005</v>
      </c>
      <c r="F35661" s="107">
        <v>410379.37</v>
      </c>
    </row>
    <row r="35662" spans="5:6" ht="15" x14ac:dyDescent="0.25">
      <c r="E35662" s="99" t="s">
        <v>24006</v>
      </c>
      <c r="F35662" s="107">
        <v>532982.39</v>
      </c>
    </row>
    <row r="35663" spans="5:6" ht="15" x14ac:dyDescent="0.25">
      <c r="E35663" s="99" t="s">
        <v>24007</v>
      </c>
      <c r="F35663" s="107">
        <v>180256.6</v>
      </c>
    </row>
    <row r="35664" spans="5:6" ht="15" x14ac:dyDescent="0.25">
      <c r="E35664" s="99" t="s">
        <v>42166</v>
      </c>
      <c r="F35664" s="107">
        <v>6678.36</v>
      </c>
    </row>
    <row r="35665" spans="5:6" ht="15" x14ac:dyDescent="0.25">
      <c r="E35665" s="99" t="s">
        <v>28314</v>
      </c>
      <c r="F35665" s="107">
        <v>112735</v>
      </c>
    </row>
    <row r="35666" spans="5:6" ht="15" x14ac:dyDescent="0.25">
      <c r="E35666" s="99" t="s">
        <v>24008</v>
      </c>
      <c r="F35666" s="107">
        <v>54060.42</v>
      </c>
    </row>
    <row r="35667" spans="5:6" ht="15" x14ac:dyDescent="0.25">
      <c r="E35667" s="99" t="s">
        <v>24009</v>
      </c>
      <c r="F35667" s="107">
        <v>1015.79</v>
      </c>
    </row>
    <row r="35668" spans="5:6" ht="15" x14ac:dyDescent="0.25">
      <c r="E35668" s="99" t="s">
        <v>24010</v>
      </c>
      <c r="F35668" s="107">
        <v>-16765.75</v>
      </c>
    </row>
    <row r="35669" spans="5:6" ht="15" x14ac:dyDescent="0.25">
      <c r="E35669" s="99" t="s">
        <v>24011</v>
      </c>
      <c r="F35669" s="107">
        <v>96005.74</v>
      </c>
    </row>
    <row r="35670" spans="5:6" ht="15" x14ac:dyDescent="0.25">
      <c r="E35670" s="99" t="s">
        <v>24012</v>
      </c>
      <c r="F35670" s="107">
        <v>13292.91</v>
      </c>
    </row>
    <row r="35671" spans="5:6" ht="15" x14ac:dyDescent="0.25">
      <c r="E35671" s="99" t="s">
        <v>28315</v>
      </c>
      <c r="F35671" s="107">
        <v>55278.25</v>
      </c>
    </row>
    <row r="35672" spans="5:6" ht="15" x14ac:dyDescent="0.25">
      <c r="E35672" s="99" t="s">
        <v>24013</v>
      </c>
      <c r="F35672" s="107">
        <v>33593.480000000003</v>
      </c>
    </row>
    <row r="35673" spans="5:6" ht="15" x14ac:dyDescent="0.25">
      <c r="E35673" s="99" t="s">
        <v>24014</v>
      </c>
      <c r="F35673" s="107">
        <v>1128083.55</v>
      </c>
    </row>
    <row r="35674" spans="5:6" ht="15" x14ac:dyDescent="0.25">
      <c r="E35674" s="99" t="s">
        <v>24015</v>
      </c>
      <c r="F35674" s="107">
        <v>3003874.61</v>
      </c>
    </row>
    <row r="35675" spans="5:6" ht="15" x14ac:dyDescent="0.25">
      <c r="E35675" s="99" t="s">
        <v>24016</v>
      </c>
      <c r="F35675" s="107">
        <v>1932164.93</v>
      </c>
    </row>
    <row r="35676" spans="5:6" ht="15" x14ac:dyDescent="0.25">
      <c r="E35676" s="99" t="s">
        <v>24017</v>
      </c>
      <c r="F35676" s="107">
        <v>374088.07</v>
      </c>
    </row>
    <row r="35677" spans="5:6" ht="15" x14ac:dyDescent="0.25">
      <c r="E35677" s="99" t="s">
        <v>24018</v>
      </c>
      <c r="F35677" s="107">
        <v>9119.51</v>
      </c>
    </row>
    <row r="35678" spans="5:6" ht="15" x14ac:dyDescent="0.25">
      <c r="E35678" s="99" t="s">
        <v>42167</v>
      </c>
      <c r="F35678" s="107">
        <v>4750</v>
      </c>
    </row>
    <row r="35679" spans="5:6" ht="15" x14ac:dyDescent="0.25">
      <c r="E35679" s="99" t="s">
        <v>42168</v>
      </c>
      <c r="F35679" s="107">
        <v>141.9</v>
      </c>
    </row>
    <row r="35680" spans="5:6" ht="15" x14ac:dyDescent="0.25">
      <c r="E35680" s="99" t="s">
        <v>42169</v>
      </c>
      <c r="F35680" s="107">
        <v>13926.48</v>
      </c>
    </row>
    <row r="35681" spans="5:6" ht="15" x14ac:dyDescent="0.25">
      <c r="E35681" s="99" t="s">
        <v>36836</v>
      </c>
      <c r="F35681" s="107">
        <v>6399.56</v>
      </c>
    </row>
    <row r="35682" spans="5:6" ht="15" x14ac:dyDescent="0.25">
      <c r="E35682" s="99" t="s">
        <v>24019</v>
      </c>
      <c r="F35682" s="107">
        <v>15269.88</v>
      </c>
    </row>
    <row r="35683" spans="5:6" ht="15" x14ac:dyDescent="0.25">
      <c r="E35683" s="99" t="s">
        <v>42170</v>
      </c>
      <c r="F35683" s="107">
        <v>418.75</v>
      </c>
    </row>
    <row r="35684" spans="5:6" ht="15" x14ac:dyDescent="0.25">
      <c r="E35684" s="99" t="s">
        <v>36837</v>
      </c>
      <c r="F35684" s="107">
        <v>24651.91</v>
      </c>
    </row>
    <row r="35685" spans="5:6" ht="15" x14ac:dyDescent="0.25">
      <c r="E35685" s="99" t="s">
        <v>24020</v>
      </c>
      <c r="F35685" s="107">
        <v>57867.93</v>
      </c>
    </row>
    <row r="35686" spans="5:6" ht="15" x14ac:dyDescent="0.25">
      <c r="E35686" s="99" t="s">
        <v>28316</v>
      </c>
      <c r="F35686" s="107">
        <v>47310.29</v>
      </c>
    </row>
    <row r="35687" spans="5:6" ht="15" x14ac:dyDescent="0.25">
      <c r="E35687" s="99" t="s">
        <v>24021</v>
      </c>
      <c r="F35687" s="107">
        <v>101864.56</v>
      </c>
    </row>
    <row r="35688" spans="5:6" ht="15" x14ac:dyDescent="0.25">
      <c r="E35688" s="99" t="s">
        <v>24022</v>
      </c>
      <c r="F35688" s="107">
        <v>3757.17</v>
      </c>
    </row>
    <row r="35689" spans="5:6" ht="15" x14ac:dyDescent="0.25">
      <c r="E35689" s="99" t="s">
        <v>24023</v>
      </c>
      <c r="F35689" s="107">
        <v>36333.65</v>
      </c>
    </row>
    <row r="35690" spans="5:6" ht="15" x14ac:dyDescent="0.25">
      <c r="E35690" s="99" t="s">
        <v>24024</v>
      </c>
      <c r="F35690" s="107">
        <v>-443.32</v>
      </c>
    </row>
    <row r="35691" spans="5:6" ht="15" x14ac:dyDescent="0.25">
      <c r="E35691" s="99" t="s">
        <v>24025</v>
      </c>
      <c r="F35691" s="107">
        <v>17747.05</v>
      </c>
    </row>
    <row r="35692" spans="5:6" ht="15" x14ac:dyDescent="0.25">
      <c r="E35692" s="99" t="s">
        <v>33435</v>
      </c>
      <c r="F35692" s="107">
        <v>-2737.08</v>
      </c>
    </row>
    <row r="35693" spans="5:6" ht="15" x14ac:dyDescent="0.25">
      <c r="E35693" s="99" t="s">
        <v>27226</v>
      </c>
      <c r="F35693" s="107">
        <v>6394.32</v>
      </c>
    </row>
    <row r="35694" spans="5:6" ht="15" x14ac:dyDescent="0.25">
      <c r="E35694" s="99" t="s">
        <v>42171</v>
      </c>
      <c r="F35694" s="107">
        <v>63869.33</v>
      </c>
    </row>
    <row r="35695" spans="5:6" ht="15" x14ac:dyDescent="0.25">
      <c r="E35695" s="99" t="s">
        <v>24026</v>
      </c>
      <c r="F35695" s="107">
        <v>96384</v>
      </c>
    </row>
    <row r="35696" spans="5:6" ht="15" x14ac:dyDescent="0.25">
      <c r="E35696" s="99" t="s">
        <v>24027</v>
      </c>
      <c r="F35696" s="107">
        <v>298171.55</v>
      </c>
    </row>
    <row r="35697" spans="5:6" ht="15" x14ac:dyDescent="0.25">
      <c r="E35697" s="99" t="s">
        <v>24028</v>
      </c>
      <c r="F35697" s="107">
        <v>204142.48</v>
      </c>
    </row>
    <row r="35698" spans="5:6" ht="15" x14ac:dyDescent="0.25">
      <c r="E35698" s="99" t="s">
        <v>24029</v>
      </c>
      <c r="F35698" s="107">
        <v>73080</v>
      </c>
    </row>
    <row r="35699" spans="5:6" ht="15" x14ac:dyDescent="0.25">
      <c r="E35699" s="99" t="s">
        <v>24030</v>
      </c>
      <c r="F35699" s="107">
        <v>44397.82</v>
      </c>
    </row>
    <row r="35700" spans="5:6" ht="15" x14ac:dyDescent="0.25">
      <c r="E35700" s="99" t="s">
        <v>33436</v>
      </c>
      <c r="F35700" s="107">
        <v>1949.82</v>
      </c>
    </row>
    <row r="35701" spans="5:6" ht="15" x14ac:dyDescent="0.25">
      <c r="E35701" s="99" t="s">
        <v>24031</v>
      </c>
      <c r="F35701" s="107">
        <v>2166449.4500000002</v>
      </c>
    </row>
    <row r="35702" spans="5:6" ht="15" x14ac:dyDescent="0.25">
      <c r="E35702" s="99" t="s">
        <v>36838</v>
      </c>
      <c r="F35702" s="107">
        <v>5311.13</v>
      </c>
    </row>
    <row r="35703" spans="5:6" ht="15" x14ac:dyDescent="0.25">
      <c r="E35703" s="99" t="s">
        <v>24032</v>
      </c>
      <c r="F35703" s="107">
        <v>222851.99</v>
      </c>
    </row>
    <row r="35704" spans="5:6" ht="15" x14ac:dyDescent="0.25">
      <c r="E35704" s="99" t="s">
        <v>30406</v>
      </c>
      <c r="F35704" s="107">
        <v>53020</v>
      </c>
    </row>
    <row r="35705" spans="5:6" ht="15" x14ac:dyDescent="0.25">
      <c r="E35705" s="99" t="s">
        <v>42172</v>
      </c>
      <c r="F35705" s="107">
        <v>31468.799999999999</v>
      </c>
    </row>
    <row r="35706" spans="5:6" ht="15" x14ac:dyDescent="0.25">
      <c r="E35706" s="99" t="s">
        <v>24033</v>
      </c>
      <c r="F35706" s="107">
        <v>303380.84000000003</v>
      </c>
    </row>
    <row r="35707" spans="5:6" ht="15" x14ac:dyDescent="0.25">
      <c r="E35707" s="99" t="s">
        <v>24034</v>
      </c>
      <c r="F35707" s="107">
        <v>36472.050000000003</v>
      </c>
    </row>
    <row r="35708" spans="5:6" ht="15" x14ac:dyDescent="0.25">
      <c r="E35708" s="99" t="s">
        <v>24035</v>
      </c>
      <c r="F35708" s="107">
        <v>12703</v>
      </c>
    </row>
    <row r="35709" spans="5:6" ht="15" x14ac:dyDescent="0.25">
      <c r="E35709" s="99" t="s">
        <v>24036</v>
      </c>
      <c r="F35709" s="107">
        <v>127743.03999999999</v>
      </c>
    </row>
    <row r="35710" spans="5:6" ht="15" x14ac:dyDescent="0.25">
      <c r="E35710" s="99" t="s">
        <v>33437</v>
      </c>
      <c r="F35710" s="107">
        <v>55020.79</v>
      </c>
    </row>
    <row r="35711" spans="5:6" ht="15" x14ac:dyDescent="0.25">
      <c r="E35711" s="99" t="s">
        <v>24037</v>
      </c>
      <c r="F35711" s="107">
        <v>326729.40000000002</v>
      </c>
    </row>
    <row r="35712" spans="5:6" ht="15" x14ac:dyDescent="0.25">
      <c r="E35712" s="99" t="s">
        <v>24038</v>
      </c>
      <c r="F35712" s="107">
        <v>82597.58</v>
      </c>
    </row>
    <row r="35713" spans="5:6" ht="15" x14ac:dyDescent="0.25">
      <c r="E35713" s="99" t="s">
        <v>24039</v>
      </c>
      <c r="F35713" s="107">
        <v>8343</v>
      </c>
    </row>
    <row r="35714" spans="5:6" ht="15" x14ac:dyDescent="0.25">
      <c r="E35714" s="99" t="s">
        <v>24040</v>
      </c>
      <c r="F35714" s="107">
        <v>5367.8</v>
      </c>
    </row>
    <row r="35715" spans="5:6" ht="15" x14ac:dyDescent="0.25">
      <c r="E35715" s="99" t="s">
        <v>24041</v>
      </c>
      <c r="F35715" s="107">
        <v>80</v>
      </c>
    </row>
    <row r="35716" spans="5:6" ht="15" x14ac:dyDescent="0.25">
      <c r="E35716" s="99" t="s">
        <v>24042</v>
      </c>
      <c r="F35716" s="107">
        <v>59655.32</v>
      </c>
    </row>
    <row r="35717" spans="5:6" ht="15" x14ac:dyDescent="0.25">
      <c r="E35717" s="99" t="s">
        <v>24043</v>
      </c>
      <c r="F35717" s="107">
        <v>6259.79</v>
      </c>
    </row>
    <row r="35718" spans="5:6" ht="15" x14ac:dyDescent="0.25">
      <c r="E35718" s="99" t="s">
        <v>24044</v>
      </c>
      <c r="F35718" s="107">
        <v>205363.11</v>
      </c>
    </row>
    <row r="35719" spans="5:6" ht="15" x14ac:dyDescent="0.25">
      <c r="E35719" s="99" t="s">
        <v>24045</v>
      </c>
      <c r="F35719" s="107">
        <v>153831.79</v>
      </c>
    </row>
    <row r="35720" spans="5:6" ht="15" x14ac:dyDescent="0.25">
      <c r="E35720" s="99" t="s">
        <v>28317</v>
      </c>
      <c r="F35720" s="107">
        <v>8090</v>
      </c>
    </row>
    <row r="35721" spans="5:6" ht="15" x14ac:dyDescent="0.25">
      <c r="E35721" s="99" t="s">
        <v>24046</v>
      </c>
      <c r="F35721" s="107">
        <v>95770.83</v>
      </c>
    </row>
    <row r="35722" spans="5:6" ht="15" x14ac:dyDescent="0.25">
      <c r="E35722" s="99" t="s">
        <v>24047</v>
      </c>
      <c r="F35722" s="107">
        <v>32794.21</v>
      </c>
    </row>
    <row r="35723" spans="5:6" ht="15" x14ac:dyDescent="0.25">
      <c r="E35723" s="99" t="s">
        <v>33438</v>
      </c>
      <c r="F35723" s="107">
        <v>24.54</v>
      </c>
    </row>
    <row r="35724" spans="5:6" ht="15" x14ac:dyDescent="0.25">
      <c r="E35724" s="99" t="s">
        <v>24048</v>
      </c>
      <c r="F35724" s="107">
        <v>24779.07</v>
      </c>
    </row>
    <row r="35725" spans="5:6" ht="15" x14ac:dyDescent="0.25">
      <c r="E35725" s="99" t="s">
        <v>33439</v>
      </c>
      <c r="F35725" s="107">
        <v>3420</v>
      </c>
    </row>
    <row r="35726" spans="5:6" ht="15" x14ac:dyDescent="0.25">
      <c r="E35726" s="99" t="s">
        <v>24049</v>
      </c>
      <c r="F35726" s="107">
        <v>2200</v>
      </c>
    </row>
    <row r="35727" spans="5:6" ht="15" x14ac:dyDescent="0.25">
      <c r="E35727" s="99" t="s">
        <v>42173</v>
      </c>
      <c r="F35727" s="107">
        <v>1332.25</v>
      </c>
    </row>
    <row r="35728" spans="5:6" ht="15" x14ac:dyDescent="0.25">
      <c r="E35728" s="99" t="s">
        <v>24050</v>
      </c>
      <c r="F35728" s="107">
        <v>338511.92</v>
      </c>
    </row>
    <row r="35729" spans="5:6" ht="15" x14ac:dyDescent="0.25">
      <c r="E35729" s="99" t="s">
        <v>24051</v>
      </c>
      <c r="F35729" s="107">
        <v>901196.67</v>
      </c>
    </row>
    <row r="35730" spans="5:6" ht="15" x14ac:dyDescent="0.25">
      <c r="E35730" s="99" t="s">
        <v>24052</v>
      </c>
      <c r="F35730" s="107">
        <v>602785.5</v>
      </c>
    </row>
    <row r="35731" spans="5:6" ht="15" x14ac:dyDescent="0.25">
      <c r="E35731" s="99" t="s">
        <v>24053</v>
      </c>
      <c r="F35731" s="107">
        <v>141692.45000000001</v>
      </c>
    </row>
    <row r="35732" spans="5:6" ht="15" x14ac:dyDescent="0.25">
      <c r="E35732" s="99" t="s">
        <v>24054</v>
      </c>
      <c r="F35732" s="107">
        <v>44958.51</v>
      </c>
    </row>
    <row r="35733" spans="5:6" ht="15" x14ac:dyDescent="0.25">
      <c r="E35733" s="99" t="s">
        <v>33440</v>
      </c>
      <c r="F35733" s="107">
        <v>648.5</v>
      </c>
    </row>
    <row r="35734" spans="5:6" ht="15" x14ac:dyDescent="0.25">
      <c r="E35734" s="99" t="s">
        <v>33441</v>
      </c>
      <c r="F35734" s="107">
        <v>159.77000000000001</v>
      </c>
    </row>
    <row r="35735" spans="5:6" ht="15" x14ac:dyDescent="0.25">
      <c r="E35735" s="99" t="s">
        <v>24055</v>
      </c>
      <c r="F35735" s="107">
        <v>26456.77</v>
      </c>
    </row>
    <row r="35736" spans="5:6" ht="15" x14ac:dyDescent="0.25">
      <c r="E35736" s="99" t="s">
        <v>36839</v>
      </c>
      <c r="F35736" s="107">
        <v>584</v>
      </c>
    </row>
    <row r="35737" spans="5:6" ht="15" x14ac:dyDescent="0.25">
      <c r="E35737" s="99" t="s">
        <v>24056</v>
      </c>
      <c r="F35737" s="107">
        <v>7197.5</v>
      </c>
    </row>
    <row r="35738" spans="5:6" ht="15" x14ac:dyDescent="0.25">
      <c r="E35738" s="99" t="s">
        <v>24057</v>
      </c>
      <c r="F35738" s="107">
        <v>2706.95</v>
      </c>
    </row>
    <row r="35739" spans="5:6" ht="15" x14ac:dyDescent="0.25">
      <c r="E35739" s="99" t="s">
        <v>24058</v>
      </c>
      <c r="F35739" s="107">
        <v>1166.8399999999999</v>
      </c>
    </row>
    <row r="35740" spans="5:6" ht="15" x14ac:dyDescent="0.25">
      <c r="E35740" s="99" t="s">
        <v>24059</v>
      </c>
      <c r="F35740" s="107">
        <v>952.67</v>
      </c>
    </row>
    <row r="35741" spans="5:6" ht="15" x14ac:dyDescent="0.25">
      <c r="E35741" s="99" t="s">
        <v>36840</v>
      </c>
      <c r="F35741" s="107">
        <v>320.25</v>
      </c>
    </row>
    <row r="35742" spans="5:6" ht="15" x14ac:dyDescent="0.25">
      <c r="E35742" s="99" t="s">
        <v>27227</v>
      </c>
      <c r="F35742" s="107">
        <v>16915.97</v>
      </c>
    </row>
    <row r="35743" spans="5:6" ht="15" x14ac:dyDescent="0.25">
      <c r="E35743" s="99" t="s">
        <v>24060</v>
      </c>
      <c r="F35743" s="107">
        <v>6542.75</v>
      </c>
    </row>
    <row r="35744" spans="5:6" ht="15" x14ac:dyDescent="0.25">
      <c r="E35744" s="99" t="s">
        <v>24061</v>
      </c>
      <c r="F35744" s="107">
        <v>15777.32</v>
      </c>
    </row>
    <row r="35745" spans="5:6" ht="15" x14ac:dyDescent="0.25">
      <c r="E35745" s="99" t="s">
        <v>24062</v>
      </c>
      <c r="F35745" s="107">
        <v>3830.3</v>
      </c>
    </row>
    <row r="35746" spans="5:6" ht="15" x14ac:dyDescent="0.25">
      <c r="E35746" s="99" t="s">
        <v>33442</v>
      </c>
      <c r="F35746" s="107">
        <v>3702.99</v>
      </c>
    </row>
    <row r="35747" spans="5:6" ht="15" x14ac:dyDescent="0.25">
      <c r="E35747" s="99" t="s">
        <v>24063</v>
      </c>
      <c r="F35747" s="107">
        <v>39.99</v>
      </c>
    </row>
    <row r="35748" spans="5:6" ht="15" x14ac:dyDescent="0.25">
      <c r="E35748" s="99" t="s">
        <v>42174</v>
      </c>
      <c r="F35748" s="107">
        <v>4800</v>
      </c>
    </row>
    <row r="35749" spans="5:6" ht="15" x14ac:dyDescent="0.25">
      <c r="E35749" s="99" t="s">
        <v>24064</v>
      </c>
      <c r="F35749" s="107">
        <v>11705.75</v>
      </c>
    </row>
    <row r="35750" spans="5:6" ht="15" x14ac:dyDescent="0.25">
      <c r="E35750" s="99" t="s">
        <v>24065</v>
      </c>
      <c r="F35750" s="107">
        <v>5635.05</v>
      </c>
    </row>
    <row r="35751" spans="5:6" ht="15" x14ac:dyDescent="0.25">
      <c r="E35751" s="99" t="s">
        <v>24066</v>
      </c>
      <c r="F35751" s="107">
        <v>172103.45</v>
      </c>
    </row>
    <row r="35752" spans="5:6" ht="15" x14ac:dyDescent="0.25">
      <c r="E35752" s="99" t="s">
        <v>24067</v>
      </c>
      <c r="F35752" s="107">
        <v>18577.43</v>
      </c>
    </row>
    <row r="35753" spans="5:6" ht="15" x14ac:dyDescent="0.25">
      <c r="E35753" s="99" t="s">
        <v>42175</v>
      </c>
      <c r="F35753" s="107">
        <v>1466</v>
      </c>
    </row>
    <row r="35754" spans="5:6" ht="15" x14ac:dyDescent="0.25">
      <c r="E35754" s="99" t="s">
        <v>24068</v>
      </c>
      <c r="F35754" s="107">
        <v>173901.93</v>
      </c>
    </row>
    <row r="35755" spans="5:6" ht="15" x14ac:dyDescent="0.25">
      <c r="E35755" s="99" t="s">
        <v>24069</v>
      </c>
      <c r="F35755" s="107">
        <v>21728.91</v>
      </c>
    </row>
    <row r="35756" spans="5:6" ht="15" x14ac:dyDescent="0.25">
      <c r="E35756" s="99" t="s">
        <v>24070</v>
      </c>
      <c r="F35756" s="107">
        <v>25675.5</v>
      </c>
    </row>
    <row r="35757" spans="5:6" ht="15" x14ac:dyDescent="0.25">
      <c r="E35757" s="99" t="s">
        <v>24071</v>
      </c>
      <c r="F35757" s="107">
        <v>142.24</v>
      </c>
    </row>
    <row r="35758" spans="5:6" ht="15" x14ac:dyDescent="0.25">
      <c r="E35758" s="99" t="s">
        <v>24072</v>
      </c>
      <c r="F35758" s="107">
        <v>538.37</v>
      </c>
    </row>
    <row r="35759" spans="5:6" ht="15" x14ac:dyDescent="0.25">
      <c r="E35759" s="99" t="s">
        <v>24073</v>
      </c>
      <c r="F35759" s="107">
        <v>261.14</v>
      </c>
    </row>
    <row r="35760" spans="5:6" ht="15" x14ac:dyDescent="0.25">
      <c r="E35760" s="99" t="s">
        <v>24074</v>
      </c>
      <c r="F35760" s="107">
        <v>29393.67</v>
      </c>
    </row>
    <row r="35761" spans="5:6" ht="15" x14ac:dyDescent="0.25">
      <c r="E35761" s="99" t="s">
        <v>24075</v>
      </c>
      <c r="F35761" s="107">
        <v>68867.12</v>
      </c>
    </row>
    <row r="35762" spans="5:6" ht="15" x14ac:dyDescent="0.25">
      <c r="E35762" s="99" t="s">
        <v>30407</v>
      </c>
      <c r="F35762" s="107">
        <v>210</v>
      </c>
    </row>
    <row r="35763" spans="5:6" ht="15" x14ac:dyDescent="0.25">
      <c r="E35763" s="99" t="s">
        <v>42176</v>
      </c>
      <c r="F35763" s="107">
        <v>27072</v>
      </c>
    </row>
    <row r="35764" spans="5:6" ht="15" x14ac:dyDescent="0.25">
      <c r="E35764" s="99" t="s">
        <v>24076</v>
      </c>
      <c r="F35764" s="107">
        <v>145344</v>
      </c>
    </row>
    <row r="35765" spans="5:6" ht="15" x14ac:dyDescent="0.25">
      <c r="E35765" s="99" t="s">
        <v>24077</v>
      </c>
      <c r="F35765" s="107">
        <v>198090.35</v>
      </c>
    </row>
    <row r="35766" spans="5:6" ht="15" x14ac:dyDescent="0.25">
      <c r="E35766" s="99" t="s">
        <v>24078</v>
      </c>
      <c r="F35766" s="107">
        <v>4265838.08</v>
      </c>
    </row>
    <row r="35767" spans="5:6" ht="15" x14ac:dyDescent="0.25">
      <c r="E35767" s="99" t="s">
        <v>24079</v>
      </c>
      <c r="F35767" s="107">
        <v>106341.12</v>
      </c>
    </row>
    <row r="35768" spans="5:6" ht="15" x14ac:dyDescent="0.25">
      <c r="E35768" s="99" t="s">
        <v>24080</v>
      </c>
      <c r="F35768" s="107">
        <v>2655518.92</v>
      </c>
    </row>
    <row r="35769" spans="5:6" ht="15" x14ac:dyDescent="0.25">
      <c r="E35769" s="99" t="s">
        <v>33443</v>
      </c>
      <c r="F35769" s="107">
        <v>68177.34</v>
      </c>
    </row>
    <row r="35770" spans="5:6" ht="15" x14ac:dyDescent="0.25">
      <c r="E35770" s="99" t="s">
        <v>24081</v>
      </c>
      <c r="F35770" s="107">
        <v>390424.74</v>
      </c>
    </row>
    <row r="35771" spans="5:6" ht="15" x14ac:dyDescent="0.25">
      <c r="E35771" s="99" t="s">
        <v>24082</v>
      </c>
      <c r="F35771" s="107">
        <v>104195277.70999999</v>
      </c>
    </row>
    <row r="35772" spans="5:6" ht="15" x14ac:dyDescent="0.25">
      <c r="E35772" s="99" t="s">
        <v>33444</v>
      </c>
      <c r="F35772" s="107">
        <v>24477.07</v>
      </c>
    </row>
    <row r="35773" spans="5:6" ht="15" x14ac:dyDescent="0.25">
      <c r="E35773" s="99" t="s">
        <v>24083</v>
      </c>
      <c r="F35773" s="107">
        <v>157387</v>
      </c>
    </row>
    <row r="35774" spans="5:6" ht="15" x14ac:dyDescent="0.25">
      <c r="E35774" s="99" t="s">
        <v>24084</v>
      </c>
      <c r="F35774" s="107">
        <v>4740276.5</v>
      </c>
    </row>
    <row r="35775" spans="5:6" ht="15" x14ac:dyDescent="0.25">
      <c r="E35775" s="99" t="s">
        <v>24085</v>
      </c>
      <c r="F35775" s="107">
        <v>26633.69</v>
      </c>
    </row>
    <row r="35776" spans="5:6" ht="15" x14ac:dyDescent="0.25">
      <c r="E35776" s="99" t="s">
        <v>42177</v>
      </c>
      <c r="F35776" s="107">
        <v>158400</v>
      </c>
    </row>
    <row r="35777" spans="5:6" ht="15" x14ac:dyDescent="0.25">
      <c r="E35777" s="99" t="s">
        <v>30408</v>
      </c>
      <c r="F35777" s="107">
        <v>18916.34</v>
      </c>
    </row>
    <row r="35778" spans="5:6" ht="15" x14ac:dyDescent="0.25">
      <c r="E35778" s="99" t="s">
        <v>30409</v>
      </c>
      <c r="F35778" s="107">
        <v>38195.57</v>
      </c>
    </row>
    <row r="35779" spans="5:6" ht="15" x14ac:dyDescent="0.25">
      <c r="E35779" s="99" t="s">
        <v>24086</v>
      </c>
      <c r="F35779" s="107">
        <v>12396033.5</v>
      </c>
    </row>
    <row r="35780" spans="5:6" ht="15" x14ac:dyDescent="0.25">
      <c r="E35780" s="99" t="s">
        <v>24087</v>
      </c>
      <c r="F35780" s="107">
        <v>2552254.4700000002</v>
      </c>
    </row>
    <row r="35781" spans="5:6" ht="15" x14ac:dyDescent="0.25">
      <c r="E35781" s="99" t="s">
        <v>24088</v>
      </c>
      <c r="F35781" s="107">
        <v>1214248.76</v>
      </c>
    </row>
    <row r="35782" spans="5:6" ht="15" x14ac:dyDescent="0.25">
      <c r="E35782" s="99" t="s">
        <v>24089</v>
      </c>
      <c r="F35782" s="107">
        <v>1830306.61</v>
      </c>
    </row>
    <row r="35783" spans="5:6" ht="15" x14ac:dyDescent="0.25">
      <c r="E35783" s="99" t="s">
        <v>24090</v>
      </c>
      <c r="F35783" s="107">
        <v>9828287.0299999993</v>
      </c>
    </row>
    <row r="35784" spans="5:6" ht="15" x14ac:dyDescent="0.25">
      <c r="E35784" s="99" t="s">
        <v>24091</v>
      </c>
      <c r="F35784" s="107">
        <v>15966.5</v>
      </c>
    </row>
    <row r="35785" spans="5:6" ht="15" x14ac:dyDescent="0.25">
      <c r="E35785" s="99" t="s">
        <v>24092</v>
      </c>
      <c r="F35785" s="107">
        <v>210823.03</v>
      </c>
    </row>
    <row r="35786" spans="5:6" ht="15" x14ac:dyDescent="0.25">
      <c r="E35786" s="99" t="s">
        <v>24093</v>
      </c>
      <c r="F35786" s="107">
        <v>1777160.57</v>
      </c>
    </row>
    <row r="35787" spans="5:6" ht="15" x14ac:dyDescent="0.25">
      <c r="E35787" s="99" t="s">
        <v>24094</v>
      </c>
      <c r="F35787" s="107">
        <v>531365.43999999994</v>
      </c>
    </row>
    <row r="35788" spans="5:6" ht="15" x14ac:dyDescent="0.25">
      <c r="E35788" s="99" t="s">
        <v>24095</v>
      </c>
      <c r="F35788" s="107">
        <v>1168092.49</v>
      </c>
    </row>
    <row r="35789" spans="5:6" ht="15" x14ac:dyDescent="0.25">
      <c r="E35789" s="99" t="s">
        <v>24096</v>
      </c>
      <c r="F35789" s="107">
        <v>540182.62</v>
      </c>
    </row>
    <row r="35790" spans="5:6" ht="15" x14ac:dyDescent="0.25">
      <c r="E35790" s="99" t="s">
        <v>24097</v>
      </c>
      <c r="F35790" s="107">
        <v>555310.86</v>
      </c>
    </row>
    <row r="35791" spans="5:6" ht="15" x14ac:dyDescent="0.25">
      <c r="E35791" s="99" t="s">
        <v>24098</v>
      </c>
      <c r="F35791" s="107">
        <v>236627.1</v>
      </c>
    </row>
    <row r="35792" spans="5:6" ht="15" x14ac:dyDescent="0.25">
      <c r="E35792" s="99" t="s">
        <v>24099</v>
      </c>
      <c r="F35792" s="107">
        <v>18853</v>
      </c>
    </row>
    <row r="35793" spans="5:6" ht="15" x14ac:dyDescent="0.25">
      <c r="E35793" s="99" t="s">
        <v>24100</v>
      </c>
      <c r="F35793" s="107">
        <v>79741.899999999994</v>
      </c>
    </row>
    <row r="35794" spans="5:6" ht="15" x14ac:dyDescent="0.25">
      <c r="E35794" s="99" t="s">
        <v>24101</v>
      </c>
      <c r="F35794" s="107">
        <v>94311.63</v>
      </c>
    </row>
    <row r="35795" spans="5:6" ht="15" x14ac:dyDescent="0.25">
      <c r="E35795" s="99" t="s">
        <v>24102</v>
      </c>
      <c r="F35795" s="107">
        <v>6549272.46</v>
      </c>
    </row>
    <row r="35796" spans="5:6" ht="15" x14ac:dyDescent="0.25">
      <c r="E35796" s="99" t="s">
        <v>24103</v>
      </c>
      <c r="F35796" s="107">
        <v>251574.12</v>
      </c>
    </row>
    <row r="35797" spans="5:6" ht="15" x14ac:dyDescent="0.25">
      <c r="E35797" s="99" t="s">
        <v>24104</v>
      </c>
      <c r="F35797" s="107">
        <v>7065805.1799999997</v>
      </c>
    </row>
    <row r="35798" spans="5:6" ht="15" x14ac:dyDescent="0.25">
      <c r="E35798" s="99" t="s">
        <v>24105</v>
      </c>
      <c r="F35798" s="107">
        <v>1861906.17</v>
      </c>
    </row>
    <row r="35799" spans="5:6" ht="15" x14ac:dyDescent="0.25">
      <c r="E35799" s="99" t="s">
        <v>28318</v>
      </c>
      <c r="F35799" s="107">
        <v>1451335</v>
      </c>
    </row>
    <row r="35800" spans="5:6" ht="15" x14ac:dyDescent="0.25">
      <c r="E35800" s="99" t="s">
        <v>33445</v>
      </c>
      <c r="F35800" s="107">
        <v>3300</v>
      </c>
    </row>
    <row r="35801" spans="5:6" ht="15" x14ac:dyDescent="0.25">
      <c r="E35801" s="99" t="s">
        <v>33446</v>
      </c>
      <c r="F35801" s="107">
        <v>827671.25</v>
      </c>
    </row>
    <row r="35802" spans="5:6" ht="15" x14ac:dyDescent="0.25">
      <c r="E35802" s="99" t="s">
        <v>24106</v>
      </c>
      <c r="F35802" s="107">
        <v>352033.44</v>
      </c>
    </row>
    <row r="35803" spans="5:6" ht="15" x14ac:dyDescent="0.25">
      <c r="E35803" s="99" t="s">
        <v>24107</v>
      </c>
      <c r="F35803" s="107">
        <v>10243.43</v>
      </c>
    </row>
    <row r="35804" spans="5:6" ht="15" x14ac:dyDescent="0.25">
      <c r="E35804" s="99" t="s">
        <v>24108</v>
      </c>
      <c r="F35804" s="107">
        <v>83505.97</v>
      </c>
    </row>
    <row r="35805" spans="5:6" ht="15" x14ac:dyDescent="0.25">
      <c r="E35805" s="99" t="s">
        <v>33447</v>
      </c>
      <c r="F35805" s="107">
        <v>32294.85</v>
      </c>
    </row>
    <row r="35806" spans="5:6" ht="15" x14ac:dyDescent="0.25">
      <c r="E35806" s="99" t="s">
        <v>24109</v>
      </c>
      <c r="F35806" s="107">
        <v>916089.92</v>
      </c>
    </row>
    <row r="35807" spans="5:6" ht="15" x14ac:dyDescent="0.25">
      <c r="E35807" s="99" t="s">
        <v>24110</v>
      </c>
      <c r="F35807" s="107">
        <v>140005.24</v>
      </c>
    </row>
    <row r="35808" spans="5:6" ht="15" x14ac:dyDescent="0.25">
      <c r="E35808" s="99" t="s">
        <v>42178</v>
      </c>
      <c r="F35808" s="107">
        <v>12000</v>
      </c>
    </row>
    <row r="35809" spans="5:6" ht="15" x14ac:dyDescent="0.25">
      <c r="E35809" s="99" t="s">
        <v>24111</v>
      </c>
      <c r="F35809" s="107">
        <v>42993.59</v>
      </c>
    </row>
    <row r="35810" spans="5:6" ht="15" x14ac:dyDescent="0.25">
      <c r="E35810" s="99" t="s">
        <v>24112</v>
      </c>
      <c r="F35810" s="107">
        <v>58460.34</v>
      </c>
    </row>
    <row r="35811" spans="5:6" ht="15" x14ac:dyDescent="0.25">
      <c r="E35811" s="99" t="s">
        <v>24113</v>
      </c>
      <c r="F35811" s="107">
        <v>12047410.720000001</v>
      </c>
    </row>
    <row r="35812" spans="5:6" ht="15" x14ac:dyDescent="0.25">
      <c r="E35812" s="99" t="s">
        <v>24114</v>
      </c>
      <c r="F35812" s="107">
        <v>31968643.300000001</v>
      </c>
    </row>
    <row r="35813" spans="5:6" ht="15" x14ac:dyDescent="0.25">
      <c r="E35813" s="99" t="s">
        <v>24115</v>
      </c>
      <c r="F35813" s="107">
        <v>20987127.489999998</v>
      </c>
    </row>
    <row r="35814" spans="5:6" ht="15" x14ac:dyDescent="0.25">
      <c r="E35814" s="99" t="s">
        <v>24116</v>
      </c>
      <c r="F35814" s="107">
        <v>334396.31</v>
      </c>
    </row>
    <row r="35815" spans="5:6" ht="15" x14ac:dyDescent="0.25">
      <c r="E35815" s="99" t="s">
        <v>24117</v>
      </c>
      <c r="F35815" s="107">
        <v>238550.22</v>
      </c>
    </row>
    <row r="35816" spans="5:6" ht="15" x14ac:dyDescent="0.25">
      <c r="E35816" s="99" t="s">
        <v>42179</v>
      </c>
      <c r="F35816" s="107">
        <v>263272.21999999997</v>
      </c>
    </row>
    <row r="35817" spans="5:6" ht="15" x14ac:dyDescent="0.25">
      <c r="E35817" s="99" t="s">
        <v>33448</v>
      </c>
      <c r="F35817" s="107">
        <v>12420</v>
      </c>
    </row>
    <row r="35818" spans="5:6" ht="15" x14ac:dyDescent="0.25">
      <c r="E35818" s="99" t="s">
        <v>24118</v>
      </c>
      <c r="F35818" s="107">
        <v>2775431.91</v>
      </c>
    </row>
    <row r="35819" spans="5:6" ht="15" x14ac:dyDescent="0.25">
      <c r="E35819" s="99" t="s">
        <v>24119</v>
      </c>
      <c r="F35819" s="107">
        <v>190194.65</v>
      </c>
    </row>
    <row r="35820" spans="5:6" ht="15" x14ac:dyDescent="0.25">
      <c r="E35820" s="99" t="s">
        <v>24120</v>
      </c>
      <c r="F35820" s="107">
        <v>4062.12</v>
      </c>
    </row>
    <row r="35821" spans="5:6" ht="15" x14ac:dyDescent="0.25">
      <c r="E35821" s="99" t="s">
        <v>24121</v>
      </c>
      <c r="F35821" s="107">
        <v>215824.56</v>
      </c>
    </row>
    <row r="35822" spans="5:6" ht="15" x14ac:dyDescent="0.25">
      <c r="E35822" s="99" t="s">
        <v>24122</v>
      </c>
      <c r="F35822" s="107">
        <v>13456.59</v>
      </c>
    </row>
    <row r="35823" spans="5:6" ht="15" x14ac:dyDescent="0.25">
      <c r="E35823" s="99" t="s">
        <v>24123</v>
      </c>
      <c r="F35823" s="107">
        <v>16083.4</v>
      </c>
    </row>
    <row r="35824" spans="5:6" ht="15" x14ac:dyDescent="0.25">
      <c r="E35824" s="99" t="s">
        <v>24124</v>
      </c>
      <c r="F35824" s="107">
        <v>32700.15</v>
      </c>
    </row>
    <row r="35825" spans="5:6" ht="15" x14ac:dyDescent="0.25">
      <c r="E35825" s="99" t="s">
        <v>42180</v>
      </c>
      <c r="F35825" s="107">
        <v>30618.13</v>
      </c>
    </row>
    <row r="35826" spans="5:6" ht="15" x14ac:dyDescent="0.25">
      <c r="E35826" s="99" t="s">
        <v>24125</v>
      </c>
      <c r="F35826" s="107">
        <v>779587.13</v>
      </c>
    </row>
    <row r="35827" spans="5:6" ht="15" x14ac:dyDescent="0.25">
      <c r="E35827" s="99" t="s">
        <v>24126</v>
      </c>
      <c r="F35827" s="107">
        <v>455695.19</v>
      </c>
    </row>
    <row r="35828" spans="5:6" ht="15" x14ac:dyDescent="0.25">
      <c r="E35828" s="99" t="s">
        <v>42181</v>
      </c>
      <c r="F35828" s="107">
        <v>206455.72</v>
      </c>
    </row>
    <row r="35829" spans="5:6" ht="15" x14ac:dyDescent="0.25">
      <c r="E35829" s="99" t="s">
        <v>24127</v>
      </c>
      <c r="F35829" s="107">
        <v>2453367.06</v>
      </c>
    </row>
    <row r="35830" spans="5:6" ht="15" x14ac:dyDescent="0.25">
      <c r="E35830" s="99" t="s">
        <v>24128</v>
      </c>
      <c r="F35830" s="107">
        <v>824720.15</v>
      </c>
    </row>
    <row r="35831" spans="5:6" ht="15" x14ac:dyDescent="0.25">
      <c r="E35831" s="99" t="s">
        <v>24129</v>
      </c>
      <c r="F35831" s="107">
        <v>1052890.02</v>
      </c>
    </row>
    <row r="35832" spans="5:6" ht="15" x14ac:dyDescent="0.25">
      <c r="E35832" s="99" t="s">
        <v>24130</v>
      </c>
      <c r="F35832" s="107">
        <v>35454.36</v>
      </c>
    </row>
    <row r="35833" spans="5:6" ht="15" x14ac:dyDescent="0.25">
      <c r="E35833" s="99" t="s">
        <v>24131</v>
      </c>
      <c r="F35833" s="107">
        <v>220960.91</v>
      </c>
    </row>
    <row r="35834" spans="5:6" ht="15" x14ac:dyDescent="0.25">
      <c r="E35834" s="99" t="s">
        <v>27228</v>
      </c>
      <c r="F35834" s="107">
        <v>18930.400000000001</v>
      </c>
    </row>
    <row r="35835" spans="5:6" ht="15" x14ac:dyDescent="0.25">
      <c r="E35835" s="99" t="s">
        <v>24132</v>
      </c>
      <c r="F35835" s="107">
        <v>127330.67</v>
      </c>
    </row>
    <row r="35836" spans="5:6" ht="15" x14ac:dyDescent="0.25">
      <c r="E35836" s="99" t="s">
        <v>24133</v>
      </c>
      <c r="F35836" s="107">
        <v>178016.8</v>
      </c>
    </row>
    <row r="35837" spans="5:6" ht="15" x14ac:dyDescent="0.25">
      <c r="E35837" s="99" t="s">
        <v>42182</v>
      </c>
      <c r="F35837" s="107">
        <v>-15909.71</v>
      </c>
    </row>
    <row r="35838" spans="5:6" ht="15" x14ac:dyDescent="0.25">
      <c r="E35838" s="99" t="s">
        <v>24134</v>
      </c>
      <c r="F35838" s="107">
        <v>20583.27</v>
      </c>
    </row>
    <row r="35839" spans="5:6" ht="15" x14ac:dyDescent="0.25">
      <c r="E35839" s="99" t="s">
        <v>42183</v>
      </c>
      <c r="F35839" s="107">
        <v>171638.97</v>
      </c>
    </row>
    <row r="35840" spans="5:6" ht="15" x14ac:dyDescent="0.25">
      <c r="E35840" s="99" t="s">
        <v>42184</v>
      </c>
      <c r="F35840" s="107">
        <v>125069</v>
      </c>
    </row>
    <row r="35841" spans="5:6" ht="15" x14ac:dyDescent="0.25">
      <c r="E35841" s="99" t="s">
        <v>24135</v>
      </c>
      <c r="F35841" s="107">
        <v>6186</v>
      </c>
    </row>
    <row r="35842" spans="5:6" ht="15" x14ac:dyDescent="0.25">
      <c r="E35842" s="99" t="s">
        <v>42185</v>
      </c>
      <c r="F35842" s="107">
        <v>1189310.3500000001</v>
      </c>
    </row>
    <row r="35843" spans="5:6" ht="15" x14ac:dyDescent="0.25">
      <c r="E35843" s="99" t="s">
        <v>24136</v>
      </c>
      <c r="F35843" s="107">
        <v>129648</v>
      </c>
    </row>
    <row r="35844" spans="5:6" ht="15" x14ac:dyDescent="0.25">
      <c r="E35844" s="99" t="s">
        <v>24137</v>
      </c>
      <c r="F35844" s="107">
        <v>591863.92000000004</v>
      </c>
    </row>
    <row r="35845" spans="5:6" ht="15" x14ac:dyDescent="0.25">
      <c r="E35845" s="99" t="s">
        <v>24138</v>
      </c>
      <c r="F35845" s="107">
        <v>1159537.58</v>
      </c>
    </row>
    <row r="35846" spans="5:6" ht="15" x14ac:dyDescent="0.25">
      <c r="E35846" s="99" t="s">
        <v>30410</v>
      </c>
      <c r="F35846" s="107">
        <v>63269.36</v>
      </c>
    </row>
    <row r="35847" spans="5:6" ht="15" x14ac:dyDescent="0.25">
      <c r="E35847" s="99" t="s">
        <v>24139</v>
      </c>
      <c r="F35847" s="107">
        <v>1013876.14</v>
      </c>
    </row>
    <row r="35848" spans="5:6" ht="15" x14ac:dyDescent="0.25">
      <c r="E35848" s="99" t="s">
        <v>36841</v>
      </c>
      <c r="F35848" s="107">
        <v>46648</v>
      </c>
    </row>
    <row r="35849" spans="5:6" ht="15" x14ac:dyDescent="0.25">
      <c r="E35849" s="99" t="s">
        <v>24140</v>
      </c>
      <c r="F35849" s="107">
        <v>221514.36</v>
      </c>
    </row>
    <row r="35850" spans="5:6" ht="15" x14ac:dyDescent="0.25">
      <c r="E35850" s="99" t="s">
        <v>24141</v>
      </c>
      <c r="F35850" s="107">
        <v>12887083.01</v>
      </c>
    </row>
    <row r="35851" spans="5:6" ht="15" x14ac:dyDescent="0.25">
      <c r="E35851" s="99" t="s">
        <v>24142</v>
      </c>
      <c r="F35851" s="107">
        <v>99340.29</v>
      </c>
    </row>
    <row r="35852" spans="5:6" ht="15" x14ac:dyDescent="0.25">
      <c r="E35852" s="99" t="s">
        <v>24143</v>
      </c>
      <c r="F35852" s="107">
        <v>68543</v>
      </c>
    </row>
    <row r="35853" spans="5:6" ht="15" x14ac:dyDescent="0.25">
      <c r="E35853" s="99" t="s">
        <v>24144</v>
      </c>
      <c r="F35853" s="107">
        <v>2438519.4900000002</v>
      </c>
    </row>
    <row r="35854" spans="5:6" ht="15" x14ac:dyDescent="0.25">
      <c r="E35854" s="99" t="s">
        <v>36842</v>
      </c>
      <c r="F35854" s="107">
        <v>1953.48</v>
      </c>
    </row>
    <row r="35855" spans="5:6" ht="15" x14ac:dyDescent="0.25">
      <c r="E35855" s="99" t="s">
        <v>30411</v>
      </c>
      <c r="F35855" s="107">
        <v>16700.04</v>
      </c>
    </row>
    <row r="35856" spans="5:6" ht="15" x14ac:dyDescent="0.25">
      <c r="E35856" s="99" t="s">
        <v>30412</v>
      </c>
      <c r="F35856" s="107">
        <v>9667.17</v>
      </c>
    </row>
    <row r="35857" spans="5:6" ht="15" x14ac:dyDescent="0.25">
      <c r="E35857" s="99" t="s">
        <v>24145</v>
      </c>
      <c r="F35857" s="107">
        <v>2336333.94</v>
      </c>
    </row>
    <row r="35858" spans="5:6" ht="15" x14ac:dyDescent="0.25">
      <c r="E35858" s="99" t="s">
        <v>24146</v>
      </c>
      <c r="F35858" s="107">
        <v>117750</v>
      </c>
    </row>
    <row r="35859" spans="5:6" ht="15" x14ac:dyDescent="0.25">
      <c r="E35859" s="99" t="s">
        <v>24147</v>
      </c>
      <c r="F35859" s="107">
        <v>319361.59999999998</v>
      </c>
    </row>
    <row r="35860" spans="5:6" ht="15" x14ac:dyDescent="0.25">
      <c r="E35860" s="99" t="s">
        <v>24148</v>
      </c>
      <c r="F35860" s="107">
        <v>1910412.61</v>
      </c>
    </row>
    <row r="35861" spans="5:6" ht="15" x14ac:dyDescent="0.25">
      <c r="E35861" s="99" t="s">
        <v>24149</v>
      </c>
      <c r="F35861" s="107">
        <v>23130.799999999999</v>
      </c>
    </row>
    <row r="35862" spans="5:6" ht="15" x14ac:dyDescent="0.25">
      <c r="E35862" s="99" t="s">
        <v>33449</v>
      </c>
      <c r="F35862" s="107">
        <v>136009.54</v>
      </c>
    </row>
    <row r="35863" spans="5:6" ht="15" x14ac:dyDescent="0.25">
      <c r="E35863" s="99" t="s">
        <v>24150</v>
      </c>
      <c r="F35863" s="107">
        <v>105386.01</v>
      </c>
    </row>
    <row r="35864" spans="5:6" ht="15" x14ac:dyDescent="0.25">
      <c r="E35864" s="99" t="s">
        <v>24151</v>
      </c>
      <c r="F35864" s="107">
        <v>68401.210000000006</v>
      </c>
    </row>
    <row r="35865" spans="5:6" ht="15" x14ac:dyDescent="0.25">
      <c r="E35865" s="99" t="s">
        <v>24152</v>
      </c>
      <c r="F35865" s="107">
        <v>1040278.01</v>
      </c>
    </row>
    <row r="35866" spans="5:6" ht="15" x14ac:dyDescent="0.25">
      <c r="E35866" s="99" t="s">
        <v>30413</v>
      </c>
      <c r="F35866" s="107">
        <v>77783.64</v>
      </c>
    </row>
    <row r="35867" spans="5:6" ht="15" x14ac:dyDescent="0.25">
      <c r="E35867" s="99" t="s">
        <v>30414</v>
      </c>
      <c r="F35867" s="107">
        <v>148766.46</v>
      </c>
    </row>
    <row r="35868" spans="5:6" ht="15" x14ac:dyDescent="0.25">
      <c r="E35868" s="99" t="s">
        <v>24153</v>
      </c>
      <c r="F35868" s="107">
        <v>437680.34</v>
      </c>
    </row>
    <row r="35869" spans="5:6" ht="15" x14ac:dyDescent="0.25">
      <c r="E35869" s="99" t="s">
        <v>24154</v>
      </c>
      <c r="F35869" s="107">
        <v>6097.37</v>
      </c>
    </row>
    <row r="35870" spans="5:6" ht="15" x14ac:dyDescent="0.25">
      <c r="E35870" s="99" t="s">
        <v>24155</v>
      </c>
      <c r="F35870" s="107">
        <v>43636.98</v>
      </c>
    </row>
    <row r="35871" spans="5:6" ht="15" x14ac:dyDescent="0.25">
      <c r="E35871" s="99" t="s">
        <v>24156</v>
      </c>
      <c r="F35871" s="107">
        <v>607700.19999999995</v>
      </c>
    </row>
    <row r="35872" spans="5:6" ht="15" x14ac:dyDescent="0.25">
      <c r="E35872" s="99" t="s">
        <v>24157</v>
      </c>
      <c r="F35872" s="107">
        <v>1033276.62</v>
      </c>
    </row>
    <row r="35873" spans="5:6" ht="15" x14ac:dyDescent="0.25">
      <c r="E35873" s="99" t="s">
        <v>42186</v>
      </c>
      <c r="F35873" s="107">
        <v>140558.71</v>
      </c>
    </row>
    <row r="35874" spans="5:6" ht="15" x14ac:dyDescent="0.25">
      <c r="E35874" s="99" t="s">
        <v>24158</v>
      </c>
      <c r="F35874" s="107">
        <v>292520.56</v>
      </c>
    </row>
    <row r="35875" spans="5:6" ht="15" x14ac:dyDescent="0.25">
      <c r="E35875" s="99" t="s">
        <v>42187</v>
      </c>
      <c r="F35875" s="107">
        <v>13688.74</v>
      </c>
    </row>
    <row r="35876" spans="5:6" ht="15" x14ac:dyDescent="0.25">
      <c r="E35876" s="99" t="s">
        <v>28319</v>
      </c>
      <c r="F35876" s="107">
        <v>80925</v>
      </c>
    </row>
    <row r="35877" spans="5:6" ht="15" x14ac:dyDescent="0.25">
      <c r="E35877" s="99" t="s">
        <v>30415</v>
      </c>
      <c r="F35877" s="107">
        <v>265540.84000000003</v>
      </c>
    </row>
    <row r="35878" spans="5:6" ht="15" x14ac:dyDescent="0.25">
      <c r="E35878" s="99" t="s">
        <v>24159</v>
      </c>
      <c r="F35878" s="107">
        <v>125818.2</v>
      </c>
    </row>
    <row r="35879" spans="5:6" ht="15" x14ac:dyDescent="0.25">
      <c r="E35879" s="99" t="s">
        <v>24160</v>
      </c>
      <c r="F35879" s="107">
        <v>6387.19</v>
      </c>
    </row>
    <row r="35880" spans="5:6" ht="15" x14ac:dyDescent="0.25">
      <c r="E35880" s="99" t="s">
        <v>24161</v>
      </c>
      <c r="F35880" s="107">
        <v>2145.84</v>
      </c>
    </row>
    <row r="35881" spans="5:6" ht="15" x14ac:dyDescent="0.25">
      <c r="E35881" s="99" t="s">
        <v>33450</v>
      </c>
      <c r="F35881" s="107">
        <v>5816.01</v>
      </c>
    </row>
    <row r="35882" spans="5:6" ht="15" x14ac:dyDescent="0.25">
      <c r="E35882" s="99" t="s">
        <v>24162</v>
      </c>
      <c r="F35882" s="107">
        <v>187239.32</v>
      </c>
    </row>
    <row r="35883" spans="5:6" ht="15" x14ac:dyDescent="0.25">
      <c r="E35883" s="99" t="s">
        <v>24163</v>
      </c>
      <c r="F35883" s="107">
        <v>36317.1</v>
      </c>
    </row>
    <row r="35884" spans="5:6" ht="15" x14ac:dyDescent="0.25">
      <c r="E35884" s="99" t="s">
        <v>33451</v>
      </c>
      <c r="F35884" s="107">
        <v>13142.82</v>
      </c>
    </row>
    <row r="35885" spans="5:6" ht="15" x14ac:dyDescent="0.25">
      <c r="E35885" s="99" t="s">
        <v>28320</v>
      </c>
      <c r="F35885" s="107">
        <v>82130</v>
      </c>
    </row>
    <row r="35886" spans="5:6" ht="15" x14ac:dyDescent="0.25">
      <c r="E35886" s="99" t="s">
        <v>28321</v>
      </c>
      <c r="F35886" s="107">
        <v>5862.98</v>
      </c>
    </row>
    <row r="35887" spans="5:6" ht="15" x14ac:dyDescent="0.25">
      <c r="E35887" s="99" t="s">
        <v>30416</v>
      </c>
      <c r="F35887" s="107">
        <v>2596.9499999999998</v>
      </c>
    </row>
    <row r="35888" spans="5:6" ht="15" x14ac:dyDescent="0.25">
      <c r="E35888" s="99" t="s">
        <v>28322</v>
      </c>
      <c r="F35888" s="107">
        <v>185174.46</v>
      </c>
    </row>
    <row r="35889" spans="5:6" ht="15" x14ac:dyDescent="0.25">
      <c r="E35889" s="99" t="s">
        <v>24164</v>
      </c>
      <c r="F35889" s="107">
        <v>12253.02</v>
      </c>
    </row>
    <row r="35890" spans="5:6" ht="15" x14ac:dyDescent="0.25">
      <c r="E35890" s="99" t="s">
        <v>24165</v>
      </c>
      <c r="F35890" s="107">
        <v>2021604.16</v>
      </c>
    </row>
    <row r="35891" spans="5:6" ht="15" x14ac:dyDescent="0.25">
      <c r="E35891" s="99" t="s">
        <v>24166</v>
      </c>
      <c r="F35891" s="107">
        <v>4927381.2</v>
      </c>
    </row>
    <row r="35892" spans="5:6" ht="15" x14ac:dyDescent="0.25">
      <c r="E35892" s="99" t="s">
        <v>24167</v>
      </c>
      <c r="F35892" s="107">
        <v>3252962.5</v>
      </c>
    </row>
    <row r="35893" spans="5:6" ht="15" x14ac:dyDescent="0.25">
      <c r="E35893" s="99" t="s">
        <v>42188</v>
      </c>
      <c r="F35893" s="107">
        <v>26973</v>
      </c>
    </row>
    <row r="35894" spans="5:6" ht="15" x14ac:dyDescent="0.25">
      <c r="E35894" s="99" t="s">
        <v>24168</v>
      </c>
      <c r="F35894" s="107">
        <v>1297159.3799999999</v>
      </c>
    </row>
    <row r="35895" spans="5:6" ht="15" x14ac:dyDescent="0.25">
      <c r="E35895" s="99" t="s">
        <v>24169</v>
      </c>
      <c r="F35895" s="107">
        <v>375167.79</v>
      </c>
    </row>
    <row r="35896" spans="5:6" ht="15" x14ac:dyDescent="0.25">
      <c r="E35896" s="99" t="s">
        <v>42189</v>
      </c>
      <c r="F35896" s="107">
        <v>1630</v>
      </c>
    </row>
    <row r="35897" spans="5:6" ht="15" x14ac:dyDescent="0.25">
      <c r="E35897" s="99" t="s">
        <v>24170</v>
      </c>
      <c r="F35897" s="107">
        <v>1462.57</v>
      </c>
    </row>
    <row r="35898" spans="5:6" ht="15" x14ac:dyDescent="0.25">
      <c r="E35898" s="99" t="s">
        <v>24171</v>
      </c>
      <c r="F35898" s="107">
        <v>116221.79</v>
      </c>
    </row>
    <row r="35899" spans="5:6" ht="15" x14ac:dyDescent="0.25">
      <c r="E35899" s="99" t="s">
        <v>28323</v>
      </c>
      <c r="F35899" s="107">
        <v>826143.19</v>
      </c>
    </row>
    <row r="35900" spans="5:6" ht="15" x14ac:dyDescent="0.25">
      <c r="E35900" s="99" t="s">
        <v>24172</v>
      </c>
      <c r="F35900" s="107">
        <v>196200.76</v>
      </c>
    </row>
    <row r="35901" spans="5:6" ht="15" x14ac:dyDescent="0.25">
      <c r="E35901" s="99" t="s">
        <v>30417</v>
      </c>
      <c r="F35901" s="107">
        <v>17983.86</v>
      </c>
    </row>
    <row r="35902" spans="5:6" ht="15" x14ac:dyDescent="0.25">
      <c r="E35902" s="99" t="s">
        <v>24173</v>
      </c>
      <c r="F35902" s="107">
        <v>29918.27</v>
      </c>
    </row>
    <row r="35903" spans="5:6" ht="15" x14ac:dyDescent="0.25">
      <c r="E35903" s="99" t="s">
        <v>24174</v>
      </c>
      <c r="F35903" s="107">
        <v>74640.789999999994</v>
      </c>
    </row>
    <row r="35904" spans="5:6" ht="15" x14ac:dyDescent="0.25">
      <c r="E35904" s="99" t="s">
        <v>24175</v>
      </c>
      <c r="F35904" s="107">
        <v>339017.22</v>
      </c>
    </row>
    <row r="35905" spans="5:6" ht="15" x14ac:dyDescent="0.25">
      <c r="E35905" s="99" t="s">
        <v>24176</v>
      </c>
      <c r="F35905" s="107">
        <v>20688.05</v>
      </c>
    </row>
    <row r="35906" spans="5:6" ht="15" x14ac:dyDescent="0.25">
      <c r="E35906" s="99" t="s">
        <v>24177</v>
      </c>
      <c r="F35906" s="107">
        <v>1676.2</v>
      </c>
    </row>
    <row r="35907" spans="5:6" ht="15" x14ac:dyDescent="0.25">
      <c r="E35907" s="99" t="s">
        <v>42190</v>
      </c>
      <c r="F35907" s="107">
        <v>135514.78</v>
      </c>
    </row>
    <row r="35908" spans="5:6" ht="15" x14ac:dyDescent="0.25">
      <c r="E35908" s="99" t="s">
        <v>24178</v>
      </c>
      <c r="F35908" s="107">
        <v>9537.93</v>
      </c>
    </row>
    <row r="35909" spans="5:6" ht="15" x14ac:dyDescent="0.25">
      <c r="E35909" s="99" t="s">
        <v>24179</v>
      </c>
      <c r="F35909" s="107">
        <v>28026.240000000002</v>
      </c>
    </row>
    <row r="35910" spans="5:6" ht="15" x14ac:dyDescent="0.25">
      <c r="E35910" s="99" t="s">
        <v>36843</v>
      </c>
      <c r="F35910" s="107">
        <v>1345</v>
      </c>
    </row>
    <row r="35911" spans="5:6" ht="15" x14ac:dyDescent="0.25">
      <c r="E35911" s="99" t="s">
        <v>30418</v>
      </c>
      <c r="F35911" s="107">
        <v>4070</v>
      </c>
    </row>
    <row r="35912" spans="5:6" ht="15" x14ac:dyDescent="0.25">
      <c r="E35912" s="99" t="s">
        <v>28324</v>
      </c>
      <c r="F35912" s="107">
        <v>11082</v>
      </c>
    </row>
    <row r="35913" spans="5:6" ht="15" x14ac:dyDescent="0.25">
      <c r="E35913" s="99" t="s">
        <v>30419</v>
      </c>
      <c r="F35913" s="107">
        <v>19405</v>
      </c>
    </row>
    <row r="35914" spans="5:6" ht="15" x14ac:dyDescent="0.25">
      <c r="E35914" s="99" t="s">
        <v>30420</v>
      </c>
      <c r="F35914" s="107">
        <v>778</v>
      </c>
    </row>
    <row r="35915" spans="5:6" ht="15" x14ac:dyDescent="0.25">
      <c r="E35915" s="99" t="s">
        <v>24180</v>
      </c>
      <c r="F35915" s="107">
        <v>292470.38</v>
      </c>
    </row>
    <row r="35916" spans="5:6" ht="15" x14ac:dyDescent="0.25">
      <c r="E35916" s="99" t="s">
        <v>24181</v>
      </c>
      <c r="F35916" s="107">
        <v>86992.53</v>
      </c>
    </row>
    <row r="35917" spans="5:6" ht="15" x14ac:dyDescent="0.25">
      <c r="E35917" s="99" t="s">
        <v>24182</v>
      </c>
      <c r="F35917" s="107">
        <v>851064.84</v>
      </c>
    </row>
    <row r="35918" spans="5:6" ht="15" x14ac:dyDescent="0.25">
      <c r="E35918" s="99" t="s">
        <v>24183</v>
      </c>
      <c r="F35918" s="107">
        <v>76358.86</v>
      </c>
    </row>
    <row r="35919" spans="5:6" ht="15" x14ac:dyDescent="0.25">
      <c r="E35919" s="99" t="s">
        <v>24184</v>
      </c>
      <c r="F35919" s="107">
        <v>50851.01</v>
      </c>
    </row>
    <row r="35920" spans="5:6" ht="15" x14ac:dyDescent="0.25">
      <c r="E35920" s="99" t="s">
        <v>24185</v>
      </c>
      <c r="F35920" s="107">
        <v>4713.58</v>
      </c>
    </row>
    <row r="35921" spans="5:6" ht="15" x14ac:dyDescent="0.25">
      <c r="E35921" s="99" t="s">
        <v>24186</v>
      </c>
      <c r="F35921" s="107">
        <v>15477.99</v>
      </c>
    </row>
    <row r="35922" spans="5:6" ht="15" x14ac:dyDescent="0.25">
      <c r="E35922" s="99" t="s">
        <v>42191</v>
      </c>
      <c r="F35922" s="107">
        <v>195683.03</v>
      </c>
    </row>
    <row r="35923" spans="5:6" ht="15" x14ac:dyDescent="0.25">
      <c r="E35923" s="99" t="s">
        <v>42192</v>
      </c>
      <c r="F35923" s="107">
        <v>16347.62</v>
      </c>
    </row>
    <row r="35924" spans="5:6" ht="15" x14ac:dyDescent="0.25">
      <c r="E35924" s="99" t="s">
        <v>24187</v>
      </c>
      <c r="F35924" s="107">
        <v>320.25</v>
      </c>
    </row>
    <row r="35925" spans="5:6" ht="15" x14ac:dyDescent="0.25">
      <c r="E35925" s="99" t="s">
        <v>24188</v>
      </c>
      <c r="F35925" s="107">
        <v>640726.15</v>
      </c>
    </row>
    <row r="35926" spans="5:6" ht="15" x14ac:dyDescent="0.25">
      <c r="E35926" s="99" t="s">
        <v>28325</v>
      </c>
      <c r="F35926" s="107">
        <v>-3980.16</v>
      </c>
    </row>
    <row r="35927" spans="5:6" ht="15" x14ac:dyDescent="0.25">
      <c r="E35927" s="99" t="s">
        <v>42193</v>
      </c>
      <c r="F35927" s="107">
        <v>295387.94</v>
      </c>
    </row>
    <row r="35928" spans="5:6" ht="15" x14ac:dyDescent="0.25">
      <c r="E35928" s="99" t="s">
        <v>27229</v>
      </c>
      <c r="F35928" s="107">
        <v>6058</v>
      </c>
    </row>
    <row r="35929" spans="5:6" ht="15" x14ac:dyDescent="0.25">
      <c r="E35929" s="99" t="s">
        <v>24189</v>
      </c>
      <c r="F35929" s="107">
        <v>143820</v>
      </c>
    </row>
    <row r="35930" spans="5:6" ht="15" x14ac:dyDescent="0.25">
      <c r="E35930" s="99" t="s">
        <v>28326</v>
      </c>
      <c r="F35930" s="107">
        <v>429360</v>
      </c>
    </row>
    <row r="35931" spans="5:6" ht="15" x14ac:dyDescent="0.25">
      <c r="E35931" s="99" t="s">
        <v>24190</v>
      </c>
      <c r="F35931" s="107">
        <v>1212956.6499999999</v>
      </c>
    </row>
    <row r="35932" spans="5:6" ht="15" x14ac:dyDescent="0.25">
      <c r="E35932" s="99" t="s">
        <v>24191</v>
      </c>
      <c r="F35932" s="107">
        <v>15530828.289999999</v>
      </c>
    </row>
    <row r="35933" spans="5:6" ht="15" x14ac:dyDescent="0.25">
      <c r="E35933" s="99" t="s">
        <v>24192</v>
      </c>
      <c r="F35933" s="107">
        <v>106344</v>
      </c>
    </row>
    <row r="35934" spans="5:6" ht="15" x14ac:dyDescent="0.25">
      <c r="E35934" s="99" t="s">
        <v>24193</v>
      </c>
      <c r="F35934" s="107">
        <v>23697105.859999999</v>
      </c>
    </row>
    <row r="35935" spans="5:6" ht="15" x14ac:dyDescent="0.25">
      <c r="E35935" s="99" t="s">
        <v>24194</v>
      </c>
      <c r="F35935" s="107">
        <v>1079292.76</v>
      </c>
    </row>
    <row r="35936" spans="5:6" ht="15" x14ac:dyDescent="0.25">
      <c r="E35936" s="99" t="s">
        <v>24195</v>
      </c>
      <c r="F35936" s="107">
        <v>467396</v>
      </c>
    </row>
    <row r="35937" spans="5:6" ht="15" x14ac:dyDescent="0.25">
      <c r="E35937" s="99" t="s">
        <v>24196</v>
      </c>
      <c r="F35937" s="107">
        <v>440674773.30000001</v>
      </c>
    </row>
    <row r="35938" spans="5:6" ht="15" x14ac:dyDescent="0.25">
      <c r="E35938" s="99" t="s">
        <v>24197</v>
      </c>
      <c r="F35938" s="107">
        <v>24264.58</v>
      </c>
    </row>
    <row r="35939" spans="5:6" ht="15" x14ac:dyDescent="0.25">
      <c r="E35939" s="99" t="s">
        <v>24198</v>
      </c>
      <c r="F35939" s="107">
        <v>449117.07</v>
      </c>
    </row>
    <row r="35940" spans="5:6" ht="15" x14ac:dyDescent="0.25">
      <c r="E35940" s="99" t="s">
        <v>24199</v>
      </c>
      <c r="F35940" s="107">
        <v>4880230.7300000004</v>
      </c>
    </row>
    <row r="35941" spans="5:6" ht="15" x14ac:dyDescent="0.25">
      <c r="E35941" s="99" t="s">
        <v>24200</v>
      </c>
      <c r="F35941" s="107">
        <v>98196.06</v>
      </c>
    </row>
    <row r="35942" spans="5:6" ht="15" x14ac:dyDescent="0.25">
      <c r="E35942" s="99" t="s">
        <v>33452</v>
      </c>
      <c r="F35942" s="107">
        <v>61515.28</v>
      </c>
    </row>
    <row r="35943" spans="5:6" ht="15" x14ac:dyDescent="0.25">
      <c r="E35943" s="99" t="s">
        <v>42194</v>
      </c>
      <c r="F35943" s="107">
        <v>24988.26</v>
      </c>
    </row>
    <row r="35944" spans="5:6" ht="15" x14ac:dyDescent="0.25">
      <c r="E35944" s="99" t="s">
        <v>30421</v>
      </c>
      <c r="F35944" s="107">
        <v>96883.71</v>
      </c>
    </row>
    <row r="35945" spans="5:6" ht="15" x14ac:dyDescent="0.25">
      <c r="E35945" s="99" t="s">
        <v>30422</v>
      </c>
      <c r="F35945" s="107">
        <v>156232.73000000001</v>
      </c>
    </row>
    <row r="35946" spans="5:6" ht="15" x14ac:dyDescent="0.25">
      <c r="E35946" s="99" t="s">
        <v>24201</v>
      </c>
      <c r="F35946" s="107">
        <v>37033892.950000003</v>
      </c>
    </row>
    <row r="35947" spans="5:6" ht="15" x14ac:dyDescent="0.25">
      <c r="E35947" s="99" t="s">
        <v>24202</v>
      </c>
      <c r="F35947" s="107">
        <v>10726883.76</v>
      </c>
    </row>
    <row r="35948" spans="5:6" ht="15" x14ac:dyDescent="0.25">
      <c r="E35948" s="99" t="s">
        <v>24203</v>
      </c>
      <c r="F35948" s="107">
        <v>5090999.47</v>
      </c>
    </row>
    <row r="35949" spans="5:6" ht="15" x14ac:dyDescent="0.25">
      <c r="E35949" s="99" t="s">
        <v>24204</v>
      </c>
      <c r="F35949" s="107">
        <v>8541016.75</v>
      </c>
    </row>
    <row r="35950" spans="5:6" ht="15" x14ac:dyDescent="0.25">
      <c r="E35950" s="99" t="s">
        <v>24205</v>
      </c>
      <c r="F35950" s="107">
        <v>1108980.2</v>
      </c>
    </row>
    <row r="35951" spans="5:6" ht="15" x14ac:dyDescent="0.25">
      <c r="E35951" s="99" t="s">
        <v>24206</v>
      </c>
      <c r="F35951" s="107">
        <v>45698974.969999999</v>
      </c>
    </row>
    <row r="35952" spans="5:6" ht="15" x14ac:dyDescent="0.25">
      <c r="E35952" s="99" t="s">
        <v>24207</v>
      </c>
      <c r="F35952" s="107">
        <v>668277.05000000005</v>
      </c>
    </row>
    <row r="35953" spans="5:6" ht="15" x14ac:dyDescent="0.25">
      <c r="E35953" s="99" t="s">
        <v>24208</v>
      </c>
      <c r="F35953" s="107">
        <v>5227584.92</v>
      </c>
    </row>
    <row r="35954" spans="5:6" ht="15" x14ac:dyDescent="0.25">
      <c r="E35954" s="99" t="s">
        <v>33453</v>
      </c>
      <c r="F35954" s="107">
        <v>38965.35</v>
      </c>
    </row>
    <row r="35955" spans="5:6" ht="15" x14ac:dyDescent="0.25">
      <c r="E35955" s="99" t="s">
        <v>24209</v>
      </c>
      <c r="F35955" s="107">
        <v>30181778.149999999</v>
      </c>
    </row>
    <row r="35956" spans="5:6" ht="15" x14ac:dyDescent="0.25">
      <c r="E35956" s="99" t="s">
        <v>27230</v>
      </c>
      <c r="F35956" s="107">
        <v>741850.78</v>
      </c>
    </row>
    <row r="35957" spans="5:6" ht="15" x14ac:dyDescent="0.25">
      <c r="E35957" s="99" t="s">
        <v>24210</v>
      </c>
      <c r="F35957" s="107">
        <v>908677.41</v>
      </c>
    </row>
    <row r="35958" spans="5:6" ht="15" x14ac:dyDescent="0.25">
      <c r="E35958" s="99" t="s">
        <v>24211</v>
      </c>
      <c r="F35958" s="107">
        <v>324743.40999999997</v>
      </c>
    </row>
    <row r="35959" spans="5:6" ht="15" x14ac:dyDescent="0.25">
      <c r="E35959" s="99" t="s">
        <v>24212</v>
      </c>
      <c r="F35959" s="107">
        <v>357438.35</v>
      </c>
    </row>
    <row r="35960" spans="5:6" ht="15" x14ac:dyDescent="0.25">
      <c r="E35960" s="99" t="s">
        <v>24213</v>
      </c>
      <c r="F35960" s="107">
        <v>45662.93</v>
      </c>
    </row>
    <row r="35961" spans="5:6" ht="15" x14ac:dyDescent="0.25">
      <c r="E35961" s="99" t="s">
        <v>24214</v>
      </c>
      <c r="F35961" s="107">
        <v>1348634.58</v>
      </c>
    </row>
    <row r="35962" spans="5:6" ht="15" x14ac:dyDescent="0.25">
      <c r="E35962" s="99" t="s">
        <v>24215</v>
      </c>
      <c r="F35962" s="107">
        <v>18469729.68</v>
      </c>
    </row>
    <row r="35963" spans="5:6" ht="15" x14ac:dyDescent="0.25">
      <c r="E35963" s="99" t="s">
        <v>24216</v>
      </c>
      <c r="F35963" s="107">
        <v>377278.77</v>
      </c>
    </row>
    <row r="35964" spans="5:6" ht="15" x14ac:dyDescent="0.25">
      <c r="E35964" s="99" t="s">
        <v>24217</v>
      </c>
      <c r="F35964" s="107">
        <v>12626615.890000001</v>
      </c>
    </row>
    <row r="35965" spans="5:6" ht="15" x14ac:dyDescent="0.25">
      <c r="E35965" s="99" t="s">
        <v>24218</v>
      </c>
      <c r="F35965" s="107">
        <v>6821955.1200000001</v>
      </c>
    </row>
    <row r="35966" spans="5:6" ht="15" x14ac:dyDescent="0.25">
      <c r="E35966" s="99" t="s">
        <v>24219</v>
      </c>
      <c r="F35966" s="107">
        <v>683912.13</v>
      </c>
    </row>
    <row r="35967" spans="5:6" ht="15" x14ac:dyDescent="0.25">
      <c r="E35967" s="99" t="s">
        <v>28327</v>
      </c>
      <c r="F35967" s="107">
        <v>4109600</v>
      </c>
    </row>
    <row r="35968" spans="5:6" ht="15" x14ac:dyDescent="0.25">
      <c r="E35968" s="99" t="s">
        <v>33454</v>
      </c>
      <c r="F35968" s="107">
        <v>108223.32</v>
      </c>
    </row>
    <row r="35969" spans="5:6" ht="15" x14ac:dyDescent="0.25">
      <c r="E35969" s="99" t="s">
        <v>24220</v>
      </c>
      <c r="F35969" s="107">
        <v>1845106.41</v>
      </c>
    </row>
    <row r="35970" spans="5:6" ht="15" x14ac:dyDescent="0.25">
      <c r="E35970" s="99" t="s">
        <v>24221</v>
      </c>
      <c r="F35970" s="107">
        <v>126842.84</v>
      </c>
    </row>
    <row r="35971" spans="5:6" ht="15" x14ac:dyDescent="0.25">
      <c r="E35971" s="99" t="s">
        <v>24222</v>
      </c>
      <c r="F35971" s="107">
        <v>-204616.41</v>
      </c>
    </row>
    <row r="35972" spans="5:6" ht="15" x14ac:dyDescent="0.25">
      <c r="E35972" s="99" t="s">
        <v>24223</v>
      </c>
      <c r="F35972" s="107">
        <v>3288653.31</v>
      </c>
    </row>
    <row r="35973" spans="5:6" ht="15" x14ac:dyDescent="0.25">
      <c r="E35973" s="99" t="s">
        <v>24224</v>
      </c>
      <c r="F35973" s="107">
        <v>423125.84</v>
      </c>
    </row>
    <row r="35974" spans="5:6" ht="15" x14ac:dyDescent="0.25">
      <c r="E35974" s="99" t="s">
        <v>24225</v>
      </c>
      <c r="F35974" s="107">
        <v>133253.75</v>
      </c>
    </row>
    <row r="35975" spans="5:6" ht="15" x14ac:dyDescent="0.25">
      <c r="E35975" s="99" t="s">
        <v>24226</v>
      </c>
      <c r="F35975" s="107">
        <v>68555.820000000007</v>
      </c>
    </row>
    <row r="35976" spans="5:6" ht="15" x14ac:dyDescent="0.25">
      <c r="E35976" s="99" t="s">
        <v>24227</v>
      </c>
      <c r="F35976" s="107">
        <v>7000</v>
      </c>
    </row>
    <row r="35977" spans="5:6" ht="15" x14ac:dyDescent="0.25">
      <c r="E35977" s="99" t="s">
        <v>24228</v>
      </c>
      <c r="F35977" s="107">
        <v>1530158.83</v>
      </c>
    </row>
    <row r="35978" spans="5:6" ht="15" x14ac:dyDescent="0.25">
      <c r="E35978" s="99" t="s">
        <v>24229</v>
      </c>
      <c r="F35978" s="107">
        <v>13903.75</v>
      </c>
    </row>
    <row r="35979" spans="5:6" ht="15" x14ac:dyDescent="0.25">
      <c r="E35979" s="99" t="s">
        <v>24230</v>
      </c>
      <c r="F35979" s="107">
        <v>24389.34</v>
      </c>
    </row>
    <row r="35980" spans="5:6" ht="15" x14ac:dyDescent="0.25">
      <c r="E35980" s="99" t="s">
        <v>24231</v>
      </c>
      <c r="F35980" s="107">
        <v>274946.96999999997</v>
      </c>
    </row>
    <row r="35981" spans="5:6" ht="15" x14ac:dyDescent="0.25">
      <c r="E35981" s="99" t="s">
        <v>24232</v>
      </c>
      <c r="F35981" s="107">
        <v>49828937.789999999</v>
      </c>
    </row>
    <row r="35982" spans="5:6" ht="15" x14ac:dyDescent="0.25">
      <c r="E35982" s="99" t="s">
        <v>24233</v>
      </c>
      <c r="F35982" s="107">
        <v>131793912.13</v>
      </c>
    </row>
    <row r="35983" spans="5:6" ht="15" x14ac:dyDescent="0.25">
      <c r="E35983" s="99" t="s">
        <v>24234</v>
      </c>
      <c r="F35983" s="107">
        <v>84754507.150000006</v>
      </c>
    </row>
    <row r="35984" spans="5:6" ht="15" x14ac:dyDescent="0.25">
      <c r="E35984" s="99" t="s">
        <v>42195</v>
      </c>
      <c r="F35984" s="107">
        <v>39927.67</v>
      </c>
    </row>
    <row r="35985" spans="5:6" ht="15" x14ac:dyDescent="0.25">
      <c r="E35985" s="99" t="s">
        <v>24235</v>
      </c>
      <c r="F35985" s="107">
        <v>7192444.75</v>
      </c>
    </row>
    <row r="35986" spans="5:6" ht="15" x14ac:dyDescent="0.25">
      <c r="E35986" s="99" t="s">
        <v>24236</v>
      </c>
      <c r="F35986" s="107">
        <v>532753.55000000005</v>
      </c>
    </row>
    <row r="35987" spans="5:6" ht="15" x14ac:dyDescent="0.25">
      <c r="E35987" s="99" t="s">
        <v>24237</v>
      </c>
      <c r="F35987" s="107">
        <v>1630195.55</v>
      </c>
    </row>
    <row r="35988" spans="5:6" ht="15" x14ac:dyDescent="0.25">
      <c r="E35988" s="99" t="s">
        <v>33455</v>
      </c>
      <c r="F35988" s="107">
        <v>35420</v>
      </c>
    </row>
    <row r="35989" spans="5:6" ht="15" x14ac:dyDescent="0.25">
      <c r="E35989" s="99" t="s">
        <v>27231</v>
      </c>
      <c r="F35989" s="107">
        <v>2258892.7599999998</v>
      </c>
    </row>
    <row r="35990" spans="5:6" ht="15" x14ac:dyDescent="0.25">
      <c r="E35990" s="99" t="s">
        <v>24238</v>
      </c>
      <c r="F35990" s="107">
        <v>2991.26</v>
      </c>
    </row>
    <row r="35991" spans="5:6" ht="15" x14ac:dyDescent="0.25">
      <c r="E35991" s="99" t="s">
        <v>24239</v>
      </c>
      <c r="F35991" s="107">
        <v>11376041</v>
      </c>
    </row>
    <row r="35992" spans="5:6" ht="15" x14ac:dyDescent="0.25">
      <c r="E35992" s="99" t="s">
        <v>24240</v>
      </c>
      <c r="F35992" s="107">
        <v>17855.810000000001</v>
      </c>
    </row>
    <row r="35993" spans="5:6" ht="15" x14ac:dyDescent="0.25">
      <c r="E35993" s="99" t="s">
        <v>24241</v>
      </c>
      <c r="F35993" s="107">
        <v>130231.67999999999</v>
      </c>
    </row>
    <row r="35994" spans="5:6" ht="15" x14ac:dyDescent="0.25">
      <c r="E35994" s="99" t="s">
        <v>24242</v>
      </c>
      <c r="F35994" s="107">
        <v>7473.28</v>
      </c>
    </row>
    <row r="35995" spans="5:6" ht="15" x14ac:dyDescent="0.25">
      <c r="E35995" s="99" t="s">
        <v>24243</v>
      </c>
      <c r="F35995" s="107">
        <v>530794</v>
      </c>
    </row>
    <row r="35996" spans="5:6" ht="15" x14ac:dyDescent="0.25">
      <c r="E35996" s="99" t="s">
        <v>24244</v>
      </c>
      <c r="F35996" s="107">
        <v>9536.2000000000007</v>
      </c>
    </row>
    <row r="35997" spans="5:6" ht="15" x14ac:dyDescent="0.25">
      <c r="E35997" s="99" t="s">
        <v>24245</v>
      </c>
      <c r="F35997" s="107">
        <v>353049.95</v>
      </c>
    </row>
    <row r="35998" spans="5:6" ht="15" x14ac:dyDescent="0.25">
      <c r="E35998" s="99" t="s">
        <v>36844</v>
      </c>
      <c r="F35998" s="107">
        <v>2003</v>
      </c>
    </row>
    <row r="35999" spans="5:6" ht="15" x14ac:dyDescent="0.25">
      <c r="E35999" s="99" t="s">
        <v>24246</v>
      </c>
      <c r="F35999" s="107">
        <v>4812.2299999999996</v>
      </c>
    </row>
    <row r="36000" spans="5:6" ht="15" x14ac:dyDescent="0.25">
      <c r="E36000" s="99" t="s">
        <v>24247</v>
      </c>
      <c r="F36000" s="107">
        <v>193575</v>
      </c>
    </row>
    <row r="36001" spans="5:6" ht="15" x14ac:dyDescent="0.25">
      <c r="E36001" s="99" t="s">
        <v>24248</v>
      </c>
      <c r="F36001" s="107">
        <v>23652.5</v>
      </c>
    </row>
    <row r="36002" spans="5:6" ht="15" x14ac:dyDescent="0.25">
      <c r="E36002" s="99" t="s">
        <v>24249</v>
      </c>
      <c r="F36002" s="107">
        <v>7273796.2400000002</v>
      </c>
    </row>
    <row r="36003" spans="5:6" ht="15" x14ac:dyDescent="0.25">
      <c r="E36003" s="99" t="s">
        <v>24250</v>
      </c>
      <c r="F36003" s="107">
        <v>166782.95000000001</v>
      </c>
    </row>
    <row r="36004" spans="5:6" ht="15" x14ac:dyDescent="0.25">
      <c r="E36004" s="99" t="s">
        <v>42196</v>
      </c>
      <c r="F36004" s="107">
        <v>3307.25</v>
      </c>
    </row>
    <row r="36005" spans="5:6" ht="15" x14ac:dyDescent="0.25">
      <c r="E36005" s="99" t="s">
        <v>24251</v>
      </c>
      <c r="F36005" s="107">
        <v>2065976.59</v>
      </c>
    </row>
    <row r="36006" spans="5:6" ht="15" x14ac:dyDescent="0.25">
      <c r="E36006" s="99" t="s">
        <v>24252</v>
      </c>
      <c r="F36006" s="107">
        <v>4318293.1500000004</v>
      </c>
    </row>
    <row r="36007" spans="5:6" ht="15" x14ac:dyDescent="0.25">
      <c r="E36007" s="99" t="s">
        <v>24253</v>
      </c>
      <c r="F36007" s="107">
        <v>3865164.73</v>
      </c>
    </row>
    <row r="36008" spans="5:6" ht="15" x14ac:dyDescent="0.25">
      <c r="E36008" s="99" t="s">
        <v>30423</v>
      </c>
      <c r="F36008" s="107">
        <v>10096.6</v>
      </c>
    </row>
    <row r="36009" spans="5:6" ht="15" x14ac:dyDescent="0.25">
      <c r="E36009" s="99" t="s">
        <v>33456</v>
      </c>
      <c r="F36009" s="107">
        <v>181.5</v>
      </c>
    </row>
    <row r="36010" spans="5:6" ht="15" x14ac:dyDescent="0.25">
      <c r="E36010" s="99" t="s">
        <v>27232</v>
      </c>
      <c r="F36010" s="107">
        <v>544.61</v>
      </c>
    </row>
    <row r="36011" spans="5:6" ht="15" x14ac:dyDescent="0.25">
      <c r="E36011" s="99" t="s">
        <v>24254</v>
      </c>
      <c r="F36011" s="107">
        <v>25241.38</v>
      </c>
    </row>
    <row r="36012" spans="5:6" ht="15" x14ac:dyDescent="0.25">
      <c r="E36012" s="99" t="s">
        <v>24255</v>
      </c>
      <c r="F36012" s="107">
        <v>337790.58</v>
      </c>
    </row>
    <row r="36013" spans="5:6" ht="15" x14ac:dyDescent="0.25">
      <c r="E36013" s="99" t="s">
        <v>42197</v>
      </c>
      <c r="F36013" s="107">
        <v>53153.46</v>
      </c>
    </row>
    <row r="36014" spans="5:6" ht="15" x14ac:dyDescent="0.25">
      <c r="E36014" s="99" t="s">
        <v>24256</v>
      </c>
      <c r="F36014" s="107">
        <v>22734.81</v>
      </c>
    </row>
    <row r="36015" spans="5:6" ht="15" x14ac:dyDescent="0.25">
      <c r="E36015" s="99" t="s">
        <v>28328</v>
      </c>
      <c r="F36015" s="107">
        <v>1653868.05</v>
      </c>
    </row>
    <row r="36016" spans="5:6" ht="15" x14ac:dyDescent="0.25">
      <c r="E36016" s="99" t="s">
        <v>24257</v>
      </c>
      <c r="F36016" s="107">
        <v>300195.3</v>
      </c>
    </row>
    <row r="36017" spans="5:6" ht="15" x14ac:dyDescent="0.25">
      <c r="E36017" s="99" t="s">
        <v>24258</v>
      </c>
      <c r="F36017" s="107">
        <v>1590</v>
      </c>
    </row>
    <row r="36018" spans="5:6" ht="15" x14ac:dyDescent="0.25">
      <c r="E36018" s="99" t="s">
        <v>42198</v>
      </c>
      <c r="F36018" s="107">
        <v>2448755.65</v>
      </c>
    </row>
    <row r="36019" spans="5:6" ht="15" x14ac:dyDescent="0.25">
      <c r="E36019" s="99" t="s">
        <v>24259</v>
      </c>
      <c r="F36019" s="107">
        <v>113200.65</v>
      </c>
    </row>
    <row r="36020" spans="5:6" ht="15" x14ac:dyDescent="0.25">
      <c r="E36020" s="99" t="s">
        <v>24260</v>
      </c>
      <c r="F36020" s="107">
        <v>112813.75999999999</v>
      </c>
    </row>
    <row r="36021" spans="5:6" ht="15" x14ac:dyDescent="0.25">
      <c r="E36021" s="99" t="s">
        <v>24261</v>
      </c>
      <c r="F36021" s="107">
        <v>532131.62</v>
      </c>
    </row>
    <row r="36022" spans="5:6" ht="15" x14ac:dyDescent="0.25">
      <c r="E36022" s="99" t="s">
        <v>24262</v>
      </c>
      <c r="F36022" s="107">
        <v>72077.16</v>
      </c>
    </row>
    <row r="36023" spans="5:6" ht="15" x14ac:dyDescent="0.25">
      <c r="E36023" s="99" t="s">
        <v>24263</v>
      </c>
      <c r="F36023" s="107">
        <v>246507.46</v>
      </c>
    </row>
    <row r="36024" spans="5:6" ht="15" x14ac:dyDescent="0.25">
      <c r="E36024" s="99" t="s">
        <v>24264</v>
      </c>
      <c r="F36024" s="107">
        <v>150099.48000000001</v>
      </c>
    </row>
    <row r="36025" spans="5:6" ht="15" x14ac:dyDescent="0.25">
      <c r="E36025" s="99" t="s">
        <v>24265</v>
      </c>
      <c r="F36025" s="107">
        <v>3346729.55</v>
      </c>
    </row>
    <row r="36026" spans="5:6" ht="15" x14ac:dyDescent="0.25">
      <c r="E36026" s="99" t="s">
        <v>24266</v>
      </c>
      <c r="F36026" s="107">
        <v>57200</v>
      </c>
    </row>
    <row r="36027" spans="5:6" ht="15" x14ac:dyDescent="0.25">
      <c r="E36027" s="99" t="s">
        <v>24267</v>
      </c>
      <c r="F36027" s="107">
        <v>1308587.42</v>
      </c>
    </row>
    <row r="36028" spans="5:6" ht="15" x14ac:dyDescent="0.25">
      <c r="E36028" s="99" t="s">
        <v>42199</v>
      </c>
      <c r="F36028" s="107">
        <v>5028.87</v>
      </c>
    </row>
    <row r="36029" spans="5:6" ht="15" x14ac:dyDescent="0.25">
      <c r="E36029" s="99" t="s">
        <v>30424</v>
      </c>
      <c r="F36029" s="107">
        <v>13180.56</v>
      </c>
    </row>
    <row r="36030" spans="5:6" ht="15" x14ac:dyDescent="0.25">
      <c r="E36030" s="99" t="s">
        <v>30425</v>
      </c>
      <c r="F36030" s="107">
        <v>5725.6</v>
      </c>
    </row>
    <row r="36031" spans="5:6" ht="15" x14ac:dyDescent="0.25">
      <c r="E36031" s="99" t="s">
        <v>24268</v>
      </c>
      <c r="F36031" s="107">
        <v>702382.57</v>
      </c>
    </row>
    <row r="36032" spans="5:6" ht="15" x14ac:dyDescent="0.25">
      <c r="E36032" s="99" t="s">
        <v>36845</v>
      </c>
      <c r="F36032" s="107">
        <v>111755</v>
      </c>
    </row>
    <row r="36033" spans="5:6" ht="15" x14ac:dyDescent="0.25">
      <c r="E36033" s="99" t="s">
        <v>24269</v>
      </c>
      <c r="F36033" s="107">
        <v>240550</v>
      </c>
    </row>
    <row r="36034" spans="5:6" ht="15" x14ac:dyDescent="0.25">
      <c r="E36034" s="99" t="s">
        <v>24270</v>
      </c>
      <c r="F36034" s="107">
        <v>10016.91</v>
      </c>
    </row>
    <row r="36035" spans="5:6" ht="15" x14ac:dyDescent="0.25">
      <c r="E36035" s="99" t="s">
        <v>24271</v>
      </c>
      <c r="F36035" s="107">
        <v>827746.14</v>
      </c>
    </row>
    <row r="36036" spans="5:6" ht="15" x14ac:dyDescent="0.25">
      <c r="E36036" s="99" t="s">
        <v>24272</v>
      </c>
      <c r="F36036" s="107">
        <v>31044.2</v>
      </c>
    </row>
    <row r="36037" spans="5:6" ht="15" x14ac:dyDescent="0.25">
      <c r="E36037" s="99" t="s">
        <v>24273</v>
      </c>
      <c r="F36037" s="107">
        <v>112530.42</v>
      </c>
    </row>
    <row r="36038" spans="5:6" ht="15" x14ac:dyDescent="0.25">
      <c r="E36038" s="99" t="s">
        <v>24274</v>
      </c>
      <c r="F36038" s="107">
        <v>55028.36</v>
      </c>
    </row>
    <row r="36039" spans="5:6" ht="15" x14ac:dyDescent="0.25">
      <c r="E36039" s="99" t="s">
        <v>24275</v>
      </c>
      <c r="F36039" s="107">
        <v>233256.89</v>
      </c>
    </row>
    <row r="36040" spans="5:6" ht="15" x14ac:dyDescent="0.25">
      <c r="E36040" s="99" t="s">
        <v>24276</v>
      </c>
      <c r="F36040" s="107">
        <v>673005.43</v>
      </c>
    </row>
    <row r="36041" spans="5:6" ht="15" x14ac:dyDescent="0.25">
      <c r="E36041" s="99" t="s">
        <v>24277</v>
      </c>
      <c r="F36041" s="107">
        <v>88949.52</v>
      </c>
    </row>
    <row r="36042" spans="5:6" ht="15" x14ac:dyDescent="0.25">
      <c r="E36042" s="99" t="s">
        <v>24278</v>
      </c>
      <c r="F36042" s="107">
        <v>163998.28</v>
      </c>
    </row>
    <row r="36043" spans="5:6" ht="15" x14ac:dyDescent="0.25">
      <c r="E36043" s="99" t="s">
        <v>24279</v>
      </c>
      <c r="F36043" s="107">
        <v>5774.64</v>
      </c>
    </row>
    <row r="36044" spans="5:6" ht="15" x14ac:dyDescent="0.25">
      <c r="E36044" s="99" t="s">
        <v>24280</v>
      </c>
      <c r="F36044" s="107">
        <v>14744.92</v>
      </c>
    </row>
    <row r="36045" spans="5:6" ht="15" x14ac:dyDescent="0.25">
      <c r="E36045" s="99" t="s">
        <v>28329</v>
      </c>
      <c r="F36045" s="107">
        <v>6040.21</v>
      </c>
    </row>
    <row r="36046" spans="5:6" ht="15" x14ac:dyDescent="0.25">
      <c r="E36046" s="99" t="s">
        <v>24281</v>
      </c>
      <c r="F36046" s="107">
        <v>418045.85</v>
      </c>
    </row>
    <row r="36047" spans="5:6" ht="15" x14ac:dyDescent="0.25">
      <c r="E36047" s="99" t="s">
        <v>24282</v>
      </c>
      <c r="F36047" s="107">
        <v>219460.69</v>
      </c>
    </row>
    <row r="36048" spans="5:6" ht="15" x14ac:dyDescent="0.25">
      <c r="E36048" s="99" t="s">
        <v>42200</v>
      </c>
      <c r="F36048" s="107">
        <v>41788.589999999997</v>
      </c>
    </row>
    <row r="36049" spans="5:6" ht="15" x14ac:dyDescent="0.25">
      <c r="E36049" s="99" t="s">
        <v>24283</v>
      </c>
      <c r="F36049" s="107">
        <v>205291.65</v>
      </c>
    </row>
    <row r="36050" spans="5:6" ht="15" x14ac:dyDescent="0.25">
      <c r="E36050" s="99" t="s">
        <v>28330</v>
      </c>
      <c r="F36050" s="107">
        <v>43500</v>
      </c>
    </row>
    <row r="36051" spans="5:6" ht="15" x14ac:dyDescent="0.25">
      <c r="E36051" s="99" t="s">
        <v>24284</v>
      </c>
      <c r="F36051" s="107">
        <v>241554.99</v>
      </c>
    </row>
    <row r="36052" spans="5:6" ht="15" x14ac:dyDescent="0.25">
      <c r="E36052" s="99" t="s">
        <v>24285</v>
      </c>
      <c r="F36052" s="107">
        <v>60480.38</v>
      </c>
    </row>
    <row r="36053" spans="5:6" ht="15" x14ac:dyDescent="0.25">
      <c r="E36053" s="99" t="s">
        <v>30426</v>
      </c>
      <c r="F36053" s="107">
        <v>12174.74</v>
      </c>
    </row>
    <row r="36054" spans="5:6" ht="15" x14ac:dyDescent="0.25">
      <c r="E36054" s="99" t="s">
        <v>24286</v>
      </c>
      <c r="F36054" s="107">
        <v>105594.18</v>
      </c>
    </row>
    <row r="36055" spans="5:6" ht="15" x14ac:dyDescent="0.25">
      <c r="E36055" s="99" t="s">
        <v>24287</v>
      </c>
      <c r="F36055" s="107">
        <v>8767.25</v>
      </c>
    </row>
    <row r="36056" spans="5:6" ht="15" x14ac:dyDescent="0.25">
      <c r="E36056" s="99" t="s">
        <v>24288</v>
      </c>
      <c r="F36056" s="107">
        <v>23073.06</v>
      </c>
    </row>
    <row r="36057" spans="5:6" ht="15" x14ac:dyDescent="0.25">
      <c r="E36057" s="99" t="s">
        <v>24289</v>
      </c>
      <c r="F36057" s="107">
        <v>51317.919999999998</v>
      </c>
    </row>
    <row r="36058" spans="5:6" ht="15" x14ac:dyDescent="0.25">
      <c r="E36058" s="99" t="s">
        <v>24290</v>
      </c>
      <c r="F36058" s="107">
        <v>1700.75</v>
      </c>
    </row>
    <row r="36059" spans="5:6" ht="15" x14ac:dyDescent="0.25">
      <c r="E36059" s="99" t="s">
        <v>24291</v>
      </c>
      <c r="F36059" s="107">
        <v>760328</v>
      </c>
    </row>
    <row r="36060" spans="5:6" ht="15" x14ac:dyDescent="0.25">
      <c r="E36060" s="99" t="s">
        <v>24292</v>
      </c>
      <c r="F36060" s="107">
        <v>1687124.02</v>
      </c>
    </row>
    <row r="36061" spans="5:6" ht="15" x14ac:dyDescent="0.25">
      <c r="E36061" s="99" t="s">
        <v>24293</v>
      </c>
      <c r="F36061" s="107">
        <v>1108089.51</v>
      </c>
    </row>
    <row r="36062" spans="5:6" ht="15" x14ac:dyDescent="0.25">
      <c r="E36062" s="99" t="s">
        <v>42201</v>
      </c>
      <c r="F36062" s="107">
        <v>43.76</v>
      </c>
    </row>
    <row r="36063" spans="5:6" ht="15" x14ac:dyDescent="0.25">
      <c r="E36063" s="99" t="s">
        <v>24294</v>
      </c>
      <c r="F36063" s="107">
        <v>799970.66</v>
      </c>
    </row>
    <row r="36064" spans="5:6" ht="15" x14ac:dyDescent="0.25">
      <c r="E36064" s="99" t="s">
        <v>24295</v>
      </c>
      <c r="F36064" s="107">
        <v>36254.959999999999</v>
      </c>
    </row>
    <row r="36065" spans="5:6" ht="15" x14ac:dyDescent="0.25">
      <c r="E36065" s="99" t="s">
        <v>42202</v>
      </c>
      <c r="F36065" s="107">
        <v>279</v>
      </c>
    </row>
    <row r="36066" spans="5:6" ht="15" x14ac:dyDescent="0.25">
      <c r="E36066" s="99" t="s">
        <v>27233</v>
      </c>
      <c r="F36066" s="107">
        <v>761.13</v>
      </c>
    </row>
    <row r="36067" spans="5:6" ht="15" x14ac:dyDescent="0.25">
      <c r="E36067" s="99" t="s">
        <v>24296</v>
      </c>
      <c r="F36067" s="107">
        <v>483070</v>
      </c>
    </row>
    <row r="36068" spans="5:6" ht="15" x14ac:dyDescent="0.25">
      <c r="E36068" s="99" t="s">
        <v>24297</v>
      </c>
      <c r="F36068" s="107">
        <v>310725.42</v>
      </c>
    </row>
    <row r="36069" spans="5:6" ht="15" x14ac:dyDescent="0.25">
      <c r="E36069" s="99" t="s">
        <v>33457</v>
      </c>
      <c r="F36069" s="107">
        <v>60070.87</v>
      </c>
    </row>
    <row r="36070" spans="5:6" ht="15" x14ac:dyDescent="0.25">
      <c r="E36070" s="99" t="s">
        <v>28331</v>
      </c>
      <c r="F36070" s="107">
        <v>47195.98</v>
      </c>
    </row>
    <row r="36071" spans="5:6" ht="15" x14ac:dyDescent="0.25">
      <c r="E36071" s="99" t="s">
        <v>33458</v>
      </c>
      <c r="F36071" s="107">
        <v>60892.4</v>
      </c>
    </row>
    <row r="36072" spans="5:6" ht="15" x14ac:dyDescent="0.25">
      <c r="E36072" s="99" t="s">
        <v>33459</v>
      </c>
      <c r="F36072" s="107">
        <v>44598.400000000001</v>
      </c>
    </row>
    <row r="36073" spans="5:6" ht="15" x14ac:dyDescent="0.25">
      <c r="E36073" s="99" t="s">
        <v>42203</v>
      </c>
      <c r="F36073" s="107">
        <v>330</v>
      </c>
    </row>
    <row r="36074" spans="5:6" ht="15" x14ac:dyDescent="0.25">
      <c r="E36074" s="99" t="s">
        <v>24298</v>
      </c>
      <c r="F36074" s="107">
        <v>3165.75</v>
      </c>
    </row>
    <row r="36075" spans="5:6" ht="15" x14ac:dyDescent="0.25">
      <c r="E36075" s="99" t="s">
        <v>24299</v>
      </c>
      <c r="F36075" s="107">
        <v>3121.77</v>
      </c>
    </row>
    <row r="36076" spans="5:6" ht="15" x14ac:dyDescent="0.25">
      <c r="E36076" s="99" t="s">
        <v>24300</v>
      </c>
      <c r="F36076" s="107">
        <v>8506</v>
      </c>
    </row>
    <row r="36077" spans="5:6" ht="15" x14ac:dyDescent="0.25">
      <c r="E36077" s="99" t="s">
        <v>24301</v>
      </c>
      <c r="F36077" s="107">
        <v>121.96</v>
      </c>
    </row>
    <row r="36078" spans="5:6" ht="15" x14ac:dyDescent="0.25">
      <c r="E36078" s="99" t="s">
        <v>36846</v>
      </c>
      <c r="F36078" s="107">
        <v>27719.040000000001</v>
      </c>
    </row>
    <row r="36079" spans="5:6" ht="15" x14ac:dyDescent="0.25">
      <c r="E36079" s="99" t="s">
        <v>28332</v>
      </c>
      <c r="F36079" s="107">
        <v>680</v>
      </c>
    </row>
    <row r="36080" spans="5:6" ht="15" x14ac:dyDescent="0.25">
      <c r="E36080" s="99" t="s">
        <v>24302</v>
      </c>
      <c r="F36080" s="107">
        <v>348407.7</v>
      </c>
    </row>
    <row r="36081" spans="5:6" ht="15" x14ac:dyDescent="0.25">
      <c r="E36081" s="99" t="s">
        <v>24303</v>
      </c>
      <c r="F36081" s="107">
        <v>52677.06</v>
      </c>
    </row>
    <row r="36082" spans="5:6" ht="15" x14ac:dyDescent="0.25">
      <c r="E36082" s="99" t="s">
        <v>36847</v>
      </c>
      <c r="F36082" s="107">
        <v>617.04</v>
      </c>
    </row>
    <row r="36083" spans="5:6" ht="15" x14ac:dyDescent="0.25">
      <c r="E36083" s="99" t="s">
        <v>24304</v>
      </c>
      <c r="F36083" s="107">
        <v>39046.82</v>
      </c>
    </row>
    <row r="36084" spans="5:6" ht="15" x14ac:dyDescent="0.25">
      <c r="E36084" s="99" t="s">
        <v>33460</v>
      </c>
      <c r="F36084" s="107">
        <v>14986.53</v>
      </c>
    </row>
    <row r="36085" spans="5:6" ht="15" x14ac:dyDescent="0.25">
      <c r="E36085" s="99" t="s">
        <v>24305</v>
      </c>
      <c r="F36085" s="107">
        <v>53151.65</v>
      </c>
    </row>
    <row r="36086" spans="5:6" ht="15" x14ac:dyDescent="0.25">
      <c r="E36086" s="99" t="s">
        <v>24306</v>
      </c>
      <c r="F36086" s="107">
        <v>99044.7</v>
      </c>
    </row>
    <row r="36087" spans="5:6" ht="15" x14ac:dyDescent="0.25">
      <c r="E36087" s="99" t="s">
        <v>24307</v>
      </c>
      <c r="F36087" s="107">
        <v>2279.86</v>
      </c>
    </row>
    <row r="36088" spans="5:6" ht="15" x14ac:dyDescent="0.25">
      <c r="E36088" s="99" t="s">
        <v>24308</v>
      </c>
      <c r="F36088" s="107">
        <v>8272.43</v>
      </c>
    </row>
    <row r="36089" spans="5:6" ht="15" x14ac:dyDescent="0.25">
      <c r="E36089" s="99" t="s">
        <v>42204</v>
      </c>
      <c r="F36089" s="107">
        <v>427.9</v>
      </c>
    </row>
    <row r="36090" spans="5:6" ht="15" x14ac:dyDescent="0.25">
      <c r="E36090" s="99" t="s">
        <v>24309</v>
      </c>
      <c r="F36090" s="107">
        <v>624.04999999999995</v>
      </c>
    </row>
    <row r="36091" spans="5:6" ht="15" x14ac:dyDescent="0.25">
      <c r="E36091" s="99" t="s">
        <v>42205</v>
      </c>
      <c r="F36091" s="107">
        <v>6229.66</v>
      </c>
    </row>
    <row r="36092" spans="5:6" ht="15" x14ac:dyDescent="0.25">
      <c r="E36092" s="99" t="s">
        <v>36848</v>
      </c>
      <c r="F36092" s="107">
        <v>-378.13</v>
      </c>
    </row>
    <row r="36093" spans="5:6" ht="15" x14ac:dyDescent="0.25">
      <c r="E36093" s="99" t="s">
        <v>36849</v>
      </c>
      <c r="F36093" s="107">
        <v>10291.93</v>
      </c>
    </row>
    <row r="36094" spans="5:6" ht="15" x14ac:dyDescent="0.25">
      <c r="E36094" s="99" t="s">
        <v>36850</v>
      </c>
      <c r="F36094" s="107">
        <v>8024</v>
      </c>
    </row>
    <row r="36095" spans="5:6" ht="15" x14ac:dyDescent="0.25">
      <c r="E36095" s="99" t="s">
        <v>24310</v>
      </c>
      <c r="F36095" s="107">
        <v>114425.94</v>
      </c>
    </row>
    <row r="36096" spans="5:6" ht="15" x14ac:dyDescent="0.25">
      <c r="E36096" s="99" t="s">
        <v>24311</v>
      </c>
      <c r="F36096" s="107">
        <v>545979.01</v>
      </c>
    </row>
    <row r="36097" spans="5:6" ht="15" x14ac:dyDescent="0.25">
      <c r="E36097" s="99" t="s">
        <v>24312</v>
      </c>
      <c r="F36097" s="107">
        <v>374718.77</v>
      </c>
    </row>
    <row r="36098" spans="5:6" ht="15" x14ac:dyDescent="0.25">
      <c r="E36098" s="99" t="s">
        <v>24313</v>
      </c>
      <c r="F36098" s="107">
        <v>80000.039999999994</v>
      </c>
    </row>
    <row r="36099" spans="5:6" ht="15" x14ac:dyDescent="0.25">
      <c r="E36099" s="99" t="s">
        <v>24314</v>
      </c>
      <c r="F36099" s="107">
        <v>265270.07</v>
      </c>
    </row>
    <row r="36100" spans="5:6" ht="15" x14ac:dyDescent="0.25">
      <c r="E36100" s="99" t="s">
        <v>24315</v>
      </c>
      <c r="F36100" s="107">
        <v>2982534.62</v>
      </c>
    </row>
    <row r="36101" spans="5:6" ht="15" x14ac:dyDescent="0.25">
      <c r="E36101" s="99" t="s">
        <v>42206</v>
      </c>
      <c r="F36101" s="107">
        <v>18972.64</v>
      </c>
    </row>
    <row r="36102" spans="5:6" ht="15" x14ac:dyDescent="0.25">
      <c r="E36102" s="99" t="s">
        <v>27234</v>
      </c>
      <c r="F36102" s="107">
        <v>33455.919999999998</v>
      </c>
    </row>
    <row r="36103" spans="5:6" ht="15" x14ac:dyDescent="0.25">
      <c r="E36103" s="99" t="s">
        <v>24316</v>
      </c>
      <c r="F36103" s="107">
        <v>614397.06999999995</v>
      </c>
    </row>
    <row r="36104" spans="5:6" ht="15" x14ac:dyDescent="0.25">
      <c r="E36104" s="99" t="s">
        <v>42207</v>
      </c>
      <c r="F36104" s="107">
        <v>6010.5</v>
      </c>
    </row>
    <row r="36105" spans="5:6" ht="15" x14ac:dyDescent="0.25">
      <c r="E36105" s="99" t="s">
        <v>30427</v>
      </c>
      <c r="F36105" s="107">
        <v>2546.6</v>
      </c>
    </row>
    <row r="36106" spans="5:6" ht="15" x14ac:dyDescent="0.25">
      <c r="E36106" s="99" t="s">
        <v>24317</v>
      </c>
      <c r="F36106" s="107">
        <v>579219.39</v>
      </c>
    </row>
    <row r="36107" spans="5:6" ht="15" x14ac:dyDescent="0.25">
      <c r="E36107" s="99" t="s">
        <v>30428</v>
      </c>
      <c r="F36107" s="107">
        <v>6693.64</v>
      </c>
    </row>
    <row r="36108" spans="5:6" ht="15" x14ac:dyDescent="0.25">
      <c r="E36108" s="99" t="s">
        <v>24318</v>
      </c>
      <c r="F36108" s="107">
        <v>244938.45</v>
      </c>
    </row>
    <row r="36109" spans="5:6" ht="15" x14ac:dyDescent="0.25">
      <c r="E36109" s="99" t="s">
        <v>24319</v>
      </c>
      <c r="F36109" s="107">
        <v>67989.100000000006</v>
      </c>
    </row>
    <row r="36110" spans="5:6" ht="15" x14ac:dyDescent="0.25">
      <c r="E36110" s="99" t="s">
        <v>24320</v>
      </c>
      <c r="F36110" s="107">
        <v>88407.96</v>
      </c>
    </row>
    <row r="36111" spans="5:6" ht="15" x14ac:dyDescent="0.25">
      <c r="E36111" s="99" t="s">
        <v>33461</v>
      </c>
      <c r="F36111" s="107">
        <v>1840</v>
      </c>
    </row>
    <row r="36112" spans="5:6" ht="15" x14ac:dyDescent="0.25">
      <c r="E36112" s="99" t="s">
        <v>24321</v>
      </c>
      <c r="F36112" s="107">
        <v>501099.1</v>
      </c>
    </row>
    <row r="36113" spans="5:6" ht="15" x14ac:dyDescent="0.25">
      <c r="E36113" s="99" t="s">
        <v>36851</v>
      </c>
      <c r="F36113" s="107">
        <v>47239.56</v>
      </c>
    </row>
    <row r="36114" spans="5:6" ht="15" x14ac:dyDescent="0.25">
      <c r="E36114" s="99" t="s">
        <v>24322</v>
      </c>
      <c r="F36114" s="107">
        <v>105193.56</v>
      </c>
    </row>
    <row r="36115" spans="5:6" ht="15" x14ac:dyDescent="0.25">
      <c r="E36115" s="99" t="s">
        <v>24323</v>
      </c>
      <c r="F36115" s="107">
        <v>2320</v>
      </c>
    </row>
    <row r="36116" spans="5:6" ht="15" x14ac:dyDescent="0.25">
      <c r="E36116" s="99" t="s">
        <v>24324</v>
      </c>
      <c r="F36116" s="107">
        <v>11859.85</v>
      </c>
    </row>
    <row r="36117" spans="5:6" ht="15" x14ac:dyDescent="0.25">
      <c r="E36117" s="99" t="s">
        <v>24325</v>
      </c>
      <c r="F36117" s="107">
        <v>184370.73</v>
      </c>
    </row>
    <row r="36118" spans="5:6" ht="15" x14ac:dyDescent="0.25">
      <c r="E36118" s="99" t="s">
        <v>24326</v>
      </c>
      <c r="F36118" s="107">
        <v>355978.52</v>
      </c>
    </row>
    <row r="36119" spans="5:6" ht="15" x14ac:dyDescent="0.25">
      <c r="E36119" s="99" t="s">
        <v>36852</v>
      </c>
      <c r="F36119" s="107">
        <v>235.35</v>
      </c>
    </row>
    <row r="36120" spans="5:6" ht="15" x14ac:dyDescent="0.25">
      <c r="E36120" s="99" t="s">
        <v>24327</v>
      </c>
      <c r="F36120" s="107">
        <v>169457.22</v>
      </c>
    </row>
    <row r="36121" spans="5:6" ht="15" x14ac:dyDescent="0.25">
      <c r="E36121" s="99" t="s">
        <v>28333</v>
      </c>
      <c r="F36121" s="107">
        <v>28105</v>
      </c>
    </row>
    <row r="36122" spans="5:6" ht="15" x14ac:dyDescent="0.25">
      <c r="E36122" s="99" t="s">
        <v>27235</v>
      </c>
      <c r="F36122" s="107">
        <v>77400.88</v>
      </c>
    </row>
    <row r="36123" spans="5:6" ht="15" x14ac:dyDescent="0.25">
      <c r="E36123" s="99" t="s">
        <v>24328</v>
      </c>
      <c r="F36123" s="107">
        <v>50490.400000000001</v>
      </c>
    </row>
    <row r="36124" spans="5:6" ht="15" x14ac:dyDescent="0.25">
      <c r="E36124" s="99" t="s">
        <v>24329</v>
      </c>
      <c r="F36124" s="107">
        <v>8038.29</v>
      </c>
    </row>
    <row r="36125" spans="5:6" ht="15" x14ac:dyDescent="0.25">
      <c r="E36125" s="99" t="s">
        <v>24330</v>
      </c>
      <c r="F36125" s="107">
        <v>41670.949999999997</v>
      </c>
    </row>
    <row r="36126" spans="5:6" ht="15" x14ac:dyDescent="0.25">
      <c r="E36126" s="99" t="s">
        <v>28334</v>
      </c>
      <c r="F36126" s="107">
        <v>35783.199999999997</v>
      </c>
    </row>
    <row r="36127" spans="5:6" ht="15" x14ac:dyDescent="0.25">
      <c r="E36127" s="99" t="s">
        <v>33462</v>
      </c>
      <c r="F36127" s="107">
        <v>3610.54</v>
      </c>
    </row>
    <row r="36128" spans="5:6" ht="15" x14ac:dyDescent="0.25">
      <c r="E36128" s="99" t="s">
        <v>24331</v>
      </c>
      <c r="F36128" s="107">
        <v>10689.34</v>
      </c>
    </row>
    <row r="36129" spans="5:6" ht="15" x14ac:dyDescent="0.25">
      <c r="E36129" s="99" t="s">
        <v>24332</v>
      </c>
      <c r="F36129" s="107">
        <v>8950</v>
      </c>
    </row>
    <row r="36130" spans="5:6" ht="15" x14ac:dyDescent="0.25">
      <c r="E36130" s="99" t="s">
        <v>24333</v>
      </c>
      <c r="F36130" s="107">
        <v>519597.45</v>
      </c>
    </row>
    <row r="36131" spans="5:6" ht="15" x14ac:dyDescent="0.25">
      <c r="E36131" s="99" t="s">
        <v>24334</v>
      </c>
      <c r="F36131" s="107">
        <v>1311187.3500000001</v>
      </c>
    </row>
    <row r="36132" spans="5:6" ht="15" x14ac:dyDescent="0.25">
      <c r="E36132" s="99" t="s">
        <v>24335</v>
      </c>
      <c r="F36132" s="107">
        <v>884257.23</v>
      </c>
    </row>
    <row r="36133" spans="5:6" ht="15" x14ac:dyDescent="0.25">
      <c r="E36133" s="99" t="s">
        <v>24336</v>
      </c>
      <c r="F36133" s="107">
        <v>435877.06</v>
      </c>
    </row>
    <row r="36134" spans="5:6" ht="15" x14ac:dyDescent="0.25">
      <c r="E36134" s="99" t="s">
        <v>24337</v>
      </c>
      <c r="F36134" s="107">
        <v>69755.09</v>
      </c>
    </row>
    <row r="36135" spans="5:6" ht="15" x14ac:dyDescent="0.25">
      <c r="E36135" s="99" t="s">
        <v>24338</v>
      </c>
      <c r="F36135" s="107">
        <v>111102.44</v>
      </c>
    </row>
    <row r="36136" spans="5:6" ht="15" x14ac:dyDescent="0.25">
      <c r="E36136" s="99" t="s">
        <v>33463</v>
      </c>
      <c r="F36136" s="107">
        <v>3487</v>
      </c>
    </row>
    <row r="36137" spans="5:6" ht="15" x14ac:dyDescent="0.25">
      <c r="E36137" s="99" t="s">
        <v>30429</v>
      </c>
      <c r="F36137" s="107">
        <v>249192.58</v>
      </c>
    </row>
    <row r="36138" spans="5:6" ht="15" x14ac:dyDescent="0.25">
      <c r="E36138" s="99" t="s">
        <v>24339</v>
      </c>
      <c r="F36138" s="107">
        <v>342634.61</v>
      </c>
    </row>
    <row r="36139" spans="5:6" ht="15" x14ac:dyDescent="0.25">
      <c r="E36139" s="99" t="s">
        <v>24340</v>
      </c>
      <c r="F36139" s="107">
        <v>15314.08</v>
      </c>
    </row>
    <row r="36140" spans="5:6" ht="15" x14ac:dyDescent="0.25">
      <c r="E36140" s="99" t="s">
        <v>42208</v>
      </c>
      <c r="F36140" s="107">
        <v>4197</v>
      </c>
    </row>
    <row r="36141" spans="5:6" ht="15" x14ac:dyDescent="0.25">
      <c r="E36141" s="99" t="s">
        <v>42209</v>
      </c>
      <c r="F36141" s="107">
        <v>211.86</v>
      </c>
    </row>
    <row r="36142" spans="5:6" ht="15" x14ac:dyDescent="0.25">
      <c r="E36142" s="99" t="s">
        <v>33464</v>
      </c>
      <c r="F36142" s="107">
        <v>1262.92</v>
      </c>
    </row>
    <row r="36143" spans="5:6" ht="15" x14ac:dyDescent="0.25">
      <c r="E36143" s="99" t="s">
        <v>24341</v>
      </c>
      <c r="F36143" s="107">
        <v>3337.54</v>
      </c>
    </row>
    <row r="36144" spans="5:6" ht="15" x14ac:dyDescent="0.25">
      <c r="E36144" s="99" t="s">
        <v>24342</v>
      </c>
      <c r="F36144" s="107">
        <v>3313.65</v>
      </c>
    </row>
    <row r="36145" spans="5:6" ht="15" x14ac:dyDescent="0.25">
      <c r="E36145" s="99" t="s">
        <v>24343</v>
      </c>
      <c r="F36145" s="107">
        <v>60387.5</v>
      </c>
    </row>
    <row r="36146" spans="5:6" ht="15" x14ac:dyDescent="0.25">
      <c r="E36146" s="99" t="s">
        <v>28335</v>
      </c>
      <c r="F36146" s="107">
        <v>110.07</v>
      </c>
    </row>
    <row r="36147" spans="5:6" ht="15" x14ac:dyDescent="0.25">
      <c r="E36147" s="99" t="s">
        <v>42210</v>
      </c>
      <c r="F36147" s="107">
        <v>7064.45</v>
      </c>
    </row>
    <row r="36148" spans="5:6" ht="15" x14ac:dyDescent="0.25">
      <c r="E36148" s="99" t="s">
        <v>24344</v>
      </c>
      <c r="F36148" s="107">
        <v>16040.4</v>
      </c>
    </row>
    <row r="36149" spans="5:6" ht="15" x14ac:dyDescent="0.25">
      <c r="E36149" s="99" t="s">
        <v>42211</v>
      </c>
      <c r="F36149" s="107">
        <v>120</v>
      </c>
    </row>
    <row r="36150" spans="5:6" ht="15" x14ac:dyDescent="0.25">
      <c r="E36150" s="99" t="s">
        <v>24345</v>
      </c>
      <c r="F36150" s="107">
        <v>225661.54</v>
      </c>
    </row>
    <row r="36151" spans="5:6" ht="15" x14ac:dyDescent="0.25">
      <c r="E36151" s="99" t="s">
        <v>33465</v>
      </c>
      <c r="F36151" s="107">
        <v>21393.58</v>
      </c>
    </row>
    <row r="36152" spans="5:6" ht="15" x14ac:dyDescent="0.25">
      <c r="E36152" s="99" t="s">
        <v>36853</v>
      </c>
      <c r="F36152" s="107">
        <v>5204.74</v>
      </c>
    </row>
    <row r="36153" spans="5:6" ht="15" x14ac:dyDescent="0.25">
      <c r="E36153" s="99" t="s">
        <v>36854</v>
      </c>
      <c r="F36153" s="107">
        <v>20537.54</v>
      </c>
    </row>
    <row r="36154" spans="5:6" ht="15" x14ac:dyDescent="0.25">
      <c r="E36154" s="99" t="s">
        <v>24346</v>
      </c>
      <c r="F36154" s="107">
        <v>37231.39</v>
      </c>
    </row>
    <row r="36155" spans="5:6" ht="15" x14ac:dyDescent="0.25">
      <c r="E36155" s="99" t="s">
        <v>36855</v>
      </c>
      <c r="F36155" s="107">
        <v>30886.19</v>
      </c>
    </row>
    <row r="36156" spans="5:6" ht="15" x14ac:dyDescent="0.25">
      <c r="E36156" s="99" t="s">
        <v>24347</v>
      </c>
      <c r="F36156" s="107">
        <v>24722.6</v>
      </c>
    </row>
    <row r="36157" spans="5:6" ht="15" x14ac:dyDescent="0.25">
      <c r="E36157" s="99" t="s">
        <v>24348</v>
      </c>
      <c r="F36157" s="107">
        <v>56392.19</v>
      </c>
    </row>
    <row r="36158" spans="5:6" ht="15" x14ac:dyDescent="0.25">
      <c r="E36158" s="99" t="s">
        <v>24349</v>
      </c>
      <c r="F36158" s="107">
        <v>1461.02</v>
      </c>
    </row>
    <row r="36159" spans="5:6" ht="15" x14ac:dyDescent="0.25">
      <c r="E36159" s="99" t="s">
        <v>24350</v>
      </c>
      <c r="F36159" s="107">
        <v>16709.830000000002</v>
      </c>
    </row>
    <row r="36160" spans="5:6" ht="15" x14ac:dyDescent="0.25">
      <c r="E36160" s="99" t="s">
        <v>33466</v>
      </c>
      <c r="F36160" s="107">
        <v>880.77</v>
      </c>
    </row>
    <row r="36161" spans="5:6" ht="15" x14ac:dyDescent="0.25">
      <c r="E36161" s="99" t="s">
        <v>24351</v>
      </c>
      <c r="F36161" s="107">
        <v>104261.63</v>
      </c>
    </row>
    <row r="36162" spans="5:6" ht="15" x14ac:dyDescent="0.25">
      <c r="E36162" s="99" t="s">
        <v>24352</v>
      </c>
      <c r="F36162" s="107">
        <v>12629.46</v>
      </c>
    </row>
    <row r="36163" spans="5:6" ht="15" x14ac:dyDescent="0.25">
      <c r="E36163" s="99" t="s">
        <v>24353</v>
      </c>
      <c r="F36163" s="107">
        <v>-379.23</v>
      </c>
    </row>
    <row r="36164" spans="5:6" ht="15" x14ac:dyDescent="0.25">
      <c r="E36164" s="99" t="s">
        <v>42212</v>
      </c>
      <c r="F36164" s="107">
        <v>5200</v>
      </c>
    </row>
    <row r="36165" spans="5:6" ht="15" x14ac:dyDescent="0.25">
      <c r="E36165" s="99" t="s">
        <v>24354</v>
      </c>
      <c r="F36165" s="107">
        <v>146340.1</v>
      </c>
    </row>
    <row r="36166" spans="5:6" ht="15" x14ac:dyDescent="0.25">
      <c r="E36166" s="99" t="s">
        <v>36856</v>
      </c>
      <c r="F36166" s="107">
        <v>7352.5</v>
      </c>
    </row>
    <row r="36167" spans="5:6" ht="15" x14ac:dyDescent="0.25">
      <c r="E36167" s="99" t="s">
        <v>42213</v>
      </c>
      <c r="F36167" s="107">
        <v>49187.9</v>
      </c>
    </row>
    <row r="36168" spans="5:6" ht="15" x14ac:dyDescent="0.25">
      <c r="E36168" s="99" t="s">
        <v>27236</v>
      </c>
      <c r="F36168" s="107">
        <v>122484</v>
      </c>
    </row>
    <row r="36169" spans="5:6" ht="15" x14ac:dyDescent="0.25">
      <c r="E36169" s="99" t="s">
        <v>24355</v>
      </c>
      <c r="F36169" s="107">
        <v>449781.04</v>
      </c>
    </row>
    <row r="36170" spans="5:6" ht="15" x14ac:dyDescent="0.25">
      <c r="E36170" s="99" t="s">
        <v>24356</v>
      </c>
      <c r="F36170" s="107">
        <v>693929.51</v>
      </c>
    </row>
    <row r="36171" spans="5:6" ht="15" x14ac:dyDescent="0.25">
      <c r="E36171" s="99" t="s">
        <v>24357</v>
      </c>
      <c r="F36171" s="107">
        <v>89120.88</v>
      </c>
    </row>
    <row r="36172" spans="5:6" ht="15" x14ac:dyDescent="0.25">
      <c r="E36172" s="99" t="s">
        <v>24358</v>
      </c>
      <c r="F36172" s="107">
        <v>337429.91</v>
      </c>
    </row>
    <row r="36173" spans="5:6" ht="15" x14ac:dyDescent="0.25">
      <c r="E36173" s="99" t="s">
        <v>24359</v>
      </c>
      <c r="F36173" s="107">
        <v>96539.88</v>
      </c>
    </row>
    <row r="36174" spans="5:6" ht="15" x14ac:dyDescent="0.25">
      <c r="E36174" s="99" t="s">
        <v>24360</v>
      </c>
      <c r="F36174" s="107">
        <v>14098922.76</v>
      </c>
    </row>
    <row r="36175" spans="5:6" ht="15" x14ac:dyDescent="0.25">
      <c r="E36175" s="99" t="s">
        <v>30430</v>
      </c>
      <c r="F36175" s="107">
        <v>834.48</v>
      </c>
    </row>
    <row r="36176" spans="5:6" ht="15" x14ac:dyDescent="0.25">
      <c r="E36176" s="99" t="s">
        <v>30431</v>
      </c>
      <c r="F36176" s="107">
        <v>682.3</v>
      </c>
    </row>
    <row r="36177" spans="5:6" ht="15" x14ac:dyDescent="0.25">
      <c r="E36177" s="99" t="s">
        <v>24361</v>
      </c>
      <c r="F36177" s="107">
        <v>1488802.8</v>
      </c>
    </row>
    <row r="36178" spans="5:6" ht="15" x14ac:dyDescent="0.25">
      <c r="E36178" s="99" t="s">
        <v>24362</v>
      </c>
      <c r="F36178" s="107">
        <v>618017.98</v>
      </c>
    </row>
    <row r="36179" spans="5:6" ht="15" x14ac:dyDescent="0.25">
      <c r="E36179" s="99" t="s">
        <v>24363</v>
      </c>
      <c r="F36179" s="107">
        <v>233730</v>
      </c>
    </row>
    <row r="36180" spans="5:6" ht="15" x14ac:dyDescent="0.25">
      <c r="E36180" s="99" t="s">
        <v>24364</v>
      </c>
      <c r="F36180" s="107">
        <v>1048978.21</v>
      </c>
    </row>
    <row r="36181" spans="5:6" ht="15" x14ac:dyDescent="0.25">
      <c r="E36181" s="99" t="s">
        <v>24365</v>
      </c>
      <c r="F36181" s="107">
        <v>278407.11</v>
      </c>
    </row>
    <row r="36182" spans="5:6" ht="15" x14ac:dyDescent="0.25">
      <c r="E36182" s="99" t="s">
        <v>24366</v>
      </c>
      <c r="F36182" s="107">
        <v>38862</v>
      </c>
    </row>
    <row r="36183" spans="5:6" ht="15" x14ac:dyDescent="0.25">
      <c r="E36183" s="99" t="s">
        <v>24367</v>
      </c>
      <c r="F36183" s="107">
        <v>180166.28</v>
      </c>
    </row>
    <row r="36184" spans="5:6" ht="15" x14ac:dyDescent="0.25">
      <c r="E36184" s="99" t="s">
        <v>24368</v>
      </c>
      <c r="F36184" s="107">
        <v>5748</v>
      </c>
    </row>
    <row r="36185" spans="5:6" ht="15" x14ac:dyDescent="0.25">
      <c r="E36185" s="99" t="s">
        <v>24369</v>
      </c>
      <c r="F36185" s="107">
        <v>70386.66</v>
      </c>
    </row>
    <row r="36186" spans="5:6" ht="15" x14ac:dyDescent="0.25">
      <c r="E36186" s="99" t="s">
        <v>24370</v>
      </c>
      <c r="F36186" s="107">
        <v>651.16999999999996</v>
      </c>
    </row>
    <row r="36187" spans="5:6" ht="15" x14ac:dyDescent="0.25">
      <c r="E36187" s="99" t="s">
        <v>24371</v>
      </c>
      <c r="F36187" s="107">
        <v>389054.57</v>
      </c>
    </row>
    <row r="36188" spans="5:6" ht="15" x14ac:dyDescent="0.25">
      <c r="E36188" s="99" t="s">
        <v>24372</v>
      </c>
      <c r="F36188" s="107">
        <v>19526.439999999999</v>
      </c>
    </row>
    <row r="36189" spans="5:6" ht="15" x14ac:dyDescent="0.25">
      <c r="E36189" s="99" t="s">
        <v>24373</v>
      </c>
      <c r="F36189" s="107">
        <v>680662.38</v>
      </c>
    </row>
    <row r="36190" spans="5:6" ht="15" x14ac:dyDescent="0.25">
      <c r="E36190" s="99" t="s">
        <v>24374</v>
      </c>
      <c r="F36190" s="107">
        <v>195341.23</v>
      </c>
    </row>
    <row r="36191" spans="5:6" ht="15" x14ac:dyDescent="0.25">
      <c r="E36191" s="99" t="s">
        <v>28336</v>
      </c>
      <c r="F36191" s="107">
        <v>139700</v>
      </c>
    </row>
    <row r="36192" spans="5:6" ht="15" x14ac:dyDescent="0.25">
      <c r="E36192" s="99" t="s">
        <v>36857</v>
      </c>
      <c r="F36192" s="107">
        <v>2599.92</v>
      </c>
    </row>
    <row r="36193" spans="5:6" ht="15" x14ac:dyDescent="0.25">
      <c r="E36193" s="99" t="s">
        <v>24375</v>
      </c>
      <c r="F36193" s="107">
        <v>56546.04</v>
      </c>
    </row>
    <row r="36194" spans="5:6" ht="15" x14ac:dyDescent="0.25">
      <c r="E36194" s="99" t="s">
        <v>24376</v>
      </c>
      <c r="F36194" s="107">
        <v>4854.96</v>
      </c>
    </row>
    <row r="36195" spans="5:6" ht="15" x14ac:dyDescent="0.25">
      <c r="E36195" s="99" t="s">
        <v>24377</v>
      </c>
      <c r="F36195" s="107">
        <v>11728.56</v>
      </c>
    </row>
    <row r="36196" spans="5:6" ht="15" x14ac:dyDescent="0.25">
      <c r="E36196" s="99" t="s">
        <v>24378</v>
      </c>
      <c r="F36196" s="107">
        <v>99447.71</v>
      </c>
    </row>
    <row r="36197" spans="5:6" ht="15" x14ac:dyDescent="0.25">
      <c r="E36197" s="99" t="s">
        <v>28337</v>
      </c>
      <c r="F36197" s="107">
        <v>8841.69</v>
      </c>
    </row>
    <row r="36198" spans="5:6" ht="15" x14ac:dyDescent="0.25">
      <c r="E36198" s="99" t="s">
        <v>24379</v>
      </c>
      <c r="F36198" s="107">
        <v>10509.6</v>
      </c>
    </row>
    <row r="36199" spans="5:6" ht="15" x14ac:dyDescent="0.25">
      <c r="E36199" s="99" t="s">
        <v>24380</v>
      </c>
      <c r="F36199" s="107">
        <v>43188.68</v>
      </c>
    </row>
    <row r="36200" spans="5:6" ht="15" x14ac:dyDescent="0.25">
      <c r="E36200" s="99" t="s">
        <v>24381</v>
      </c>
      <c r="F36200" s="107">
        <v>1550716.47</v>
      </c>
    </row>
    <row r="36201" spans="5:6" ht="15" x14ac:dyDescent="0.25">
      <c r="E36201" s="99" t="s">
        <v>24382</v>
      </c>
      <c r="F36201" s="107">
        <v>3964809.11</v>
      </c>
    </row>
    <row r="36202" spans="5:6" ht="15" x14ac:dyDescent="0.25">
      <c r="E36202" s="99" t="s">
        <v>24383</v>
      </c>
      <c r="F36202" s="107">
        <v>2629980.1800000002</v>
      </c>
    </row>
    <row r="36203" spans="5:6" ht="15" x14ac:dyDescent="0.25">
      <c r="E36203" s="99" t="s">
        <v>24384</v>
      </c>
      <c r="F36203" s="107">
        <v>209181.47</v>
      </c>
    </row>
    <row r="36204" spans="5:6" ht="15" x14ac:dyDescent="0.25">
      <c r="E36204" s="99" t="s">
        <v>24385</v>
      </c>
      <c r="F36204" s="107">
        <v>19765.45</v>
      </c>
    </row>
    <row r="36205" spans="5:6" ht="15" x14ac:dyDescent="0.25">
      <c r="E36205" s="99" t="s">
        <v>33467</v>
      </c>
      <c r="F36205" s="107">
        <v>1620.25</v>
      </c>
    </row>
    <row r="36206" spans="5:6" ht="15" x14ac:dyDescent="0.25">
      <c r="E36206" s="99" t="s">
        <v>24386</v>
      </c>
      <c r="F36206" s="107">
        <v>152</v>
      </c>
    </row>
    <row r="36207" spans="5:6" ht="15" x14ac:dyDescent="0.25">
      <c r="E36207" s="99" t="s">
        <v>24387</v>
      </c>
      <c r="F36207" s="107">
        <v>6349.3</v>
      </c>
    </row>
    <row r="36208" spans="5:6" ht="15" x14ac:dyDescent="0.25">
      <c r="E36208" s="99" t="s">
        <v>24388</v>
      </c>
      <c r="F36208" s="107">
        <v>10219.36</v>
      </c>
    </row>
    <row r="36209" spans="5:6" ht="15" x14ac:dyDescent="0.25">
      <c r="E36209" s="99" t="s">
        <v>36858</v>
      </c>
      <c r="F36209" s="107">
        <v>28044.66</v>
      </c>
    </row>
    <row r="36210" spans="5:6" ht="15" x14ac:dyDescent="0.25">
      <c r="E36210" s="99" t="s">
        <v>42214</v>
      </c>
      <c r="F36210" s="107">
        <v>20121.09</v>
      </c>
    </row>
    <row r="36211" spans="5:6" ht="15" x14ac:dyDescent="0.25">
      <c r="E36211" s="99" t="s">
        <v>33468</v>
      </c>
      <c r="F36211" s="107">
        <v>14352.65</v>
      </c>
    </row>
    <row r="36212" spans="5:6" ht="15" x14ac:dyDescent="0.25">
      <c r="E36212" s="99" t="s">
        <v>36859</v>
      </c>
      <c r="F36212" s="107">
        <v>2599</v>
      </c>
    </row>
    <row r="36213" spans="5:6" ht="15" x14ac:dyDescent="0.25">
      <c r="E36213" s="99" t="s">
        <v>24389</v>
      </c>
      <c r="F36213" s="107">
        <v>268541.23</v>
      </c>
    </row>
    <row r="36214" spans="5:6" ht="15" x14ac:dyDescent="0.25">
      <c r="E36214" s="99" t="s">
        <v>27237</v>
      </c>
      <c r="F36214" s="107">
        <v>236914.22</v>
      </c>
    </row>
    <row r="36215" spans="5:6" ht="15" x14ac:dyDescent="0.25">
      <c r="E36215" s="99" t="s">
        <v>24390</v>
      </c>
      <c r="F36215" s="107">
        <v>17099.13</v>
      </c>
    </row>
    <row r="36216" spans="5:6" ht="15" x14ac:dyDescent="0.25">
      <c r="E36216" s="99" t="s">
        <v>24391</v>
      </c>
      <c r="F36216" s="107">
        <v>280366.57</v>
      </c>
    </row>
    <row r="36217" spans="5:6" ht="15" x14ac:dyDescent="0.25">
      <c r="E36217" s="99" t="s">
        <v>24392</v>
      </c>
      <c r="F36217" s="107">
        <v>120050.34</v>
      </c>
    </row>
    <row r="36218" spans="5:6" ht="15" x14ac:dyDescent="0.25">
      <c r="E36218" s="99" t="s">
        <v>24393</v>
      </c>
      <c r="F36218" s="107">
        <v>-1163.26</v>
      </c>
    </row>
    <row r="36219" spans="5:6" ht="15" x14ac:dyDescent="0.25">
      <c r="E36219" s="99" t="s">
        <v>24394</v>
      </c>
      <c r="F36219" s="107">
        <v>33059.339999999997</v>
      </c>
    </row>
    <row r="36220" spans="5:6" ht="15" x14ac:dyDescent="0.25">
      <c r="E36220" s="99" t="s">
        <v>42215</v>
      </c>
      <c r="F36220" s="107">
        <v>804.9</v>
      </c>
    </row>
    <row r="36221" spans="5:6" ht="15" x14ac:dyDescent="0.25">
      <c r="E36221" s="99" t="s">
        <v>36860</v>
      </c>
      <c r="F36221" s="107">
        <v>52733.11</v>
      </c>
    </row>
    <row r="36222" spans="5:6" ht="15" x14ac:dyDescent="0.25">
      <c r="E36222" s="99" t="s">
        <v>24395</v>
      </c>
      <c r="F36222" s="107">
        <v>180686.79</v>
      </c>
    </row>
    <row r="36223" spans="5:6" ht="15" x14ac:dyDescent="0.25">
      <c r="E36223" s="99" t="s">
        <v>33469</v>
      </c>
      <c r="F36223" s="107">
        <v>48628.58</v>
      </c>
    </row>
    <row r="36224" spans="5:6" ht="15" x14ac:dyDescent="0.25">
      <c r="E36224" s="99" t="s">
        <v>24396</v>
      </c>
      <c r="F36224" s="107">
        <v>1888.73</v>
      </c>
    </row>
    <row r="36225" spans="5:6" ht="15" x14ac:dyDescent="0.25">
      <c r="E36225" s="99" t="s">
        <v>24397</v>
      </c>
      <c r="F36225" s="107">
        <v>124656.26</v>
      </c>
    </row>
    <row r="36226" spans="5:6" ht="15" x14ac:dyDescent="0.25">
      <c r="E36226" s="99" t="s">
        <v>24398</v>
      </c>
      <c r="F36226" s="107">
        <v>93894.84</v>
      </c>
    </row>
    <row r="36227" spans="5:6" ht="15" x14ac:dyDescent="0.25">
      <c r="E36227" s="99" t="s">
        <v>24399</v>
      </c>
      <c r="F36227" s="107">
        <v>242213.86</v>
      </c>
    </row>
    <row r="36228" spans="5:6" ht="15" x14ac:dyDescent="0.25">
      <c r="E36228" s="99" t="s">
        <v>24400</v>
      </c>
      <c r="F36228" s="107">
        <v>2499589.5099999998</v>
      </c>
    </row>
    <row r="36229" spans="5:6" ht="15" x14ac:dyDescent="0.25">
      <c r="E36229" s="99" t="s">
        <v>24401</v>
      </c>
      <c r="F36229" s="107">
        <v>85783.9</v>
      </c>
    </row>
    <row r="36230" spans="5:6" ht="15" x14ac:dyDescent="0.25">
      <c r="E36230" s="99" t="s">
        <v>24402</v>
      </c>
      <c r="F36230" s="107">
        <v>2248405.29</v>
      </c>
    </row>
    <row r="36231" spans="5:6" ht="15" x14ac:dyDescent="0.25">
      <c r="E36231" s="99" t="s">
        <v>36861</v>
      </c>
      <c r="F36231" s="107">
        <v>16660</v>
      </c>
    </row>
    <row r="36232" spans="5:6" ht="15" x14ac:dyDescent="0.25">
      <c r="E36232" s="99" t="s">
        <v>24403</v>
      </c>
      <c r="F36232" s="107">
        <v>289482.40000000002</v>
      </c>
    </row>
    <row r="36233" spans="5:6" ht="15" x14ac:dyDescent="0.25">
      <c r="E36233" s="99" t="s">
        <v>24404</v>
      </c>
      <c r="F36233" s="107">
        <v>53521568.770000003</v>
      </c>
    </row>
    <row r="36234" spans="5:6" ht="15" x14ac:dyDescent="0.25">
      <c r="E36234" s="99" t="s">
        <v>24405</v>
      </c>
      <c r="F36234" s="107">
        <v>332192.48</v>
      </c>
    </row>
    <row r="36235" spans="5:6" ht="15" x14ac:dyDescent="0.25">
      <c r="E36235" s="99" t="s">
        <v>24406</v>
      </c>
      <c r="F36235" s="107">
        <v>2404383.2599999998</v>
      </c>
    </row>
    <row r="36236" spans="5:6" ht="15" x14ac:dyDescent="0.25">
      <c r="E36236" s="99" t="s">
        <v>28338</v>
      </c>
      <c r="F36236" s="107">
        <v>66000</v>
      </c>
    </row>
    <row r="36237" spans="5:6" ht="15" x14ac:dyDescent="0.25">
      <c r="E36237" s="99" t="s">
        <v>30432</v>
      </c>
      <c r="F36237" s="107">
        <v>34845.339999999997</v>
      </c>
    </row>
    <row r="36238" spans="5:6" ht="15" x14ac:dyDescent="0.25">
      <c r="E36238" s="99" t="s">
        <v>30433</v>
      </c>
      <c r="F36238" s="107">
        <v>25076.26</v>
      </c>
    </row>
    <row r="36239" spans="5:6" ht="15" x14ac:dyDescent="0.25">
      <c r="E36239" s="99" t="s">
        <v>24407</v>
      </c>
      <c r="F36239" s="107">
        <v>5394214.9299999997</v>
      </c>
    </row>
    <row r="36240" spans="5:6" ht="15" x14ac:dyDescent="0.25">
      <c r="E36240" s="99" t="s">
        <v>24408</v>
      </c>
      <c r="F36240" s="107">
        <v>711316.04</v>
      </c>
    </row>
    <row r="36241" spans="5:6" ht="15" x14ac:dyDescent="0.25">
      <c r="E36241" s="99" t="s">
        <v>24409</v>
      </c>
      <c r="F36241" s="107">
        <v>14186.7</v>
      </c>
    </row>
    <row r="36242" spans="5:6" ht="15" x14ac:dyDescent="0.25">
      <c r="E36242" s="99" t="s">
        <v>24410</v>
      </c>
      <c r="F36242" s="107">
        <v>118440.01</v>
      </c>
    </row>
    <row r="36243" spans="5:6" ht="15" x14ac:dyDescent="0.25">
      <c r="E36243" s="99" t="s">
        <v>24411</v>
      </c>
      <c r="F36243" s="107">
        <v>5681672.7999999998</v>
      </c>
    </row>
    <row r="36244" spans="5:6" ht="15" x14ac:dyDescent="0.25">
      <c r="E36244" s="99" t="s">
        <v>30434</v>
      </c>
      <c r="F36244" s="107">
        <v>69287.13</v>
      </c>
    </row>
    <row r="36245" spans="5:6" ht="15" x14ac:dyDescent="0.25">
      <c r="E36245" s="99" t="s">
        <v>24412</v>
      </c>
      <c r="F36245" s="107">
        <v>-3318.8</v>
      </c>
    </row>
    <row r="36246" spans="5:6" ht="15" x14ac:dyDescent="0.25">
      <c r="E36246" s="99" t="s">
        <v>24413</v>
      </c>
      <c r="F36246" s="107">
        <v>342067.57</v>
      </c>
    </row>
    <row r="36247" spans="5:6" ht="15" x14ac:dyDescent="0.25">
      <c r="E36247" s="99" t="s">
        <v>42216</v>
      </c>
      <c r="F36247" s="107">
        <v>36208.78</v>
      </c>
    </row>
    <row r="36248" spans="5:6" ht="15" x14ac:dyDescent="0.25">
      <c r="E36248" s="99" t="s">
        <v>24414</v>
      </c>
      <c r="F36248" s="107">
        <v>3409845.36</v>
      </c>
    </row>
    <row r="36249" spans="5:6" ht="15" x14ac:dyDescent="0.25">
      <c r="E36249" s="99" t="s">
        <v>24415</v>
      </c>
      <c r="F36249" s="107">
        <v>350484.99</v>
      </c>
    </row>
    <row r="36250" spans="5:6" ht="15" x14ac:dyDescent="0.25">
      <c r="E36250" s="99" t="s">
        <v>24416</v>
      </c>
      <c r="F36250" s="107">
        <v>45092</v>
      </c>
    </row>
    <row r="36251" spans="5:6" ht="15" x14ac:dyDescent="0.25">
      <c r="E36251" s="99" t="s">
        <v>24417</v>
      </c>
      <c r="F36251" s="107">
        <v>2398584.7799999998</v>
      </c>
    </row>
    <row r="36252" spans="5:6" ht="15" x14ac:dyDescent="0.25">
      <c r="E36252" s="99" t="s">
        <v>24418</v>
      </c>
      <c r="F36252" s="107">
        <v>10451.74</v>
      </c>
    </row>
    <row r="36253" spans="5:6" ht="15" x14ac:dyDescent="0.25">
      <c r="E36253" s="99" t="s">
        <v>24419</v>
      </c>
      <c r="F36253" s="107">
        <v>2242338.61</v>
      </c>
    </row>
    <row r="36254" spans="5:6" ht="15" x14ac:dyDescent="0.25">
      <c r="E36254" s="99" t="s">
        <v>24420</v>
      </c>
      <c r="F36254" s="107">
        <v>614593.73</v>
      </c>
    </row>
    <row r="36255" spans="5:6" ht="15" x14ac:dyDescent="0.25">
      <c r="E36255" s="99" t="s">
        <v>28339</v>
      </c>
      <c r="F36255" s="107">
        <v>392185</v>
      </c>
    </row>
    <row r="36256" spans="5:6" ht="15" x14ac:dyDescent="0.25">
      <c r="E36256" s="99" t="s">
        <v>24421</v>
      </c>
      <c r="F36256" s="107">
        <v>2431460.5099999998</v>
      </c>
    </row>
    <row r="36257" spans="5:6" ht="15" x14ac:dyDescent="0.25">
      <c r="E36257" s="99" t="s">
        <v>33470</v>
      </c>
      <c r="F36257" s="107">
        <v>51086.06</v>
      </c>
    </row>
    <row r="36258" spans="5:6" ht="15" x14ac:dyDescent="0.25">
      <c r="E36258" s="99" t="s">
        <v>24422</v>
      </c>
      <c r="F36258" s="107">
        <v>222304.19</v>
      </c>
    </row>
    <row r="36259" spans="5:6" ht="15" x14ac:dyDescent="0.25">
      <c r="E36259" s="99" t="s">
        <v>24423</v>
      </c>
      <c r="F36259" s="107">
        <v>6159.48</v>
      </c>
    </row>
    <row r="36260" spans="5:6" ht="15" x14ac:dyDescent="0.25">
      <c r="E36260" s="99" t="s">
        <v>24424</v>
      </c>
      <c r="F36260" s="107">
        <v>-18863.34</v>
      </c>
    </row>
    <row r="36261" spans="5:6" ht="15" x14ac:dyDescent="0.25">
      <c r="E36261" s="99" t="s">
        <v>24425</v>
      </c>
      <c r="F36261" s="107">
        <v>409209.01</v>
      </c>
    </row>
    <row r="36262" spans="5:6" ht="15" x14ac:dyDescent="0.25">
      <c r="E36262" s="99" t="s">
        <v>24426</v>
      </c>
      <c r="F36262" s="107">
        <v>25878.03</v>
      </c>
    </row>
    <row r="36263" spans="5:6" ht="15" x14ac:dyDescent="0.25">
      <c r="E36263" s="99" t="s">
        <v>24427</v>
      </c>
      <c r="F36263" s="107">
        <v>2000</v>
      </c>
    </row>
    <row r="36264" spans="5:6" ht="15" x14ac:dyDescent="0.25">
      <c r="E36264" s="99" t="s">
        <v>42217</v>
      </c>
      <c r="F36264" s="107">
        <v>18984.62</v>
      </c>
    </row>
    <row r="36265" spans="5:6" ht="15" x14ac:dyDescent="0.25">
      <c r="E36265" s="99" t="s">
        <v>24428</v>
      </c>
      <c r="F36265" s="107">
        <v>166666.41</v>
      </c>
    </row>
    <row r="36266" spans="5:6" ht="15" x14ac:dyDescent="0.25">
      <c r="E36266" s="99" t="s">
        <v>24429</v>
      </c>
      <c r="F36266" s="107">
        <v>4993.1000000000004</v>
      </c>
    </row>
    <row r="36267" spans="5:6" ht="15" x14ac:dyDescent="0.25">
      <c r="E36267" s="99" t="s">
        <v>24430</v>
      </c>
      <c r="F36267" s="107">
        <v>6312804.4699999997</v>
      </c>
    </row>
    <row r="36268" spans="5:6" ht="15" x14ac:dyDescent="0.25">
      <c r="E36268" s="99" t="s">
        <v>24431</v>
      </c>
      <c r="F36268" s="107">
        <v>16445826.24</v>
      </c>
    </row>
    <row r="36269" spans="5:6" ht="15" x14ac:dyDescent="0.25">
      <c r="E36269" s="99" t="s">
        <v>24432</v>
      </c>
      <c r="F36269" s="107">
        <v>10837932.609999999</v>
      </c>
    </row>
    <row r="36270" spans="5:6" ht="15" x14ac:dyDescent="0.25">
      <c r="E36270" s="99" t="s">
        <v>24433</v>
      </c>
      <c r="F36270" s="107">
        <v>3319989.48</v>
      </c>
    </row>
    <row r="36271" spans="5:6" ht="15" x14ac:dyDescent="0.25">
      <c r="E36271" s="99" t="s">
        <v>24434</v>
      </c>
      <c r="F36271" s="107">
        <v>30842.19</v>
      </c>
    </row>
    <row r="36272" spans="5:6" ht="15" x14ac:dyDescent="0.25">
      <c r="E36272" s="99" t="s">
        <v>33471</v>
      </c>
      <c r="F36272" s="107">
        <v>2464</v>
      </c>
    </row>
    <row r="36273" spans="5:6" ht="15" x14ac:dyDescent="0.25">
      <c r="E36273" s="99" t="s">
        <v>33472</v>
      </c>
      <c r="F36273" s="107">
        <v>102955.24</v>
      </c>
    </row>
    <row r="36274" spans="5:6" ht="15" x14ac:dyDescent="0.25">
      <c r="E36274" s="99" t="s">
        <v>24435</v>
      </c>
      <c r="F36274" s="107">
        <v>733140.82</v>
      </c>
    </row>
    <row r="36275" spans="5:6" ht="15" x14ac:dyDescent="0.25">
      <c r="E36275" s="99" t="s">
        <v>36862</v>
      </c>
      <c r="F36275" s="107">
        <v>350000</v>
      </c>
    </row>
    <row r="36276" spans="5:6" ht="15" x14ac:dyDescent="0.25">
      <c r="E36276" s="99" t="s">
        <v>24436</v>
      </c>
      <c r="F36276" s="107">
        <v>76042.320000000007</v>
      </c>
    </row>
    <row r="36277" spans="5:6" ht="15" x14ac:dyDescent="0.25">
      <c r="E36277" s="99" t="s">
        <v>24437</v>
      </c>
      <c r="F36277" s="107">
        <v>27686.7</v>
      </c>
    </row>
    <row r="36278" spans="5:6" ht="15" x14ac:dyDescent="0.25">
      <c r="E36278" s="99" t="s">
        <v>24438</v>
      </c>
      <c r="F36278" s="107">
        <v>66286.509999999995</v>
      </c>
    </row>
    <row r="36279" spans="5:6" ht="15" x14ac:dyDescent="0.25">
      <c r="E36279" s="99" t="s">
        <v>24439</v>
      </c>
      <c r="F36279" s="107">
        <v>16764.41</v>
      </c>
    </row>
    <row r="36280" spans="5:6" ht="15" x14ac:dyDescent="0.25">
      <c r="E36280" s="99" t="s">
        <v>24440</v>
      </c>
      <c r="F36280" s="107">
        <v>24821.01</v>
      </c>
    </row>
    <row r="36281" spans="5:6" ht="15" x14ac:dyDescent="0.25">
      <c r="E36281" s="99" t="s">
        <v>24441</v>
      </c>
      <c r="F36281" s="107">
        <v>821708.51</v>
      </c>
    </row>
    <row r="36282" spans="5:6" ht="15" x14ac:dyDescent="0.25">
      <c r="E36282" s="99" t="s">
        <v>24442</v>
      </c>
      <c r="F36282" s="107">
        <v>742629.56</v>
      </c>
    </row>
    <row r="36283" spans="5:6" ht="15" x14ac:dyDescent="0.25">
      <c r="E36283" s="99" t="s">
        <v>24443</v>
      </c>
      <c r="F36283" s="107">
        <v>76392.61</v>
      </c>
    </row>
    <row r="36284" spans="5:6" ht="15" x14ac:dyDescent="0.25">
      <c r="E36284" s="99" t="s">
        <v>36863</v>
      </c>
      <c r="F36284" s="107">
        <v>30000</v>
      </c>
    </row>
    <row r="36285" spans="5:6" ht="15" x14ac:dyDescent="0.25">
      <c r="E36285" s="99" t="s">
        <v>24444</v>
      </c>
      <c r="F36285" s="107">
        <v>795257.43</v>
      </c>
    </row>
    <row r="36286" spans="5:6" ht="15" x14ac:dyDescent="0.25">
      <c r="E36286" s="99" t="s">
        <v>24445</v>
      </c>
      <c r="F36286" s="107">
        <v>321351.03999999998</v>
      </c>
    </row>
    <row r="36287" spans="5:6" ht="15" x14ac:dyDescent="0.25">
      <c r="E36287" s="99" t="s">
        <v>24446</v>
      </c>
      <c r="F36287" s="107">
        <v>24964.28</v>
      </c>
    </row>
    <row r="36288" spans="5:6" ht="15" x14ac:dyDescent="0.25">
      <c r="E36288" s="99" t="s">
        <v>24447</v>
      </c>
      <c r="F36288" s="107">
        <v>62460.95</v>
      </c>
    </row>
    <row r="36289" spans="5:6" ht="15" x14ac:dyDescent="0.25">
      <c r="E36289" s="99" t="s">
        <v>24448</v>
      </c>
      <c r="F36289" s="107">
        <v>147734.60999999999</v>
      </c>
    </row>
    <row r="36290" spans="5:6" ht="15" x14ac:dyDescent="0.25">
      <c r="E36290" s="99" t="s">
        <v>24449</v>
      </c>
      <c r="F36290" s="107">
        <v>566988.31000000006</v>
      </c>
    </row>
    <row r="36291" spans="5:6" ht="15" x14ac:dyDescent="0.25">
      <c r="E36291" s="99" t="s">
        <v>24450</v>
      </c>
      <c r="F36291" s="107">
        <v>-5667.85</v>
      </c>
    </row>
    <row r="36292" spans="5:6" ht="15" x14ac:dyDescent="0.25">
      <c r="E36292" s="99" t="s">
        <v>28340</v>
      </c>
      <c r="F36292" s="107">
        <v>29487.85</v>
      </c>
    </row>
    <row r="36293" spans="5:6" ht="15" x14ac:dyDescent="0.25">
      <c r="E36293" s="99" t="s">
        <v>24451</v>
      </c>
      <c r="F36293" s="107">
        <v>1535.6</v>
      </c>
    </row>
    <row r="36294" spans="5:6" ht="15" x14ac:dyDescent="0.25">
      <c r="E36294" s="99" t="s">
        <v>24452</v>
      </c>
      <c r="F36294" s="107">
        <v>126612</v>
      </c>
    </row>
    <row r="36295" spans="5:6" ht="15" x14ac:dyDescent="0.25">
      <c r="E36295" s="99" t="s">
        <v>24453</v>
      </c>
      <c r="F36295" s="107">
        <v>386225.76</v>
      </c>
    </row>
    <row r="36296" spans="5:6" ht="15" x14ac:dyDescent="0.25">
      <c r="E36296" s="99" t="s">
        <v>24454</v>
      </c>
      <c r="F36296" s="107">
        <v>1739796.15</v>
      </c>
    </row>
    <row r="36297" spans="5:6" ht="15" x14ac:dyDescent="0.25">
      <c r="E36297" s="99" t="s">
        <v>24455</v>
      </c>
      <c r="F36297" s="107">
        <v>550571</v>
      </c>
    </row>
    <row r="36298" spans="5:6" ht="15" x14ac:dyDescent="0.25">
      <c r="E36298" s="99" t="s">
        <v>24456</v>
      </c>
      <c r="F36298" s="107">
        <v>86238</v>
      </c>
    </row>
    <row r="36299" spans="5:6" ht="15" x14ac:dyDescent="0.25">
      <c r="E36299" s="99" t="s">
        <v>24457</v>
      </c>
      <c r="F36299" s="107">
        <v>25680457.960000001</v>
      </c>
    </row>
    <row r="36300" spans="5:6" ht="15" x14ac:dyDescent="0.25">
      <c r="E36300" s="99" t="s">
        <v>24458</v>
      </c>
      <c r="F36300" s="107">
        <v>60989.94</v>
      </c>
    </row>
    <row r="36301" spans="5:6" ht="15" x14ac:dyDescent="0.25">
      <c r="E36301" s="99" t="s">
        <v>24459</v>
      </c>
      <c r="F36301" s="107">
        <v>78000</v>
      </c>
    </row>
    <row r="36302" spans="5:6" ht="15" x14ac:dyDescent="0.25">
      <c r="E36302" s="99" t="s">
        <v>24460</v>
      </c>
      <c r="F36302" s="107">
        <v>6651.15</v>
      </c>
    </row>
    <row r="36303" spans="5:6" ht="15" x14ac:dyDescent="0.25">
      <c r="E36303" s="99" t="s">
        <v>30435</v>
      </c>
      <c r="F36303" s="107">
        <v>20341.88</v>
      </c>
    </row>
    <row r="36304" spans="5:6" ht="15" x14ac:dyDescent="0.25">
      <c r="E36304" s="99" t="s">
        <v>30436</v>
      </c>
      <c r="F36304" s="107">
        <v>12796.26</v>
      </c>
    </row>
    <row r="36305" spans="5:6" ht="15" x14ac:dyDescent="0.25">
      <c r="E36305" s="99" t="s">
        <v>24461</v>
      </c>
      <c r="F36305" s="107">
        <v>2951460.61</v>
      </c>
    </row>
    <row r="36306" spans="5:6" ht="15" x14ac:dyDescent="0.25">
      <c r="E36306" s="99" t="s">
        <v>24462</v>
      </c>
      <c r="F36306" s="107">
        <v>475395.82</v>
      </c>
    </row>
    <row r="36307" spans="5:6" ht="15" x14ac:dyDescent="0.25">
      <c r="E36307" s="99" t="s">
        <v>24463</v>
      </c>
      <c r="F36307" s="107">
        <v>213494.9</v>
      </c>
    </row>
    <row r="36308" spans="5:6" ht="15" x14ac:dyDescent="0.25">
      <c r="E36308" s="99" t="s">
        <v>24464</v>
      </c>
      <c r="F36308" s="107">
        <v>634686</v>
      </c>
    </row>
    <row r="36309" spans="5:6" ht="15" x14ac:dyDescent="0.25">
      <c r="E36309" s="99" t="s">
        <v>24465</v>
      </c>
      <c r="F36309" s="107">
        <v>43568</v>
      </c>
    </row>
    <row r="36310" spans="5:6" ht="15" x14ac:dyDescent="0.25">
      <c r="E36310" s="99" t="s">
        <v>24466</v>
      </c>
      <c r="F36310" s="107">
        <v>2613188.23</v>
      </c>
    </row>
    <row r="36311" spans="5:6" ht="15" x14ac:dyDescent="0.25">
      <c r="E36311" s="99" t="s">
        <v>24467</v>
      </c>
      <c r="F36311" s="107">
        <v>70435</v>
      </c>
    </row>
    <row r="36312" spans="5:6" ht="15" x14ac:dyDescent="0.25">
      <c r="E36312" s="99" t="s">
        <v>24468</v>
      </c>
      <c r="F36312" s="107">
        <v>39329.5</v>
      </c>
    </row>
    <row r="36313" spans="5:6" ht="15" x14ac:dyDescent="0.25">
      <c r="E36313" s="99" t="s">
        <v>24469</v>
      </c>
      <c r="F36313" s="107">
        <v>249934.27</v>
      </c>
    </row>
    <row r="36314" spans="5:6" ht="15" x14ac:dyDescent="0.25">
      <c r="E36314" s="99" t="s">
        <v>24470</v>
      </c>
      <c r="F36314" s="107">
        <v>220138.96</v>
      </c>
    </row>
    <row r="36315" spans="5:6" ht="15" x14ac:dyDescent="0.25">
      <c r="E36315" s="99" t="s">
        <v>24471</v>
      </c>
      <c r="F36315" s="107">
        <v>110271.37</v>
      </c>
    </row>
    <row r="36316" spans="5:6" ht="15" x14ac:dyDescent="0.25">
      <c r="E36316" s="99" t="s">
        <v>24472</v>
      </c>
      <c r="F36316" s="107">
        <v>94703.67</v>
      </c>
    </row>
    <row r="36317" spans="5:6" ht="15" x14ac:dyDescent="0.25">
      <c r="E36317" s="99" t="s">
        <v>24473</v>
      </c>
      <c r="F36317" s="107">
        <v>1501081.57</v>
      </c>
    </row>
    <row r="36318" spans="5:6" ht="15" x14ac:dyDescent="0.25">
      <c r="E36318" s="99" t="s">
        <v>24474</v>
      </c>
      <c r="F36318" s="107">
        <v>84022.74</v>
      </c>
    </row>
    <row r="36319" spans="5:6" ht="15" x14ac:dyDescent="0.25">
      <c r="E36319" s="99" t="s">
        <v>24475</v>
      </c>
      <c r="F36319" s="107">
        <v>9629.5</v>
      </c>
    </row>
    <row r="36320" spans="5:6" ht="15" x14ac:dyDescent="0.25">
      <c r="E36320" s="99" t="s">
        <v>24476</v>
      </c>
      <c r="F36320" s="107">
        <v>72710.23</v>
      </c>
    </row>
    <row r="36321" spans="5:6" ht="15" x14ac:dyDescent="0.25">
      <c r="E36321" s="99" t="s">
        <v>24477</v>
      </c>
      <c r="F36321" s="107">
        <v>1073819.06</v>
      </c>
    </row>
    <row r="36322" spans="5:6" ht="15" x14ac:dyDescent="0.25">
      <c r="E36322" s="99" t="s">
        <v>30437</v>
      </c>
      <c r="F36322" s="107">
        <v>19616.310000000001</v>
      </c>
    </row>
    <row r="36323" spans="5:6" ht="15" x14ac:dyDescent="0.25">
      <c r="E36323" s="99" t="s">
        <v>24478</v>
      </c>
      <c r="F36323" s="107">
        <v>1737935.02</v>
      </c>
    </row>
    <row r="36324" spans="5:6" ht="15" x14ac:dyDescent="0.25">
      <c r="E36324" s="99" t="s">
        <v>33473</v>
      </c>
      <c r="F36324" s="107">
        <v>6879.49</v>
      </c>
    </row>
    <row r="36325" spans="5:6" ht="15" x14ac:dyDescent="0.25">
      <c r="E36325" s="99" t="s">
        <v>24479</v>
      </c>
      <c r="F36325" s="107">
        <v>636173.52</v>
      </c>
    </row>
    <row r="36326" spans="5:6" ht="15" x14ac:dyDescent="0.25">
      <c r="E36326" s="99" t="s">
        <v>28341</v>
      </c>
      <c r="F36326" s="107">
        <v>314225</v>
      </c>
    </row>
    <row r="36327" spans="5:6" ht="15" x14ac:dyDescent="0.25">
      <c r="E36327" s="99" t="s">
        <v>36864</v>
      </c>
      <c r="F36327" s="107">
        <v>4451.1499999999996</v>
      </c>
    </row>
    <row r="36328" spans="5:6" ht="15" x14ac:dyDescent="0.25">
      <c r="E36328" s="99" t="s">
        <v>24480</v>
      </c>
      <c r="F36328" s="107">
        <v>147946.51</v>
      </c>
    </row>
    <row r="36329" spans="5:6" ht="15" x14ac:dyDescent="0.25">
      <c r="E36329" s="99" t="s">
        <v>24481</v>
      </c>
      <c r="F36329" s="107">
        <v>10288.83</v>
      </c>
    </row>
    <row r="36330" spans="5:6" ht="15" x14ac:dyDescent="0.25">
      <c r="E36330" s="99" t="s">
        <v>24482</v>
      </c>
      <c r="F36330" s="107">
        <v>-17021.98</v>
      </c>
    </row>
    <row r="36331" spans="5:6" ht="15" x14ac:dyDescent="0.25">
      <c r="E36331" s="99" t="s">
        <v>24483</v>
      </c>
      <c r="F36331" s="107">
        <v>316962.11</v>
      </c>
    </row>
    <row r="36332" spans="5:6" ht="15" x14ac:dyDescent="0.25">
      <c r="E36332" s="99" t="s">
        <v>24484</v>
      </c>
      <c r="F36332" s="107">
        <v>7544.24</v>
      </c>
    </row>
    <row r="36333" spans="5:6" ht="15" x14ac:dyDescent="0.25">
      <c r="E36333" s="99" t="s">
        <v>36865</v>
      </c>
      <c r="F36333" s="107">
        <v>531.9</v>
      </c>
    </row>
    <row r="36334" spans="5:6" ht="15" x14ac:dyDescent="0.25">
      <c r="E36334" s="99" t="s">
        <v>24485</v>
      </c>
      <c r="F36334" s="107">
        <v>160960.99</v>
      </c>
    </row>
    <row r="36335" spans="5:6" ht="15" x14ac:dyDescent="0.25">
      <c r="E36335" s="99" t="s">
        <v>24486</v>
      </c>
      <c r="F36335" s="107">
        <v>77376.52</v>
      </c>
    </row>
    <row r="36336" spans="5:6" ht="15" x14ac:dyDescent="0.25">
      <c r="E36336" s="99" t="s">
        <v>36866</v>
      </c>
      <c r="F36336" s="107">
        <v>10539.6</v>
      </c>
    </row>
    <row r="36337" spans="5:6" ht="15" x14ac:dyDescent="0.25">
      <c r="E36337" s="99" t="s">
        <v>24487</v>
      </c>
      <c r="F36337" s="107">
        <v>3150</v>
      </c>
    </row>
    <row r="36338" spans="5:6" ht="15" x14ac:dyDescent="0.25">
      <c r="E36338" s="99" t="s">
        <v>42218</v>
      </c>
      <c r="F36338" s="107">
        <v>8.76</v>
      </c>
    </row>
    <row r="36339" spans="5:6" ht="15" x14ac:dyDescent="0.25">
      <c r="E36339" s="99" t="s">
        <v>24488</v>
      </c>
      <c r="F36339" s="107">
        <v>3009372.1</v>
      </c>
    </row>
    <row r="36340" spans="5:6" ht="15" x14ac:dyDescent="0.25">
      <c r="E36340" s="99" t="s">
        <v>24489</v>
      </c>
      <c r="F36340" s="107">
        <v>8110908</v>
      </c>
    </row>
    <row r="36341" spans="5:6" ht="15" x14ac:dyDescent="0.25">
      <c r="E36341" s="99" t="s">
        <v>24490</v>
      </c>
      <c r="F36341" s="107">
        <v>5802642.1799999997</v>
      </c>
    </row>
    <row r="36342" spans="5:6" ht="15" x14ac:dyDescent="0.25">
      <c r="E36342" s="99" t="s">
        <v>24491</v>
      </c>
      <c r="F36342" s="107">
        <v>614131.64</v>
      </c>
    </row>
    <row r="36343" spans="5:6" ht="15" x14ac:dyDescent="0.25">
      <c r="E36343" s="99" t="s">
        <v>24492</v>
      </c>
      <c r="F36343" s="107">
        <v>47137.35</v>
      </c>
    </row>
    <row r="36344" spans="5:6" ht="15" x14ac:dyDescent="0.25">
      <c r="E36344" s="99" t="s">
        <v>24493</v>
      </c>
      <c r="F36344" s="107">
        <v>67.5</v>
      </c>
    </row>
    <row r="36345" spans="5:6" ht="15" x14ac:dyDescent="0.25">
      <c r="E36345" s="99" t="s">
        <v>24494</v>
      </c>
      <c r="F36345" s="107">
        <v>2324.04</v>
      </c>
    </row>
    <row r="36346" spans="5:6" ht="15" x14ac:dyDescent="0.25">
      <c r="E36346" s="99" t="s">
        <v>24495</v>
      </c>
      <c r="F36346" s="107">
        <v>37.26</v>
      </c>
    </row>
    <row r="36347" spans="5:6" ht="15" x14ac:dyDescent="0.25">
      <c r="E36347" s="99" t="s">
        <v>33474</v>
      </c>
      <c r="F36347" s="107">
        <v>5637</v>
      </c>
    </row>
    <row r="36348" spans="5:6" ht="15" x14ac:dyDescent="0.25">
      <c r="E36348" s="99" t="s">
        <v>30438</v>
      </c>
      <c r="F36348" s="107">
        <v>41779.9</v>
      </c>
    </row>
    <row r="36349" spans="5:6" ht="15" x14ac:dyDescent="0.25">
      <c r="E36349" s="99" t="s">
        <v>27238</v>
      </c>
      <c r="F36349" s="107">
        <v>5172.3100000000004</v>
      </c>
    </row>
    <row r="36350" spans="5:6" ht="15" x14ac:dyDescent="0.25">
      <c r="E36350" s="99" t="s">
        <v>24496</v>
      </c>
      <c r="F36350" s="107">
        <v>8447.7999999999993</v>
      </c>
    </row>
    <row r="36351" spans="5:6" ht="15" x14ac:dyDescent="0.25">
      <c r="E36351" s="99" t="s">
        <v>24497</v>
      </c>
      <c r="F36351" s="107">
        <v>12188.97</v>
      </c>
    </row>
    <row r="36352" spans="5:6" ht="15" x14ac:dyDescent="0.25">
      <c r="E36352" s="99" t="s">
        <v>24498</v>
      </c>
      <c r="F36352" s="107">
        <v>22872.91</v>
      </c>
    </row>
    <row r="36353" spans="5:6" ht="15" x14ac:dyDescent="0.25">
      <c r="E36353" s="99" t="s">
        <v>24499</v>
      </c>
      <c r="F36353" s="107">
        <v>9853.9</v>
      </c>
    </row>
    <row r="36354" spans="5:6" ht="15" x14ac:dyDescent="0.25">
      <c r="E36354" s="99" t="s">
        <v>24500</v>
      </c>
      <c r="F36354" s="107">
        <v>3005.14</v>
      </c>
    </row>
    <row r="36355" spans="5:6" ht="15" x14ac:dyDescent="0.25">
      <c r="E36355" s="99" t="s">
        <v>30439</v>
      </c>
      <c r="F36355" s="107">
        <v>7.35</v>
      </c>
    </row>
    <row r="36356" spans="5:6" ht="15" x14ac:dyDescent="0.25">
      <c r="E36356" s="99" t="s">
        <v>24501</v>
      </c>
      <c r="F36356" s="107">
        <v>45601.36</v>
      </c>
    </row>
    <row r="36357" spans="5:6" ht="15" x14ac:dyDescent="0.25">
      <c r="E36357" s="99" t="s">
        <v>24502</v>
      </c>
      <c r="F36357" s="107">
        <v>8560.74</v>
      </c>
    </row>
    <row r="36358" spans="5:6" ht="15" x14ac:dyDescent="0.25">
      <c r="E36358" s="99" t="s">
        <v>24503</v>
      </c>
      <c r="F36358" s="107">
        <v>18130.009999999998</v>
      </c>
    </row>
    <row r="36359" spans="5:6" ht="15" x14ac:dyDescent="0.25">
      <c r="E36359" s="99" t="s">
        <v>36867</v>
      </c>
      <c r="F36359" s="107">
        <v>600</v>
      </c>
    </row>
    <row r="36360" spans="5:6" ht="15" x14ac:dyDescent="0.25">
      <c r="E36360" s="99" t="s">
        <v>24504</v>
      </c>
      <c r="F36360" s="107">
        <v>850.5</v>
      </c>
    </row>
    <row r="36361" spans="5:6" ht="15" x14ac:dyDescent="0.25">
      <c r="E36361" s="99" t="s">
        <v>24505</v>
      </c>
      <c r="F36361" s="107">
        <v>188668.62</v>
      </c>
    </row>
    <row r="36362" spans="5:6" ht="15" x14ac:dyDescent="0.25">
      <c r="E36362" s="99" t="s">
        <v>24506</v>
      </c>
      <c r="F36362" s="107">
        <v>50118.84</v>
      </c>
    </row>
    <row r="36363" spans="5:6" ht="15" x14ac:dyDescent="0.25">
      <c r="E36363" s="99" t="s">
        <v>42219</v>
      </c>
      <c r="F36363" s="107">
        <v>31718.080000000002</v>
      </c>
    </row>
    <row r="36364" spans="5:6" ht="15" x14ac:dyDescent="0.25">
      <c r="E36364" s="99" t="s">
        <v>36868</v>
      </c>
      <c r="F36364" s="107">
        <v>121848.7</v>
      </c>
    </row>
    <row r="36365" spans="5:6" ht="15" x14ac:dyDescent="0.25">
      <c r="E36365" s="99" t="s">
        <v>24507</v>
      </c>
      <c r="F36365" s="107">
        <v>161915.4</v>
      </c>
    </row>
    <row r="36366" spans="5:6" ht="15" x14ac:dyDescent="0.25">
      <c r="E36366" s="99" t="s">
        <v>24508</v>
      </c>
      <c r="F36366" s="107">
        <v>239848.26</v>
      </c>
    </row>
    <row r="36367" spans="5:6" ht="15" x14ac:dyDescent="0.25">
      <c r="E36367" s="99" t="s">
        <v>24509</v>
      </c>
      <c r="F36367" s="107">
        <v>240135.91</v>
      </c>
    </row>
    <row r="36368" spans="5:6" ht="15" x14ac:dyDescent="0.25">
      <c r="E36368" s="99" t="s">
        <v>24510</v>
      </c>
      <c r="F36368" s="107">
        <v>12933.95</v>
      </c>
    </row>
    <row r="36369" spans="5:6" ht="15" x14ac:dyDescent="0.25">
      <c r="E36369" s="99" t="s">
        <v>24511</v>
      </c>
      <c r="F36369" s="107">
        <v>36965.980000000003</v>
      </c>
    </row>
    <row r="36370" spans="5:6" ht="15" x14ac:dyDescent="0.25">
      <c r="E36370" s="99" t="s">
        <v>24512</v>
      </c>
      <c r="F36370" s="107">
        <v>69851.72</v>
      </c>
    </row>
    <row r="36371" spans="5:6" ht="15" x14ac:dyDescent="0.25">
      <c r="E36371" s="99" t="s">
        <v>24513</v>
      </c>
      <c r="F36371" s="107">
        <v>256511.02</v>
      </c>
    </row>
    <row r="36372" spans="5:6" ht="15" x14ac:dyDescent="0.25">
      <c r="E36372" s="99" t="s">
        <v>24514</v>
      </c>
      <c r="F36372" s="107">
        <v>-96.64</v>
      </c>
    </row>
    <row r="36373" spans="5:6" ht="15" x14ac:dyDescent="0.25">
      <c r="E36373" s="99" t="s">
        <v>24515</v>
      </c>
      <c r="F36373" s="107">
        <v>6000</v>
      </c>
    </row>
    <row r="36374" spans="5:6" ht="15" x14ac:dyDescent="0.25">
      <c r="E36374" s="99" t="s">
        <v>28342</v>
      </c>
      <c r="F36374" s="107">
        <v>24370</v>
      </c>
    </row>
    <row r="36375" spans="5:6" ht="15" x14ac:dyDescent="0.25">
      <c r="E36375" s="99" t="s">
        <v>24516</v>
      </c>
      <c r="F36375" s="107">
        <v>1770.66</v>
      </c>
    </row>
    <row r="36376" spans="5:6" ht="15" x14ac:dyDescent="0.25">
      <c r="E36376" s="99" t="s">
        <v>36869</v>
      </c>
      <c r="F36376" s="107">
        <v>283415.02</v>
      </c>
    </row>
    <row r="36377" spans="5:6" ht="15" x14ac:dyDescent="0.25">
      <c r="E36377" s="99" t="s">
        <v>24517</v>
      </c>
      <c r="F36377" s="107">
        <v>137256</v>
      </c>
    </row>
    <row r="36378" spans="5:6" ht="15" x14ac:dyDescent="0.25">
      <c r="E36378" s="99" t="s">
        <v>36870</v>
      </c>
      <c r="F36378" s="107">
        <v>109380</v>
      </c>
    </row>
    <row r="36379" spans="5:6" ht="15" x14ac:dyDescent="0.25">
      <c r="E36379" s="99" t="s">
        <v>24518</v>
      </c>
      <c r="F36379" s="107">
        <v>206913.56</v>
      </c>
    </row>
    <row r="36380" spans="5:6" ht="15" x14ac:dyDescent="0.25">
      <c r="E36380" s="99" t="s">
        <v>24519</v>
      </c>
      <c r="F36380" s="107">
        <v>2046820.19</v>
      </c>
    </row>
    <row r="36381" spans="5:6" ht="15" x14ac:dyDescent="0.25">
      <c r="E36381" s="99" t="s">
        <v>42220</v>
      </c>
      <c r="F36381" s="107">
        <v>58333.38</v>
      </c>
    </row>
    <row r="36382" spans="5:6" ht="15" x14ac:dyDescent="0.25">
      <c r="E36382" s="99" t="s">
        <v>24520</v>
      </c>
      <c r="F36382" s="107">
        <v>1549033.9</v>
      </c>
    </row>
    <row r="36383" spans="5:6" ht="15" x14ac:dyDescent="0.25">
      <c r="E36383" s="99" t="s">
        <v>42221</v>
      </c>
      <c r="F36383" s="107">
        <v>16660</v>
      </c>
    </row>
    <row r="36384" spans="5:6" ht="15" x14ac:dyDescent="0.25">
      <c r="E36384" s="99" t="s">
        <v>24521</v>
      </c>
      <c r="F36384" s="107">
        <v>106344</v>
      </c>
    </row>
    <row r="36385" spans="5:6" ht="15" x14ac:dyDescent="0.25">
      <c r="E36385" s="99" t="s">
        <v>24522</v>
      </c>
      <c r="F36385" s="107">
        <v>29433788.800000001</v>
      </c>
    </row>
    <row r="36386" spans="5:6" ht="15" x14ac:dyDescent="0.25">
      <c r="E36386" s="99" t="s">
        <v>24523</v>
      </c>
      <c r="F36386" s="107">
        <v>170958.89</v>
      </c>
    </row>
    <row r="36387" spans="5:6" ht="15" x14ac:dyDescent="0.25">
      <c r="E36387" s="99" t="s">
        <v>24524</v>
      </c>
      <c r="F36387" s="107">
        <v>140865.69</v>
      </c>
    </row>
    <row r="36388" spans="5:6" ht="15" x14ac:dyDescent="0.25">
      <c r="E36388" s="99" t="s">
        <v>27239</v>
      </c>
      <c r="F36388" s="107">
        <v>14637.16</v>
      </c>
    </row>
    <row r="36389" spans="5:6" ht="15" x14ac:dyDescent="0.25">
      <c r="E36389" s="99" t="s">
        <v>30440</v>
      </c>
      <c r="F36389" s="107">
        <v>10811.17</v>
      </c>
    </row>
    <row r="36390" spans="5:6" ht="15" x14ac:dyDescent="0.25">
      <c r="E36390" s="99" t="s">
        <v>30441</v>
      </c>
      <c r="F36390" s="107">
        <v>13812.89</v>
      </c>
    </row>
    <row r="36391" spans="5:6" ht="15" x14ac:dyDescent="0.25">
      <c r="E36391" s="99" t="s">
        <v>24525</v>
      </c>
      <c r="F36391" s="107">
        <v>3439064.25</v>
      </c>
    </row>
    <row r="36392" spans="5:6" ht="15" x14ac:dyDescent="0.25">
      <c r="E36392" s="99" t="s">
        <v>24526</v>
      </c>
      <c r="F36392" s="107">
        <v>416763.5</v>
      </c>
    </row>
    <row r="36393" spans="5:6" ht="15" x14ac:dyDescent="0.25">
      <c r="E36393" s="99" t="s">
        <v>24527</v>
      </c>
      <c r="F36393" s="107">
        <v>712304.46</v>
      </c>
    </row>
    <row r="36394" spans="5:6" ht="15" x14ac:dyDescent="0.25">
      <c r="E36394" s="99" t="s">
        <v>24528</v>
      </c>
      <c r="F36394" s="107">
        <v>85635.06</v>
      </c>
    </row>
    <row r="36395" spans="5:6" ht="15" x14ac:dyDescent="0.25">
      <c r="E36395" s="99" t="s">
        <v>24529</v>
      </c>
      <c r="F36395" s="107">
        <v>1853026.52</v>
      </c>
    </row>
    <row r="36396" spans="5:6" ht="15" x14ac:dyDescent="0.25">
      <c r="E36396" s="99" t="s">
        <v>24530</v>
      </c>
      <c r="F36396" s="107">
        <v>26006.17</v>
      </c>
    </row>
    <row r="36397" spans="5:6" ht="15" x14ac:dyDescent="0.25">
      <c r="E36397" s="99" t="s">
        <v>42222</v>
      </c>
      <c r="F36397" s="107">
        <v>33608.639999999999</v>
      </c>
    </row>
    <row r="36398" spans="5:6" ht="15" x14ac:dyDescent="0.25">
      <c r="E36398" s="99" t="s">
        <v>24531</v>
      </c>
      <c r="F36398" s="107">
        <v>289001.28000000003</v>
      </c>
    </row>
    <row r="36399" spans="5:6" ht="15" x14ac:dyDescent="0.25">
      <c r="E36399" s="99" t="s">
        <v>24532</v>
      </c>
      <c r="F36399" s="107">
        <v>258263.26</v>
      </c>
    </row>
    <row r="36400" spans="5:6" ht="15" x14ac:dyDescent="0.25">
      <c r="E36400" s="99" t="s">
        <v>24533</v>
      </c>
      <c r="F36400" s="107">
        <v>152416.4</v>
      </c>
    </row>
    <row r="36401" spans="5:6" ht="15" x14ac:dyDescent="0.25">
      <c r="E36401" s="99" t="s">
        <v>24534</v>
      </c>
      <c r="F36401" s="107">
        <v>48279.6</v>
      </c>
    </row>
    <row r="36402" spans="5:6" ht="15" x14ac:dyDescent="0.25">
      <c r="E36402" s="99" t="s">
        <v>24535</v>
      </c>
      <c r="F36402" s="107">
        <v>2353505.64</v>
      </c>
    </row>
    <row r="36403" spans="5:6" ht="15" x14ac:dyDescent="0.25">
      <c r="E36403" s="99" t="s">
        <v>24536</v>
      </c>
      <c r="F36403" s="107">
        <v>150196.16</v>
      </c>
    </row>
    <row r="36404" spans="5:6" ht="15" x14ac:dyDescent="0.25">
      <c r="E36404" s="99" t="s">
        <v>24537</v>
      </c>
      <c r="F36404" s="107">
        <v>470913.24</v>
      </c>
    </row>
    <row r="36405" spans="5:6" ht="15" x14ac:dyDescent="0.25">
      <c r="E36405" s="99" t="s">
        <v>24538</v>
      </c>
      <c r="F36405" s="107">
        <v>11714.5</v>
      </c>
    </row>
    <row r="36406" spans="5:6" ht="15" x14ac:dyDescent="0.25">
      <c r="E36406" s="99" t="s">
        <v>24539</v>
      </c>
      <c r="F36406" s="107">
        <v>48043.45</v>
      </c>
    </row>
    <row r="36407" spans="5:6" ht="15" x14ac:dyDescent="0.25">
      <c r="E36407" s="99" t="s">
        <v>24540</v>
      </c>
      <c r="F36407" s="107">
        <v>48407.75</v>
      </c>
    </row>
    <row r="36408" spans="5:6" ht="15" x14ac:dyDescent="0.25">
      <c r="E36408" s="99" t="s">
        <v>24541</v>
      </c>
      <c r="F36408" s="107">
        <v>748526.16</v>
      </c>
    </row>
    <row r="36409" spans="5:6" ht="15" x14ac:dyDescent="0.25">
      <c r="E36409" s="99" t="s">
        <v>24542</v>
      </c>
      <c r="F36409" s="107">
        <v>1600237.92</v>
      </c>
    </row>
    <row r="36410" spans="5:6" ht="15" x14ac:dyDescent="0.25">
      <c r="E36410" s="99" t="s">
        <v>24543</v>
      </c>
      <c r="F36410" s="107">
        <v>480444.47</v>
      </c>
    </row>
    <row r="36411" spans="5:6" ht="15" x14ac:dyDescent="0.25">
      <c r="E36411" s="99" t="s">
        <v>28343</v>
      </c>
      <c r="F36411" s="107">
        <v>298069.67</v>
      </c>
    </row>
    <row r="36412" spans="5:6" ht="15" x14ac:dyDescent="0.25">
      <c r="E36412" s="99" t="s">
        <v>24544</v>
      </c>
      <c r="F36412" s="107">
        <v>347534.33</v>
      </c>
    </row>
    <row r="36413" spans="5:6" ht="15" x14ac:dyDescent="0.25">
      <c r="E36413" s="99" t="s">
        <v>24545</v>
      </c>
      <c r="F36413" s="107">
        <v>139977.57</v>
      </c>
    </row>
    <row r="36414" spans="5:6" ht="15" x14ac:dyDescent="0.25">
      <c r="E36414" s="99" t="s">
        <v>24546</v>
      </c>
      <c r="F36414" s="107">
        <v>16039.29</v>
      </c>
    </row>
    <row r="36415" spans="5:6" ht="15" x14ac:dyDescent="0.25">
      <c r="E36415" s="99" t="s">
        <v>24547</v>
      </c>
      <c r="F36415" s="107">
        <v>23738.49</v>
      </c>
    </row>
    <row r="36416" spans="5:6" ht="15" x14ac:dyDescent="0.25">
      <c r="E36416" s="99" t="s">
        <v>24548</v>
      </c>
      <c r="F36416" s="107">
        <v>240713.57</v>
      </c>
    </row>
    <row r="36417" spans="5:6" ht="15" x14ac:dyDescent="0.25">
      <c r="E36417" s="99" t="s">
        <v>24549</v>
      </c>
      <c r="F36417" s="107">
        <v>19290.509999999998</v>
      </c>
    </row>
    <row r="36418" spans="5:6" ht="15" x14ac:dyDescent="0.25">
      <c r="E36418" s="99" t="s">
        <v>33475</v>
      </c>
      <c r="F36418" s="107">
        <v>4000</v>
      </c>
    </row>
    <row r="36419" spans="5:6" ht="15" x14ac:dyDescent="0.25">
      <c r="E36419" s="99" t="s">
        <v>24550</v>
      </c>
      <c r="F36419" s="107">
        <v>12990.11</v>
      </c>
    </row>
    <row r="36420" spans="5:6" ht="15" x14ac:dyDescent="0.25">
      <c r="E36420" s="99" t="s">
        <v>24551</v>
      </c>
      <c r="F36420" s="107">
        <v>229527.63</v>
      </c>
    </row>
    <row r="36421" spans="5:6" ht="15" x14ac:dyDescent="0.25">
      <c r="E36421" s="99" t="s">
        <v>24552</v>
      </c>
      <c r="F36421" s="107">
        <v>120183.84</v>
      </c>
    </row>
    <row r="36422" spans="5:6" ht="15" x14ac:dyDescent="0.25">
      <c r="E36422" s="99" t="s">
        <v>24553</v>
      </c>
      <c r="F36422" s="107">
        <v>3490716.97</v>
      </c>
    </row>
    <row r="36423" spans="5:6" ht="15" x14ac:dyDescent="0.25">
      <c r="E36423" s="99" t="s">
        <v>24554</v>
      </c>
      <c r="F36423" s="107">
        <v>9204548.0500000007</v>
      </c>
    </row>
    <row r="36424" spans="5:6" ht="15" x14ac:dyDescent="0.25">
      <c r="E36424" s="99" t="s">
        <v>24555</v>
      </c>
      <c r="F36424" s="107">
        <v>6316278.9100000001</v>
      </c>
    </row>
    <row r="36425" spans="5:6" ht="15" x14ac:dyDescent="0.25">
      <c r="E36425" s="99" t="s">
        <v>24556</v>
      </c>
      <c r="F36425" s="107">
        <v>758728.3</v>
      </c>
    </row>
    <row r="36426" spans="5:6" ht="15" x14ac:dyDescent="0.25">
      <c r="E36426" s="99" t="s">
        <v>24557</v>
      </c>
      <c r="F36426" s="107">
        <v>49231.37</v>
      </c>
    </row>
    <row r="36427" spans="5:6" ht="15" x14ac:dyDescent="0.25">
      <c r="E36427" s="99" t="s">
        <v>30442</v>
      </c>
      <c r="F36427" s="107">
        <v>362.26</v>
      </c>
    </row>
    <row r="36428" spans="5:6" ht="15" x14ac:dyDescent="0.25">
      <c r="E36428" s="99" t="s">
        <v>28344</v>
      </c>
      <c r="F36428" s="107">
        <v>1475.18</v>
      </c>
    </row>
    <row r="36429" spans="5:6" ht="15" x14ac:dyDescent="0.25">
      <c r="E36429" s="99" t="s">
        <v>33476</v>
      </c>
      <c r="F36429" s="107">
        <v>16740</v>
      </c>
    </row>
    <row r="36430" spans="5:6" ht="15" x14ac:dyDescent="0.25">
      <c r="E36430" s="99" t="s">
        <v>30443</v>
      </c>
      <c r="F36430" s="107">
        <v>107260.15</v>
      </c>
    </row>
    <row r="36431" spans="5:6" ht="15" x14ac:dyDescent="0.25">
      <c r="E36431" s="99" t="s">
        <v>24558</v>
      </c>
      <c r="F36431" s="107">
        <v>12448.78</v>
      </c>
    </row>
    <row r="36432" spans="5:6" ht="15" x14ac:dyDescent="0.25">
      <c r="E36432" s="99" t="s">
        <v>36871</v>
      </c>
      <c r="F36432" s="107">
        <v>294.02</v>
      </c>
    </row>
    <row r="36433" spans="5:6" ht="15" x14ac:dyDescent="0.25">
      <c r="E36433" s="99" t="s">
        <v>42223</v>
      </c>
      <c r="F36433" s="107">
        <v>56206</v>
      </c>
    </row>
    <row r="36434" spans="5:6" ht="15" x14ac:dyDescent="0.25">
      <c r="E36434" s="99" t="s">
        <v>24559</v>
      </c>
      <c r="F36434" s="107">
        <v>5352</v>
      </c>
    </row>
    <row r="36435" spans="5:6" ht="15" x14ac:dyDescent="0.25">
      <c r="E36435" s="99" t="s">
        <v>24560</v>
      </c>
      <c r="F36435" s="107">
        <v>38506.089999999997</v>
      </c>
    </row>
    <row r="36436" spans="5:6" ht="15" x14ac:dyDescent="0.25">
      <c r="E36436" s="99" t="s">
        <v>24561</v>
      </c>
      <c r="F36436" s="107">
        <v>12330.47</v>
      </c>
    </row>
    <row r="36437" spans="5:6" ht="15" x14ac:dyDescent="0.25">
      <c r="E36437" s="99" t="s">
        <v>30444</v>
      </c>
      <c r="F36437" s="107">
        <v>3767.15</v>
      </c>
    </row>
    <row r="36438" spans="5:6" ht="15" x14ac:dyDescent="0.25">
      <c r="E36438" s="99" t="s">
        <v>28345</v>
      </c>
      <c r="F36438" s="107">
        <v>550</v>
      </c>
    </row>
    <row r="36439" spans="5:6" ht="15" x14ac:dyDescent="0.25">
      <c r="E36439" s="99" t="s">
        <v>36872</v>
      </c>
      <c r="F36439" s="107">
        <v>9670.39</v>
      </c>
    </row>
    <row r="36440" spans="5:6" ht="15" x14ac:dyDescent="0.25">
      <c r="E36440" s="99" t="s">
        <v>24562</v>
      </c>
      <c r="F36440" s="107">
        <v>610709.81000000006</v>
      </c>
    </row>
    <row r="36441" spans="5:6" ht="15" x14ac:dyDescent="0.25">
      <c r="E36441" s="99" t="s">
        <v>24563</v>
      </c>
      <c r="F36441" s="107">
        <v>400278.23</v>
      </c>
    </row>
    <row r="36442" spans="5:6" ht="15" x14ac:dyDescent="0.25">
      <c r="E36442" s="99" t="s">
        <v>42224</v>
      </c>
      <c r="F36442" s="107">
        <v>39155.86</v>
      </c>
    </row>
    <row r="36443" spans="5:6" ht="15" x14ac:dyDescent="0.25">
      <c r="E36443" s="99" t="s">
        <v>24564</v>
      </c>
      <c r="F36443" s="107">
        <v>141243.9</v>
      </c>
    </row>
    <row r="36444" spans="5:6" ht="15" x14ac:dyDescent="0.25">
      <c r="E36444" s="99" t="s">
        <v>24565</v>
      </c>
      <c r="F36444" s="107">
        <v>264908.88</v>
      </c>
    </row>
    <row r="36445" spans="5:6" ht="15" x14ac:dyDescent="0.25">
      <c r="E36445" s="99" t="s">
        <v>24566</v>
      </c>
      <c r="F36445" s="107">
        <v>295375.08</v>
      </c>
    </row>
    <row r="36446" spans="5:6" ht="15" x14ac:dyDescent="0.25">
      <c r="E36446" s="99" t="s">
        <v>24567</v>
      </c>
      <c r="F36446" s="107">
        <v>8130.29</v>
      </c>
    </row>
    <row r="36447" spans="5:6" ht="15" x14ac:dyDescent="0.25">
      <c r="E36447" s="99" t="s">
        <v>24568</v>
      </c>
      <c r="F36447" s="107">
        <v>57728.26</v>
      </c>
    </row>
    <row r="36448" spans="5:6" ht="15" x14ac:dyDescent="0.25">
      <c r="E36448" s="99" t="s">
        <v>24569</v>
      </c>
      <c r="F36448" s="107">
        <v>19806.310000000001</v>
      </c>
    </row>
    <row r="36449" spans="5:6" ht="15" x14ac:dyDescent="0.25">
      <c r="E36449" s="99" t="s">
        <v>24570</v>
      </c>
      <c r="F36449" s="107">
        <v>804813.39</v>
      </c>
    </row>
    <row r="36450" spans="5:6" ht="15" x14ac:dyDescent="0.25">
      <c r="E36450" s="99" t="s">
        <v>36873</v>
      </c>
      <c r="F36450" s="107">
        <v>-52.4</v>
      </c>
    </row>
    <row r="36451" spans="5:6" ht="15" x14ac:dyDescent="0.25">
      <c r="E36451" s="99" t="s">
        <v>28346</v>
      </c>
      <c r="F36451" s="107">
        <v>59532.25</v>
      </c>
    </row>
    <row r="36452" spans="5:6" ht="15" x14ac:dyDescent="0.25">
      <c r="E36452" s="99" t="s">
        <v>42225</v>
      </c>
      <c r="F36452" s="107">
        <v>128415.01</v>
      </c>
    </row>
    <row r="36453" spans="5:6" ht="15" x14ac:dyDescent="0.25">
      <c r="E36453" s="99" t="s">
        <v>24571</v>
      </c>
      <c r="F36453" s="107">
        <v>129648</v>
      </c>
    </row>
    <row r="36454" spans="5:6" ht="15" x14ac:dyDescent="0.25">
      <c r="E36454" s="99" t="s">
        <v>42226</v>
      </c>
      <c r="F36454" s="107">
        <v>17001.599999999999</v>
      </c>
    </row>
    <row r="36455" spans="5:6" ht="15" x14ac:dyDescent="0.25">
      <c r="E36455" s="99" t="s">
        <v>24572</v>
      </c>
      <c r="F36455" s="107">
        <v>404974.89</v>
      </c>
    </row>
    <row r="36456" spans="5:6" ht="15" x14ac:dyDescent="0.25">
      <c r="E36456" s="99" t="s">
        <v>24573</v>
      </c>
      <c r="F36456" s="107">
        <v>1088452.8700000001</v>
      </c>
    </row>
    <row r="36457" spans="5:6" ht="15" x14ac:dyDescent="0.25">
      <c r="E36457" s="99" t="s">
        <v>24574</v>
      </c>
      <c r="F36457" s="107">
        <v>87792</v>
      </c>
    </row>
    <row r="36458" spans="5:6" ht="15" x14ac:dyDescent="0.25">
      <c r="E36458" s="99" t="s">
        <v>24575</v>
      </c>
      <c r="F36458" s="107">
        <v>485648.22</v>
      </c>
    </row>
    <row r="36459" spans="5:6" ht="15" x14ac:dyDescent="0.25">
      <c r="E36459" s="99" t="s">
        <v>24576</v>
      </c>
      <c r="F36459" s="107">
        <v>49745.5</v>
      </c>
    </row>
    <row r="36460" spans="5:6" ht="15" x14ac:dyDescent="0.25">
      <c r="E36460" s="99" t="s">
        <v>24577</v>
      </c>
      <c r="F36460" s="107">
        <v>14960779.42</v>
      </c>
    </row>
    <row r="36461" spans="5:6" ht="15" x14ac:dyDescent="0.25">
      <c r="E36461" s="99" t="s">
        <v>24578</v>
      </c>
      <c r="F36461" s="107">
        <v>60933.53</v>
      </c>
    </row>
    <row r="36462" spans="5:6" ht="15" x14ac:dyDescent="0.25">
      <c r="E36462" s="99" t="s">
        <v>24579</v>
      </c>
      <c r="F36462" s="107">
        <v>1302.32</v>
      </c>
    </row>
    <row r="36463" spans="5:6" ht="15" x14ac:dyDescent="0.25">
      <c r="E36463" s="99" t="s">
        <v>28347</v>
      </c>
      <c r="F36463" s="107">
        <v>369600</v>
      </c>
    </row>
    <row r="36464" spans="5:6" ht="15" x14ac:dyDescent="0.25">
      <c r="E36464" s="99" t="s">
        <v>30445</v>
      </c>
      <c r="F36464" s="107">
        <v>2724.96</v>
      </c>
    </row>
    <row r="36465" spans="5:6" ht="15" x14ac:dyDescent="0.25">
      <c r="E36465" s="99" t="s">
        <v>30446</v>
      </c>
      <c r="F36465" s="107">
        <v>3692.59</v>
      </c>
    </row>
    <row r="36466" spans="5:6" ht="15" x14ac:dyDescent="0.25">
      <c r="E36466" s="99" t="s">
        <v>24580</v>
      </c>
      <c r="F36466" s="107">
        <v>1301119.95</v>
      </c>
    </row>
    <row r="36467" spans="5:6" ht="15" x14ac:dyDescent="0.25">
      <c r="E36467" s="99" t="s">
        <v>24581</v>
      </c>
      <c r="F36467" s="107">
        <v>423783.51</v>
      </c>
    </row>
    <row r="36468" spans="5:6" ht="15" x14ac:dyDescent="0.25">
      <c r="E36468" s="99" t="s">
        <v>24582</v>
      </c>
      <c r="F36468" s="107">
        <v>177470</v>
      </c>
    </row>
    <row r="36469" spans="5:6" ht="15" x14ac:dyDescent="0.25">
      <c r="E36469" s="99" t="s">
        <v>24583</v>
      </c>
      <c r="F36469" s="107">
        <v>293420.79999999999</v>
      </c>
    </row>
    <row r="36470" spans="5:6" ht="15" x14ac:dyDescent="0.25">
      <c r="E36470" s="99" t="s">
        <v>24584</v>
      </c>
      <c r="F36470" s="107">
        <v>196472.58</v>
      </c>
    </row>
    <row r="36471" spans="5:6" ht="15" x14ac:dyDescent="0.25">
      <c r="E36471" s="99" t="s">
        <v>24585</v>
      </c>
      <c r="F36471" s="107">
        <v>1302682.54</v>
      </c>
    </row>
    <row r="36472" spans="5:6" ht="15" x14ac:dyDescent="0.25">
      <c r="E36472" s="99" t="s">
        <v>24586</v>
      </c>
      <c r="F36472" s="107">
        <v>18803.8</v>
      </c>
    </row>
    <row r="36473" spans="5:6" ht="15" x14ac:dyDescent="0.25">
      <c r="E36473" s="99" t="s">
        <v>28348</v>
      </c>
      <c r="F36473" s="107">
        <v>8224.67</v>
      </c>
    </row>
    <row r="36474" spans="5:6" ht="15" x14ac:dyDescent="0.25">
      <c r="E36474" s="99" t="s">
        <v>24587</v>
      </c>
      <c r="F36474" s="107">
        <v>67740</v>
      </c>
    </row>
    <row r="36475" spans="5:6" ht="15" x14ac:dyDescent="0.25">
      <c r="E36475" s="99" t="s">
        <v>24588</v>
      </c>
      <c r="F36475" s="107">
        <v>92341.41</v>
      </c>
    </row>
    <row r="36476" spans="5:6" ht="15" x14ac:dyDescent="0.25">
      <c r="E36476" s="99" t="s">
        <v>28349</v>
      </c>
      <c r="F36476" s="107">
        <v>60117.89</v>
      </c>
    </row>
    <row r="36477" spans="5:6" ht="15" x14ac:dyDescent="0.25">
      <c r="E36477" s="99" t="s">
        <v>24589</v>
      </c>
      <c r="F36477" s="107">
        <v>79535.55</v>
      </c>
    </row>
    <row r="36478" spans="5:6" ht="15" x14ac:dyDescent="0.25">
      <c r="E36478" s="99" t="s">
        <v>24590</v>
      </c>
      <c r="F36478" s="107">
        <v>1164815.67</v>
      </c>
    </row>
    <row r="36479" spans="5:6" ht="15" x14ac:dyDescent="0.25">
      <c r="E36479" s="99" t="s">
        <v>24591</v>
      </c>
      <c r="F36479" s="107">
        <v>275904</v>
      </c>
    </row>
    <row r="36480" spans="5:6" ht="15" x14ac:dyDescent="0.25">
      <c r="E36480" s="99" t="s">
        <v>24592</v>
      </c>
      <c r="F36480" s="107">
        <v>13927.81</v>
      </c>
    </row>
    <row r="36481" spans="5:6" ht="15" x14ac:dyDescent="0.25">
      <c r="E36481" s="99" t="s">
        <v>24593</v>
      </c>
      <c r="F36481" s="107">
        <v>4778.5</v>
      </c>
    </row>
    <row r="36482" spans="5:6" ht="15" x14ac:dyDescent="0.25">
      <c r="E36482" s="99" t="s">
        <v>24594</v>
      </c>
      <c r="F36482" s="107">
        <v>30155.14</v>
      </c>
    </row>
    <row r="36483" spans="5:6" ht="15" x14ac:dyDescent="0.25">
      <c r="E36483" s="99" t="s">
        <v>24595</v>
      </c>
      <c r="F36483" s="107">
        <v>7407.14</v>
      </c>
    </row>
    <row r="36484" spans="5:6" ht="15" x14ac:dyDescent="0.25">
      <c r="E36484" s="99" t="s">
        <v>24596</v>
      </c>
      <c r="F36484" s="107">
        <v>610898.19999999995</v>
      </c>
    </row>
    <row r="36485" spans="5:6" ht="15" x14ac:dyDescent="0.25">
      <c r="E36485" s="99" t="s">
        <v>24597</v>
      </c>
      <c r="F36485" s="107">
        <v>1657.62</v>
      </c>
    </row>
    <row r="36486" spans="5:6" ht="15" x14ac:dyDescent="0.25">
      <c r="E36486" s="99" t="s">
        <v>24598</v>
      </c>
      <c r="F36486" s="107">
        <v>763009.74</v>
      </c>
    </row>
    <row r="36487" spans="5:6" ht="15" x14ac:dyDescent="0.25">
      <c r="E36487" s="99" t="s">
        <v>24599</v>
      </c>
      <c r="F36487" s="107">
        <v>247054.19</v>
      </c>
    </row>
    <row r="36488" spans="5:6" ht="15" x14ac:dyDescent="0.25">
      <c r="E36488" s="99" t="s">
        <v>28350</v>
      </c>
      <c r="F36488" s="107">
        <v>136438.46</v>
      </c>
    </row>
    <row r="36489" spans="5:6" ht="15" x14ac:dyDescent="0.25">
      <c r="E36489" s="99" t="s">
        <v>36874</v>
      </c>
      <c r="F36489" s="107">
        <v>123086.41</v>
      </c>
    </row>
    <row r="36490" spans="5:6" ht="15" x14ac:dyDescent="0.25">
      <c r="E36490" s="99" t="s">
        <v>24600</v>
      </c>
      <c r="F36490" s="107">
        <v>104600.27</v>
      </c>
    </row>
    <row r="36491" spans="5:6" ht="15" x14ac:dyDescent="0.25">
      <c r="E36491" s="99" t="s">
        <v>24601</v>
      </c>
      <c r="F36491" s="107">
        <v>5725.05</v>
      </c>
    </row>
    <row r="36492" spans="5:6" ht="15" x14ac:dyDescent="0.25">
      <c r="E36492" s="99" t="s">
        <v>24602</v>
      </c>
      <c r="F36492" s="107">
        <v>-2546.1</v>
      </c>
    </row>
    <row r="36493" spans="5:6" ht="15" x14ac:dyDescent="0.25">
      <c r="E36493" s="99" t="s">
        <v>24603</v>
      </c>
      <c r="F36493" s="107">
        <v>177783.55</v>
      </c>
    </row>
    <row r="36494" spans="5:6" ht="15" x14ac:dyDescent="0.25">
      <c r="E36494" s="99" t="s">
        <v>24604</v>
      </c>
      <c r="F36494" s="107">
        <v>6324.79</v>
      </c>
    </row>
    <row r="36495" spans="5:6" ht="15" x14ac:dyDescent="0.25">
      <c r="E36495" s="99" t="s">
        <v>30447</v>
      </c>
      <c r="F36495" s="107">
        <v>1925</v>
      </c>
    </row>
    <row r="36496" spans="5:6" ht="15" x14ac:dyDescent="0.25">
      <c r="E36496" s="99" t="s">
        <v>24605</v>
      </c>
      <c r="F36496" s="107">
        <v>24710</v>
      </c>
    </row>
    <row r="36497" spans="5:6" ht="15" x14ac:dyDescent="0.25">
      <c r="E36497" s="99" t="s">
        <v>24606</v>
      </c>
      <c r="F36497" s="107">
        <v>486.56</v>
      </c>
    </row>
    <row r="36498" spans="5:6" ht="15" x14ac:dyDescent="0.25">
      <c r="E36498" s="99" t="s">
        <v>24607</v>
      </c>
      <c r="F36498" s="107">
        <v>1813885.79</v>
      </c>
    </row>
    <row r="36499" spans="5:6" ht="15" x14ac:dyDescent="0.25">
      <c r="E36499" s="99" t="s">
        <v>24608</v>
      </c>
      <c r="F36499" s="107">
        <v>4816742.87</v>
      </c>
    </row>
    <row r="36500" spans="5:6" ht="15" x14ac:dyDescent="0.25">
      <c r="E36500" s="99" t="s">
        <v>24609</v>
      </c>
      <c r="F36500" s="107">
        <v>3234533.28</v>
      </c>
    </row>
    <row r="36501" spans="5:6" ht="15" x14ac:dyDescent="0.25">
      <c r="E36501" s="99" t="s">
        <v>24610</v>
      </c>
      <c r="F36501" s="107">
        <v>333488.86</v>
      </c>
    </row>
    <row r="36502" spans="5:6" ht="15" x14ac:dyDescent="0.25">
      <c r="E36502" s="99" t="s">
        <v>24611</v>
      </c>
      <c r="F36502" s="107">
        <v>28748.639999999999</v>
      </c>
    </row>
    <row r="36503" spans="5:6" ht="15" x14ac:dyDescent="0.25">
      <c r="E36503" s="99" t="s">
        <v>24612</v>
      </c>
      <c r="F36503" s="107">
        <v>1805.48</v>
      </c>
    </row>
    <row r="36504" spans="5:6" ht="15" x14ac:dyDescent="0.25">
      <c r="E36504" s="99" t="s">
        <v>33477</v>
      </c>
      <c r="F36504" s="107">
        <v>5845</v>
      </c>
    </row>
    <row r="36505" spans="5:6" ht="15" x14ac:dyDescent="0.25">
      <c r="E36505" s="99" t="s">
        <v>42227</v>
      </c>
      <c r="F36505" s="107">
        <v>882.5</v>
      </c>
    </row>
    <row r="36506" spans="5:6" ht="15" x14ac:dyDescent="0.25">
      <c r="E36506" s="99" t="s">
        <v>28351</v>
      </c>
      <c r="F36506" s="107">
        <v>655.91</v>
      </c>
    </row>
    <row r="36507" spans="5:6" ht="15" x14ac:dyDescent="0.25">
      <c r="E36507" s="99" t="s">
        <v>42228</v>
      </c>
      <c r="F36507" s="107">
        <v>8134.4</v>
      </c>
    </row>
    <row r="36508" spans="5:6" ht="15" x14ac:dyDescent="0.25">
      <c r="E36508" s="99" t="s">
        <v>24613</v>
      </c>
      <c r="F36508" s="107">
        <v>101291.29</v>
      </c>
    </row>
    <row r="36509" spans="5:6" ht="15" x14ac:dyDescent="0.25">
      <c r="E36509" s="99" t="s">
        <v>24614</v>
      </c>
      <c r="F36509" s="107">
        <v>2842.97</v>
      </c>
    </row>
    <row r="36510" spans="5:6" ht="15" x14ac:dyDescent="0.25">
      <c r="E36510" s="99" t="s">
        <v>24615</v>
      </c>
      <c r="F36510" s="107">
        <v>349.66</v>
      </c>
    </row>
    <row r="36511" spans="5:6" ht="15" x14ac:dyDescent="0.25">
      <c r="E36511" s="99" t="s">
        <v>28352</v>
      </c>
      <c r="F36511" s="107">
        <v>1182.1600000000001</v>
      </c>
    </row>
    <row r="36512" spans="5:6" ht="15" x14ac:dyDescent="0.25">
      <c r="E36512" s="99" t="s">
        <v>24616</v>
      </c>
      <c r="F36512" s="107">
        <v>5905.6</v>
      </c>
    </row>
    <row r="36513" spans="5:6" ht="15" x14ac:dyDescent="0.25">
      <c r="E36513" s="99" t="s">
        <v>36875</v>
      </c>
      <c r="F36513" s="107">
        <v>9200</v>
      </c>
    </row>
    <row r="36514" spans="5:6" ht="15" x14ac:dyDescent="0.25">
      <c r="E36514" s="99" t="s">
        <v>24617</v>
      </c>
      <c r="F36514" s="107">
        <v>145080.04</v>
      </c>
    </row>
    <row r="36515" spans="5:6" ht="15" x14ac:dyDescent="0.25">
      <c r="E36515" s="99" t="s">
        <v>24618</v>
      </c>
      <c r="F36515" s="107">
        <v>32615.32</v>
      </c>
    </row>
    <row r="36516" spans="5:6" ht="15" x14ac:dyDescent="0.25">
      <c r="E36516" s="99" t="s">
        <v>24619</v>
      </c>
      <c r="F36516" s="107">
        <v>308385.15000000002</v>
      </c>
    </row>
    <row r="36517" spans="5:6" ht="15" x14ac:dyDescent="0.25">
      <c r="E36517" s="99" t="s">
        <v>24620</v>
      </c>
      <c r="F36517" s="107">
        <v>77741.88</v>
      </c>
    </row>
    <row r="36518" spans="5:6" ht="15" x14ac:dyDescent="0.25">
      <c r="E36518" s="99" t="s">
        <v>24621</v>
      </c>
      <c r="F36518" s="107">
        <v>156796.9</v>
      </c>
    </row>
    <row r="36519" spans="5:6" ht="15" x14ac:dyDescent="0.25">
      <c r="E36519" s="99" t="s">
        <v>24622</v>
      </c>
      <c r="F36519" s="107">
        <v>3653.6</v>
      </c>
    </row>
    <row r="36520" spans="5:6" ht="15" x14ac:dyDescent="0.25">
      <c r="E36520" s="99" t="s">
        <v>24623</v>
      </c>
      <c r="F36520" s="107">
        <v>37124.620000000003</v>
      </c>
    </row>
    <row r="36521" spans="5:6" ht="15" x14ac:dyDescent="0.25">
      <c r="E36521" s="99" t="s">
        <v>42229</v>
      </c>
      <c r="F36521" s="107">
        <v>10.199999999999999</v>
      </c>
    </row>
    <row r="36522" spans="5:6" ht="15" x14ac:dyDescent="0.25">
      <c r="E36522" s="99" t="s">
        <v>24624</v>
      </c>
      <c r="F36522" s="107">
        <v>96263.9</v>
      </c>
    </row>
    <row r="36523" spans="5:6" ht="15" x14ac:dyDescent="0.25">
      <c r="E36523" s="99" t="s">
        <v>24625</v>
      </c>
      <c r="F36523" s="107">
        <v>186646.24</v>
      </c>
    </row>
    <row r="36524" spans="5:6" ht="15" x14ac:dyDescent="0.25">
      <c r="E36524" s="99" t="s">
        <v>33478</v>
      </c>
      <c r="F36524" s="107">
        <v>-548.72</v>
      </c>
    </row>
    <row r="36525" spans="5:6" ht="15" x14ac:dyDescent="0.25">
      <c r="E36525" s="99" t="s">
        <v>30448</v>
      </c>
      <c r="F36525" s="107">
        <v>9051.86</v>
      </c>
    </row>
    <row r="36526" spans="5:6" ht="15" x14ac:dyDescent="0.25">
      <c r="E36526" s="99" t="s">
        <v>24626</v>
      </c>
      <c r="F36526" s="107">
        <v>4012</v>
      </c>
    </row>
    <row r="36527" spans="5:6" ht="15" x14ac:dyDescent="0.25">
      <c r="E36527" s="99" t="s">
        <v>42230</v>
      </c>
      <c r="F36527" s="107">
        <v>117629.57</v>
      </c>
    </row>
    <row r="36528" spans="5:6" ht="15" x14ac:dyDescent="0.25">
      <c r="E36528" s="99" t="s">
        <v>24627</v>
      </c>
      <c r="F36528" s="107">
        <v>95760</v>
      </c>
    </row>
    <row r="36529" spans="5:6" ht="15" x14ac:dyDescent="0.25">
      <c r="E36529" s="99" t="s">
        <v>24628</v>
      </c>
      <c r="F36529" s="107">
        <v>247796.55</v>
      </c>
    </row>
    <row r="36530" spans="5:6" ht="15" x14ac:dyDescent="0.25">
      <c r="E36530" s="99" t="s">
        <v>24629</v>
      </c>
      <c r="F36530" s="107">
        <v>541763.4</v>
      </c>
    </row>
    <row r="36531" spans="5:6" ht="15" x14ac:dyDescent="0.25">
      <c r="E36531" s="99" t="s">
        <v>24630</v>
      </c>
      <c r="F36531" s="107">
        <v>68736</v>
      </c>
    </row>
    <row r="36532" spans="5:6" ht="15" x14ac:dyDescent="0.25">
      <c r="E36532" s="99" t="s">
        <v>24631</v>
      </c>
      <c r="F36532" s="107">
        <v>135422</v>
      </c>
    </row>
    <row r="36533" spans="5:6" ht="15" x14ac:dyDescent="0.25">
      <c r="E36533" s="99" t="s">
        <v>24632</v>
      </c>
      <c r="F36533" s="107">
        <v>7011677.0899999999</v>
      </c>
    </row>
    <row r="36534" spans="5:6" ht="15" x14ac:dyDescent="0.25">
      <c r="E36534" s="99" t="s">
        <v>24633</v>
      </c>
      <c r="F36534" s="107">
        <v>66030.31</v>
      </c>
    </row>
    <row r="36535" spans="5:6" ht="15" x14ac:dyDescent="0.25">
      <c r="E36535" s="99" t="s">
        <v>30449</v>
      </c>
      <c r="F36535" s="107">
        <v>5340.06</v>
      </c>
    </row>
    <row r="36536" spans="5:6" ht="15" x14ac:dyDescent="0.25">
      <c r="E36536" s="99" t="s">
        <v>30450</v>
      </c>
      <c r="F36536" s="107">
        <v>5338.8</v>
      </c>
    </row>
    <row r="36537" spans="5:6" ht="15" x14ac:dyDescent="0.25">
      <c r="E36537" s="99" t="s">
        <v>24634</v>
      </c>
      <c r="F36537" s="107">
        <v>1018792.43</v>
      </c>
    </row>
    <row r="36538" spans="5:6" ht="15" x14ac:dyDescent="0.25">
      <c r="E36538" s="99" t="s">
        <v>24635</v>
      </c>
      <c r="F36538" s="107">
        <v>113204.19</v>
      </c>
    </row>
    <row r="36539" spans="5:6" ht="15" x14ac:dyDescent="0.25">
      <c r="E36539" s="99" t="s">
        <v>24636</v>
      </c>
      <c r="F36539" s="107">
        <v>18544</v>
      </c>
    </row>
    <row r="36540" spans="5:6" ht="15" x14ac:dyDescent="0.25">
      <c r="E36540" s="99" t="s">
        <v>24637</v>
      </c>
      <c r="F36540" s="107">
        <v>398805.41</v>
      </c>
    </row>
    <row r="36541" spans="5:6" ht="15" x14ac:dyDescent="0.25">
      <c r="E36541" s="99" t="s">
        <v>24638</v>
      </c>
      <c r="F36541" s="107">
        <v>82282.23</v>
      </c>
    </row>
    <row r="36542" spans="5:6" ht="15" x14ac:dyDescent="0.25">
      <c r="E36542" s="99" t="s">
        <v>24639</v>
      </c>
      <c r="F36542" s="107">
        <v>58344</v>
      </c>
    </row>
    <row r="36543" spans="5:6" ht="15" x14ac:dyDescent="0.25">
      <c r="E36543" s="99" t="s">
        <v>24640</v>
      </c>
      <c r="F36543" s="107">
        <v>19490</v>
      </c>
    </row>
    <row r="36544" spans="5:6" ht="15" x14ac:dyDescent="0.25">
      <c r="E36544" s="99" t="s">
        <v>24641</v>
      </c>
      <c r="F36544" s="107">
        <v>63516</v>
      </c>
    </row>
    <row r="36545" spans="5:6" ht="15" x14ac:dyDescent="0.25">
      <c r="E36545" s="99" t="s">
        <v>24642</v>
      </c>
      <c r="F36545" s="107">
        <v>476875.08</v>
      </c>
    </row>
    <row r="36546" spans="5:6" ht="15" x14ac:dyDescent="0.25">
      <c r="E36546" s="99" t="s">
        <v>24643</v>
      </c>
      <c r="F36546" s="107">
        <v>79872</v>
      </c>
    </row>
    <row r="36547" spans="5:6" ht="15" x14ac:dyDescent="0.25">
      <c r="E36547" s="99" t="s">
        <v>24644</v>
      </c>
      <c r="F36547" s="107">
        <v>28414.5</v>
      </c>
    </row>
    <row r="36548" spans="5:6" ht="15" x14ac:dyDescent="0.25">
      <c r="E36548" s="99" t="s">
        <v>24645</v>
      </c>
      <c r="F36548" s="107">
        <v>2572</v>
      </c>
    </row>
    <row r="36549" spans="5:6" ht="15" x14ac:dyDescent="0.25">
      <c r="E36549" s="99" t="s">
        <v>24646</v>
      </c>
      <c r="F36549" s="107">
        <v>18700.5</v>
      </c>
    </row>
    <row r="36550" spans="5:6" ht="15" x14ac:dyDescent="0.25">
      <c r="E36550" s="99" t="s">
        <v>27240</v>
      </c>
      <c r="F36550" s="107">
        <v>3011.64</v>
      </c>
    </row>
    <row r="36551" spans="5:6" ht="15" x14ac:dyDescent="0.25">
      <c r="E36551" s="99" t="s">
        <v>24647</v>
      </c>
      <c r="F36551" s="107">
        <v>450461.14</v>
      </c>
    </row>
    <row r="36552" spans="5:6" ht="15" x14ac:dyDescent="0.25">
      <c r="E36552" s="99" t="s">
        <v>24648</v>
      </c>
      <c r="F36552" s="107">
        <v>1085.8800000000001</v>
      </c>
    </row>
    <row r="36553" spans="5:6" ht="15" x14ac:dyDescent="0.25">
      <c r="E36553" s="99" t="s">
        <v>24649</v>
      </c>
      <c r="F36553" s="107">
        <v>338734.73</v>
      </c>
    </row>
    <row r="36554" spans="5:6" ht="15" x14ac:dyDescent="0.25">
      <c r="E36554" s="99" t="s">
        <v>24650</v>
      </c>
      <c r="F36554" s="107">
        <v>127683.44</v>
      </c>
    </row>
    <row r="36555" spans="5:6" ht="15" x14ac:dyDescent="0.25">
      <c r="E36555" s="99" t="s">
        <v>28353</v>
      </c>
      <c r="F36555" s="107">
        <v>63615.28</v>
      </c>
    </row>
    <row r="36556" spans="5:6" ht="15" x14ac:dyDescent="0.25">
      <c r="E36556" s="99" t="s">
        <v>24651</v>
      </c>
      <c r="F36556" s="107">
        <v>53858.79</v>
      </c>
    </row>
    <row r="36557" spans="5:6" ht="15" x14ac:dyDescent="0.25">
      <c r="E36557" s="99" t="s">
        <v>24652</v>
      </c>
      <c r="F36557" s="107">
        <v>11340.12</v>
      </c>
    </row>
    <row r="36558" spans="5:6" ht="15" x14ac:dyDescent="0.25">
      <c r="E36558" s="99" t="s">
        <v>36876</v>
      </c>
      <c r="F36558" s="107">
        <v>590</v>
      </c>
    </row>
    <row r="36559" spans="5:6" ht="15" x14ac:dyDescent="0.25">
      <c r="E36559" s="99" t="s">
        <v>24653</v>
      </c>
      <c r="F36559" s="107">
        <v>59257.13</v>
      </c>
    </row>
    <row r="36560" spans="5:6" ht="15" x14ac:dyDescent="0.25">
      <c r="E36560" s="99" t="s">
        <v>36877</v>
      </c>
      <c r="F36560" s="107">
        <v>8750.69</v>
      </c>
    </row>
    <row r="36561" spans="5:6" ht="15" x14ac:dyDescent="0.25">
      <c r="E36561" s="99" t="s">
        <v>42231</v>
      </c>
      <c r="F36561" s="107">
        <v>7438.5</v>
      </c>
    </row>
    <row r="36562" spans="5:6" ht="15" x14ac:dyDescent="0.25">
      <c r="E36562" s="99" t="s">
        <v>24654</v>
      </c>
      <c r="F36562" s="107">
        <v>35034</v>
      </c>
    </row>
    <row r="36563" spans="5:6" ht="15" x14ac:dyDescent="0.25">
      <c r="E36563" s="99" t="s">
        <v>24655</v>
      </c>
      <c r="F36563" s="107">
        <v>1306.21</v>
      </c>
    </row>
    <row r="36564" spans="5:6" ht="15" x14ac:dyDescent="0.25">
      <c r="E36564" s="99" t="s">
        <v>24656</v>
      </c>
      <c r="F36564" s="107">
        <v>848268.83</v>
      </c>
    </row>
    <row r="36565" spans="5:6" ht="15" x14ac:dyDescent="0.25">
      <c r="E36565" s="99" t="s">
        <v>24657</v>
      </c>
      <c r="F36565" s="107">
        <v>2207799.09</v>
      </c>
    </row>
    <row r="36566" spans="5:6" ht="15" x14ac:dyDescent="0.25">
      <c r="E36566" s="99" t="s">
        <v>24658</v>
      </c>
      <c r="F36566" s="107">
        <v>1394859.29</v>
      </c>
    </row>
    <row r="36567" spans="5:6" ht="15" x14ac:dyDescent="0.25">
      <c r="E36567" s="99" t="s">
        <v>24659</v>
      </c>
      <c r="F36567" s="107">
        <v>166471.13</v>
      </c>
    </row>
    <row r="36568" spans="5:6" ht="15" x14ac:dyDescent="0.25">
      <c r="E36568" s="99" t="s">
        <v>24660</v>
      </c>
      <c r="F36568" s="107">
        <v>29415.54</v>
      </c>
    </row>
    <row r="36569" spans="5:6" ht="15" x14ac:dyDescent="0.25">
      <c r="E36569" s="99" t="s">
        <v>42232</v>
      </c>
      <c r="F36569" s="107">
        <v>89.87</v>
      </c>
    </row>
    <row r="36570" spans="5:6" ht="15" x14ac:dyDescent="0.25">
      <c r="E36570" s="99" t="s">
        <v>36878</v>
      </c>
      <c r="F36570" s="107">
        <v>2841</v>
      </c>
    </row>
    <row r="36571" spans="5:6" ht="15" x14ac:dyDescent="0.25">
      <c r="E36571" s="99" t="s">
        <v>24661</v>
      </c>
      <c r="F36571" s="107">
        <v>6040.7</v>
      </c>
    </row>
    <row r="36572" spans="5:6" ht="15" x14ac:dyDescent="0.25">
      <c r="E36572" s="99" t="s">
        <v>24662</v>
      </c>
      <c r="F36572" s="107">
        <v>907.06</v>
      </c>
    </row>
    <row r="36573" spans="5:6" ht="15" x14ac:dyDescent="0.25">
      <c r="E36573" s="99" t="s">
        <v>24663</v>
      </c>
      <c r="F36573" s="107">
        <v>340.79</v>
      </c>
    </row>
    <row r="36574" spans="5:6" ht="15" x14ac:dyDescent="0.25">
      <c r="E36574" s="99" t="s">
        <v>24664</v>
      </c>
      <c r="F36574" s="107">
        <v>996.7</v>
      </c>
    </row>
    <row r="36575" spans="5:6" ht="15" x14ac:dyDescent="0.25">
      <c r="E36575" s="99" t="s">
        <v>24665</v>
      </c>
      <c r="F36575" s="107">
        <v>2839.03</v>
      </c>
    </row>
    <row r="36576" spans="5:6" ht="15" x14ac:dyDescent="0.25">
      <c r="E36576" s="99" t="s">
        <v>24666</v>
      </c>
      <c r="F36576" s="107">
        <v>16919.560000000001</v>
      </c>
    </row>
    <row r="36577" spans="5:6" ht="15" x14ac:dyDescent="0.25">
      <c r="E36577" s="99" t="s">
        <v>24667</v>
      </c>
      <c r="F36577" s="107">
        <v>1428.74</v>
      </c>
    </row>
    <row r="36578" spans="5:6" ht="15" x14ac:dyDescent="0.25">
      <c r="E36578" s="99" t="s">
        <v>24668</v>
      </c>
      <c r="F36578" s="107">
        <v>2350.3000000000002</v>
      </c>
    </row>
    <row r="36579" spans="5:6" ht="15" x14ac:dyDescent="0.25">
      <c r="E36579" s="99" t="s">
        <v>36879</v>
      </c>
      <c r="F36579" s="107">
        <v>16100</v>
      </c>
    </row>
    <row r="36580" spans="5:6" ht="15" x14ac:dyDescent="0.25">
      <c r="E36580" s="99" t="s">
        <v>24669</v>
      </c>
      <c r="F36580" s="107">
        <v>3027.5</v>
      </c>
    </row>
    <row r="36581" spans="5:6" ht="15" x14ac:dyDescent="0.25">
      <c r="E36581" s="99" t="s">
        <v>24670</v>
      </c>
      <c r="F36581" s="107">
        <v>111116.24</v>
      </c>
    </row>
    <row r="36582" spans="5:6" ht="15" x14ac:dyDescent="0.25">
      <c r="E36582" s="99" t="s">
        <v>30451</v>
      </c>
      <c r="F36582" s="107">
        <v>32772.17</v>
      </c>
    </row>
    <row r="36583" spans="5:6" ht="15" x14ac:dyDescent="0.25">
      <c r="E36583" s="99" t="s">
        <v>24671</v>
      </c>
      <c r="F36583" s="107">
        <v>959.68</v>
      </c>
    </row>
    <row r="36584" spans="5:6" ht="15" x14ac:dyDescent="0.25">
      <c r="E36584" s="99" t="s">
        <v>24672</v>
      </c>
      <c r="F36584" s="107">
        <v>53436.12</v>
      </c>
    </row>
    <row r="36585" spans="5:6" ht="15" x14ac:dyDescent="0.25">
      <c r="E36585" s="99" t="s">
        <v>24673</v>
      </c>
      <c r="F36585" s="107">
        <v>80921.27</v>
      </c>
    </row>
    <row r="36586" spans="5:6" ht="15" x14ac:dyDescent="0.25">
      <c r="E36586" s="99" t="s">
        <v>24674</v>
      </c>
      <c r="F36586" s="107">
        <v>6883.85</v>
      </c>
    </row>
    <row r="36587" spans="5:6" ht="15" x14ac:dyDescent="0.25">
      <c r="E36587" s="99" t="s">
        <v>24675</v>
      </c>
      <c r="F36587" s="107">
        <v>54072.39</v>
      </c>
    </row>
    <row r="36588" spans="5:6" ht="15" x14ac:dyDescent="0.25">
      <c r="E36588" s="99" t="s">
        <v>24676</v>
      </c>
      <c r="F36588" s="107">
        <v>1736.17</v>
      </c>
    </row>
    <row r="36589" spans="5:6" ht="15" x14ac:dyDescent="0.25">
      <c r="E36589" s="99" t="s">
        <v>24677</v>
      </c>
      <c r="F36589" s="107">
        <v>145201.04</v>
      </c>
    </row>
    <row r="36590" spans="5:6" ht="15" x14ac:dyDescent="0.25">
      <c r="E36590" s="99" t="s">
        <v>24678</v>
      </c>
      <c r="F36590" s="107">
        <v>-771.25</v>
      </c>
    </row>
    <row r="36591" spans="5:6" ht="15" x14ac:dyDescent="0.25">
      <c r="E36591" s="99" t="s">
        <v>24679</v>
      </c>
      <c r="F36591" s="107">
        <v>9591.49</v>
      </c>
    </row>
    <row r="36592" spans="5:6" ht="15" x14ac:dyDescent="0.25">
      <c r="E36592" s="99" t="s">
        <v>25315</v>
      </c>
      <c r="F36592" s="107">
        <v>13797083.050000001</v>
      </c>
    </row>
    <row r="36593" spans="5:6" ht="15" x14ac:dyDescent="0.25">
      <c r="E36593" s="99" t="s">
        <v>25316</v>
      </c>
      <c r="F36593" s="107">
        <v>5856791.75</v>
      </c>
    </row>
    <row r="36594" spans="5:6" ht="15" x14ac:dyDescent="0.25">
      <c r="E36594" s="99" t="s">
        <v>25317</v>
      </c>
      <c r="F36594" s="107">
        <v>42025195.960000001</v>
      </c>
    </row>
    <row r="36595" spans="5:6" ht="15" x14ac:dyDescent="0.25">
      <c r="E36595" s="99" t="s">
        <v>25318</v>
      </c>
      <c r="F36595" s="107">
        <v>191448290.11000001</v>
      </c>
    </row>
    <row r="36596" spans="5:6" ht="15" x14ac:dyDescent="0.25">
      <c r="E36596" s="99" t="s">
        <v>25319</v>
      </c>
      <c r="F36596" s="107">
        <v>7486659.7800000003</v>
      </c>
    </row>
    <row r="36597" spans="5:6" ht="15" x14ac:dyDescent="0.25">
      <c r="E36597" s="99" t="s">
        <v>25320</v>
      </c>
      <c r="F36597" s="107">
        <v>134032201.08</v>
      </c>
    </row>
    <row r="36598" spans="5:6" ht="15" x14ac:dyDescent="0.25">
      <c r="E36598" s="99" t="s">
        <v>25321</v>
      </c>
      <c r="F36598" s="107">
        <v>6055794.0999999996</v>
      </c>
    </row>
    <row r="36599" spans="5:6" ht="15" x14ac:dyDescent="0.25">
      <c r="E36599" s="99" t="s">
        <v>25322</v>
      </c>
      <c r="F36599" s="107">
        <v>11042240.300000001</v>
      </c>
    </row>
    <row r="36600" spans="5:6" ht="15" x14ac:dyDescent="0.25">
      <c r="E36600" s="99" t="s">
        <v>25323</v>
      </c>
      <c r="F36600" s="107">
        <v>3897938618.9899998</v>
      </c>
    </row>
    <row r="36601" spans="5:6" ht="15" x14ac:dyDescent="0.25">
      <c r="E36601" s="99" t="s">
        <v>25324</v>
      </c>
      <c r="F36601" s="107">
        <v>983018.89</v>
      </c>
    </row>
    <row r="36602" spans="5:6" ht="15" x14ac:dyDescent="0.25">
      <c r="E36602" s="99" t="s">
        <v>25325</v>
      </c>
      <c r="F36602" s="107">
        <v>11027999.289999999</v>
      </c>
    </row>
    <row r="36603" spans="5:6" ht="15" x14ac:dyDescent="0.25">
      <c r="E36603" s="99" t="s">
        <v>25326</v>
      </c>
      <c r="F36603" s="107">
        <v>79356458.299999997</v>
      </c>
    </row>
    <row r="36604" spans="5:6" ht="15" x14ac:dyDescent="0.25">
      <c r="E36604" s="99" t="s">
        <v>25327</v>
      </c>
      <c r="F36604" s="107">
        <v>1057346.6200000001</v>
      </c>
    </row>
    <row r="36605" spans="5:6" ht="15" x14ac:dyDescent="0.25">
      <c r="E36605" s="99" t="s">
        <v>25328</v>
      </c>
      <c r="F36605" s="107">
        <v>126160.27</v>
      </c>
    </row>
    <row r="36606" spans="5:6" ht="15" x14ac:dyDescent="0.25">
      <c r="E36606" s="99" t="s">
        <v>25329</v>
      </c>
      <c r="F36606" s="107">
        <v>15888559.960000001</v>
      </c>
    </row>
    <row r="36607" spans="5:6" ht="15" x14ac:dyDescent="0.25">
      <c r="E36607" s="99" t="s">
        <v>42233</v>
      </c>
      <c r="F36607" s="107">
        <v>64988.26</v>
      </c>
    </row>
    <row r="36608" spans="5:6" ht="15" x14ac:dyDescent="0.25">
      <c r="E36608" s="99" t="s">
        <v>30542</v>
      </c>
      <c r="F36608" s="107">
        <v>1181240.98</v>
      </c>
    </row>
    <row r="36609" spans="5:6" ht="15" x14ac:dyDescent="0.25">
      <c r="E36609" s="99" t="s">
        <v>30543</v>
      </c>
      <c r="F36609" s="107">
        <v>1320378.49</v>
      </c>
    </row>
    <row r="36610" spans="5:6" ht="15" x14ac:dyDescent="0.25">
      <c r="E36610" s="99" t="s">
        <v>25330</v>
      </c>
      <c r="F36610" s="107">
        <v>395802547.57999998</v>
      </c>
    </row>
    <row r="36611" spans="5:6" ht="15" x14ac:dyDescent="0.25">
      <c r="E36611" s="99" t="s">
        <v>25331</v>
      </c>
      <c r="F36611" s="107">
        <v>86062103.540000007</v>
      </c>
    </row>
    <row r="36612" spans="5:6" ht="15" x14ac:dyDescent="0.25">
      <c r="E36612" s="99" t="s">
        <v>25332</v>
      </c>
      <c r="F36612" s="107">
        <v>36763836.340000004</v>
      </c>
    </row>
    <row r="36613" spans="5:6" ht="15" x14ac:dyDescent="0.25">
      <c r="E36613" s="99" t="s">
        <v>25333</v>
      </c>
      <c r="F36613" s="107">
        <v>66438487.670000002</v>
      </c>
    </row>
    <row r="36614" spans="5:6" ht="15" x14ac:dyDescent="0.25">
      <c r="E36614" s="99" t="s">
        <v>25334</v>
      </c>
      <c r="F36614" s="107">
        <v>4432295.8</v>
      </c>
    </row>
    <row r="36615" spans="5:6" ht="15" x14ac:dyDescent="0.25">
      <c r="E36615" s="99" t="s">
        <v>25335</v>
      </c>
      <c r="F36615" s="107">
        <v>348758805.47000003</v>
      </c>
    </row>
    <row r="36616" spans="5:6" ht="15" x14ac:dyDescent="0.25">
      <c r="E36616" s="99" t="s">
        <v>25336</v>
      </c>
      <c r="F36616" s="107">
        <v>5174283.97</v>
      </c>
    </row>
    <row r="36617" spans="5:6" ht="15" x14ac:dyDescent="0.25">
      <c r="E36617" s="99" t="s">
        <v>25337</v>
      </c>
      <c r="F36617" s="107">
        <v>5907986.4900000002</v>
      </c>
    </row>
    <row r="36618" spans="5:6" ht="15" x14ac:dyDescent="0.25">
      <c r="E36618" s="99" t="s">
        <v>25338</v>
      </c>
      <c r="F36618" s="107">
        <v>38906654.719999999</v>
      </c>
    </row>
    <row r="36619" spans="5:6" ht="15" x14ac:dyDescent="0.25">
      <c r="E36619" s="99" t="s">
        <v>25339</v>
      </c>
      <c r="F36619" s="107">
        <v>22800412.699999999</v>
      </c>
    </row>
    <row r="36620" spans="5:6" ht="15" x14ac:dyDescent="0.25">
      <c r="E36620" s="99" t="s">
        <v>25340</v>
      </c>
      <c r="F36620" s="107">
        <v>14325993.720000001</v>
      </c>
    </row>
    <row r="36621" spans="5:6" ht="15" x14ac:dyDescent="0.25">
      <c r="E36621" s="99" t="s">
        <v>25341</v>
      </c>
      <c r="F36621" s="107">
        <v>9064773.0800000001</v>
      </c>
    </row>
    <row r="36622" spans="5:6" ht="15" x14ac:dyDescent="0.25">
      <c r="E36622" s="99" t="s">
        <v>25342</v>
      </c>
      <c r="F36622" s="107">
        <v>6331435.4500000002</v>
      </c>
    </row>
    <row r="36623" spans="5:6" ht="15" x14ac:dyDescent="0.25">
      <c r="E36623" s="99" t="s">
        <v>25343</v>
      </c>
      <c r="F36623" s="107">
        <v>187859668.16999999</v>
      </c>
    </row>
    <row r="36624" spans="5:6" ht="15" x14ac:dyDescent="0.25">
      <c r="E36624" s="99" t="s">
        <v>25344</v>
      </c>
      <c r="F36624" s="107">
        <v>10630694.57</v>
      </c>
    </row>
    <row r="36625" spans="5:6" ht="15" x14ac:dyDescent="0.25">
      <c r="E36625" s="99" t="s">
        <v>25345</v>
      </c>
      <c r="F36625" s="107">
        <v>7191832.6100000003</v>
      </c>
    </row>
    <row r="36626" spans="5:6" ht="15" x14ac:dyDescent="0.25">
      <c r="E36626" s="99" t="s">
        <v>25346</v>
      </c>
      <c r="F36626" s="107">
        <v>28193948.16</v>
      </c>
    </row>
    <row r="36627" spans="5:6" ht="15" x14ac:dyDescent="0.25">
      <c r="E36627" s="99" t="s">
        <v>25347</v>
      </c>
      <c r="F36627" s="107">
        <v>1549838.72</v>
      </c>
    </row>
    <row r="36628" spans="5:6" ht="15" x14ac:dyDescent="0.25">
      <c r="E36628" s="99" t="s">
        <v>25348</v>
      </c>
      <c r="F36628" s="107">
        <v>636877.36</v>
      </c>
    </row>
    <row r="36629" spans="5:6" ht="15" x14ac:dyDescent="0.25">
      <c r="E36629" s="99" t="s">
        <v>25349</v>
      </c>
      <c r="F36629" s="107">
        <v>8489331.6600000001</v>
      </c>
    </row>
    <row r="36630" spans="5:6" ht="15" x14ac:dyDescent="0.25">
      <c r="E36630" s="99" t="s">
        <v>25350</v>
      </c>
      <c r="F36630" s="107">
        <v>51741.38</v>
      </c>
    </row>
    <row r="36631" spans="5:6" ht="15" x14ac:dyDescent="0.25">
      <c r="E36631" s="99" t="s">
        <v>25351</v>
      </c>
      <c r="F36631" s="107">
        <v>4098559.15</v>
      </c>
    </row>
    <row r="36632" spans="5:6" ht="15" x14ac:dyDescent="0.25">
      <c r="E36632" s="99" t="s">
        <v>25352</v>
      </c>
      <c r="F36632" s="107">
        <v>165586977.58000001</v>
      </c>
    </row>
    <row r="36633" spans="5:6" ht="15" x14ac:dyDescent="0.25">
      <c r="E36633" s="99" t="s">
        <v>25353</v>
      </c>
      <c r="F36633" s="107">
        <v>5319057.5199999996</v>
      </c>
    </row>
    <row r="36634" spans="5:6" ht="15" x14ac:dyDescent="0.25">
      <c r="E36634" s="99" t="s">
        <v>25354</v>
      </c>
      <c r="F36634" s="107">
        <v>182344168.99000001</v>
      </c>
    </row>
    <row r="36635" spans="5:6" ht="15" x14ac:dyDescent="0.25">
      <c r="E36635" s="99" t="s">
        <v>25355</v>
      </c>
      <c r="F36635" s="107">
        <v>3639650.37</v>
      </c>
    </row>
    <row r="36636" spans="5:6" ht="15" x14ac:dyDescent="0.25">
      <c r="E36636" s="99" t="s">
        <v>25356</v>
      </c>
      <c r="F36636" s="107">
        <v>65731656.18</v>
      </c>
    </row>
    <row r="36637" spans="5:6" ht="15" x14ac:dyDescent="0.25">
      <c r="E36637" s="99" t="s">
        <v>25357</v>
      </c>
      <c r="F36637" s="107">
        <v>3704425.22</v>
      </c>
    </row>
    <row r="36638" spans="5:6" ht="15" x14ac:dyDescent="0.25">
      <c r="E36638" s="99" t="s">
        <v>25358</v>
      </c>
      <c r="F36638" s="107">
        <v>33483.46</v>
      </c>
    </row>
    <row r="36639" spans="5:6" ht="15" x14ac:dyDescent="0.25">
      <c r="E36639" s="99" t="s">
        <v>36880</v>
      </c>
      <c r="F36639" s="107">
        <v>101549.05</v>
      </c>
    </row>
    <row r="36640" spans="5:6" ht="15" x14ac:dyDescent="0.25">
      <c r="E36640" s="99" t="s">
        <v>28354</v>
      </c>
      <c r="F36640" s="107">
        <v>35852118.009999998</v>
      </c>
    </row>
    <row r="36641" spans="5:6" ht="15" x14ac:dyDescent="0.25">
      <c r="E36641" s="99" t="s">
        <v>25359</v>
      </c>
      <c r="F36641" s="107">
        <v>43331418.57</v>
      </c>
    </row>
    <row r="36642" spans="5:6" ht="15" x14ac:dyDescent="0.25">
      <c r="E36642" s="99" t="s">
        <v>25360</v>
      </c>
      <c r="F36642" s="107">
        <v>3066.52</v>
      </c>
    </row>
    <row r="36643" spans="5:6" ht="15" x14ac:dyDescent="0.25">
      <c r="E36643" s="99" t="s">
        <v>25361</v>
      </c>
      <c r="F36643" s="107">
        <v>1218911.73</v>
      </c>
    </row>
    <row r="36644" spans="5:6" ht="15" x14ac:dyDescent="0.25">
      <c r="E36644" s="99" t="s">
        <v>25362</v>
      </c>
      <c r="F36644" s="107">
        <v>18316959.77</v>
      </c>
    </row>
    <row r="36645" spans="5:6" ht="15" x14ac:dyDescent="0.25">
      <c r="E36645" s="99" t="s">
        <v>25363</v>
      </c>
      <c r="F36645" s="107">
        <v>1464899.84</v>
      </c>
    </row>
    <row r="36646" spans="5:6" ht="15" x14ac:dyDescent="0.25">
      <c r="E36646" s="99" t="s">
        <v>25364</v>
      </c>
      <c r="F36646" s="107">
        <v>213931.53</v>
      </c>
    </row>
    <row r="36647" spans="5:6" ht="15" x14ac:dyDescent="0.25">
      <c r="E36647" s="99" t="s">
        <v>25365</v>
      </c>
      <c r="F36647" s="107">
        <v>1111807.95</v>
      </c>
    </row>
    <row r="36648" spans="5:6" ht="15" x14ac:dyDescent="0.25">
      <c r="E36648" s="99" t="s">
        <v>25366</v>
      </c>
      <c r="F36648" s="107">
        <v>37262690.600000001</v>
      </c>
    </row>
    <row r="36649" spans="5:6" ht="15" x14ac:dyDescent="0.25">
      <c r="E36649" s="99" t="s">
        <v>25367</v>
      </c>
      <c r="F36649" s="107">
        <v>5218115.7</v>
      </c>
    </row>
    <row r="36650" spans="5:6" ht="15" x14ac:dyDescent="0.25">
      <c r="E36650" s="99" t="s">
        <v>25368</v>
      </c>
      <c r="F36650" s="107">
        <v>1781859.75</v>
      </c>
    </row>
    <row r="36651" spans="5:6" ht="15" x14ac:dyDescent="0.25">
      <c r="E36651" s="99" t="s">
        <v>25369</v>
      </c>
      <c r="F36651" s="107">
        <v>4780677.34</v>
      </c>
    </row>
    <row r="36652" spans="5:6" ht="15" x14ac:dyDescent="0.25">
      <c r="E36652" s="99" t="s">
        <v>25370</v>
      </c>
      <c r="F36652" s="107">
        <v>382275.52</v>
      </c>
    </row>
    <row r="36653" spans="5:6" ht="15" x14ac:dyDescent="0.25">
      <c r="E36653" s="99" t="s">
        <v>25371</v>
      </c>
      <c r="F36653" s="107">
        <v>49980</v>
      </c>
    </row>
    <row r="36654" spans="5:6" ht="15" x14ac:dyDescent="0.25">
      <c r="E36654" s="99" t="s">
        <v>42234</v>
      </c>
      <c r="F36654" s="107">
        <v>46228</v>
      </c>
    </row>
    <row r="36655" spans="5:6" ht="15" x14ac:dyDescent="0.25">
      <c r="E36655" s="99" t="s">
        <v>25372</v>
      </c>
      <c r="F36655" s="107">
        <v>2834406.33</v>
      </c>
    </row>
    <row r="36656" spans="5:6" ht="15" x14ac:dyDescent="0.25">
      <c r="E36656" s="99" t="s">
        <v>25373</v>
      </c>
      <c r="F36656" s="107">
        <v>416495.95</v>
      </c>
    </row>
    <row r="36657" spans="5:6" ht="15" x14ac:dyDescent="0.25">
      <c r="E36657" s="99" t="s">
        <v>25374</v>
      </c>
      <c r="F36657" s="107">
        <v>10591426.300000001</v>
      </c>
    </row>
    <row r="36658" spans="5:6" ht="15" x14ac:dyDescent="0.25">
      <c r="E36658" s="99" t="s">
        <v>25375</v>
      </c>
      <c r="F36658" s="107">
        <v>7020496.2400000002</v>
      </c>
    </row>
    <row r="36659" spans="5:6" ht="15" x14ac:dyDescent="0.25">
      <c r="E36659" s="99" t="s">
        <v>25376</v>
      </c>
      <c r="F36659" s="107">
        <v>451835035.05000001</v>
      </c>
    </row>
    <row r="36660" spans="5:6" ht="15" x14ac:dyDescent="0.25">
      <c r="E36660" s="99" t="s">
        <v>25377</v>
      </c>
      <c r="F36660" s="107">
        <v>1190836450.01</v>
      </c>
    </row>
    <row r="36661" spans="5:6" ht="15" x14ac:dyDescent="0.25">
      <c r="E36661" s="99" t="s">
        <v>25378</v>
      </c>
      <c r="F36661" s="107">
        <v>31993.85</v>
      </c>
    </row>
    <row r="36662" spans="5:6" ht="15" x14ac:dyDescent="0.25">
      <c r="E36662" s="99" t="s">
        <v>25379</v>
      </c>
      <c r="F36662" s="107">
        <v>775485655.19000006</v>
      </c>
    </row>
    <row r="36663" spans="5:6" ht="15" x14ac:dyDescent="0.25">
      <c r="E36663" s="99" t="s">
        <v>33479</v>
      </c>
      <c r="F36663" s="107">
        <v>120380</v>
      </c>
    </row>
    <row r="36664" spans="5:6" ht="15" x14ac:dyDescent="0.25">
      <c r="E36664" s="99" t="s">
        <v>25380</v>
      </c>
      <c r="F36664" s="107">
        <v>6701.96</v>
      </c>
    </row>
    <row r="36665" spans="5:6" ht="15" x14ac:dyDescent="0.25">
      <c r="E36665" s="99" t="s">
        <v>36881</v>
      </c>
      <c r="F36665" s="107">
        <v>39927.67</v>
      </c>
    </row>
    <row r="36666" spans="5:6" ht="15" x14ac:dyDescent="0.25">
      <c r="E36666" s="99" t="s">
        <v>36882</v>
      </c>
      <c r="F36666" s="107">
        <v>2345.5</v>
      </c>
    </row>
    <row r="36667" spans="5:6" ht="15" x14ac:dyDescent="0.25">
      <c r="E36667" s="99" t="s">
        <v>25381</v>
      </c>
      <c r="F36667" s="107">
        <v>142030723.56999999</v>
      </c>
    </row>
    <row r="36668" spans="5:6" ht="15" x14ac:dyDescent="0.25">
      <c r="E36668" s="99" t="s">
        <v>25382</v>
      </c>
      <c r="F36668" s="107">
        <v>12247941.02</v>
      </c>
    </row>
    <row r="36669" spans="5:6" ht="15" x14ac:dyDescent="0.25">
      <c r="E36669" s="99" t="s">
        <v>25383</v>
      </c>
      <c r="F36669" s="107">
        <v>61571.85</v>
      </c>
    </row>
    <row r="36670" spans="5:6" ht="15" x14ac:dyDescent="0.25">
      <c r="E36670" s="99" t="s">
        <v>25384</v>
      </c>
      <c r="F36670" s="107">
        <v>2397867.58</v>
      </c>
    </row>
    <row r="36671" spans="5:6" ht="15" x14ac:dyDescent="0.25">
      <c r="E36671" s="99" t="s">
        <v>25385</v>
      </c>
      <c r="F36671" s="107">
        <v>3344972.02</v>
      </c>
    </row>
    <row r="36672" spans="5:6" ht="15" x14ac:dyDescent="0.25">
      <c r="E36672" s="99" t="s">
        <v>33480</v>
      </c>
      <c r="F36672" s="107">
        <v>733980.9</v>
      </c>
    </row>
    <row r="36673" spans="5:6" ht="15" x14ac:dyDescent="0.25">
      <c r="E36673" s="99" t="s">
        <v>25386</v>
      </c>
      <c r="F36673" s="107">
        <v>1112357.98</v>
      </c>
    </row>
    <row r="36674" spans="5:6" ht="15" x14ac:dyDescent="0.25">
      <c r="E36674" s="99" t="s">
        <v>25387</v>
      </c>
      <c r="F36674" s="107">
        <v>10530916.25</v>
      </c>
    </row>
    <row r="36675" spans="5:6" ht="15" x14ac:dyDescent="0.25">
      <c r="E36675" s="99" t="s">
        <v>25388</v>
      </c>
      <c r="F36675" s="107">
        <v>41749970.600000001</v>
      </c>
    </row>
    <row r="36676" spans="5:6" ht="15" x14ac:dyDescent="0.25">
      <c r="E36676" s="99" t="s">
        <v>25389</v>
      </c>
      <c r="F36676" s="107">
        <v>8080029.5499999998</v>
      </c>
    </row>
    <row r="36677" spans="5:6" ht="15" x14ac:dyDescent="0.25">
      <c r="E36677" s="99" t="s">
        <v>25390</v>
      </c>
      <c r="F36677" s="107">
        <v>742729.66</v>
      </c>
    </row>
    <row r="36678" spans="5:6" ht="15" x14ac:dyDescent="0.25">
      <c r="E36678" s="99" t="s">
        <v>25391</v>
      </c>
      <c r="F36678" s="107">
        <v>1328257.79</v>
      </c>
    </row>
    <row r="36679" spans="5:6" ht="15" x14ac:dyDescent="0.25">
      <c r="E36679" s="99" t="s">
        <v>25392</v>
      </c>
      <c r="F36679" s="107">
        <v>145846.9</v>
      </c>
    </row>
    <row r="36680" spans="5:6" ht="15" x14ac:dyDescent="0.25">
      <c r="E36680" s="99" t="s">
        <v>33481</v>
      </c>
      <c r="F36680" s="107">
        <v>320542.82</v>
      </c>
    </row>
    <row r="36681" spans="5:6" ht="15" x14ac:dyDescent="0.25">
      <c r="E36681" s="99" t="s">
        <v>25393</v>
      </c>
      <c r="F36681" s="107">
        <v>2582681.04</v>
      </c>
    </row>
    <row r="36682" spans="5:6" ht="15" x14ac:dyDescent="0.25">
      <c r="E36682" s="99" t="s">
        <v>25394</v>
      </c>
      <c r="F36682" s="107">
        <v>1005926.71</v>
      </c>
    </row>
    <row r="36683" spans="5:6" ht="15" x14ac:dyDescent="0.25">
      <c r="E36683" s="99" t="s">
        <v>25395</v>
      </c>
      <c r="F36683" s="107">
        <v>27109495.280000001</v>
      </c>
    </row>
    <row r="36684" spans="5:6" ht="15" x14ac:dyDescent="0.25">
      <c r="E36684" s="99" t="s">
        <v>25396</v>
      </c>
      <c r="F36684" s="107">
        <v>1608308.31</v>
      </c>
    </row>
    <row r="36685" spans="5:6" ht="15" x14ac:dyDescent="0.25">
      <c r="E36685" s="99" t="s">
        <v>25397</v>
      </c>
      <c r="F36685" s="107">
        <v>810800.35</v>
      </c>
    </row>
    <row r="36686" spans="5:6" ht="15" x14ac:dyDescent="0.25">
      <c r="E36686" s="99" t="s">
        <v>25398</v>
      </c>
      <c r="F36686" s="107">
        <v>2082220.7</v>
      </c>
    </row>
    <row r="36687" spans="5:6" ht="15" x14ac:dyDescent="0.25">
      <c r="E36687" s="99" t="s">
        <v>25399</v>
      </c>
      <c r="F36687" s="107">
        <v>463352.57</v>
      </c>
    </row>
    <row r="36688" spans="5:6" ht="15" x14ac:dyDescent="0.25">
      <c r="E36688" s="99" t="s">
        <v>25400</v>
      </c>
      <c r="F36688" s="107">
        <v>4341988.62</v>
      </c>
    </row>
    <row r="36689" spans="5:6" ht="15" x14ac:dyDescent="0.25">
      <c r="E36689" s="99" t="s">
        <v>25401</v>
      </c>
      <c r="F36689" s="107">
        <v>1126752.6299999999</v>
      </c>
    </row>
    <row r="36690" spans="5:6" ht="15" x14ac:dyDescent="0.25">
      <c r="E36690" s="99" t="s">
        <v>25402</v>
      </c>
      <c r="F36690" s="107">
        <v>2987515.61</v>
      </c>
    </row>
    <row r="36691" spans="5:6" ht="15" x14ac:dyDescent="0.25">
      <c r="E36691" s="99" t="s">
        <v>25403</v>
      </c>
      <c r="F36691" s="107">
        <v>203945.86</v>
      </c>
    </row>
    <row r="36692" spans="5:6" ht="15" x14ac:dyDescent="0.25">
      <c r="E36692" s="99" t="s">
        <v>25404</v>
      </c>
      <c r="F36692" s="107">
        <v>7799.11</v>
      </c>
    </row>
    <row r="36693" spans="5:6" ht="15" x14ac:dyDescent="0.25">
      <c r="E36693" s="99" t="s">
        <v>25405</v>
      </c>
      <c r="F36693" s="107">
        <v>349441.64</v>
      </c>
    </row>
    <row r="36694" spans="5:6" ht="15" x14ac:dyDescent="0.25">
      <c r="E36694" s="99" t="s">
        <v>25406</v>
      </c>
      <c r="F36694" s="107">
        <v>4962.6099999999997</v>
      </c>
    </row>
    <row r="36695" spans="5:6" ht="15" x14ac:dyDescent="0.25">
      <c r="E36695" s="99" t="s">
        <v>25407</v>
      </c>
      <c r="F36695" s="107">
        <v>572627.89</v>
      </c>
    </row>
    <row r="36696" spans="5:6" ht="15" x14ac:dyDescent="0.25">
      <c r="E36696" s="99" t="s">
        <v>25408</v>
      </c>
      <c r="F36696" s="107">
        <v>627207.48</v>
      </c>
    </row>
    <row r="36697" spans="5:6" ht="15" x14ac:dyDescent="0.25">
      <c r="E36697" s="99" t="s">
        <v>25409</v>
      </c>
      <c r="F36697" s="107">
        <v>124035.64</v>
      </c>
    </row>
    <row r="36698" spans="5:6" ht="15" x14ac:dyDescent="0.25">
      <c r="E36698" s="99" t="s">
        <v>25410</v>
      </c>
      <c r="F36698" s="107">
        <v>22947.5</v>
      </c>
    </row>
    <row r="36699" spans="5:6" ht="15" x14ac:dyDescent="0.25">
      <c r="E36699" s="99" t="s">
        <v>25411</v>
      </c>
      <c r="F36699" s="107">
        <v>82978.37</v>
      </c>
    </row>
    <row r="36700" spans="5:6" ht="15" x14ac:dyDescent="0.25">
      <c r="E36700" s="99" t="s">
        <v>25412</v>
      </c>
      <c r="F36700" s="107">
        <v>74442921.120000005</v>
      </c>
    </row>
    <row r="36701" spans="5:6" ht="15" x14ac:dyDescent="0.25">
      <c r="E36701" s="99" t="s">
        <v>25413</v>
      </c>
      <c r="F36701" s="107">
        <v>28625317.98</v>
      </c>
    </row>
    <row r="36702" spans="5:6" ht="15" x14ac:dyDescent="0.25">
      <c r="E36702" s="99" t="s">
        <v>25414</v>
      </c>
      <c r="F36702" s="107">
        <v>1120162.1200000001</v>
      </c>
    </row>
    <row r="36703" spans="5:6" ht="15" x14ac:dyDescent="0.25">
      <c r="E36703" s="99" t="s">
        <v>33482</v>
      </c>
      <c r="F36703" s="107">
        <v>2376927.89</v>
      </c>
    </row>
    <row r="36704" spans="5:6" ht="15" x14ac:dyDescent="0.25">
      <c r="E36704" s="99" t="s">
        <v>25415</v>
      </c>
      <c r="F36704" s="107">
        <v>45291513.880000003</v>
      </c>
    </row>
    <row r="36705" spans="5:6" ht="15" x14ac:dyDescent="0.25">
      <c r="E36705" s="99" t="s">
        <v>25416</v>
      </c>
      <c r="F36705" s="107">
        <v>103675.97</v>
      </c>
    </row>
    <row r="36706" spans="5:6" ht="15" x14ac:dyDescent="0.25">
      <c r="E36706" s="99" t="s">
        <v>25417</v>
      </c>
      <c r="F36706" s="107">
        <v>35657189.039999999</v>
      </c>
    </row>
    <row r="36707" spans="5:6" ht="15" x14ac:dyDescent="0.25">
      <c r="E36707" s="99" t="s">
        <v>25418</v>
      </c>
      <c r="F36707" s="107">
        <v>34804449.219999999</v>
      </c>
    </row>
    <row r="36708" spans="5:6" ht="15" x14ac:dyDescent="0.25">
      <c r="E36708" s="99" t="s">
        <v>25419</v>
      </c>
      <c r="F36708" s="107">
        <v>865996.34</v>
      </c>
    </row>
    <row r="36709" spans="5:6" ht="15" x14ac:dyDescent="0.25">
      <c r="E36709" s="99" t="s">
        <v>25420</v>
      </c>
      <c r="F36709" s="107">
        <v>6757005.3600000003</v>
      </c>
    </row>
    <row r="36710" spans="5:6" ht="15" x14ac:dyDescent="0.25">
      <c r="E36710" s="99" t="s">
        <v>25421</v>
      </c>
      <c r="F36710" s="107">
        <v>639700.59</v>
      </c>
    </row>
    <row r="36711" spans="5:6" ht="15" x14ac:dyDescent="0.25">
      <c r="E36711" s="99" t="s">
        <v>42235</v>
      </c>
      <c r="F36711" s="107">
        <v>618.5</v>
      </c>
    </row>
    <row r="36712" spans="5:6" ht="15" x14ac:dyDescent="0.25">
      <c r="E36712" s="99" t="s">
        <v>36883</v>
      </c>
      <c r="F36712" s="107">
        <v>53034.7</v>
      </c>
    </row>
    <row r="36713" spans="5:6" ht="15" x14ac:dyDescent="0.25">
      <c r="E36713" s="99" t="s">
        <v>25422</v>
      </c>
      <c r="F36713" s="107">
        <v>192855.27</v>
      </c>
    </row>
    <row r="36714" spans="5:6" ht="15" x14ac:dyDescent="0.25">
      <c r="E36714" s="99" t="s">
        <v>25423</v>
      </c>
      <c r="F36714" s="107">
        <v>10644911.949999999</v>
      </c>
    </row>
    <row r="36715" spans="5:6" ht="15" x14ac:dyDescent="0.25">
      <c r="E36715" s="99" t="s">
        <v>25424</v>
      </c>
      <c r="F36715" s="107">
        <v>55565490.229999997</v>
      </c>
    </row>
    <row r="36716" spans="5:6" ht="15" x14ac:dyDescent="0.25">
      <c r="E36716" s="99" t="s">
        <v>25425</v>
      </c>
      <c r="F36716" s="107">
        <v>112097.83</v>
      </c>
    </row>
    <row r="36717" spans="5:6" ht="15" x14ac:dyDescent="0.25">
      <c r="E36717" s="99" t="s">
        <v>25426</v>
      </c>
      <c r="F36717" s="107">
        <v>-295550.39</v>
      </c>
    </row>
    <row r="36718" spans="5:6" ht="15" x14ac:dyDescent="0.25">
      <c r="E36718" s="99" t="s">
        <v>33483</v>
      </c>
      <c r="F36718" s="107">
        <v>53153.46</v>
      </c>
    </row>
    <row r="36719" spans="5:6" ht="15" x14ac:dyDescent="0.25">
      <c r="E36719" s="99" t="s">
        <v>33484</v>
      </c>
      <c r="F36719" s="107">
        <v>309371.73</v>
      </c>
    </row>
    <row r="36720" spans="5:6" ht="15" x14ac:dyDescent="0.25">
      <c r="E36720" s="99" t="s">
        <v>42236</v>
      </c>
      <c r="F36720" s="107">
        <v>5200</v>
      </c>
    </row>
    <row r="36721" spans="5:6" ht="15" x14ac:dyDescent="0.25">
      <c r="E36721" s="99" t="s">
        <v>25427</v>
      </c>
      <c r="F36721" s="107">
        <v>4080221.09</v>
      </c>
    </row>
    <row r="36722" spans="5:6" ht="15" x14ac:dyDescent="0.25">
      <c r="E36722" s="99" t="s">
        <v>25428</v>
      </c>
      <c r="F36722" s="107">
        <v>5177393.62</v>
      </c>
    </row>
    <row r="36723" spans="5:6" ht="15" x14ac:dyDescent="0.25">
      <c r="E36723" s="99" t="s">
        <v>25429</v>
      </c>
      <c r="F36723" s="107">
        <v>2873181.94</v>
      </c>
    </row>
    <row r="36724" spans="5:6" ht="15" x14ac:dyDescent="0.25">
      <c r="E36724" s="99" t="s">
        <v>25430</v>
      </c>
      <c r="F36724" s="107">
        <v>571044.76</v>
      </c>
    </row>
    <row r="36725" spans="5:6" ht="15" x14ac:dyDescent="0.25">
      <c r="E36725" s="99" t="s">
        <v>25431</v>
      </c>
      <c r="F36725" s="107">
        <v>12480113.59</v>
      </c>
    </row>
    <row r="36726" spans="5:6" ht="15" x14ac:dyDescent="0.25">
      <c r="E36726" s="99" t="s">
        <v>25434</v>
      </c>
      <c r="F36726" s="107">
        <v>2927806029.3699999</v>
      </c>
    </row>
    <row r="36727" spans="5:6" ht="15" x14ac:dyDescent="0.25">
      <c r="E36727" s="99" t="s">
        <v>25435</v>
      </c>
      <c r="F36727" s="107">
        <v>359801.63</v>
      </c>
    </row>
    <row r="36728" spans="5:6" ht="15" x14ac:dyDescent="0.25">
      <c r="E36728" s="99" t="s">
        <v>25436</v>
      </c>
      <c r="F36728" s="107">
        <v>10255787.02</v>
      </c>
    </row>
    <row r="36729" spans="5:6" ht="15" x14ac:dyDescent="0.25">
      <c r="E36729" s="99" t="s">
        <v>25437</v>
      </c>
      <c r="F36729" s="107">
        <v>989195.01</v>
      </c>
    </row>
    <row r="36730" spans="5:6" ht="15" x14ac:dyDescent="0.25">
      <c r="E36730" s="99" t="s">
        <v>25438</v>
      </c>
      <c r="F36730" s="107">
        <v>14848037.4</v>
      </c>
    </row>
    <row r="36731" spans="5:6" ht="15" x14ac:dyDescent="0.25">
      <c r="E36731" s="99" t="s">
        <v>30548</v>
      </c>
      <c r="F36731" s="107">
        <v>669100.6</v>
      </c>
    </row>
    <row r="36732" spans="5:6" ht="15" x14ac:dyDescent="0.25">
      <c r="E36732" s="99" t="s">
        <v>25439</v>
      </c>
      <c r="F36732" s="107">
        <v>212891938.11000001</v>
      </c>
    </row>
    <row r="36733" spans="5:6" ht="15" x14ac:dyDescent="0.25">
      <c r="E36733" s="99" t="s">
        <v>25440</v>
      </c>
      <c r="F36733" s="107">
        <v>581346212.50999999</v>
      </c>
    </row>
    <row r="36734" spans="5:6" ht="15" x14ac:dyDescent="0.25">
      <c r="E36734" s="99" t="s">
        <v>25441</v>
      </c>
      <c r="F36734" s="107">
        <v>353066525.69</v>
      </c>
    </row>
    <row r="36735" spans="5:6" ht="15" x14ac:dyDescent="0.25">
      <c r="E36735" s="99" t="s">
        <v>25442</v>
      </c>
      <c r="F36735" s="107">
        <v>13659770.65</v>
      </c>
    </row>
    <row r="36736" spans="5:6" ht="15" x14ac:dyDescent="0.25">
      <c r="E36736" s="99" t="s">
        <v>25443</v>
      </c>
      <c r="F36736" s="107">
        <v>5856791.75</v>
      </c>
    </row>
    <row r="36737" spans="5:6" ht="15" x14ac:dyDescent="0.25">
      <c r="E36737" s="99" t="s">
        <v>25444</v>
      </c>
      <c r="F36737" s="107">
        <v>27463184.890000001</v>
      </c>
    </row>
    <row r="36738" spans="5:6" ht="15" x14ac:dyDescent="0.25">
      <c r="E36738" s="99" t="s">
        <v>25445</v>
      </c>
      <c r="F36738" s="107">
        <v>7380314.5800000001</v>
      </c>
    </row>
    <row r="36739" spans="5:6" ht="15" x14ac:dyDescent="0.25">
      <c r="E36739" s="99" t="s">
        <v>25446</v>
      </c>
      <c r="F36739" s="107">
        <v>10825573.34</v>
      </c>
    </row>
    <row r="36740" spans="5:6" ht="15" x14ac:dyDescent="0.25">
      <c r="E36740" s="99" t="s">
        <v>25447</v>
      </c>
      <c r="F36740" s="107">
        <v>132859.56</v>
      </c>
    </row>
    <row r="36741" spans="5:6" ht="15" x14ac:dyDescent="0.25">
      <c r="E36741" s="99" t="s">
        <v>25448</v>
      </c>
      <c r="F36741" s="107">
        <v>4453365.59</v>
      </c>
    </row>
    <row r="36742" spans="5:6" ht="15" x14ac:dyDescent="0.25">
      <c r="E36742" s="99" t="s">
        <v>25449</v>
      </c>
      <c r="F36742" s="107">
        <v>12710159.289999999</v>
      </c>
    </row>
    <row r="36743" spans="5:6" ht="15" x14ac:dyDescent="0.25">
      <c r="E36743" s="99" t="s">
        <v>25450</v>
      </c>
      <c r="F36743" s="107">
        <v>4411651.42</v>
      </c>
    </row>
    <row r="36744" spans="5:6" ht="15" x14ac:dyDescent="0.25">
      <c r="E36744" s="99" t="s">
        <v>25451</v>
      </c>
      <c r="F36744" s="107">
        <v>362965.54</v>
      </c>
    </row>
    <row r="36745" spans="5:6" ht="15" x14ac:dyDescent="0.25">
      <c r="E36745" s="99" t="s">
        <v>25452</v>
      </c>
      <c r="F36745" s="107">
        <v>86030.27</v>
      </c>
    </row>
    <row r="36746" spans="5:6" ht="15" x14ac:dyDescent="0.25">
      <c r="E36746" s="99" t="s">
        <v>25453</v>
      </c>
      <c r="F36746" s="107">
        <v>101701313.41</v>
      </c>
    </row>
    <row r="36747" spans="5:6" ht="15" x14ac:dyDescent="0.25">
      <c r="E36747" s="99" t="s">
        <v>25454</v>
      </c>
      <c r="F36747" s="107">
        <v>4089198.92</v>
      </c>
    </row>
    <row r="36748" spans="5:6" ht="15" x14ac:dyDescent="0.25">
      <c r="E36748" s="99" t="s">
        <v>25455</v>
      </c>
      <c r="F36748" s="107">
        <v>12662924.449999999</v>
      </c>
    </row>
    <row r="36749" spans="5:6" ht="15" x14ac:dyDescent="0.25">
      <c r="E36749" s="99" t="s">
        <v>25456</v>
      </c>
      <c r="F36749" s="107">
        <v>57468.3</v>
      </c>
    </row>
    <row r="36750" spans="5:6" ht="15" x14ac:dyDescent="0.25">
      <c r="E36750" s="99" t="s">
        <v>25457</v>
      </c>
      <c r="F36750" s="107">
        <v>124126.01</v>
      </c>
    </row>
    <row r="36751" spans="5:6" ht="15" x14ac:dyDescent="0.25">
      <c r="E36751" s="99" t="s">
        <v>30452</v>
      </c>
      <c r="F36751" s="107">
        <v>1062.07</v>
      </c>
    </row>
    <row r="36752" spans="5:6" ht="15" x14ac:dyDescent="0.25">
      <c r="E36752" s="99" t="s">
        <v>25458</v>
      </c>
      <c r="F36752" s="107">
        <v>157836731.33000001</v>
      </c>
    </row>
    <row r="36753" spans="5:6" ht="15" x14ac:dyDescent="0.25">
      <c r="E36753" s="99" t="s">
        <v>25459</v>
      </c>
      <c r="F36753" s="107">
        <v>3046030.38</v>
      </c>
    </row>
    <row r="36754" spans="5:6" ht="15" x14ac:dyDescent="0.25">
      <c r="E36754" s="99" t="s">
        <v>25460</v>
      </c>
      <c r="F36754" s="107">
        <v>1552351.35</v>
      </c>
    </row>
    <row r="36755" spans="5:6" ht="15" x14ac:dyDescent="0.25">
      <c r="E36755" s="99" t="s">
        <v>25461</v>
      </c>
      <c r="F36755" s="107">
        <v>20193440.5</v>
      </c>
    </row>
    <row r="36756" spans="5:6" ht="15" x14ac:dyDescent="0.25">
      <c r="E36756" s="99" t="s">
        <v>25462</v>
      </c>
      <c r="F36756" s="107">
        <v>50781992.490000002</v>
      </c>
    </row>
    <row r="36757" spans="5:6" ht="15" x14ac:dyDescent="0.25">
      <c r="E36757" s="99" t="s">
        <v>25463</v>
      </c>
      <c r="F36757" s="107">
        <v>50420077.619999997</v>
      </c>
    </row>
    <row r="36758" spans="5:6" ht="15" x14ac:dyDescent="0.25">
      <c r="E36758" s="99" t="s">
        <v>25464</v>
      </c>
      <c r="F36758" s="107">
        <v>6975191.9699999997</v>
      </c>
    </row>
    <row r="36759" spans="5:6" ht="15" x14ac:dyDescent="0.25">
      <c r="E36759" s="99" t="s">
        <v>25465</v>
      </c>
      <c r="F36759" s="107">
        <v>503850.29</v>
      </c>
    </row>
    <row r="36760" spans="5:6" ht="15" x14ac:dyDescent="0.25">
      <c r="E36760" s="99" t="s">
        <v>25466</v>
      </c>
      <c r="F36760" s="107">
        <v>181340227.47999999</v>
      </c>
    </row>
    <row r="36761" spans="5:6" ht="15" x14ac:dyDescent="0.25">
      <c r="E36761" s="99" t="s">
        <v>25467</v>
      </c>
      <c r="F36761" s="107">
        <v>86454450.269999996</v>
      </c>
    </row>
    <row r="36762" spans="5:6" ht="15" x14ac:dyDescent="0.25">
      <c r="E36762" s="99" t="s">
        <v>25468</v>
      </c>
      <c r="F36762" s="107">
        <v>795004.66</v>
      </c>
    </row>
    <row r="36763" spans="5:6" ht="15" x14ac:dyDescent="0.25">
      <c r="E36763" s="99" t="s">
        <v>30549</v>
      </c>
      <c r="F36763" s="107">
        <v>1027651.36</v>
      </c>
    </row>
    <row r="36764" spans="5:6" ht="15" x14ac:dyDescent="0.25">
      <c r="E36764" s="99" t="s">
        <v>25469</v>
      </c>
      <c r="F36764" s="107">
        <v>19577883.260000002</v>
      </c>
    </row>
    <row r="36765" spans="5:6" ht="15" x14ac:dyDescent="0.25">
      <c r="E36765" s="99" t="s">
        <v>25470</v>
      </c>
      <c r="F36765" s="107">
        <v>52717868.399999999</v>
      </c>
    </row>
    <row r="36766" spans="5:6" ht="15" x14ac:dyDescent="0.25">
      <c r="E36766" s="99" t="s">
        <v>25471</v>
      </c>
      <c r="F36766" s="107">
        <v>22081119.43</v>
      </c>
    </row>
    <row r="36767" spans="5:6" ht="15" x14ac:dyDescent="0.25">
      <c r="E36767" s="99" t="s">
        <v>25472</v>
      </c>
      <c r="F36767" s="107">
        <v>1304388.77</v>
      </c>
    </row>
    <row r="36768" spans="5:6" ht="15" x14ac:dyDescent="0.25">
      <c r="E36768" s="99" t="s">
        <v>30550</v>
      </c>
      <c r="F36768" s="107">
        <v>259990.55</v>
      </c>
    </row>
    <row r="36769" spans="5:6" ht="15" x14ac:dyDescent="0.25">
      <c r="E36769" s="99" t="s">
        <v>25473</v>
      </c>
      <c r="F36769" s="107">
        <v>271213853.77999997</v>
      </c>
    </row>
    <row r="36770" spans="5:6" ht="15" x14ac:dyDescent="0.25">
      <c r="E36770" s="99" t="s">
        <v>25474</v>
      </c>
      <c r="F36770" s="107">
        <v>20392491.600000001</v>
      </c>
    </row>
    <row r="36771" spans="5:6" ht="15" x14ac:dyDescent="0.25">
      <c r="E36771" s="99" t="s">
        <v>25475</v>
      </c>
      <c r="F36771" s="107">
        <v>20342941.379999999</v>
      </c>
    </row>
    <row r="36772" spans="5:6" ht="15" x14ac:dyDescent="0.25">
      <c r="E36772" s="99" t="s">
        <v>25476</v>
      </c>
      <c r="F36772" s="107">
        <v>44896708.659999996</v>
      </c>
    </row>
    <row r="36773" spans="5:6" ht="15" x14ac:dyDescent="0.25">
      <c r="E36773" s="99" t="s">
        <v>25477</v>
      </c>
      <c r="F36773" s="107">
        <v>25765149.77</v>
      </c>
    </row>
    <row r="36774" spans="5:6" ht="15" x14ac:dyDescent="0.25">
      <c r="E36774" s="99" t="s">
        <v>25478</v>
      </c>
      <c r="F36774" s="107">
        <v>70289428.409999996</v>
      </c>
    </row>
    <row r="36775" spans="5:6" ht="15" x14ac:dyDescent="0.25">
      <c r="E36775" s="99" t="s">
        <v>25479</v>
      </c>
      <c r="F36775" s="107">
        <v>37790886.100000001</v>
      </c>
    </row>
    <row r="36776" spans="5:6" ht="15" x14ac:dyDescent="0.25">
      <c r="E36776" s="99" t="s">
        <v>25480</v>
      </c>
      <c r="F36776" s="107">
        <v>18069510.73</v>
      </c>
    </row>
    <row r="36777" spans="5:6" ht="15" x14ac:dyDescent="0.25">
      <c r="E36777" s="99" t="s">
        <v>25481</v>
      </c>
      <c r="F36777" s="107">
        <v>1416971.31</v>
      </c>
    </row>
    <row r="36778" spans="5:6" ht="15" x14ac:dyDescent="0.25">
      <c r="E36778" s="99" t="s">
        <v>25482</v>
      </c>
      <c r="F36778" s="107">
        <v>292055.74</v>
      </c>
    </row>
    <row r="36779" spans="5:6" ht="15" x14ac:dyDescent="0.25">
      <c r="E36779" s="99" t="s">
        <v>25483</v>
      </c>
      <c r="F36779" s="107">
        <v>36082906.979999997</v>
      </c>
    </row>
    <row r="36780" spans="5:6" ht="15" x14ac:dyDescent="0.25">
      <c r="E36780" s="99" t="s">
        <v>25484</v>
      </c>
      <c r="F36780" s="107">
        <v>4847909.7300000004</v>
      </c>
    </row>
    <row r="36781" spans="5:6" ht="15" x14ac:dyDescent="0.25">
      <c r="E36781" s="99" t="s">
        <v>25485</v>
      </c>
      <c r="F36781" s="107">
        <v>4460914.72</v>
      </c>
    </row>
    <row r="36782" spans="5:6" ht="15" x14ac:dyDescent="0.25">
      <c r="E36782" s="99" t="s">
        <v>25486</v>
      </c>
      <c r="F36782" s="107">
        <v>10583394.83</v>
      </c>
    </row>
    <row r="36783" spans="5:6" ht="15" x14ac:dyDescent="0.25">
      <c r="E36783" s="99" t="s">
        <v>25487</v>
      </c>
      <c r="F36783" s="107">
        <v>27873.93</v>
      </c>
    </row>
    <row r="36784" spans="5:6" ht="15" x14ac:dyDescent="0.25">
      <c r="E36784" s="99" t="s">
        <v>25488</v>
      </c>
      <c r="F36784" s="107">
        <v>1065935</v>
      </c>
    </row>
    <row r="36785" spans="5:6" ht="15" x14ac:dyDescent="0.25">
      <c r="E36785" s="99" t="s">
        <v>25489</v>
      </c>
      <c r="F36785" s="107">
        <v>10299406.75</v>
      </c>
    </row>
    <row r="36786" spans="5:6" ht="15" x14ac:dyDescent="0.25">
      <c r="E36786" s="99" t="s">
        <v>27241</v>
      </c>
      <c r="F36786" s="107">
        <v>20142.95</v>
      </c>
    </row>
    <row r="36787" spans="5:6" ht="15" x14ac:dyDescent="0.25">
      <c r="E36787" s="99" t="s">
        <v>25490</v>
      </c>
      <c r="F36787" s="107">
        <v>6088950.9100000001</v>
      </c>
    </row>
    <row r="36788" spans="5:6" ht="15" x14ac:dyDescent="0.25">
      <c r="E36788" s="99" t="s">
        <v>30551</v>
      </c>
      <c r="F36788" s="107">
        <v>14195.11</v>
      </c>
    </row>
    <row r="36789" spans="5:6" ht="15" x14ac:dyDescent="0.25">
      <c r="E36789" s="99" t="s">
        <v>25491</v>
      </c>
      <c r="F36789" s="107">
        <v>3793456.38</v>
      </c>
    </row>
    <row r="36790" spans="5:6" ht="15" x14ac:dyDescent="0.25">
      <c r="E36790" s="99" t="s">
        <v>25492</v>
      </c>
      <c r="F36790" s="107">
        <v>1487847.01</v>
      </c>
    </row>
    <row r="36791" spans="5:6" ht="15" x14ac:dyDescent="0.25">
      <c r="E36791" s="99" t="s">
        <v>25493</v>
      </c>
      <c r="F36791" s="107">
        <v>3885707.51</v>
      </c>
    </row>
    <row r="36792" spans="5:6" ht="15" x14ac:dyDescent="0.25">
      <c r="E36792" s="99" t="s">
        <v>25494</v>
      </c>
      <c r="F36792" s="107">
        <v>2047048.09</v>
      </c>
    </row>
    <row r="36793" spans="5:6" ht="15" x14ac:dyDescent="0.25">
      <c r="E36793" s="99" t="s">
        <v>25495</v>
      </c>
      <c r="F36793" s="107">
        <v>19368.59</v>
      </c>
    </row>
    <row r="36794" spans="5:6" ht="15" x14ac:dyDescent="0.25">
      <c r="E36794" s="99" t="s">
        <v>25496</v>
      </c>
      <c r="F36794" s="107">
        <v>357</v>
      </c>
    </row>
    <row r="36795" spans="5:6" ht="15" x14ac:dyDescent="0.25">
      <c r="E36795" s="99" t="s">
        <v>25497</v>
      </c>
      <c r="F36795" s="107">
        <v>1509.79</v>
      </c>
    </row>
    <row r="36796" spans="5:6" ht="15" x14ac:dyDescent="0.25">
      <c r="E36796" s="99" t="s">
        <v>25498</v>
      </c>
      <c r="F36796" s="107">
        <v>102.41</v>
      </c>
    </row>
    <row r="36797" spans="5:6" ht="15" x14ac:dyDescent="0.25">
      <c r="E36797" s="99" t="s">
        <v>25499</v>
      </c>
      <c r="F36797" s="107">
        <v>511354.28</v>
      </c>
    </row>
    <row r="36798" spans="5:6" ht="15" x14ac:dyDescent="0.25">
      <c r="E36798" s="99" t="s">
        <v>30552</v>
      </c>
      <c r="F36798" s="107">
        <v>8619.59</v>
      </c>
    </row>
    <row r="36799" spans="5:6" ht="15" x14ac:dyDescent="0.25">
      <c r="E36799" s="99" t="s">
        <v>25500</v>
      </c>
      <c r="F36799" s="107">
        <v>90000</v>
      </c>
    </row>
    <row r="36800" spans="5:6" ht="15" x14ac:dyDescent="0.25">
      <c r="E36800" s="99" t="s">
        <v>42237</v>
      </c>
      <c r="F36800" s="107">
        <v>863.83</v>
      </c>
    </row>
    <row r="36801" spans="5:6" ht="15" x14ac:dyDescent="0.25">
      <c r="E36801" s="99" t="s">
        <v>25501</v>
      </c>
      <c r="F36801" s="107">
        <v>6172263.8399999999</v>
      </c>
    </row>
    <row r="36802" spans="5:6" ht="15" x14ac:dyDescent="0.25">
      <c r="E36802" s="99" t="s">
        <v>25502</v>
      </c>
      <c r="F36802" s="107">
        <v>400</v>
      </c>
    </row>
    <row r="36803" spans="5:6" ht="15" x14ac:dyDescent="0.25">
      <c r="E36803" s="99" t="s">
        <v>42238</v>
      </c>
      <c r="F36803" s="107">
        <v>1743.39</v>
      </c>
    </row>
    <row r="36804" spans="5:6" ht="15" x14ac:dyDescent="0.25">
      <c r="E36804" s="99" t="s">
        <v>42239</v>
      </c>
      <c r="F36804" s="107">
        <v>64.13</v>
      </c>
    </row>
    <row r="36805" spans="5:6" ht="15" x14ac:dyDescent="0.25">
      <c r="E36805" s="99" t="s">
        <v>25503</v>
      </c>
      <c r="F36805" s="107">
        <v>55702.91</v>
      </c>
    </row>
    <row r="36806" spans="5:6" ht="15" x14ac:dyDescent="0.25">
      <c r="E36806" s="99" t="s">
        <v>33485</v>
      </c>
      <c r="F36806" s="107">
        <v>3513.89</v>
      </c>
    </row>
    <row r="36807" spans="5:6" ht="15" x14ac:dyDescent="0.25">
      <c r="E36807" s="99" t="s">
        <v>25504</v>
      </c>
      <c r="F36807" s="107">
        <v>519583.67</v>
      </c>
    </row>
    <row r="36808" spans="5:6" ht="15" x14ac:dyDescent="0.25">
      <c r="E36808" s="99" t="s">
        <v>25505</v>
      </c>
      <c r="F36808" s="107">
        <v>722695.37</v>
      </c>
    </row>
    <row r="36809" spans="5:6" ht="15" x14ac:dyDescent="0.25">
      <c r="E36809" s="99" t="s">
        <v>25506</v>
      </c>
      <c r="F36809" s="107">
        <v>83932.97</v>
      </c>
    </row>
    <row r="36810" spans="5:6" ht="15" x14ac:dyDescent="0.25">
      <c r="E36810" s="99" t="s">
        <v>25507</v>
      </c>
      <c r="F36810" s="107">
        <v>10476110.98</v>
      </c>
    </row>
    <row r="36811" spans="5:6" ht="15" x14ac:dyDescent="0.25">
      <c r="E36811" s="99" t="s">
        <v>25508</v>
      </c>
      <c r="F36811" s="107">
        <v>18279.77</v>
      </c>
    </row>
    <row r="36812" spans="5:6" ht="15" x14ac:dyDescent="0.25">
      <c r="E36812" s="99" t="s">
        <v>36884</v>
      </c>
      <c r="F36812" s="107">
        <v>353.7</v>
      </c>
    </row>
    <row r="36813" spans="5:6" ht="15" x14ac:dyDescent="0.25">
      <c r="E36813" s="99" t="s">
        <v>25509</v>
      </c>
      <c r="F36813" s="107">
        <v>10166.709999999999</v>
      </c>
    </row>
    <row r="36814" spans="5:6" ht="15" x14ac:dyDescent="0.25">
      <c r="E36814" s="99" t="s">
        <v>25510</v>
      </c>
      <c r="F36814" s="107">
        <v>12808.8</v>
      </c>
    </row>
    <row r="36815" spans="5:6" ht="15" x14ac:dyDescent="0.25">
      <c r="E36815" s="99" t="s">
        <v>25511</v>
      </c>
      <c r="F36815" s="107">
        <v>73760</v>
      </c>
    </row>
    <row r="36816" spans="5:6" ht="15" x14ac:dyDescent="0.25">
      <c r="E36816" s="99" t="s">
        <v>25512</v>
      </c>
      <c r="F36816" s="107">
        <v>506.15</v>
      </c>
    </row>
    <row r="36817" spans="5:6" ht="15" x14ac:dyDescent="0.25">
      <c r="E36817" s="99" t="s">
        <v>25513</v>
      </c>
      <c r="F36817" s="107">
        <v>102492.89</v>
      </c>
    </row>
    <row r="36818" spans="5:6" ht="15" x14ac:dyDescent="0.25">
      <c r="E36818" s="99" t="s">
        <v>25514</v>
      </c>
      <c r="F36818" s="107">
        <v>4812.2299999999996</v>
      </c>
    </row>
    <row r="36819" spans="5:6" ht="15" x14ac:dyDescent="0.25">
      <c r="E36819" s="99" t="s">
        <v>25515</v>
      </c>
      <c r="F36819" s="107">
        <v>616125.48</v>
      </c>
    </row>
    <row r="36820" spans="5:6" ht="15" x14ac:dyDescent="0.25">
      <c r="E36820" s="99" t="s">
        <v>36885</v>
      </c>
      <c r="F36820" s="107">
        <v>10136.34</v>
      </c>
    </row>
    <row r="36821" spans="5:6" ht="15" x14ac:dyDescent="0.25">
      <c r="E36821" s="99" t="s">
        <v>25516</v>
      </c>
      <c r="F36821" s="107">
        <v>698729.3</v>
      </c>
    </row>
    <row r="36822" spans="5:6" ht="15" x14ac:dyDescent="0.25">
      <c r="E36822" s="99" t="s">
        <v>25517</v>
      </c>
      <c r="F36822" s="107">
        <v>241139.09</v>
      </c>
    </row>
    <row r="36823" spans="5:6" ht="15" x14ac:dyDescent="0.25">
      <c r="E36823" s="99" t="s">
        <v>25518</v>
      </c>
      <c r="F36823" s="107">
        <v>207764.81</v>
      </c>
    </row>
    <row r="36824" spans="5:6" ht="15" x14ac:dyDescent="0.25">
      <c r="E36824" s="99" t="s">
        <v>25519</v>
      </c>
      <c r="F36824" s="107">
        <v>349231.98</v>
      </c>
    </row>
    <row r="36825" spans="5:6" ht="15" x14ac:dyDescent="0.25">
      <c r="E36825" s="99" t="s">
        <v>25520</v>
      </c>
      <c r="F36825" s="107">
        <v>304495.65999999997</v>
      </c>
    </row>
    <row r="36826" spans="5:6" ht="15" x14ac:dyDescent="0.25">
      <c r="E36826" s="99" t="s">
        <v>25521</v>
      </c>
      <c r="F36826" s="107">
        <v>6432.07</v>
      </c>
    </row>
    <row r="36827" spans="5:6" ht="15" x14ac:dyDescent="0.25">
      <c r="E36827" s="99" t="s">
        <v>25522</v>
      </c>
      <c r="F36827" s="107">
        <v>47830.67</v>
      </c>
    </row>
    <row r="36828" spans="5:6" ht="15" x14ac:dyDescent="0.25">
      <c r="E36828" s="99" t="s">
        <v>25523</v>
      </c>
      <c r="F36828" s="107">
        <v>61746.45</v>
      </c>
    </row>
    <row r="36829" spans="5:6" ht="15" x14ac:dyDescent="0.25">
      <c r="E36829" s="99" t="s">
        <v>25524</v>
      </c>
      <c r="F36829" s="107">
        <v>468371.65</v>
      </c>
    </row>
    <row r="36830" spans="5:6" ht="15" x14ac:dyDescent="0.25">
      <c r="E36830" s="99" t="s">
        <v>25525</v>
      </c>
      <c r="F36830" s="107">
        <v>-844.54</v>
      </c>
    </row>
    <row r="36831" spans="5:6" ht="15" x14ac:dyDescent="0.25">
      <c r="E36831" s="99" t="s">
        <v>25526</v>
      </c>
      <c r="F36831" s="107">
        <v>2501362</v>
      </c>
    </row>
    <row r="36832" spans="5:6" ht="15" x14ac:dyDescent="0.25">
      <c r="E36832" s="99" t="s">
        <v>25527</v>
      </c>
      <c r="F36832" s="107">
        <v>31984.02</v>
      </c>
    </row>
    <row r="36833" spans="5:6" ht="15" x14ac:dyDescent="0.25">
      <c r="E36833" s="99" t="s">
        <v>25528</v>
      </c>
      <c r="F36833" s="107">
        <v>280220943.79000002</v>
      </c>
    </row>
    <row r="36834" spans="5:6" ht="15" x14ac:dyDescent="0.25">
      <c r="E36834" s="99" t="s">
        <v>25529</v>
      </c>
      <c r="F36834" s="107">
        <v>184146.87</v>
      </c>
    </row>
    <row r="36835" spans="5:6" ht="15" x14ac:dyDescent="0.25">
      <c r="E36835" s="99" t="s">
        <v>28355</v>
      </c>
      <c r="F36835" s="107">
        <v>171735.45</v>
      </c>
    </row>
    <row r="36836" spans="5:6" ht="15" x14ac:dyDescent="0.25">
      <c r="E36836" s="99" t="s">
        <v>30553</v>
      </c>
      <c r="F36836" s="107">
        <v>206857.8</v>
      </c>
    </row>
    <row r="36837" spans="5:6" ht="15" x14ac:dyDescent="0.25">
      <c r="E36837" s="99" t="s">
        <v>25530</v>
      </c>
      <c r="F36837" s="107">
        <v>31580549.440000001</v>
      </c>
    </row>
    <row r="36838" spans="5:6" ht="15" x14ac:dyDescent="0.25">
      <c r="E36838" s="99" t="s">
        <v>25531</v>
      </c>
      <c r="F36838" s="107">
        <v>3592436.29</v>
      </c>
    </row>
    <row r="36839" spans="5:6" ht="15" x14ac:dyDescent="0.25">
      <c r="E36839" s="99" t="s">
        <v>25532</v>
      </c>
      <c r="F36839" s="107">
        <v>66053.759999999995</v>
      </c>
    </row>
    <row r="36840" spans="5:6" ht="15" x14ac:dyDescent="0.25">
      <c r="E36840" s="99" t="s">
        <v>25533</v>
      </c>
      <c r="F36840" s="107">
        <v>7713.09</v>
      </c>
    </row>
    <row r="36841" spans="5:6" ht="15" x14ac:dyDescent="0.25">
      <c r="E36841" s="99" t="s">
        <v>36886</v>
      </c>
      <c r="F36841" s="107">
        <v>9237.6299999999992</v>
      </c>
    </row>
    <row r="36842" spans="5:6" ht="15" x14ac:dyDescent="0.25">
      <c r="E36842" s="99" t="s">
        <v>25534</v>
      </c>
      <c r="F36842" s="107">
        <v>539739.76</v>
      </c>
    </row>
    <row r="36843" spans="5:6" ht="15" x14ac:dyDescent="0.25">
      <c r="E36843" s="99" t="s">
        <v>25535</v>
      </c>
      <c r="F36843" s="107">
        <v>152915.48000000001</v>
      </c>
    </row>
    <row r="36844" spans="5:6" ht="15" x14ac:dyDescent="0.25">
      <c r="E36844" s="99" t="s">
        <v>25536</v>
      </c>
      <c r="F36844" s="107">
        <v>22812237.5</v>
      </c>
    </row>
    <row r="36845" spans="5:6" ht="15" x14ac:dyDescent="0.25">
      <c r="E36845" s="99" t="s">
        <v>25537</v>
      </c>
      <c r="F36845" s="107">
        <v>61515948.350000001</v>
      </c>
    </row>
    <row r="36846" spans="5:6" ht="15" x14ac:dyDescent="0.25">
      <c r="E36846" s="99" t="s">
        <v>25538</v>
      </c>
      <c r="F36846" s="107">
        <v>36224371.32</v>
      </c>
    </row>
    <row r="36847" spans="5:6" ht="15" x14ac:dyDescent="0.25">
      <c r="E36847" s="99" t="s">
        <v>25539</v>
      </c>
      <c r="F36847" s="107">
        <v>415202.79</v>
      </c>
    </row>
    <row r="36848" spans="5:6" ht="15" x14ac:dyDescent="0.25">
      <c r="E36848" s="99" t="s">
        <v>25540</v>
      </c>
      <c r="F36848" s="107">
        <v>28941.62</v>
      </c>
    </row>
    <row r="36849" spans="5:6" ht="15" x14ac:dyDescent="0.25">
      <c r="E36849" s="99" t="s">
        <v>30453</v>
      </c>
      <c r="F36849" s="107">
        <v>48363.34</v>
      </c>
    </row>
    <row r="36850" spans="5:6" ht="15" x14ac:dyDescent="0.25">
      <c r="E36850" s="99" t="s">
        <v>25541</v>
      </c>
      <c r="F36850" s="107">
        <v>75532.06</v>
      </c>
    </row>
    <row r="36851" spans="5:6" ht="15" x14ac:dyDescent="0.25">
      <c r="E36851" s="99" t="s">
        <v>25542</v>
      </c>
      <c r="F36851" s="107">
        <v>181310.26</v>
      </c>
    </row>
    <row r="36852" spans="5:6" ht="15" x14ac:dyDescent="0.25">
      <c r="E36852" s="99" t="s">
        <v>25543</v>
      </c>
      <c r="F36852" s="107">
        <v>4071.89</v>
      </c>
    </row>
    <row r="36853" spans="5:6" ht="15" x14ac:dyDescent="0.25">
      <c r="E36853" s="99" t="s">
        <v>25544</v>
      </c>
      <c r="F36853" s="107">
        <v>642587.15</v>
      </c>
    </row>
    <row r="36854" spans="5:6" ht="15" x14ac:dyDescent="0.25">
      <c r="E36854" s="99" t="s">
        <v>30454</v>
      </c>
      <c r="F36854" s="107">
        <v>64334.71</v>
      </c>
    </row>
    <row r="36855" spans="5:6" ht="15" x14ac:dyDescent="0.25">
      <c r="E36855" s="99" t="s">
        <v>25545</v>
      </c>
      <c r="F36855" s="107">
        <v>1836902.63</v>
      </c>
    </row>
    <row r="36856" spans="5:6" ht="15" x14ac:dyDescent="0.25">
      <c r="E36856" s="99" t="s">
        <v>25546</v>
      </c>
      <c r="F36856" s="107">
        <v>275441.89</v>
      </c>
    </row>
    <row r="36857" spans="5:6" ht="15" x14ac:dyDescent="0.25">
      <c r="E36857" s="99" t="s">
        <v>25547</v>
      </c>
      <c r="F36857" s="107">
        <v>73229.759999999995</v>
      </c>
    </row>
    <row r="36858" spans="5:6" ht="15" x14ac:dyDescent="0.25">
      <c r="E36858" s="99" t="s">
        <v>25548</v>
      </c>
      <c r="F36858" s="107">
        <v>376389.44</v>
      </c>
    </row>
    <row r="36859" spans="5:6" ht="15" x14ac:dyDescent="0.25">
      <c r="E36859" s="99" t="s">
        <v>27242</v>
      </c>
      <c r="F36859" s="107">
        <v>2125</v>
      </c>
    </row>
    <row r="36860" spans="5:6" ht="15" x14ac:dyDescent="0.25">
      <c r="E36860" s="99" t="s">
        <v>25549</v>
      </c>
      <c r="F36860" s="107">
        <v>528.61</v>
      </c>
    </row>
    <row r="36861" spans="5:6" ht="15" x14ac:dyDescent="0.25">
      <c r="E36861" s="99" t="s">
        <v>28356</v>
      </c>
      <c r="F36861" s="107">
        <v>672.77</v>
      </c>
    </row>
    <row r="36862" spans="5:6" ht="15" x14ac:dyDescent="0.25">
      <c r="E36862" s="99" t="s">
        <v>25550</v>
      </c>
      <c r="F36862" s="107">
        <v>21828.92</v>
      </c>
    </row>
    <row r="36863" spans="5:6" ht="15" x14ac:dyDescent="0.25">
      <c r="E36863" s="99" t="s">
        <v>25551</v>
      </c>
      <c r="F36863" s="107">
        <v>11437.92</v>
      </c>
    </row>
    <row r="36864" spans="5:6" ht="15" x14ac:dyDescent="0.25">
      <c r="E36864" s="99" t="s">
        <v>25552</v>
      </c>
      <c r="F36864" s="107">
        <v>32345.21</v>
      </c>
    </row>
    <row r="36865" spans="5:6" ht="15" x14ac:dyDescent="0.25">
      <c r="E36865" s="99" t="s">
        <v>25553</v>
      </c>
      <c r="F36865" s="107">
        <v>17800.39</v>
      </c>
    </row>
    <row r="36866" spans="5:6" ht="15" x14ac:dyDescent="0.25">
      <c r="E36866" s="99" t="s">
        <v>42240</v>
      </c>
      <c r="F36866" s="107">
        <v>489.29</v>
      </c>
    </row>
    <row r="36867" spans="5:6" ht="15" x14ac:dyDescent="0.25">
      <c r="E36867" s="99" t="s">
        <v>25554</v>
      </c>
      <c r="F36867" s="107">
        <v>148567.5</v>
      </c>
    </row>
    <row r="36868" spans="5:6" ht="15" x14ac:dyDescent="0.25">
      <c r="E36868" s="99" t="s">
        <v>36887</v>
      </c>
      <c r="F36868" s="107">
        <v>32194.33</v>
      </c>
    </row>
    <row r="36869" spans="5:6" ht="15" x14ac:dyDescent="0.25">
      <c r="E36869" s="99" t="s">
        <v>25555</v>
      </c>
      <c r="F36869" s="107">
        <v>173957.79</v>
      </c>
    </row>
    <row r="36870" spans="5:6" ht="15" x14ac:dyDescent="0.25">
      <c r="E36870" s="99" t="s">
        <v>25556</v>
      </c>
      <c r="F36870" s="107">
        <v>42031.47</v>
      </c>
    </row>
    <row r="36871" spans="5:6" ht="15" x14ac:dyDescent="0.25">
      <c r="E36871" s="99" t="s">
        <v>25557</v>
      </c>
      <c r="F36871" s="107">
        <v>447.47</v>
      </c>
    </row>
    <row r="36872" spans="5:6" ht="15" x14ac:dyDescent="0.25">
      <c r="E36872" s="99" t="s">
        <v>25558</v>
      </c>
      <c r="F36872" s="107">
        <v>327085.02</v>
      </c>
    </row>
    <row r="36873" spans="5:6" ht="15" x14ac:dyDescent="0.25">
      <c r="E36873" s="99" t="s">
        <v>25559</v>
      </c>
      <c r="F36873" s="107">
        <v>712541.97</v>
      </c>
    </row>
    <row r="36874" spans="5:6" ht="15" x14ac:dyDescent="0.25">
      <c r="E36874" s="99" t="s">
        <v>25560</v>
      </c>
      <c r="F36874" s="107">
        <v>485769.18</v>
      </c>
    </row>
    <row r="36875" spans="5:6" ht="15" x14ac:dyDescent="0.25">
      <c r="E36875" s="99" t="s">
        <v>25561</v>
      </c>
      <c r="F36875" s="107">
        <v>1150896.5900000001</v>
      </c>
    </row>
    <row r="36876" spans="5:6" ht="15" x14ac:dyDescent="0.25">
      <c r="E36876" s="99" t="s">
        <v>25562</v>
      </c>
      <c r="F36876" s="107">
        <v>1550759.99</v>
      </c>
    </row>
    <row r="36877" spans="5:6" ht="15" x14ac:dyDescent="0.25">
      <c r="E36877" s="99" t="s">
        <v>25563</v>
      </c>
      <c r="F36877" s="107">
        <v>18757.52</v>
      </c>
    </row>
    <row r="36878" spans="5:6" ht="15" x14ac:dyDescent="0.25">
      <c r="E36878" s="99" t="s">
        <v>25564</v>
      </c>
      <c r="F36878" s="107">
        <v>36664.04</v>
      </c>
    </row>
    <row r="36879" spans="5:6" ht="15" x14ac:dyDescent="0.25">
      <c r="E36879" s="99" t="s">
        <v>25565</v>
      </c>
      <c r="F36879" s="107">
        <v>41790.69</v>
      </c>
    </row>
    <row r="36880" spans="5:6" ht="15" x14ac:dyDescent="0.25">
      <c r="E36880" s="99" t="s">
        <v>25566</v>
      </c>
      <c r="F36880" s="107">
        <v>148435.82</v>
      </c>
    </row>
    <row r="36881" spans="5:6" ht="15" x14ac:dyDescent="0.25">
      <c r="E36881" s="99" t="s">
        <v>25567</v>
      </c>
      <c r="F36881" s="107">
        <v>123149.34</v>
      </c>
    </row>
    <row r="36882" spans="5:6" ht="15" x14ac:dyDescent="0.25">
      <c r="E36882" s="99" t="s">
        <v>25568</v>
      </c>
      <c r="F36882" s="107">
        <v>70598.820000000007</v>
      </c>
    </row>
    <row r="36883" spans="5:6" ht="15" x14ac:dyDescent="0.25">
      <c r="E36883" s="99" t="s">
        <v>25569</v>
      </c>
      <c r="F36883" s="107">
        <v>25656.48</v>
      </c>
    </row>
    <row r="36884" spans="5:6" ht="15" x14ac:dyDescent="0.25">
      <c r="E36884" s="99" t="s">
        <v>25570</v>
      </c>
      <c r="F36884" s="107">
        <v>276837.12</v>
      </c>
    </row>
    <row r="36885" spans="5:6" ht="15" x14ac:dyDescent="0.25">
      <c r="E36885" s="99" t="s">
        <v>25571</v>
      </c>
      <c r="F36885" s="107">
        <v>422686.78</v>
      </c>
    </row>
    <row r="36886" spans="5:6" ht="15" x14ac:dyDescent="0.25">
      <c r="E36886" s="99" t="s">
        <v>25572</v>
      </c>
      <c r="F36886" s="107">
        <v>7073.68</v>
      </c>
    </row>
    <row r="36887" spans="5:6" ht="15" x14ac:dyDescent="0.25">
      <c r="E36887" s="99" t="s">
        <v>25573</v>
      </c>
      <c r="F36887" s="107">
        <v>4715.4799999999996</v>
      </c>
    </row>
    <row r="36888" spans="5:6" ht="15" x14ac:dyDescent="0.25">
      <c r="E36888" s="99" t="s">
        <v>33486</v>
      </c>
      <c r="F36888" s="107">
        <v>10076.06</v>
      </c>
    </row>
    <row r="36889" spans="5:6" ht="15" x14ac:dyDescent="0.25">
      <c r="E36889" s="99" t="s">
        <v>25574</v>
      </c>
      <c r="F36889" s="107">
        <v>42377.5</v>
      </c>
    </row>
    <row r="36890" spans="5:6" ht="15" x14ac:dyDescent="0.25">
      <c r="E36890" s="99" t="s">
        <v>25575</v>
      </c>
      <c r="F36890" s="107">
        <v>1493309.94</v>
      </c>
    </row>
    <row r="36891" spans="5:6" ht="15" x14ac:dyDescent="0.25">
      <c r="E36891" s="99" t="s">
        <v>25576</v>
      </c>
      <c r="F36891" s="107">
        <v>14340.6</v>
      </c>
    </row>
    <row r="36892" spans="5:6" ht="15" x14ac:dyDescent="0.25">
      <c r="E36892" s="99" t="s">
        <v>25577</v>
      </c>
      <c r="F36892" s="107">
        <v>82978.37</v>
      </c>
    </row>
    <row r="36893" spans="5:6" ht="15" x14ac:dyDescent="0.25">
      <c r="E36893" s="99" t="s">
        <v>25578</v>
      </c>
      <c r="F36893" s="107">
        <v>8150483.5599999996</v>
      </c>
    </row>
    <row r="36894" spans="5:6" ht="15" x14ac:dyDescent="0.25">
      <c r="E36894" s="99" t="s">
        <v>25579</v>
      </c>
      <c r="F36894" s="107">
        <v>104713.11</v>
      </c>
    </row>
    <row r="36895" spans="5:6" ht="15" x14ac:dyDescent="0.25">
      <c r="E36895" s="99" t="s">
        <v>25580</v>
      </c>
      <c r="F36895" s="107">
        <v>725.61</v>
      </c>
    </row>
    <row r="36896" spans="5:6" ht="15" x14ac:dyDescent="0.25">
      <c r="E36896" s="99" t="s">
        <v>25581</v>
      </c>
      <c r="F36896" s="107">
        <v>2206098.81</v>
      </c>
    </row>
    <row r="36897" spans="5:6" ht="15" x14ac:dyDescent="0.25">
      <c r="E36897" s="99" t="s">
        <v>25582</v>
      </c>
      <c r="F36897" s="107">
        <v>231648.13</v>
      </c>
    </row>
    <row r="36898" spans="5:6" ht="15" x14ac:dyDescent="0.25">
      <c r="E36898" s="99" t="s">
        <v>25583</v>
      </c>
      <c r="F36898" s="107">
        <v>11130.18</v>
      </c>
    </row>
    <row r="36899" spans="5:6" ht="15" x14ac:dyDescent="0.25">
      <c r="E36899" s="99" t="s">
        <v>25584</v>
      </c>
      <c r="F36899" s="107">
        <v>7435.85</v>
      </c>
    </row>
    <row r="36900" spans="5:6" ht="15" x14ac:dyDescent="0.25">
      <c r="E36900" s="99" t="s">
        <v>25585</v>
      </c>
      <c r="F36900" s="107">
        <v>2550680.46</v>
      </c>
    </row>
    <row r="36901" spans="5:6" ht="15" x14ac:dyDescent="0.25">
      <c r="E36901" s="99" t="s">
        <v>25586</v>
      </c>
      <c r="F36901" s="107">
        <v>6033669</v>
      </c>
    </row>
    <row r="36902" spans="5:6" ht="15" x14ac:dyDescent="0.25">
      <c r="E36902" s="99" t="s">
        <v>42241</v>
      </c>
      <c r="F36902" s="107">
        <v>4200.8100000000004</v>
      </c>
    </row>
    <row r="36903" spans="5:6" ht="15" x14ac:dyDescent="0.25">
      <c r="E36903" s="99" t="s">
        <v>25587</v>
      </c>
      <c r="F36903" s="107">
        <v>822986.44</v>
      </c>
    </row>
    <row r="36904" spans="5:6" ht="15" x14ac:dyDescent="0.25">
      <c r="E36904" s="99" t="s">
        <v>25588</v>
      </c>
      <c r="F36904" s="107">
        <v>379703.32</v>
      </c>
    </row>
    <row r="36905" spans="5:6" ht="15" x14ac:dyDescent="0.25">
      <c r="E36905" s="99" t="s">
        <v>25589</v>
      </c>
      <c r="F36905" s="107">
        <v>60674.19</v>
      </c>
    </row>
    <row r="36906" spans="5:6" ht="15" x14ac:dyDescent="0.25">
      <c r="E36906" s="99" t="s">
        <v>33487</v>
      </c>
      <c r="F36906" s="107">
        <v>6674.4</v>
      </c>
    </row>
    <row r="36907" spans="5:6" ht="15" x14ac:dyDescent="0.25">
      <c r="E36907" s="99" t="s">
        <v>25590</v>
      </c>
      <c r="F36907" s="107">
        <v>35962.14</v>
      </c>
    </row>
    <row r="36908" spans="5:6" ht="15" x14ac:dyDescent="0.25">
      <c r="E36908" s="99" t="s">
        <v>25591</v>
      </c>
      <c r="F36908" s="107">
        <v>19613.060000000001</v>
      </c>
    </row>
    <row r="36909" spans="5:6" ht="15" x14ac:dyDescent="0.25">
      <c r="E36909" s="99" t="s">
        <v>25592</v>
      </c>
      <c r="F36909" s="107">
        <v>9169.2099999999991</v>
      </c>
    </row>
    <row r="36910" spans="5:6" ht="15" x14ac:dyDescent="0.25">
      <c r="E36910" s="99" t="s">
        <v>25593</v>
      </c>
      <c r="F36910" s="107">
        <v>11317.42</v>
      </c>
    </row>
    <row r="36911" spans="5:6" ht="15" x14ac:dyDescent="0.25">
      <c r="E36911" s="99" t="s">
        <v>25594</v>
      </c>
      <c r="F36911" s="107">
        <v>3381298.76</v>
      </c>
    </row>
    <row r="36912" spans="5:6" ht="15" x14ac:dyDescent="0.25">
      <c r="E36912" s="99" t="s">
        <v>25595</v>
      </c>
      <c r="F36912" s="107">
        <v>220989.14</v>
      </c>
    </row>
    <row r="36913" spans="5:6" ht="15" x14ac:dyDescent="0.25">
      <c r="E36913" s="99" t="s">
        <v>25596</v>
      </c>
      <c r="F36913" s="107">
        <v>392957.84</v>
      </c>
    </row>
    <row r="36914" spans="5:6" ht="15" x14ac:dyDescent="0.25">
      <c r="E36914" s="99" t="s">
        <v>25597</v>
      </c>
      <c r="F36914" s="107">
        <v>234959.83</v>
      </c>
    </row>
    <row r="36915" spans="5:6" ht="15" x14ac:dyDescent="0.25">
      <c r="E36915" s="99" t="s">
        <v>25598</v>
      </c>
      <c r="F36915" s="107">
        <v>48281.4</v>
      </c>
    </row>
    <row r="36916" spans="5:6" ht="15" x14ac:dyDescent="0.25">
      <c r="E36916" s="99" t="s">
        <v>25599</v>
      </c>
      <c r="F36916" s="107">
        <v>1041143.8</v>
      </c>
    </row>
    <row r="36917" spans="5:6" ht="15" x14ac:dyDescent="0.25">
      <c r="E36917" s="99" t="s">
        <v>25600</v>
      </c>
      <c r="F36917" s="107">
        <v>908347.97</v>
      </c>
    </row>
    <row r="36918" spans="5:6" ht="15" x14ac:dyDescent="0.25">
      <c r="E36918" s="99" t="s">
        <v>25601</v>
      </c>
      <c r="F36918" s="107">
        <v>52284.26</v>
      </c>
    </row>
    <row r="36919" spans="5:6" ht="15" x14ac:dyDescent="0.25">
      <c r="E36919" s="99" t="s">
        <v>42242</v>
      </c>
      <c r="F36919" s="107">
        <v>8969</v>
      </c>
    </row>
    <row r="36920" spans="5:6" ht="15" x14ac:dyDescent="0.25">
      <c r="E36920" s="99" t="s">
        <v>25602</v>
      </c>
      <c r="F36920" s="107">
        <v>1044707.38</v>
      </c>
    </row>
    <row r="36921" spans="5:6" ht="15" x14ac:dyDescent="0.25">
      <c r="E36921" s="99" t="s">
        <v>25603</v>
      </c>
      <c r="F36921" s="107">
        <v>9400902.5899999999</v>
      </c>
    </row>
    <row r="36922" spans="5:6" ht="15" x14ac:dyDescent="0.25">
      <c r="E36922" s="99" t="s">
        <v>25604</v>
      </c>
      <c r="F36922" s="107">
        <v>173252.98</v>
      </c>
    </row>
    <row r="36923" spans="5:6" ht="15" x14ac:dyDescent="0.25">
      <c r="E36923" s="99" t="s">
        <v>25605</v>
      </c>
      <c r="F36923" s="107">
        <v>1527260.97</v>
      </c>
    </row>
    <row r="36924" spans="5:6" ht="15" x14ac:dyDescent="0.25">
      <c r="E36924" s="99" t="s">
        <v>25606</v>
      </c>
      <c r="F36924" s="107">
        <v>7324582.04</v>
      </c>
    </row>
    <row r="36925" spans="5:6" ht="15" x14ac:dyDescent="0.25">
      <c r="E36925" s="99" t="s">
        <v>25607</v>
      </c>
      <c r="F36925" s="107">
        <v>-5893.46</v>
      </c>
    </row>
    <row r="36926" spans="5:6" ht="15" x14ac:dyDescent="0.25">
      <c r="E36926" s="99" t="s">
        <v>25608</v>
      </c>
      <c r="F36926" s="107">
        <v>-295550.39</v>
      </c>
    </row>
    <row r="36927" spans="5:6" ht="15" x14ac:dyDescent="0.25">
      <c r="E36927" s="99" t="s">
        <v>25609</v>
      </c>
      <c r="F36927" s="107">
        <v>36206.21</v>
      </c>
    </row>
    <row r="36928" spans="5:6" ht="15" x14ac:dyDescent="0.25">
      <c r="E36928" s="99" t="s">
        <v>25610</v>
      </c>
      <c r="F36928" s="107">
        <v>872751.5</v>
      </c>
    </row>
    <row r="36929" spans="5:6" ht="15" x14ac:dyDescent="0.25">
      <c r="E36929" s="99" t="s">
        <v>25611</v>
      </c>
      <c r="F36929" s="107">
        <v>322267.11</v>
      </c>
    </row>
    <row r="36930" spans="5:6" ht="15" x14ac:dyDescent="0.25">
      <c r="E36930" s="99" t="s">
        <v>42243</v>
      </c>
      <c r="F36930" s="107">
        <v>14043.16</v>
      </c>
    </row>
    <row r="36931" spans="5:6" ht="15" x14ac:dyDescent="0.25">
      <c r="E36931" s="99" t="s">
        <v>25612</v>
      </c>
      <c r="F36931" s="107">
        <v>3597858.12</v>
      </c>
    </row>
    <row r="36932" spans="5:6" ht="15" x14ac:dyDescent="0.25">
      <c r="E36932" s="99" t="s">
        <v>28357</v>
      </c>
      <c r="F36932" s="107">
        <v>114730.93</v>
      </c>
    </row>
    <row r="36933" spans="5:6" ht="15" x14ac:dyDescent="0.25">
      <c r="E36933" s="99" t="s">
        <v>30554</v>
      </c>
      <c r="F36933" s="107">
        <v>529.07000000000005</v>
      </c>
    </row>
    <row r="36934" spans="5:6" ht="15" x14ac:dyDescent="0.25">
      <c r="E36934" s="99" t="s">
        <v>30555</v>
      </c>
      <c r="F36934" s="107">
        <v>567.37</v>
      </c>
    </row>
    <row r="36935" spans="5:6" ht="15" x14ac:dyDescent="0.25">
      <c r="E36935" s="99" t="s">
        <v>28358</v>
      </c>
      <c r="F36935" s="107">
        <v>63524.22</v>
      </c>
    </row>
    <row r="36936" spans="5:6" ht="15" x14ac:dyDescent="0.25">
      <c r="E36936" s="99" t="s">
        <v>25613</v>
      </c>
      <c r="F36936" s="107">
        <v>141128.92000000001</v>
      </c>
    </row>
    <row r="36937" spans="5:6" ht="15" x14ac:dyDescent="0.25">
      <c r="E36937" s="99" t="s">
        <v>25614</v>
      </c>
      <c r="F36937" s="107">
        <v>12068.93</v>
      </c>
    </row>
    <row r="36938" spans="5:6" ht="15" x14ac:dyDescent="0.25">
      <c r="E36938" s="99" t="s">
        <v>30455</v>
      </c>
      <c r="F36938" s="107">
        <v>58738.02</v>
      </c>
    </row>
    <row r="36939" spans="5:6" ht="15" x14ac:dyDescent="0.25">
      <c r="E36939" s="99" t="s">
        <v>25615</v>
      </c>
      <c r="F36939" s="107">
        <v>3257.2</v>
      </c>
    </row>
    <row r="36940" spans="5:6" ht="15" x14ac:dyDescent="0.25">
      <c r="E36940" s="99" t="s">
        <v>28359</v>
      </c>
      <c r="F36940" s="107">
        <v>62127.74</v>
      </c>
    </row>
    <row r="36941" spans="5:6" ht="15" x14ac:dyDescent="0.25">
      <c r="E36941" s="99" t="s">
        <v>25616</v>
      </c>
      <c r="F36941" s="107">
        <v>24411.74</v>
      </c>
    </row>
    <row r="36942" spans="5:6" ht="15" x14ac:dyDescent="0.25">
      <c r="E36942" s="99" t="s">
        <v>27243</v>
      </c>
      <c r="F36942" s="107">
        <v>1138.9000000000001</v>
      </c>
    </row>
    <row r="36943" spans="5:6" ht="15" x14ac:dyDescent="0.25">
      <c r="E36943" s="99" t="s">
        <v>25617</v>
      </c>
      <c r="F36943" s="107">
        <v>569081.62</v>
      </c>
    </row>
    <row r="36944" spans="5:6" ht="15" x14ac:dyDescent="0.25">
      <c r="E36944" s="99" t="s">
        <v>25618</v>
      </c>
      <c r="F36944" s="107">
        <v>3282.57</v>
      </c>
    </row>
    <row r="36945" spans="5:6" ht="15" x14ac:dyDescent="0.25">
      <c r="E36945" s="99" t="s">
        <v>25619</v>
      </c>
      <c r="F36945" s="107">
        <v>108920.19</v>
      </c>
    </row>
    <row r="36946" spans="5:6" ht="15" x14ac:dyDescent="0.25">
      <c r="E36946" s="99" t="s">
        <v>25620</v>
      </c>
      <c r="F36946" s="107">
        <v>27429.21</v>
      </c>
    </row>
    <row r="36947" spans="5:6" ht="15" x14ac:dyDescent="0.25">
      <c r="E36947" s="99" t="s">
        <v>30456</v>
      </c>
      <c r="F36947" s="107">
        <v>7305.71</v>
      </c>
    </row>
    <row r="36948" spans="5:6" ht="15" x14ac:dyDescent="0.25">
      <c r="E36948" s="99" t="s">
        <v>25621</v>
      </c>
      <c r="F36948" s="107">
        <v>8597.74</v>
      </c>
    </row>
    <row r="36949" spans="5:6" ht="15" x14ac:dyDescent="0.25">
      <c r="E36949" s="99" t="s">
        <v>25622</v>
      </c>
      <c r="F36949" s="107">
        <v>179153.34</v>
      </c>
    </row>
    <row r="36950" spans="5:6" ht="15" x14ac:dyDescent="0.25">
      <c r="E36950" s="99" t="s">
        <v>25623</v>
      </c>
      <c r="F36950" s="107">
        <v>2392747.37</v>
      </c>
    </row>
    <row r="36951" spans="5:6" ht="15" x14ac:dyDescent="0.25">
      <c r="E36951" s="99" t="s">
        <v>30457</v>
      </c>
      <c r="F36951" s="107">
        <v>25475</v>
      </c>
    </row>
    <row r="36952" spans="5:6" ht="15" x14ac:dyDescent="0.25">
      <c r="E36952" s="99" t="s">
        <v>25624</v>
      </c>
      <c r="F36952" s="107">
        <v>6560736.9400000004</v>
      </c>
    </row>
    <row r="36953" spans="5:6" ht="15" x14ac:dyDescent="0.25">
      <c r="E36953" s="99" t="s">
        <v>36888</v>
      </c>
      <c r="F36953" s="107">
        <v>296.12</v>
      </c>
    </row>
    <row r="36954" spans="5:6" ht="15" x14ac:dyDescent="0.25">
      <c r="E36954" s="99" t="s">
        <v>25625</v>
      </c>
      <c r="F36954" s="107">
        <v>1085278.44</v>
      </c>
    </row>
    <row r="36955" spans="5:6" ht="15" x14ac:dyDescent="0.25">
      <c r="E36955" s="99" t="s">
        <v>25626</v>
      </c>
      <c r="F36955" s="107">
        <v>2554911.3199999998</v>
      </c>
    </row>
    <row r="36956" spans="5:6" ht="15" x14ac:dyDescent="0.25">
      <c r="E36956" s="99" t="s">
        <v>25627</v>
      </c>
      <c r="F36956" s="107">
        <v>12869.84</v>
      </c>
    </row>
    <row r="36957" spans="5:6" ht="15" x14ac:dyDescent="0.25">
      <c r="E36957" s="99" t="s">
        <v>25628</v>
      </c>
      <c r="F36957" s="107">
        <v>821155.76</v>
      </c>
    </row>
    <row r="36958" spans="5:6" ht="15" x14ac:dyDescent="0.25">
      <c r="E36958" s="99" t="s">
        <v>27244</v>
      </c>
      <c r="F36958" s="107">
        <v>66677.87</v>
      </c>
    </row>
    <row r="36959" spans="5:6" ht="15" x14ac:dyDescent="0.25">
      <c r="E36959" s="99" t="s">
        <v>27245</v>
      </c>
      <c r="F36959" s="107">
        <v>74529.97</v>
      </c>
    </row>
    <row r="36960" spans="5:6" ht="15" x14ac:dyDescent="0.25">
      <c r="E36960" s="99" t="s">
        <v>25629</v>
      </c>
      <c r="F36960" s="107">
        <v>1699027.17</v>
      </c>
    </row>
    <row r="36961" spans="5:6" ht="15" x14ac:dyDescent="0.25">
      <c r="E36961" s="99" t="s">
        <v>27246</v>
      </c>
      <c r="F36961" s="107">
        <v>5072.13</v>
      </c>
    </row>
    <row r="36962" spans="5:6" ht="15" x14ac:dyDescent="0.25">
      <c r="E36962" s="99" t="s">
        <v>33488</v>
      </c>
      <c r="F36962" s="107">
        <v>90.75</v>
      </c>
    </row>
    <row r="36963" spans="5:6" ht="15" x14ac:dyDescent="0.25">
      <c r="E36963" s="99" t="s">
        <v>25630</v>
      </c>
      <c r="F36963" s="107">
        <v>2673304.1800000002</v>
      </c>
    </row>
    <row r="36964" spans="5:6" ht="15" x14ac:dyDescent="0.25">
      <c r="E36964" s="99" t="s">
        <v>25631</v>
      </c>
      <c r="F36964" s="107">
        <v>55154.720000000001</v>
      </c>
    </row>
    <row r="36965" spans="5:6" ht="15" x14ac:dyDescent="0.25">
      <c r="E36965" s="99" t="s">
        <v>28360</v>
      </c>
      <c r="F36965" s="107">
        <v>416899.38</v>
      </c>
    </row>
    <row r="36966" spans="5:6" ht="15" x14ac:dyDescent="0.25">
      <c r="E36966" s="99" t="s">
        <v>25632</v>
      </c>
      <c r="F36966" s="107">
        <v>50271.38</v>
      </c>
    </row>
    <row r="36967" spans="5:6" ht="15" x14ac:dyDescent="0.25">
      <c r="E36967" s="99" t="s">
        <v>25633</v>
      </c>
      <c r="F36967" s="107">
        <v>121469.78</v>
      </c>
    </row>
    <row r="36968" spans="5:6" ht="15" x14ac:dyDescent="0.25">
      <c r="E36968" s="99" t="s">
        <v>30458</v>
      </c>
      <c r="F36968" s="107">
        <v>236.68</v>
      </c>
    </row>
    <row r="36969" spans="5:6" ht="15" x14ac:dyDescent="0.25">
      <c r="E36969" s="99" t="s">
        <v>30459</v>
      </c>
      <c r="F36969" s="107">
        <v>966.28</v>
      </c>
    </row>
    <row r="36970" spans="5:6" ht="15" x14ac:dyDescent="0.25">
      <c r="E36970" s="99" t="s">
        <v>25634</v>
      </c>
      <c r="F36970" s="107">
        <v>46690.45</v>
      </c>
    </row>
    <row r="36971" spans="5:6" ht="15" x14ac:dyDescent="0.25">
      <c r="E36971" s="99" t="s">
        <v>27247</v>
      </c>
      <c r="F36971" s="107">
        <v>782458.31</v>
      </c>
    </row>
    <row r="36972" spans="5:6" ht="15" x14ac:dyDescent="0.25">
      <c r="E36972" s="99" t="s">
        <v>25635</v>
      </c>
      <c r="F36972" s="107">
        <v>233786.67</v>
      </c>
    </row>
    <row r="36973" spans="5:6" ht="15" x14ac:dyDescent="0.25">
      <c r="E36973" s="99" t="s">
        <v>25636</v>
      </c>
      <c r="F36973" s="107">
        <v>1754772.98</v>
      </c>
    </row>
    <row r="36974" spans="5:6" ht="15" x14ac:dyDescent="0.25">
      <c r="E36974" s="99" t="s">
        <v>25637</v>
      </c>
      <c r="F36974" s="107">
        <v>8131351.8200000003</v>
      </c>
    </row>
    <row r="36975" spans="5:6" ht="15" x14ac:dyDescent="0.25">
      <c r="E36975" s="99" t="s">
        <v>33489</v>
      </c>
      <c r="F36975" s="107">
        <v>77477.5</v>
      </c>
    </row>
    <row r="36976" spans="5:6" ht="15" x14ac:dyDescent="0.25">
      <c r="E36976" s="99" t="s">
        <v>25638</v>
      </c>
      <c r="F36976" s="107">
        <v>976.74</v>
      </c>
    </row>
    <row r="36977" spans="5:6" ht="15" x14ac:dyDescent="0.25">
      <c r="E36977" s="99" t="s">
        <v>30556</v>
      </c>
      <c r="F36977" s="107">
        <v>10286.969999999999</v>
      </c>
    </row>
    <row r="36978" spans="5:6" ht="15" x14ac:dyDescent="0.25">
      <c r="E36978" s="99" t="s">
        <v>30557</v>
      </c>
      <c r="F36978" s="107">
        <v>585.97</v>
      </c>
    </row>
    <row r="36979" spans="5:6" ht="15" x14ac:dyDescent="0.25">
      <c r="E36979" s="99" t="s">
        <v>25639</v>
      </c>
      <c r="F36979" s="107">
        <v>1603167.96</v>
      </c>
    </row>
    <row r="36980" spans="5:6" ht="15" x14ac:dyDescent="0.25">
      <c r="E36980" s="99" t="s">
        <v>25640</v>
      </c>
      <c r="F36980" s="107">
        <v>21624</v>
      </c>
    </row>
    <row r="36981" spans="5:6" ht="15" x14ac:dyDescent="0.25">
      <c r="E36981" s="99" t="s">
        <v>25641</v>
      </c>
      <c r="F36981" s="107">
        <v>131532.26999999999</v>
      </c>
    </row>
    <row r="36982" spans="5:6" ht="15" x14ac:dyDescent="0.25">
      <c r="E36982" s="99" t="s">
        <v>25642</v>
      </c>
      <c r="F36982" s="107">
        <v>19595.400000000001</v>
      </c>
    </row>
    <row r="36983" spans="5:6" ht="15" x14ac:dyDescent="0.25">
      <c r="E36983" s="99" t="s">
        <v>25643</v>
      </c>
      <c r="F36983" s="107">
        <v>570964.06000000006</v>
      </c>
    </row>
    <row r="36984" spans="5:6" ht="15" x14ac:dyDescent="0.25">
      <c r="E36984" s="99" t="s">
        <v>25644</v>
      </c>
      <c r="F36984" s="107">
        <v>52674.93</v>
      </c>
    </row>
    <row r="36985" spans="5:6" ht="15" x14ac:dyDescent="0.25">
      <c r="E36985" s="99" t="s">
        <v>33490</v>
      </c>
      <c r="F36985" s="107">
        <v>3638</v>
      </c>
    </row>
    <row r="36986" spans="5:6" ht="15" x14ac:dyDescent="0.25">
      <c r="E36986" s="99" t="s">
        <v>25645</v>
      </c>
      <c r="F36986" s="107">
        <v>3638.5</v>
      </c>
    </row>
    <row r="36987" spans="5:6" ht="15" x14ac:dyDescent="0.25">
      <c r="E36987" s="99" t="s">
        <v>25646</v>
      </c>
      <c r="F36987" s="107">
        <v>730892.13</v>
      </c>
    </row>
    <row r="36988" spans="5:6" ht="15" x14ac:dyDescent="0.25">
      <c r="E36988" s="99" t="s">
        <v>25647</v>
      </c>
      <c r="F36988" s="107">
        <v>24842.02</v>
      </c>
    </row>
    <row r="36989" spans="5:6" ht="15" x14ac:dyDescent="0.25">
      <c r="E36989" s="99" t="s">
        <v>25648</v>
      </c>
      <c r="F36989" s="107">
        <v>99020.79</v>
      </c>
    </row>
    <row r="36990" spans="5:6" ht="15" x14ac:dyDescent="0.25">
      <c r="E36990" s="99" t="s">
        <v>36889</v>
      </c>
      <c r="F36990" s="107">
        <v>15533.04</v>
      </c>
    </row>
    <row r="36991" spans="5:6" ht="15" x14ac:dyDescent="0.25">
      <c r="E36991" s="99" t="s">
        <v>25649</v>
      </c>
      <c r="F36991" s="107">
        <v>3947932.21</v>
      </c>
    </row>
    <row r="36992" spans="5:6" ht="15" x14ac:dyDescent="0.25">
      <c r="E36992" s="99" t="s">
        <v>25650</v>
      </c>
      <c r="F36992" s="107">
        <v>1448921.91</v>
      </c>
    </row>
    <row r="36993" spans="5:6" ht="15" x14ac:dyDescent="0.25">
      <c r="E36993" s="99" t="s">
        <v>36890</v>
      </c>
      <c r="F36993" s="107">
        <v>76961.56</v>
      </c>
    </row>
    <row r="36994" spans="5:6" ht="15" x14ac:dyDescent="0.25">
      <c r="E36994" s="99" t="s">
        <v>25651</v>
      </c>
      <c r="F36994" s="107">
        <v>406325.09</v>
      </c>
    </row>
    <row r="36995" spans="5:6" ht="15" x14ac:dyDescent="0.25">
      <c r="E36995" s="99" t="s">
        <v>25652</v>
      </c>
      <c r="F36995" s="107">
        <v>25937.78</v>
      </c>
    </row>
    <row r="36996" spans="5:6" ht="15" x14ac:dyDescent="0.25">
      <c r="E36996" s="99" t="s">
        <v>42244</v>
      </c>
      <c r="F36996" s="107">
        <v>530.23</v>
      </c>
    </row>
    <row r="36997" spans="5:6" ht="15" x14ac:dyDescent="0.25">
      <c r="E36997" s="99" t="s">
        <v>25653</v>
      </c>
      <c r="F36997" s="107">
        <v>21541.8</v>
      </c>
    </row>
    <row r="36998" spans="5:6" ht="15" x14ac:dyDescent="0.25">
      <c r="E36998" s="99" t="s">
        <v>25654</v>
      </c>
      <c r="F36998" s="107">
        <v>1203.8800000000001</v>
      </c>
    </row>
    <row r="36999" spans="5:6" ht="15" x14ac:dyDescent="0.25">
      <c r="E36999" s="99" t="s">
        <v>25655</v>
      </c>
      <c r="F36999" s="107">
        <v>40765.29</v>
      </c>
    </row>
    <row r="37000" spans="5:6" ht="15" x14ac:dyDescent="0.25">
      <c r="E37000" s="99" t="s">
        <v>25656</v>
      </c>
      <c r="F37000" s="107">
        <v>6259.79</v>
      </c>
    </row>
    <row r="37001" spans="5:6" ht="15" x14ac:dyDescent="0.25">
      <c r="E37001" s="99" t="s">
        <v>25657</v>
      </c>
      <c r="F37001" s="107">
        <v>5066209.43</v>
      </c>
    </row>
    <row r="37002" spans="5:6" ht="15" x14ac:dyDescent="0.25">
      <c r="E37002" s="99" t="s">
        <v>25658</v>
      </c>
      <c r="F37002" s="107">
        <v>1820726.22</v>
      </c>
    </row>
    <row r="37003" spans="5:6" ht="15" x14ac:dyDescent="0.25">
      <c r="E37003" s="99" t="s">
        <v>25659</v>
      </c>
      <c r="F37003" s="107">
        <v>28159.919999999998</v>
      </c>
    </row>
    <row r="37004" spans="5:6" ht="15" x14ac:dyDescent="0.25">
      <c r="E37004" s="99" t="s">
        <v>25660</v>
      </c>
      <c r="F37004" s="107">
        <v>355455.46</v>
      </c>
    </row>
    <row r="37005" spans="5:6" ht="15" x14ac:dyDescent="0.25">
      <c r="E37005" s="99" t="s">
        <v>30460</v>
      </c>
      <c r="F37005" s="107">
        <v>800</v>
      </c>
    </row>
    <row r="37006" spans="5:6" ht="15" x14ac:dyDescent="0.25">
      <c r="E37006" s="99" t="s">
        <v>42245</v>
      </c>
      <c r="F37006" s="107">
        <v>723.54</v>
      </c>
    </row>
    <row r="37007" spans="5:6" ht="15" x14ac:dyDescent="0.25">
      <c r="E37007" s="99" t="s">
        <v>25661</v>
      </c>
      <c r="F37007" s="107">
        <v>91173.37</v>
      </c>
    </row>
    <row r="37008" spans="5:6" ht="15" x14ac:dyDescent="0.25">
      <c r="E37008" s="99" t="s">
        <v>33491</v>
      </c>
      <c r="F37008" s="107">
        <v>9895.02</v>
      </c>
    </row>
    <row r="37009" spans="5:6" ht="15" x14ac:dyDescent="0.25">
      <c r="E37009" s="99" t="s">
        <v>33492</v>
      </c>
      <c r="F37009" s="107">
        <v>23486.82</v>
      </c>
    </row>
    <row r="37010" spans="5:6" ht="15" x14ac:dyDescent="0.25">
      <c r="E37010" s="99" t="s">
        <v>25662</v>
      </c>
      <c r="F37010" s="107">
        <v>44861.38</v>
      </c>
    </row>
    <row r="37011" spans="5:6" ht="15" x14ac:dyDescent="0.25">
      <c r="E37011" s="99" t="s">
        <v>25663</v>
      </c>
      <c r="F37011" s="107">
        <v>750</v>
      </c>
    </row>
    <row r="37012" spans="5:6" ht="15" x14ac:dyDescent="0.25">
      <c r="E37012" s="99" t="s">
        <v>25664</v>
      </c>
      <c r="F37012" s="107">
        <v>4975</v>
      </c>
    </row>
    <row r="37013" spans="5:6" ht="15" x14ac:dyDescent="0.25">
      <c r="E37013" s="99" t="s">
        <v>25665</v>
      </c>
      <c r="F37013" s="107">
        <v>53515</v>
      </c>
    </row>
    <row r="37014" spans="5:6" ht="15" x14ac:dyDescent="0.25">
      <c r="E37014" s="99" t="s">
        <v>25666</v>
      </c>
      <c r="F37014" s="107">
        <v>66453.66</v>
      </c>
    </row>
    <row r="37015" spans="5:6" ht="15" x14ac:dyDescent="0.25">
      <c r="E37015" s="99" t="s">
        <v>25667</v>
      </c>
      <c r="F37015" s="107">
        <v>1960456.21</v>
      </c>
    </row>
    <row r="37016" spans="5:6" ht="15" x14ac:dyDescent="0.25">
      <c r="E37016" s="99" t="s">
        <v>25668</v>
      </c>
      <c r="F37016" s="107">
        <v>5134634.6900000004</v>
      </c>
    </row>
    <row r="37017" spans="5:6" ht="15" x14ac:dyDescent="0.25">
      <c r="E37017" s="99" t="s">
        <v>25669</v>
      </c>
      <c r="F37017" s="107">
        <v>4012388.17</v>
      </c>
    </row>
    <row r="37018" spans="5:6" ht="15" x14ac:dyDescent="0.25">
      <c r="E37018" s="99" t="s">
        <v>25670</v>
      </c>
      <c r="F37018" s="107">
        <v>1943184.83</v>
      </c>
    </row>
    <row r="37019" spans="5:6" ht="15" x14ac:dyDescent="0.25">
      <c r="E37019" s="99" t="s">
        <v>25671</v>
      </c>
      <c r="F37019" s="107">
        <v>74006.09</v>
      </c>
    </row>
    <row r="37020" spans="5:6" ht="15" x14ac:dyDescent="0.25">
      <c r="E37020" s="99" t="s">
        <v>25672</v>
      </c>
      <c r="F37020" s="107">
        <v>6444.71</v>
      </c>
    </row>
    <row r="37021" spans="5:6" ht="15" x14ac:dyDescent="0.25">
      <c r="E37021" s="99" t="s">
        <v>25673</v>
      </c>
      <c r="F37021" s="107">
        <v>219817.62</v>
      </c>
    </row>
    <row r="37022" spans="5:6" ht="15" x14ac:dyDescent="0.25">
      <c r="E37022" s="99" t="s">
        <v>25674</v>
      </c>
      <c r="F37022" s="107">
        <v>8277.2000000000007</v>
      </c>
    </row>
    <row r="37023" spans="5:6" ht="15" x14ac:dyDescent="0.25">
      <c r="E37023" s="99" t="s">
        <v>25675</v>
      </c>
      <c r="F37023" s="107">
        <v>558827.98</v>
      </c>
    </row>
    <row r="37024" spans="5:6" ht="15" x14ac:dyDescent="0.25">
      <c r="E37024" s="99" t="s">
        <v>28361</v>
      </c>
      <c r="F37024" s="107">
        <v>112282.95</v>
      </c>
    </row>
    <row r="37025" spans="5:6" ht="15" x14ac:dyDescent="0.25">
      <c r="E37025" s="99" t="s">
        <v>25676</v>
      </c>
      <c r="F37025" s="107">
        <v>30730.82</v>
      </c>
    </row>
    <row r="37026" spans="5:6" ht="15" x14ac:dyDescent="0.25">
      <c r="E37026" s="99" t="s">
        <v>25677</v>
      </c>
      <c r="F37026" s="107">
        <v>12632.31</v>
      </c>
    </row>
    <row r="37027" spans="5:6" ht="15" x14ac:dyDescent="0.25">
      <c r="E37027" s="99" t="s">
        <v>25678</v>
      </c>
      <c r="F37027" s="107">
        <v>117909.08</v>
      </c>
    </row>
    <row r="37028" spans="5:6" ht="15" x14ac:dyDescent="0.25">
      <c r="E37028" s="99" t="s">
        <v>25679</v>
      </c>
      <c r="F37028" s="107">
        <v>11016.23</v>
      </c>
    </row>
    <row r="37029" spans="5:6" ht="15" x14ac:dyDescent="0.25">
      <c r="E37029" s="99" t="s">
        <v>25680</v>
      </c>
      <c r="F37029" s="107">
        <v>21367.87</v>
      </c>
    </row>
    <row r="37030" spans="5:6" ht="15" x14ac:dyDescent="0.25">
      <c r="E37030" s="99" t="s">
        <v>25681</v>
      </c>
      <c r="F37030" s="107">
        <v>1026.3</v>
      </c>
    </row>
    <row r="37031" spans="5:6" ht="15" x14ac:dyDescent="0.25">
      <c r="E37031" s="99" t="s">
        <v>42246</v>
      </c>
      <c r="F37031" s="107">
        <v>60</v>
      </c>
    </row>
    <row r="37032" spans="5:6" ht="15" x14ac:dyDescent="0.25">
      <c r="E37032" s="99" t="s">
        <v>25682</v>
      </c>
      <c r="F37032" s="107">
        <v>8356</v>
      </c>
    </row>
    <row r="37033" spans="5:6" ht="15" x14ac:dyDescent="0.25">
      <c r="E37033" s="99" t="s">
        <v>25683</v>
      </c>
      <c r="F37033" s="107">
        <v>23085</v>
      </c>
    </row>
    <row r="37034" spans="5:6" ht="15" x14ac:dyDescent="0.25">
      <c r="E37034" s="99" t="s">
        <v>36891</v>
      </c>
      <c r="F37034" s="107">
        <v>7324</v>
      </c>
    </row>
    <row r="37035" spans="5:6" ht="15" x14ac:dyDescent="0.25">
      <c r="E37035" s="99" t="s">
        <v>25684</v>
      </c>
      <c r="F37035" s="107">
        <v>5635.05</v>
      </c>
    </row>
    <row r="37036" spans="5:6" ht="15" x14ac:dyDescent="0.25">
      <c r="E37036" s="99" t="s">
        <v>25685</v>
      </c>
      <c r="F37036" s="107">
        <v>579030.29</v>
      </c>
    </row>
    <row r="37037" spans="5:6" ht="15" x14ac:dyDescent="0.25">
      <c r="E37037" s="99" t="s">
        <v>25686</v>
      </c>
      <c r="F37037" s="107">
        <v>56540.05</v>
      </c>
    </row>
    <row r="37038" spans="5:6" ht="15" x14ac:dyDescent="0.25">
      <c r="E37038" s="99" t="s">
        <v>25687</v>
      </c>
      <c r="F37038" s="107">
        <v>31427.07</v>
      </c>
    </row>
    <row r="37039" spans="5:6" ht="15" x14ac:dyDescent="0.25">
      <c r="E37039" s="99" t="s">
        <v>25688</v>
      </c>
      <c r="F37039" s="107">
        <v>473841.96</v>
      </c>
    </row>
    <row r="37040" spans="5:6" ht="15" x14ac:dyDescent="0.25">
      <c r="E37040" s="99" t="s">
        <v>25689</v>
      </c>
      <c r="F37040" s="107">
        <v>71222.83</v>
      </c>
    </row>
    <row r="37041" spans="5:6" ht="15" x14ac:dyDescent="0.25">
      <c r="E37041" s="99" t="s">
        <v>30461</v>
      </c>
      <c r="F37041" s="107">
        <v>27.73</v>
      </c>
    </row>
    <row r="37042" spans="5:6" ht="15" x14ac:dyDescent="0.25">
      <c r="E37042" s="99" t="s">
        <v>25690</v>
      </c>
      <c r="F37042" s="107">
        <v>91801.85</v>
      </c>
    </row>
    <row r="37043" spans="5:6" ht="15" x14ac:dyDescent="0.25">
      <c r="E37043" s="99" t="s">
        <v>25691</v>
      </c>
      <c r="F37043" s="107">
        <v>467287.1</v>
      </c>
    </row>
    <row r="37044" spans="5:6" ht="15" x14ac:dyDescent="0.25">
      <c r="E37044" s="99" t="s">
        <v>42247</v>
      </c>
      <c r="F37044" s="107">
        <v>23.72</v>
      </c>
    </row>
    <row r="37045" spans="5:6" ht="15" x14ac:dyDescent="0.25">
      <c r="E37045" s="99" t="s">
        <v>25692</v>
      </c>
      <c r="F37045" s="107">
        <v>69395.83</v>
      </c>
    </row>
    <row r="37046" spans="5:6" ht="15" x14ac:dyDescent="0.25">
      <c r="E37046" s="99" t="s">
        <v>25693</v>
      </c>
      <c r="F37046" s="107">
        <v>71749082.730000004</v>
      </c>
    </row>
    <row r="37047" spans="5:6" ht="15" x14ac:dyDescent="0.25">
      <c r="E37047" s="99" t="s">
        <v>42248</v>
      </c>
      <c r="F37047" s="107">
        <v>142989.95000000001</v>
      </c>
    </row>
    <row r="37048" spans="5:6" ht="15" x14ac:dyDescent="0.25">
      <c r="E37048" s="99" t="s">
        <v>25694</v>
      </c>
      <c r="F37048" s="107">
        <v>364544.96</v>
      </c>
    </row>
    <row r="37049" spans="5:6" ht="15" x14ac:dyDescent="0.25">
      <c r="E37049" s="99" t="s">
        <v>25695</v>
      </c>
      <c r="F37049" s="107">
        <v>537.5</v>
      </c>
    </row>
    <row r="37050" spans="5:6" ht="15" x14ac:dyDescent="0.25">
      <c r="E37050" s="99" t="s">
        <v>25696</v>
      </c>
      <c r="F37050" s="107">
        <v>14415.85</v>
      </c>
    </row>
    <row r="37051" spans="5:6" ht="15" x14ac:dyDescent="0.25">
      <c r="E37051" s="99" t="s">
        <v>25697</v>
      </c>
      <c r="F37051" s="107">
        <v>7000</v>
      </c>
    </row>
    <row r="37052" spans="5:6" ht="15" x14ac:dyDescent="0.25">
      <c r="E37052" s="99" t="s">
        <v>36892</v>
      </c>
      <c r="F37052" s="107">
        <v>6389.34</v>
      </c>
    </row>
    <row r="37053" spans="5:6" ht="15" x14ac:dyDescent="0.25">
      <c r="E37053" s="99" t="s">
        <v>25698</v>
      </c>
      <c r="F37053" s="107">
        <v>3245755.34</v>
      </c>
    </row>
    <row r="37054" spans="5:6" ht="15" x14ac:dyDescent="0.25">
      <c r="E37054" s="99" t="s">
        <v>25699</v>
      </c>
      <c r="F37054" s="107">
        <v>52166.92</v>
      </c>
    </row>
    <row r="37055" spans="5:6" ht="15" x14ac:dyDescent="0.25">
      <c r="E37055" s="99" t="s">
        <v>42249</v>
      </c>
      <c r="F37055" s="107">
        <v>666422.02</v>
      </c>
    </row>
    <row r="37056" spans="5:6" ht="15" x14ac:dyDescent="0.25">
      <c r="E37056" s="99" t="s">
        <v>25700</v>
      </c>
      <c r="F37056" s="107">
        <v>499785.65</v>
      </c>
    </row>
    <row r="37057" spans="5:6" ht="15" x14ac:dyDescent="0.25">
      <c r="E37057" s="99" t="s">
        <v>30462</v>
      </c>
      <c r="F37057" s="107">
        <v>30586739.460000001</v>
      </c>
    </row>
    <row r="37058" spans="5:6" ht="15" x14ac:dyDescent="0.25">
      <c r="E37058" s="99" t="s">
        <v>42250</v>
      </c>
      <c r="F37058" s="107">
        <v>365720.34</v>
      </c>
    </row>
    <row r="37059" spans="5:6" ht="15" x14ac:dyDescent="0.25">
      <c r="E37059" s="99" t="s">
        <v>42251</v>
      </c>
      <c r="F37059" s="107">
        <v>5204.74</v>
      </c>
    </row>
    <row r="37060" spans="5:6" ht="15" x14ac:dyDescent="0.25">
      <c r="E37060" s="99" t="s">
        <v>25701</v>
      </c>
      <c r="F37060" s="107">
        <v>21138.080000000002</v>
      </c>
    </row>
    <row r="37061" spans="5:6" ht="15" x14ac:dyDescent="0.25">
      <c r="E37061" s="99" t="s">
        <v>42252</v>
      </c>
      <c r="F37061" s="107">
        <v>549.76</v>
      </c>
    </row>
    <row r="37062" spans="5:6" ht="15" x14ac:dyDescent="0.25">
      <c r="E37062" s="99" t="s">
        <v>25702</v>
      </c>
      <c r="F37062" s="107">
        <v>416343.38</v>
      </c>
    </row>
    <row r="37063" spans="5:6" ht="15" x14ac:dyDescent="0.25">
      <c r="E37063" s="99" t="s">
        <v>25703</v>
      </c>
      <c r="F37063" s="107">
        <v>59873.2</v>
      </c>
    </row>
    <row r="37064" spans="5:6" ht="15" x14ac:dyDescent="0.25">
      <c r="E37064" s="99" t="s">
        <v>25704</v>
      </c>
      <c r="F37064" s="107">
        <v>4580.3100000000004</v>
      </c>
    </row>
    <row r="37065" spans="5:6" ht="15" x14ac:dyDescent="0.25">
      <c r="E37065" s="99" t="s">
        <v>25705</v>
      </c>
      <c r="F37065" s="107">
        <v>9072.0400000000009</v>
      </c>
    </row>
    <row r="37066" spans="5:6" ht="15" x14ac:dyDescent="0.25">
      <c r="E37066" s="99" t="s">
        <v>30463</v>
      </c>
      <c r="F37066" s="107">
        <v>120177.89</v>
      </c>
    </row>
    <row r="37067" spans="5:6" ht="15" x14ac:dyDescent="0.25">
      <c r="E37067" s="99" t="s">
        <v>36893</v>
      </c>
      <c r="F37067" s="107">
        <v>144564.25</v>
      </c>
    </row>
    <row r="37068" spans="5:6" ht="15" x14ac:dyDescent="0.25">
      <c r="E37068" s="99" t="s">
        <v>33493</v>
      </c>
      <c r="F37068" s="107">
        <v>114240</v>
      </c>
    </row>
    <row r="37069" spans="5:6" ht="15" x14ac:dyDescent="0.25">
      <c r="E37069" s="99" t="s">
        <v>33494</v>
      </c>
      <c r="F37069" s="107">
        <v>137062.65</v>
      </c>
    </row>
    <row r="37070" spans="5:6" ht="15" x14ac:dyDescent="0.25">
      <c r="E37070" s="99" t="s">
        <v>30464</v>
      </c>
      <c r="F37070" s="107">
        <v>17042.62</v>
      </c>
    </row>
    <row r="37071" spans="5:6" ht="15" x14ac:dyDescent="0.25">
      <c r="E37071" s="99" t="s">
        <v>42253</v>
      </c>
      <c r="F37071" s="107">
        <v>156000</v>
      </c>
    </row>
    <row r="37072" spans="5:6" ht="15" x14ac:dyDescent="0.25">
      <c r="E37072" s="99" t="s">
        <v>33495</v>
      </c>
      <c r="F37072" s="107">
        <v>1124002.6499999999</v>
      </c>
    </row>
    <row r="37073" spans="5:6" ht="15" x14ac:dyDescent="0.25">
      <c r="E37073" s="99" t="s">
        <v>36894</v>
      </c>
      <c r="F37073" s="107">
        <v>57954.04</v>
      </c>
    </row>
    <row r="37074" spans="5:6" ht="15" x14ac:dyDescent="0.25">
      <c r="E37074" s="99" t="s">
        <v>30465</v>
      </c>
      <c r="F37074" s="107">
        <v>105907.75</v>
      </c>
    </row>
    <row r="37075" spans="5:6" ht="15" x14ac:dyDescent="0.25">
      <c r="E37075" s="99" t="s">
        <v>33496</v>
      </c>
      <c r="F37075" s="107">
        <v>138454.39999999999</v>
      </c>
    </row>
    <row r="37076" spans="5:6" ht="15" x14ac:dyDescent="0.25">
      <c r="E37076" s="99" t="s">
        <v>36895</v>
      </c>
      <c r="F37076" s="107">
        <v>13750</v>
      </c>
    </row>
    <row r="37077" spans="5:6" ht="15" x14ac:dyDescent="0.25">
      <c r="E37077" s="99" t="s">
        <v>30466</v>
      </c>
      <c r="F37077" s="107">
        <v>158245.68</v>
      </c>
    </row>
    <row r="37078" spans="5:6" ht="15" x14ac:dyDescent="0.25">
      <c r="E37078" s="99" t="s">
        <v>30467</v>
      </c>
      <c r="F37078" s="107">
        <v>368008.28</v>
      </c>
    </row>
    <row r="37079" spans="5:6" ht="15" x14ac:dyDescent="0.25">
      <c r="E37079" s="99" t="s">
        <v>30468</v>
      </c>
      <c r="F37079" s="107">
        <v>48321.15</v>
      </c>
    </row>
    <row r="37080" spans="5:6" ht="15" x14ac:dyDescent="0.25">
      <c r="E37080" s="99" t="s">
        <v>30469</v>
      </c>
      <c r="F37080" s="107">
        <v>490344.71</v>
      </c>
    </row>
    <row r="37081" spans="5:6" ht="15" x14ac:dyDescent="0.25">
      <c r="E37081" s="99" t="s">
        <v>30470</v>
      </c>
      <c r="F37081" s="107">
        <v>384186.44</v>
      </c>
    </row>
    <row r="37082" spans="5:6" ht="15" x14ac:dyDescent="0.25">
      <c r="E37082" s="99" t="s">
        <v>42254</v>
      </c>
      <c r="F37082" s="107">
        <v>668.75</v>
      </c>
    </row>
    <row r="37083" spans="5:6" ht="15" x14ac:dyDescent="0.25">
      <c r="E37083" s="99" t="s">
        <v>33497</v>
      </c>
      <c r="F37083" s="107">
        <v>9619.33</v>
      </c>
    </row>
    <row r="37084" spans="5:6" ht="15" x14ac:dyDescent="0.25">
      <c r="E37084" s="99" t="s">
        <v>30471</v>
      </c>
      <c r="F37084" s="107">
        <v>35428.379999999997</v>
      </c>
    </row>
    <row r="37085" spans="5:6" ht="15" x14ac:dyDescent="0.25">
      <c r="E37085" s="99" t="s">
        <v>30472</v>
      </c>
      <c r="F37085" s="107">
        <v>59388.22</v>
      </c>
    </row>
    <row r="37086" spans="5:6" ht="15" x14ac:dyDescent="0.25">
      <c r="E37086" s="99" t="s">
        <v>42255</v>
      </c>
      <c r="F37086" s="107">
        <v>1926</v>
      </c>
    </row>
    <row r="37087" spans="5:6" ht="15" x14ac:dyDescent="0.25">
      <c r="E37087" s="99" t="s">
        <v>30473</v>
      </c>
      <c r="F37087" s="107">
        <v>200.14</v>
      </c>
    </row>
    <row r="37088" spans="5:6" ht="15" x14ac:dyDescent="0.25">
      <c r="E37088" s="99" t="s">
        <v>25706</v>
      </c>
      <c r="F37088" s="107">
        <v>5599356.2300000004</v>
      </c>
    </row>
    <row r="37089" spans="5:6" ht="15" x14ac:dyDescent="0.25">
      <c r="E37089" s="99" t="s">
        <v>25707</v>
      </c>
      <c r="F37089" s="107">
        <v>3551983.4</v>
      </c>
    </row>
    <row r="37090" spans="5:6" ht="15" x14ac:dyDescent="0.25">
      <c r="E37090" s="99" t="s">
        <v>33498</v>
      </c>
      <c r="F37090" s="107">
        <v>135191.82</v>
      </c>
    </row>
    <row r="37091" spans="5:6" ht="15" x14ac:dyDescent="0.25">
      <c r="E37091" s="99" t="s">
        <v>25708</v>
      </c>
      <c r="F37091" s="107">
        <v>17567188.050000001</v>
      </c>
    </row>
    <row r="37092" spans="5:6" ht="15" x14ac:dyDescent="0.25">
      <c r="E37092" s="99" t="s">
        <v>25709</v>
      </c>
      <c r="F37092" s="107">
        <v>73136.710000000006</v>
      </c>
    </row>
    <row r="37093" spans="5:6" ht="15" x14ac:dyDescent="0.25">
      <c r="E37093" s="99" t="s">
        <v>30558</v>
      </c>
      <c r="F37093" s="107">
        <v>4822.3</v>
      </c>
    </row>
    <row r="37094" spans="5:6" ht="15" x14ac:dyDescent="0.25">
      <c r="E37094" s="99" t="s">
        <v>30559</v>
      </c>
      <c r="F37094" s="107">
        <v>20166.36</v>
      </c>
    </row>
    <row r="37095" spans="5:6" ht="15" x14ac:dyDescent="0.25">
      <c r="E37095" s="99" t="s">
        <v>25710</v>
      </c>
      <c r="F37095" s="107">
        <v>6449806.4000000004</v>
      </c>
    </row>
    <row r="37096" spans="5:6" ht="15" x14ac:dyDescent="0.25">
      <c r="E37096" s="99" t="s">
        <v>25711</v>
      </c>
      <c r="F37096" s="107">
        <v>2611282.64</v>
      </c>
    </row>
    <row r="37097" spans="5:6" ht="15" x14ac:dyDescent="0.25">
      <c r="E37097" s="99" t="s">
        <v>25712</v>
      </c>
      <c r="F37097" s="107">
        <v>374833.12</v>
      </c>
    </row>
    <row r="37098" spans="5:6" ht="15" x14ac:dyDescent="0.25">
      <c r="E37098" s="99" t="s">
        <v>25713</v>
      </c>
      <c r="F37098" s="107">
        <v>988134.96</v>
      </c>
    </row>
    <row r="37099" spans="5:6" ht="15" x14ac:dyDescent="0.25">
      <c r="E37099" s="99" t="s">
        <v>25714</v>
      </c>
      <c r="F37099" s="107">
        <v>612947.59</v>
      </c>
    </row>
    <row r="37100" spans="5:6" ht="15" x14ac:dyDescent="0.25">
      <c r="E37100" s="99" t="s">
        <v>25715</v>
      </c>
      <c r="F37100" s="107">
        <v>285401.55</v>
      </c>
    </row>
    <row r="37101" spans="5:6" ht="15" x14ac:dyDescent="0.25">
      <c r="E37101" s="99" t="s">
        <v>25716</v>
      </c>
      <c r="F37101" s="107">
        <v>325018.62</v>
      </c>
    </row>
    <row r="37102" spans="5:6" ht="15" x14ac:dyDescent="0.25">
      <c r="E37102" s="99" t="s">
        <v>25717</v>
      </c>
      <c r="F37102" s="107">
        <v>897936.61</v>
      </c>
    </row>
    <row r="37103" spans="5:6" ht="15" x14ac:dyDescent="0.25">
      <c r="E37103" s="99" t="s">
        <v>25718</v>
      </c>
      <c r="F37103" s="107">
        <v>102686.43</v>
      </c>
    </row>
    <row r="37104" spans="5:6" ht="15" x14ac:dyDescent="0.25">
      <c r="E37104" s="99" t="s">
        <v>25719</v>
      </c>
      <c r="F37104" s="107">
        <v>560.01</v>
      </c>
    </row>
    <row r="37105" spans="5:6" ht="15" x14ac:dyDescent="0.25">
      <c r="E37105" s="99" t="s">
        <v>25720</v>
      </c>
      <c r="F37105" s="107">
        <v>2519.1</v>
      </c>
    </row>
    <row r="37106" spans="5:6" ht="15" x14ac:dyDescent="0.25">
      <c r="E37106" s="99" t="s">
        <v>25721</v>
      </c>
      <c r="F37106" s="107">
        <v>16304.47</v>
      </c>
    </row>
    <row r="37107" spans="5:6" ht="15" x14ac:dyDescent="0.25">
      <c r="E37107" s="99" t="s">
        <v>25722</v>
      </c>
      <c r="F37107" s="107">
        <v>4028147.35</v>
      </c>
    </row>
    <row r="37108" spans="5:6" ht="15" x14ac:dyDescent="0.25">
      <c r="E37108" s="99" t="s">
        <v>25723</v>
      </c>
      <c r="F37108" s="107">
        <v>219333.97</v>
      </c>
    </row>
    <row r="37109" spans="5:6" ht="15" x14ac:dyDescent="0.25">
      <c r="E37109" s="99" t="s">
        <v>25724</v>
      </c>
      <c r="F37109" s="107">
        <v>61319.21</v>
      </c>
    </row>
    <row r="37110" spans="5:6" ht="15" x14ac:dyDescent="0.25">
      <c r="E37110" s="99" t="s">
        <v>25725</v>
      </c>
      <c r="F37110" s="107">
        <v>267277.92</v>
      </c>
    </row>
    <row r="37111" spans="5:6" ht="15" x14ac:dyDescent="0.25">
      <c r="E37111" s="99" t="s">
        <v>25726</v>
      </c>
      <c r="F37111" s="107">
        <v>201684.27</v>
      </c>
    </row>
    <row r="37112" spans="5:6" ht="15" x14ac:dyDescent="0.25">
      <c r="E37112" s="99" t="s">
        <v>25727</v>
      </c>
      <c r="F37112" s="107">
        <v>102227.33</v>
      </c>
    </row>
    <row r="37113" spans="5:6" ht="15" x14ac:dyDescent="0.25">
      <c r="E37113" s="99" t="s">
        <v>25728</v>
      </c>
      <c r="F37113" s="107">
        <v>2918.75</v>
      </c>
    </row>
    <row r="37114" spans="5:6" ht="15" x14ac:dyDescent="0.25">
      <c r="E37114" s="99" t="s">
        <v>25729</v>
      </c>
      <c r="F37114" s="107">
        <v>378051.23</v>
      </c>
    </row>
    <row r="37115" spans="5:6" ht="15" x14ac:dyDescent="0.25">
      <c r="E37115" s="99" t="s">
        <v>25730</v>
      </c>
      <c r="F37115" s="107">
        <v>13491.87</v>
      </c>
    </row>
    <row r="37116" spans="5:6" ht="15" x14ac:dyDescent="0.25">
      <c r="E37116" s="99" t="s">
        <v>25731</v>
      </c>
      <c r="F37116" s="107">
        <v>3220610.01</v>
      </c>
    </row>
    <row r="37117" spans="5:6" ht="15" x14ac:dyDescent="0.25">
      <c r="E37117" s="99" t="s">
        <v>25732</v>
      </c>
      <c r="F37117" s="107">
        <v>8202733.29</v>
      </c>
    </row>
    <row r="37118" spans="5:6" ht="15" x14ac:dyDescent="0.25">
      <c r="E37118" s="99" t="s">
        <v>25733</v>
      </c>
      <c r="F37118" s="107">
        <v>4493988.68</v>
      </c>
    </row>
    <row r="37119" spans="5:6" ht="15" x14ac:dyDescent="0.25">
      <c r="E37119" s="99" t="s">
        <v>25734</v>
      </c>
      <c r="F37119" s="107">
        <v>948005.05</v>
      </c>
    </row>
    <row r="37120" spans="5:6" ht="15" x14ac:dyDescent="0.25">
      <c r="E37120" s="99" t="s">
        <v>25735</v>
      </c>
      <c r="F37120" s="107">
        <v>429798.07</v>
      </c>
    </row>
    <row r="37121" spans="5:6" ht="15" x14ac:dyDescent="0.25">
      <c r="E37121" s="99" t="s">
        <v>25736</v>
      </c>
      <c r="F37121" s="107">
        <v>14339.95</v>
      </c>
    </row>
    <row r="37122" spans="5:6" ht="15" x14ac:dyDescent="0.25">
      <c r="E37122" s="99" t="s">
        <v>25737</v>
      </c>
      <c r="F37122" s="107">
        <v>667.95</v>
      </c>
    </row>
    <row r="37123" spans="5:6" ht="15" x14ac:dyDescent="0.25">
      <c r="E37123" s="99" t="s">
        <v>25738</v>
      </c>
      <c r="F37123" s="107">
        <v>14039.16</v>
      </c>
    </row>
    <row r="37124" spans="5:6" ht="15" x14ac:dyDescent="0.25">
      <c r="E37124" s="99" t="s">
        <v>25739</v>
      </c>
      <c r="F37124" s="107">
        <v>6157.89</v>
      </c>
    </row>
    <row r="37125" spans="5:6" ht="15" x14ac:dyDescent="0.25">
      <c r="E37125" s="99" t="s">
        <v>25740</v>
      </c>
      <c r="F37125" s="107">
        <v>107861.02</v>
      </c>
    </row>
    <row r="37126" spans="5:6" ht="15" x14ac:dyDescent="0.25">
      <c r="E37126" s="99" t="s">
        <v>25741</v>
      </c>
      <c r="F37126" s="107">
        <v>1399641.76</v>
      </c>
    </row>
    <row r="37127" spans="5:6" ht="15" x14ac:dyDescent="0.25">
      <c r="E37127" s="99" t="s">
        <v>25742</v>
      </c>
      <c r="F37127" s="107">
        <v>360450.93</v>
      </c>
    </row>
    <row r="37128" spans="5:6" ht="15" x14ac:dyDescent="0.25">
      <c r="E37128" s="99" t="s">
        <v>25743</v>
      </c>
      <c r="F37128" s="107">
        <v>1941414.98</v>
      </c>
    </row>
    <row r="37129" spans="5:6" ht="15" x14ac:dyDescent="0.25">
      <c r="E37129" s="99" t="s">
        <v>25744</v>
      </c>
      <c r="F37129" s="107">
        <v>41194.49</v>
      </c>
    </row>
    <row r="37130" spans="5:6" ht="15" x14ac:dyDescent="0.25">
      <c r="E37130" s="99" t="s">
        <v>25745</v>
      </c>
      <c r="F37130" s="107">
        <v>339381.54</v>
      </c>
    </row>
    <row r="37131" spans="5:6" ht="15" x14ac:dyDescent="0.25">
      <c r="E37131" s="99" t="s">
        <v>42256</v>
      </c>
      <c r="F37131" s="107">
        <v>4932.37</v>
      </c>
    </row>
    <row r="37132" spans="5:6" ht="15" x14ac:dyDescent="0.25">
      <c r="E37132" s="99" t="s">
        <v>25746</v>
      </c>
      <c r="F37132" s="107">
        <v>222250902.08000001</v>
      </c>
    </row>
    <row r="37133" spans="5:6" ht="15" x14ac:dyDescent="0.25">
      <c r="E37133" s="99" t="s">
        <v>25747</v>
      </c>
      <c r="F37133" s="107">
        <v>2544913.2400000002</v>
      </c>
    </row>
    <row r="37134" spans="5:6" ht="15" x14ac:dyDescent="0.25">
      <c r="E37134" s="99" t="s">
        <v>25748</v>
      </c>
      <c r="F37134" s="107">
        <v>78479.47</v>
      </c>
    </row>
    <row r="37135" spans="5:6" ht="15" x14ac:dyDescent="0.25">
      <c r="E37135" s="99" t="s">
        <v>25749</v>
      </c>
      <c r="F37135" s="107">
        <v>3078361.1</v>
      </c>
    </row>
    <row r="37136" spans="5:6" ht="15" x14ac:dyDescent="0.25">
      <c r="E37136" s="99" t="s">
        <v>25750</v>
      </c>
      <c r="F37136" s="107">
        <v>1590354.22</v>
      </c>
    </row>
    <row r="37137" spans="5:6" ht="15" x14ac:dyDescent="0.25">
      <c r="E37137" s="99" t="s">
        <v>25751</v>
      </c>
      <c r="F37137" s="107">
        <v>15880596.970000001</v>
      </c>
    </row>
    <row r="37138" spans="5:6" ht="15" x14ac:dyDescent="0.25">
      <c r="E37138" s="99" t="s">
        <v>25752</v>
      </c>
      <c r="F37138" s="107">
        <v>43648391.520000003</v>
      </c>
    </row>
    <row r="37139" spans="5:6" ht="15" x14ac:dyDescent="0.25">
      <c r="E37139" s="99" t="s">
        <v>25753</v>
      </c>
      <c r="F37139" s="107">
        <v>52026962.759999998</v>
      </c>
    </row>
    <row r="37140" spans="5:6" ht="15" x14ac:dyDescent="0.25">
      <c r="E37140" s="99" t="s">
        <v>30474</v>
      </c>
      <c r="F37140" s="107">
        <v>139919.26</v>
      </c>
    </row>
    <row r="37141" spans="5:6" ht="15" x14ac:dyDescent="0.25">
      <c r="E37141" s="99" t="s">
        <v>30475</v>
      </c>
      <c r="F37141" s="107">
        <v>186269.41</v>
      </c>
    </row>
    <row r="37142" spans="5:6" ht="15" x14ac:dyDescent="0.25">
      <c r="E37142" s="99" t="s">
        <v>33499</v>
      </c>
      <c r="F37142" s="107">
        <v>213799.92</v>
      </c>
    </row>
    <row r="37143" spans="5:6" ht="15" x14ac:dyDescent="0.25">
      <c r="E37143" s="99" t="s">
        <v>33500</v>
      </c>
      <c r="F37143" s="107">
        <v>16480.09</v>
      </c>
    </row>
    <row r="37144" spans="5:6" ht="15" x14ac:dyDescent="0.25">
      <c r="E37144" s="99" t="s">
        <v>33501</v>
      </c>
      <c r="F37144" s="107">
        <v>40834.160000000003</v>
      </c>
    </row>
    <row r="37145" spans="5:6" ht="15" x14ac:dyDescent="0.25">
      <c r="E37145" s="99" t="s">
        <v>25754</v>
      </c>
      <c r="F37145" s="107">
        <v>1936945.86</v>
      </c>
    </row>
    <row r="37146" spans="5:6" ht="15" x14ac:dyDescent="0.25">
      <c r="E37146" s="99" t="s">
        <v>30560</v>
      </c>
      <c r="F37146" s="107">
        <v>1851.72</v>
      </c>
    </row>
    <row r="37147" spans="5:6" ht="15" x14ac:dyDescent="0.25">
      <c r="E37147" s="99" t="s">
        <v>25755</v>
      </c>
      <c r="F37147" s="107">
        <v>2606126.71</v>
      </c>
    </row>
    <row r="37148" spans="5:6" ht="15" x14ac:dyDescent="0.25">
      <c r="E37148" s="99" t="s">
        <v>25756</v>
      </c>
      <c r="F37148" s="107">
        <v>66001.070000000007</v>
      </c>
    </row>
    <row r="37149" spans="5:6" ht="15" x14ac:dyDescent="0.25">
      <c r="E37149" s="99" t="s">
        <v>25757</v>
      </c>
      <c r="F37149" s="107">
        <v>163334.68</v>
      </c>
    </row>
    <row r="37150" spans="5:6" ht="15" x14ac:dyDescent="0.25">
      <c r="E37150" s="99" t="s">
        <v>25758</v>
      </c>
      <c r="F37150" s="107">
        <v>2109134.33</v>
      </c>
    </row>
    <row r="37151" spans="5:6" ht="15" x14ac:dyDescent="0.25">
      <c r="E37151" s="99" t="s">
        <v>25759</v>
      </c>
      <c r="F37151" s="107">
        <v>59249.68</v>
      </c>
    </row>
    <row r="37152" spans="5:6" ht="15" x14ac:dyDescent="0.25">
      <c r="E37152" s="99" t="s">
        <v>25760</v>
      </c>
      <c r="F37152" s="107">
        <v>86200</v>
      </c>
    </row>
    <row r="37153" spans="5:6" ht="15" x14ac:dyDescent="0.25">
      <c r="E37153" s="99" t="s">
        <v>25761</v>
      </c>
      <c r="F37153" s="107">
        <v>1261243.76</v>
      </c>
    </row>
    <row r="37154" spans="5:6" ht="15" x14ac:dyDescent="0.25">
      <c r="E37154" s="99" t="s">
        <v>25762</v>
      </c>
      <c r="F37154" s="107">
        <v>233995.38</v>
      </c>
    </row>
    <row r="37155" spans="5:6" ht="15" x14ac:dyDescent="0.25">
      <c r="E37155" s="99" t="s">
        <v>25763</v>
      </c>
      <c r="F37155" s="107">
        <v>24057.54</v>
      </c>
    </row>
    <row r="37156" spans="5:6" ht="15" x14ac:dyDescent="0.25">
      <c r="E37156" s="99" t="s">
        <v>25764</v>
      </c>
      <c r="F37156" s="107">
        <v>23278.38</v>
      </c>
    </row>
    <row r="37157" spans="5:6" ht="15" x14ac:dyDescent="0.25">
      <c r="E37157" s="99" t="s">
        <v>25765</v>
      </c>
      <c r="F37157" s="107">
        <v>7735.47</v>
      </c>
    </row>
    <row r="37158" spans="5:6" ht="15" x14ac:dyDescent="0.25">
      <c r="E37158" s="99" t="s">
        <v>36896</v>
      </c>
      <c r="F37158" s="107">
        <v>81.400000000000006</v>
      </c>
    </row>
    <row r="37159" spans="5:6" ht="15" x14ac:dyDescent="0.25">
      <c r="E37159" s="99" t="s">
        <v>25766</v>
      </c>
      <c r="F37159" s="107">
        <v>3204.47</v>
      </c>
    </row>
    <row r="37160" spans="5:6" ht="15" x14ac:dyDescent="0.25">
      <c r="E37160" s="99" t="s">
        <v>25767</v>
      </c>
      <c r="F37160" s="107">
        <v>22191.53</v>
      </c>
    </row>
    <row r="37161" spans="5:6" ht="15" x14ac:dyDescent="0.25">
      <c r="E37161" s="99" t="s">
        <v>25768</v>
      </c>
      <c r="F37161" s="107">
        <v>611953.29</v>
      </c>
    </row>
    <row r="37162" spans="5:6" ht="15" x14ac:dyDescent="0.25">
      <c r="E37162" s="99" t="s">
        <v>25769</v>
      </c>
      <c r="F37162" s="107">
        <v>1654604.82</v>
      </c>
    </row>
    <row r="37163" spans="5:6" ht="15" x14ac:dyDescent="0.25">
      <c r="E37163" s="99" t="s">
        <v>25770</v>
      </c>
      <c r="F37163" s="107">
        <v>1297076.3</v>
      </c>
    </row>
    <row r="37164" spans="5:6" ht="15" x14ac:dyDescent="0.25">
      <c r="E37164" s="99" t="s">
        <v>25771</v>
      </c>
      <c r="F37164" s="107">
        <v>94012.49</v>
      </c>
    </row>
    <row r="37165" spans="5:6" ht="15" x14ac:dyDescent="0.25">
      <c r="E37165" s="99" t="s">
        <v>25772</v>
      </c>
      <c r="F37165" s="107">
        <v>114859.78</v>
      </c>
    </row>
    <row r="37166" spans="5:6" ht="15" x14ac:dyDescent="0.25">
      <c r="E37166" s="99" t="s">
        <v>25773</v>
      </c>
      <c r="F37166" s="107">
        <v>8523.52</v>
      </c>
    </row>
    <row r="37167" spans="5:6" ht="15" x14ac:dyDescent="0.25">
      <c r="E37167" s="99" t="s">
        <v>25774</v>
      </c>
      <c r="F37167" s="107">
        <v>200804.34</v>
      </c>
    </row>
    <row r="37168" spans="5:6" ht="15" x14ac:dyDescent="0.25">
      <c r="E37168" s="99" t="s">
        <v>33502</v>
      </c>
      <c r="F37168" s="107">
        <v>24955.87</v>
      </c>
    </row>
    <row r="37169" spans="5:6" ht="15" x14ac:dyDescent="0.25">
      <c r="E37169" s="99" t="s">
        <v>42257</v>
      </c>
      <c r="F37169" s="107">
        <v>30366.25</v>
      </c>
    </row>
    <row r="37170" spans="5:6" ht="15" x14ac:dyDescent="0.25">
      <c r="E37170" s="99" t="s">
        <v>36897</v>
      </c>
      <c r="F37170" s="107">
        <v>38500</v>
      </c>
    </row>
    <row r="37171" spans="5:6" ht="15" x14ac:dyDescent="0.25">
      <c r="E37171" s="99" t="s">
        <v>36898</v>
      </c>
      <c r="F37171" s="107">
        <v>34320</v>
      </c>
    </row>
    <row r="37172" spans="5:6" ht="15" x14ac:dyDescent="0.25">
      <c r="E37172" s="99" t="s">
        <v>33503</v>
      </c>
      <c r="F37172" s="107">
        <v>94644.46</v>
      </c>
    </row>
    <row r="37173" spans="5:6" ht="15" x14ac:dyDescent="0.25">
      <c r="E37173" s="99" t="s">
        <v>33504</v>
      </c>
      <c r="F37173" s="107">
        <v>1627.9</v>
      </c>
    </row>
    <row r="37174" spans="5:6" ht="15" x14ac:dyDescent="0.25">
      <c r="E37174" s="99" t="s">
        <v>42258</v>
      </c>
      <c r="F37174" s="107">
        <v>736.86</v>
      </c>
    </row>
    <row r="37175" spans="5:6" ht="15" x14ac:dyDescent="0.25">
      <c r="E37175" s="99" t="s">
        <v>33505</v>
      </c>
      <c r="F37175" s="107">
        <v>121067.04</v>
      </c>
    </row>
    <row r="37176" spans="5:6" ht="15" x14ac:dyDescent="0.25">
      <c r="E37176" s="99" t="s">
        <v>33506</v>
      </c>
      <c r="F37176" s="107">
        <v>167199.93</v>
      </c>
    </row>
    <row r="37177" spans="5:6" ht="15" x14ac:dyDescent="0.25">
      <c r="E37177" s="99" t="s">
        <v>33507</v>
      </c>
      <c r="F37177" s="107">
        <v>62829.120000000003</v>
      </c>
    </row>
    <row r="37178" spans="5:6" ht="15" x14ac:dyDescent="0.25">
      <c r="E37178" s="99" t="s">
        <v>33508</v>
      </c>
      <c r="F37178" s="107">
        <v>41162.35</v>
      </c>
    </row>
    <row r="37179" spans="5:6" ht="15" x14ac:dyDescent="0.25">
      <c r="E37179" s="99" t="s">
        <v>33509</v>
      </c>
      <c r="F37179" s="107">
        <v>87770.39</v>
      </c>
    </row>
    <row r="37180" spans="5:6" ht="15" x14ac:dyDescent="0.25">
      <c r="E37180" s="99" t="s">
        <v>33510</v>
      </c>
      <c r="F37180" s="107">
        <v>9253.73</v>
      </c>
    </row>
    <row r="37181" spans="5:6" ht="15" x14ac:dyDescent="0.25">
      <c r="E37181" s="99" t="s">
        <v>25775</v>
      </c>
      <c r="F37181" s="107">
        <v>118640.23</v>
      </c>
    </row>
    <row r="37182" spans="5:6" ht="15" x14ac:dyDescent="0.25">
      <c r="E37182" s="99" t="s">
        <v>25776</v>
      </c>
      <c r="F37182" s="107">
        <v>181047.24</v>
      </c>
    </row>
    <row r="37183" spans="5:6" ht="15" x14ac:dyDescent="0.25">
      <c r="E37183" s="99" t="s">
        <v>33511</v>
      </c>
      <c r="F37183" s="107">
        <v>9636.64</v>
      </c>
    </row>
    <row r="37184" spans="5:6" ht="15" x14ac:dyDescent="0.25">
      <c r="E37184" s="99" t="s">
        <v>33512</v>
      </c>
      <c r="F37184" s="107">
        <v>8733.69</v>
      </c>
    </row>
    <row r="37185" spans="5:6" ht="15" x14ac:dyDescent="0.25">
      <c r="E37185" s="99" t="s">
        <v>25777</v>
      </c>
      <c r="F37185" s="107">
        <v>175338.65</v>
      </c>
    </row>
    <row r="37186" spans="5:6" ht="15" x14ac:dyDescent="0.25">
      <c r="E37186" s="99" t="s">
        <v>25778</v>
      </c>
      <c r="F37186" s="107">
        <v>132509.14000000001</v>
      </c>
    </row>
    <row r="37187" spans="5:6" ht="15" x14ac:dyDescent="0.25">
      <c r="E37187" s="99" t="s">
        <v>30476</v>
      </c>
      <c r="F37187" s="107">
        <v>7400.71</v>
      </c>
    </row>
    <row r="37188" spans="5:6" ht="15" x14ac:dyDescent="0.25">
      <c r="E37188" s="99" t="s">
        <v>42259</v>
      </c>
      <c r="F37188" s="107">
        <v>26125.919999999998</v>
      </c>
    </row>
    <row r="37189" spans="5:6" ht="15" x14ac:dyDescent="0.25">
      <c r="E37189" s="99" t="s">
        <v>33513</v>
      </c>
      <c r="F37189" s="107">
        <v>247311.45</v>
      </c>
    </row>
    <row r="37190" spans="5:6" ht="15" x14ac:dyDescent="0.25">
      <c r="E37190" s="99" t="s">
        <v>42260</v>
      </c>
      <c r="F37190" s="107">
        <v>5100.25</v>
      </c>
    </row>
    <row r="37191" spans="5:6" ht="15" x14ac:dyDescent="0.25">
      <c r="E37191" s="99" t="s">
        <v>25779</v>
      </c>
      <c r="F37191" s="107">
        <v>48258897.899999999</v>
      </c>
    </row>
    <row r="37192" spans="5:6" ht="15" x14ac:dyDescent="0.25">
      <c r="E37192" s="99" t="s">
        <v>25780</v>
      </c>
      <c r="F37192" s="107">
        <v>64507.29</v>
      </c>
    </row>
    <row r="37193" spans="5:6" ht="15" x14ac:dyDescent="0.25">
      <c r="E37193" s="99" t="s">
        <v>30561</v>
      </c>
      <c r="F37193" s="107">
        <v>787.54</v>
      </c>
    </row>
    <row r="37194" spans="5:6" ht="15" x14ac:dyDescent="0.25">
      <c r="E37194" s="99" t="s">
        <v>25781</v>
      </c>
      <c r="F37194" s="107">
        <v>9704774.0800000001</v>
      </c>
    </row>
    <row r="37195" spans="5:6" ht="15" x14ac:dyDescent="0.25">
      <c r="E37195" s="99" t="s">
        <v>28362</v>
      </c>
      <c r="F37195" s="107">
        <v>26282.28</v>
      </c>
    </row>
    <row r="37196" spans="5:6" ht="15" x14ac:dyDescent="0.25">
      <c r="E37196" s="99" t="s">
        <v>25782</v>
      </c>
      <c r="F37196" s="107">
        <v>48736.98</v>
      </c>
    </row>
    <row r="37197" spans="5:6" ht="15" x14ac:dyDescent="0.25">
      <c r="E37197" s="99" t="s">
        <v>25783</v>
      </c>
      <c r="F37197" s="107">
        <v>869080.14</v>
      </c>
    </row>
    <row r="37198" spans="5:6" ht="15" x14ac:dyDescent="0.25">
      <c r="E37198" s="99" t="s">
        <v>25784</v>
      </c>
      <c r="F37198" s="107">
        <v>2638830.77</v>
      </c>
    </row>
    <row r="37199" spans="5:6" ht="15" x14ac:dyDescent="0.25">
      <c r="E37199" s="99" t="s">
        <v>25785</v>
      </c>
      <c r="F37199" s="107">
        <v>254418.72</v>
      </c>
    </row>
    <row r="37200" spans="5:6" ht="15" x14ac:dyDescent="0.25">
      <c r="E37200" s="99" t="s">
        <v>25786</v>
      </c>
      <c r="F37200" s="107">
        <v>93539.73</v>
      </c>
    </row>
    <row r="37201" spans="5:6" ht="15" x14ac:dyDescent="0.25">
      <c r="E37201" s="99" t="s">
        <v>25787</v>
      </c>
      <c r="F37201" s="107">
        <v>3016859.48</v>
      </c>
    </row>
    <row r="37202" spans="5:6" ht="15" x14ac:dyDescent="0.25">
      <c r="E37202" s="99" t="s">
        <v>25788</v>
      </c>
      <c r="F37202" s="107">
        <v>52837266.75</v>
      </c>
    </row>
    <row r="37203" spans="5:6" ht="15" x14ac:dyDescent="0.25">
      <c r="E37203" s="99" t="s">
        <v>25789</v>
      </c>
      <c r="F37203" s="107">
        <v>7156073.5999999996</v>
      </c>
    </row>
    <row r="37204" spans="5:6" ht="15" x14ac:dyDescent="0.25">
      <c r="E37204" s="99" t="s">
        <v>25790</v>
      </c>
      <c r="F37204" s="107">
        <v>1791323.61</v>
      </c>
    </row>
    <row r="37205" spans="5:6" ht="15" x14ac:dyDescent="0.25">
      <c r="E37205" s="99" t="s">
        <v>25791</v>
      </c>
      <c r="F37205" s="107">
        <v>2781443.95</v>
      </c>
    </row>
    <row r="37206" spans="5:6" ht="15" x14ac:dyDescent="0.25">
      <c r="E37206" s="99" t="s">
        <v>25792</v>
      </c>
      <c r="F37206" s="107">
        <v>79779.56</v>
      </c>
    </row>
    <row r="37207" spans="5:6" ht="15" x14ac:dyDescent="0.25">
      <c r="E37207" s="99" t="s">
        <v>27248</v>
      </c>
      <c r="F37207" s="107">
        <v>193399.8</v>
      </c>
    </row>
    <row r="37208" spans="5:6" ht="15" x14ac:dyDescent="0.25">
      <c r="E37208" s="99" t="s">
        <v>28363</v>
      </c>
      <c r="F37208" s="107">
        <v>103</v>
      </c>
    </row>
    <row r="37209" spans="5:6" ht="15" x14ac:dyDescent="0.25">
      <c r="E37209" s="99" t="s">
        <v>42261</v>
      </c>
      <c r="F37209" s="107">
        <v>325.58</v>
      </c>
    </row>
    <row r="37210" spans="5:6" ht="15" x14ac:dyDescent="0.25">
      <c r="E37210" s="99" t="s">
        <v>25793</v>
      </c>
      <c r="F37210" s="107">
        <v>19792.5</v>
      </c>
    </row>
    <row r="37211" spans="5:6" ht="15" x14ac:dyDescent="0.25">
      <c r="E37211" s="99" t="s">
        <v>25794</v>
      </c>
      <c r="F37211" s="107">
        <v>25169010.539999999</v>
      </c>
    </row>
    <row r="37212" spans="5:6" ht="15" x14ac:dyDescent="0.25">
      <c r="E37212" s="99" t="s">
        <v>25795</v>
      </c>
      <c r="F37212" s="107">
        <v>13148.54</v>
      </c>
    </row>
    <row r="37213" spans="5:6" ht="15" x14ac:dyDescent="0.25">
      <c r="E37213" s="99" t="s">
        <v>25796</v>
      </c>
      <c r="F37213" s="107">
        <v>54933.5</v>
      </c>
    </row>
    <row r="37214" spans="5:6" ht="15" x14ac:dyDescent="0.25">
      <c r="E37214" s="99" t="s">
        <v>25797</v>
      </c>
      <c r="F37214" s="107">
        <v>60718.5</v>
      </c>
    </row>
    <row r="37215" spans="5:6" ht="15" x14ac:dyDescent="0.25">
      <c r="E37215" s="99" t="s">
        <v>25798</v>
      </c>
      <c r="F37215" s="107">
        <v>195549.08</v>
      </c>
    </row>
    <row r="37216" spans="5:6" ht="15" x14ac:dyDescent="0.25">
      <c r="E37216" s="99" t="s">
        <v>25799</v>
      </c>
      <c r="F37216" s="107">
        <v>244398.15</v>
      </c>
    </row>
    <row r="37217" spans="5:6" ht="15" x14ac:dyDescent="0.25">
      <c r="E37217" s="99" t="s">
        <v>25800</v>
      </c>
      <c r="F37217" s="107">
        <v>133022.32</v>
      </c>
    </row>
    <row r="37218" spans="5:6" ht="15" x14ac:dyDescent="0.25">
      <c r="E37218" s="99" t="s">
        <v>25801</v>
      </c>
      <c r="F37218" s="107">
        <v>10932153.26</v>
      </c>
    </row>
    <row r="37219" spans="5:6" ht="15" x14ac:dyDescent="0.25">
      <c r="E37219" s="99" t="s">
        <v>25802</v>
      </c>
      <c r="F37219" s="107">
        <v>28937746.640000001</v>
      </c>
    </row>
    <row r="37220" spans="5:6" ht="15" x14ac:dyDescent="0.25">
      <c r="E37220" s="99" t="s">
        <v>25803</v>
      </c>
      <c r="F37220" s="107">
        <v>18846675.84</v>
      </c>
    </row>
    <row r="37221" spans="5:6" ht="15" x14ac:dyDescent="0.25">
      <c r="E37221" s="99" t="s">
        <v>25804</v>
      </c>
      <c r="F37221" s="107">
        <v>3835911.27</v>
      </c>
    </row>
    <row r="37222" spans="5:6" ht="15" x14ac:dyDescent="0.25">
      <c r="E37222" s="99" t="s">
        <v>25805</v>
      </c>
      <c r="F37222" s="107">
        <v>506552.88</v>
      </c>
    </row>
    <row r="37223" spans="5:6" ht="15" x14ac:dyDescent="0.25">
      <c r="E37223" s="99" t="s">
        <v>25806</v>
      </c>
      <c r="F37223" s="107">
        <v>968184.38</v>
      </c>
    </row>
    <row r="37224" spans="5:6" ht="15" x14ac:dyDescent="0.25">
      <c r="E37224" s="99" t="s">
        <v>25807</v>
      </c>
      <c r="F37224" s="107">
        <v>3821213.34</v>
      </c>
    </row>
    <row r="37225" spans="5:6" ht="15" x14ac:dyDescent="0.25">
      <c r="E37225" s="99" t="s">
        <v>25808</v>
      </c>
      <c r="F37225" s="107">
        <v>1390238.93</v>
      </c>
    </row>
    <row r="37226" spans="5:6" ht="15" x14ac:dyDescent="0.25">
      <c r="E37226" s="99" t="s">
        <v>25809</v>
      </c>
      <c r="F37226" s="107">
        <v>393818.83</v>
      </c>
    </row>
    <row r="37227" spans="5:6" ht="15" x14ac:dyDescent="0.25">
      <c r="E37227" s="99" t="s">
        <v>25810</v>
      </c>
      <c r="F37227" s="107">
        <v>2294474.2200000002</v>
      </c>
    </row>
    <row r="37228" spans="5:6" ht="15" x14ac:dyDescent="0.25">
      <c r="E37228" s="99" t="s">
        <v>25811</v>
      </c>
      <c r="F37228" s="107">
        <v>723838.91</v>
      </c>
    </row>
    <row r="37229" spans="5:6" ht="15" x14ac:dyDescent="0.25">
      <c r="E37229" s="99" t="s">
        <v>25812</v>
      </c>
      <c r="F37229" s="107">
        <v>4607477.51</v>
      </c>
    </row>
    <row r="37230" spans="5:6" ht="15" x14ac:dyDescent="0.25">
      <c r="E37230" s="99" t="s">
        <v>25813</v>
      </c>
      <c r="F37230" s="107">
        <v>206120.33</v>
      </c>
    </row>
    <row r="37231" spans="5:6" ht="15" x14ac:dyDescent="0.25">
      <c r="E37231" s="99" t="s">
        <v>25814</v>
      </c>
      <c r="F37231" s="107">
        <v>373940.57</v>
      </c>
    </row>
    <row r="37232" spans="5:6" ht="15" x14ac:dyDescent="0.25">
      <c r="E37232" s="99" t="s">
        <v>25815</v>
      </c>
      <c r="F37232" s="107">
        <v>6173341.5999999996</v>
      </c>
    </row>
    <row r="37233" spans="5:6" ht="15" x14ac:dyDescent="0.25">
      <c r="E37233" s="99" t="s">
        <v>25816</v>
      </c>
      <c r="F37233" s="107">
        <v>285949331.58999997</v>
      </c>
    </row>
    <row r="37234" spans="5:6" ht="15" x14ac:dyDescent="0.25">
      <c r="E37234" s="99" t="s">
        <v>25817</v>
      </c>
      <c r="F37234" s="107">
        <v>207947.18</v>
      </c>
    </row>
    <row r="37235" spans="5:6" ht="15" x14ac:dyDescent="0.25">
      <c r="E37235" s="99" t="s">
        <v>33514</v>
      </c>
      <c r="F37235" s="107">
        <v>406123.79</v>
      </c>
    </row>
    <row r="37236" spans="5:6" ht="15" x14ac:dyDescent="0.25">
      <c r="E37236" s="99" t="s">
        <v>25818</v>
      </c>
      <c r="F37236" s="107">
        <v>8739.56</v>
      </c>
    </row>
    <row r="37237" spans="5:6" ht="15" x14ac:dyDescent="0.25">
      <c r="E37237" s="99" t="s">
        <v>25819</v>
      </c>
      <c r="F37237" s="107">
        <v>14830.93</v>
      </c>
    </row>
    <row r="37238" spans="5:6" ht="15" x14ac:dyDescent="0.25">
      <c r="E37238" s="99" t="s">
        <v>42262</v>
      </c>
      <c r="F37238" s="107">
        <v>40000</v>
      </c>
    </row>
    <row r="37239" spans="5:6" ht="15" x14ac:dyDescent="0.25">
      <c r="E37239" s="99" t="s">
        <v>30562</v>
      </c>
      <c r="F37239" s="107">
        <v>108055.66</v>
      </c>
    </row>
    <row r="37240" spans="5:6" ht="15" x14ac:dyDescent="0.25">
      <c r="E37240" s="99" t="s">
        <v>25820</v>
      </c>
      <c r="F37240" s="107">
        <v>10493332.59</v>
      </c>
    </row>
    <row r="37241" spans="5:6" ht="15" x14ac:dyDescent="0.25">
      <c r="E37241" s="99" t="s">
        <v>25821</v>
      </c>
      <c r="F37241" s="107">
        <v>63873623.140000001</v>
      </c>
    </row>
    <row r="37242" spans="5:6" ht="15" x14ac:dyDescent="0.25">
      <c r="E37242" s="99" t="s">
        <v>25822</v>
      </c>
      <c r="F37242" s="107">
        <v>14666881.34</v>
      </c>
    </row>
    <row r="37243" spans="5:6" ht="15" x14ac:dyDescent="0.25">
      <c r="E37243" s="99" t="s">
        <v>25823</v>
      </c>
      <c r="F37243" s="107">
        <v>6207118.2300000004</v>
      </c>
    </row>
    <row r="37244" spans="5:6" ht="15" x14ac:dyDescent="0.25">
      <c r="E37244" s="99" t="s">
        <v>25824</v>
      </c>
      <c r="F37244" s="107">
        <v>3114637.12</v>
      </c>
    </row>
    <row r="37245" spans="5:6" ht="15" x14ac:dyDescent="0.25">
      <c r="E37245" s="99" t="s">
        <v>25825</v>
      </c>
      <c r="F37245" s="107">
        <v>86546905.129999995</v>
      </c>
    </row>
    <row r="37246" spans="5:6" ht="15" x14ac:dyDescent="0.25">
      <c r="E37246" s="99" t="s">
        <v>25826</v>
      </c>
      <c r="F37246" s="107">
        <v>594507.77</v>
      </c>
    </row>
    <row r="37247" spans="5:6" ht="15" x14ac:dyDescent="0.25">
      <c r="E37247" s="99" t="s">
        <v>25827</v>
      </c>
      <c r="F37247" s="107">
        <v>4471500.1900000004</v>
      </c>
    </row>
    <row r="37248" spans="5:6" ht="15" x14ac:dyDescent="0.25">
      <c r="E37248" s="99" t="s">
        <v>25828</v>
      </c>
      <c r="F37248" s="107">
        <v>37930436.329999998</v>
      </c>
    </row>
    <row r="37249" spans="5:6" ht="15" x14ac:dyDescent="0.25">
      <c r="E37249" s="99" t="s">
        <v>25829</v>
      </c>
      <c r="F37249" s="107">
        <v>3379608.92</v>
      </c>
    </row>
    <row r="37250" spans="5:6" ht="15" x14ac:dyDescent="0.25">
      <c r="E37250" s="99" t="s">
        <v>25830</v>
      </c>
      <c r="F37250" s="107">
        <v>13055690.77</v>
      </c>
    </row>
    <row r="37251" spans="5:6" ht="15" x14ac:dyDescent="0.25">
      <c r="E37251" s="99" t="s">
        <v>25831</v>
      </c>
      <c r="F37251" s="107">
        <v>1713725.07</v>
      </c>
    </row>
    <row r="37252" spans="5:6" ht="15" x14ac:dyDescent="0.25">
      <c r="E37252" s="99" t="s">
        <v>25832</v>
      </c>
      <c r="F37252" s="107">
        <v>3448923.96</v>
      </c>
    </row>
    <row r="37253" spans="5:6" ht="15" x14ac:dyDescent="0.25">
      <c r="E37253" s="99" t="s">
        <v>25833</v>
      </c>
      <c r="F37253" s="107">
        <v>605019.84</v>
      </c>
    </row>
    <row r="37254" spans="5:6" ht="15" x14ac:dyDescent="0.25">
      <c r="E37254" s="99" t="s">
        <v>28364</v>
      </c>
      <c r="F37254" s="107">
        <v>1048392.05</v>
      </c>
    </row>
    <row r="37255" spans="5:6" ht="15" x14ac:dyDescent="0.25">
      <c r="E37255" s="99" t="s">
        <v>25834</v>
      </c>
      <c r="F37255" s="107">
        <v>4235907.45</v>
      </c>
    </row>
    <row r="37256" spans="5:6" ht="15" x14ac:dyDescent="0.25">
      <c r="E37256" s="99" t="s">
        <v>25835</v>
      </c>
      <c r="F37256" s="107">
        <v>190721.04</v>
      </c>
    </row>
    <row r="37257" spans="5:6" ht="15" x14ac:dyDescent="0.25">
      <c r="E37257" s="99" t="s">
        <v>25836</v>
      </c>
      <c r="F37257" s="107">
        <v>110649.53</v>
      </c>
    </row>
    <row r="37258" spans="5:6" ht="15" x14ac:dyDescent="0.25">
      <c r="E37258" s="99" t="s">
        <v>25837</v>
      </c>
      <c r="F37258" s="107">
        <v>1350563.53</v>
      </c>
    </row>
    <row r="37259" spans="5:6" ht="15" x14ac:dyDescent="0.25">
      <c r="E37259" s="99" t="s">
        <v>25838</v>
      </c>
      <c r="F37259" s="107">
        <v>597.73</v>
      </c>
    </row>
    <row r="37260" spans="5:6" ht="15" x14ac:dyDescent="0.25">
      <c r="E37260" s="99" t="s">
        <v>25839</v>
      </c>
      <c r="F37260" s="107">
        <v>622881.38</v>
      </c>
    </row>
    <row r="37261" spans="5:6" ht="15" x14ac:dyDescent="0.25">
      <c r="E37261" s="99" t="s">
        <v>25840</v>
      </c>
      <c r="F37261" s="107">
        <v>159177.93</v>
      </c>
    </row>
    <row r="37262" spans="5:6" ht="15" x14ac:dyDescent="0.25">
      <c r="E37262" s="99" t="s">
        <v>25841</v>
      </c>
      <c r="F37262" s="107">
        <v>69517.31</v>
      </c>
    </row>
    <row r="37263" spans="5:6" ht="15" x14ac:dyDescent="0.25">
      <c r="E37263" s="99" t="s">
        <v>25842</v>
      </c>
      <c r="F37263" s="107">
        <v>18740.3</v>
      </c>
    </row>
    <row r="37264" spans="5:6" ht="15" x14ac:dyDescent="0.25">
      <c r="E37264" s="99" t="s">
        <v>25843</v>
      </c>
      <c r="F37264" s="107">
        <v>395447.75</v>
      </c>
    </row>
    <row r="37265" spans="5:6" ht="15" x14ac:dyDescent="0.25">
      <c r="E37265" s="99" t="s">
        <v>25844</v>
      </c>
      <c r="F37265" s="107">
        <v>80908.639999999999</v>
      </c>
    </row>
    <row r="37266" spans="5:6" ht="15" x14ac:dyDescent="0.25">
      <c r="E37266" s="99" t="s">
        <v>25845</v>
      </c>
      <c r="F37266" s="107">
        <v>36683.94</v>
      </c>
    </row>
    <row r="37267" spans="5:6" ht="15" x14ac:dyDescent="0.25">
      <c r="E37267" s="99" t="s">
        <v>25846</v>
      </c>
      <c r="F37267" s="107">
        <v>423363.69</v>
      </c>
    </row>
    <row r="37268" spans="5:6" ht="15" x14ac:dyDescent="0.25">
      <c r="E37268" s="99" t="s">
        <v>25847</v>
      </c>
      <c r="F37268" s="107">
        <v>815240.34</v>
      </c>
    </row>
    <row r="37269" spans="5:6" ht="15" x14ac:dyDescent="0.25">
      <c r="E37269" s="99" t="s">
        <v>25848</v>
      </c>
      <c r="F37269" s="107">
        <v>40068735.189999998</v>
      </c>
    </row>
    <row r="37270" spans="5:6" ht="15" x14ac:dyDescent="0.25">
      <c r="E37270" s="99" t="s">
        <v>25849</v>
      </c>
      <c r="F37270" s="107">
        <v>106482592.81</v>
      </c>
    </row>
    <row r="37271" spans="5:6" ht="15" x14ac:dyDescent="0.25">
      <c r="E37271" s="99" t="s">
        <v>25850</v>
      </c>
      <c r="F37271" s="107">
        <v>77525711.569999993</v>
      </c>
    </row>
    <row r="37272" spans="5:6" ht="15" x14ac:dyDescent="0.25">
      <c r="E37272" s="99" t="s">
        <v>25851</v>
      </c>
      <c r="F37272" s="107">
        <v>27616703.039999999</v>
      </c>
    </row>
    <row r="37273" spans="5:6" ht="15" x14ac:dyDescent="0.25">
      <c r="E37273" s="99" t="s">
        <v>25852</v>
      </c>
      <c r="F37273" s="107">
        <v>473690.27</v>
      </c>
    </row>
    <row r="37274" spans="5:6" ht="15" x14ac:dyDescent="0.25">
      <c r="E37274" s="99" t="s">
        <v>25853</v>
      </c>
      <c r="F37274" s="107">
        <v>12250.76</v>
      </c>
    </row>
    <row r="37275" spans="5:6" ht="15" x14ac:dyDescent="0.25">
      <c r="E37275" s="99" t="s">
        <v>25854</v>
      </c>
      <c r="F37275" s="107">
        <v>28513.41</v>
      </c>
    </row>
    <row r="37276" spans="5:6" ht="15" x14ac:dyDescent="0.25">
      <c r="E37276" s="99" t="s">
        <v>25855</v>
      </c>
      <c r="F37276" s="107">
        <v>612940.43999999994</v>
      </c>
    </row>
    <row r="37277" spans="5:6" ht="15" x14ac:dyDescent="0.25">
      <c r="E37277" s="99" t="s">
        <v>25856</v>
      </c>
      <c r="F37277" s="107">
        <v>10480521.710000001</v>
      </c>
    </row>
    <row r="37278" spans="5:6" ht="15" x14ac:dyDescent="0.25">
      <c r="E37278" s="99" t="s">
        <v>25857</v>
      </c>
      <c r="F37278" s="107">
        <v>888705.51</v>
      </c>
    </row>
    <row r="37279" spans="5:6" ht="15" x14ac:dyDescent="0.25">
      <c r="E37279" s="99" t="s">
        <v>25858</v>
      </c>
      <c r="F37279" s="107">
        <v>35591.64</v>
      </c>
    </row>
    <row r="37280" spans="5:6" ht="15" x14ac:dyDescent="0.25">
      <c r="E37280" s="99" t="s">
        <v>25859</v>
      </c>
      <c r="F37280" s="107">
        <v>152223.01</v>
      </c>
    </row>
    <row r="37281" spans="5:6" ht="15" x14ac:dyDescent="0.25">
      <c r="E37281" s="99" t="s">
        <v>25860</v>
      </c>
      <c r="F37281" s="107">
        <v>1705212.86</v>
      </c>
    </row>
    <row r="37282" spans="5:6" ht="15" x14ac:dyDescent="0.25">
      <c r="E37282" s="99" t="s">
        <v>25861</v>
      </c>
      <c r="F37282" s="107">
        <v>804385.74</v>
      </c>
    </row>
    <row r="37283" spans="5:6" ht="15" x14ac:dyDescent="0.25">
      <c r="E37283" s="99" t="s">
        <v>25862</v>
      </c>
      <c r="F37283" s="107">
        <v>39735.839999999997</v>
      </c>
    </row>
    <row r="37284" spans="5:6" ht="15" x14ac:dyDescent="0.25">
      <c r="E37284" s="99" t="s">
        <v>25863</v>
      </c>
      <c r="F37284" s="107">
        <v>63161.599999999999</v>
      </c>
    </row>
    <row r="37285" spans="5:6" ht="15" x14ac:dyDescent="0.25">
      <c r="E37285" s="99" t="s">
        <v>25864</v>
      </c>
      <c r="F37285" s="107">
        <v>2409.59</v>
      </c>
    </row>
    <row r="37286" spans="5:6" ht="15" x14ac:dyDescent="0.25">
      <c r="E37286" s="99" t="s">
        <v>25865</v>
      </c>
      <c r="F37286" s="107">
        <v>1102.4100000000001</v>
      </c>
    </row>
    <row r="37287" spans="5:6" ht="15" x14ac:dyDescent="0.25">
      <c r="E37287" s="99" t="s">
        <v>25866</v>
      </c>
      <c r="F37287" s="107">
        <v>22358.98</v>
      </c>
    </row>
    <row r="37288" spans="5:6" ht="15" x14ac:dyDescent="0.25">
      <c r="E37288" s="99" t="s">
        <v>25867</v>
      </c>
      <c r="F37288" s="107">
        <v>53296.85</v>
      </c>
    </row>
    <row r="37289" spans="5:6" ht="15" x14ac:dyDescent="0.25">
      <c r="E37289" s="99" t="s">
        <v>25868</v>
      </c>
      <c r="F37289" s="107">
        <v>7739.11</v>
      </c>
    </row>
    <row r="37290" spans="5:6" ht="15" x14ac:dyDescent="0.25">
      <c r="E37290" s="99" t="s">
        <v>25869</v>
      </c>
      <c r="F37290" s="107">
        <v>36341.81</v>
      </c>
    </row>
    <row r="37291" spans="5:6" ht="15" x14ac:dyDescent="0.25">
      <c r="E37291" s="99" t="s">
        <v>25870</v>
      </c>
      <c r="F37291" s="107">
        <v>10181.450000000001</v>
      </c>
    </row>
    <row r="37292" spans="5:6" ht="15" x14ac:dyDescent="0.25">
      <c r="E37292" s="99" t="s">
        <v>25871</v>
      </c>
      <c r="F37292" s="107">
        <v>2612989.66</v>
      </c>
    </row>
    <row r="37293" spans="5:6" ht="15" x14ac:dyDescent="0.25">
      <c r="E37293" s="99" t="s">
        <v>33515</v>
      </c>
      <c r="F37293" s="107">
        <v>99434.64</v>
      </c>
    </row>
    <row r="37294" spans="5:6" ht="15" x14ac:dyDescent="0.25">
      <c r="E37294" s="99" t="s">
        <v>25872</v>
      </c>
      <c r="F37294" s="107">
        <v>506623.73</v>
      </c>
    </row>
    <row r="37295" spans="5:6" ht="15" x14ac:dyDescent="0.25">
      <c r="E37295" s="99" t="s">
        <v>25873</v>
      </c>
      <c r="F37295" s="107">
        <v>27865.17</v>
      </c>
    </row>
    <row r="37296" spans="5:6" ht="15" x14ac:dyDescent="0.25">
      <c r="E37296" s="99" t="s">
        <v>25874</v>
      </c>
      <c r="F37296" s="107">
        <v>14348.65</v>
      </c>
    </row>
    <row r="37297" spans="5:6" ht="15" x14ac:dyDescent="0.25">
      <c r="E37297" s="99" t="s">
        <v>25875</v>
      </c>
      <c r="F37297" s="107">
        <v>385.94</v>
      </c>
    </row>
    <row r="37298" spans="5:6" ht="15" x14ac:dyDescent="0.25">
      <c r="E37298" s="99" t="s">
        <v>25876</v>
      </c>
      <c r="F37298" s="107">
        <v>651.03</v>
      </c>
    </row>
    <row r="37299" spans="5:6" ht="15" x14ac:dyDescent="0.25">
      <c r="E37299" s="99" t="s">
        <v>25877</v>
      </c>
      <c r="F37299" s="107">
        <v>52446.68</v>
      </c>
    </row>
    <row r="37300" spans="5:6" ht="15" x14ac:dyDescent="0.25">
      <c r="E37300" s="99" t="s">
        <v>25878</v>
      </c>
      <c r="F37300" s="107">
        <v>173292.78</v>
      </c>
    </row>
    <row r="37301" spans="5:6" ht="15" x14ac:dyDescent="0.25">
      <c r="E37301" s="99" t="s">
        <v>25879</v>
      </c>
      <c r="F37301" s="107">
        <v>447693.34</v>
      </c>
    </row>
    <row r="37302" spans="5:6" ht="15" x14ac:dyDescent="0.25">
      <c r="E37302" s="99" t="s">
        <v>42263</v>
      </c>
      <c r="F37302" s="107">
        <v>8.4499999999999993</v>
      </c>
    </row>
    <row r="37303" spans="5:6" ht="15" x14ac:dyDescent="0.25">
      <c r="E37303" s="99" t="s">
        <v>25880</v>
      </c>
      <c r="F37303" s="107">
        <v>38079.49</v>
      </c>
    </row>
    <row r="37304" spans="5:6" ht="15" x14ac:dyDescent="0.25">
      <c r="E37304" s="99" t="s">
        <v>25881</v>
      </c>
      <c r="F37304" s="107">
        <v>29979.08</v>
      </c>
    </row>
    <row r="37305" spans="5:6" ht="15" x14ac:dyDescent="0.25">
      <c r="E37305" s="99" t="s">
        <v>42264</v>
      </c>
      <c r="F37305" s="107">
        <v>2866.21</v>
      </c>
    </row>
    <row r="37306" spans="5:6" ht="15" x14ac:dyDescent="0.25">
      <c r="E37306" s="99" t="s">
        <v>42265</v>
      </c>
      <c r="F37306" s="107">
        <v>219.26</v>
      </c>
    </row>
    <row r="37307" spans="5:6" ht="15" x14ac:dyDescent="0.25">
      <c r="E37307" s="99" t="s">
        <v>25882</v>
      </c>
      <c r="F37307" s="107">
        <v>45384876.979999997</v>
      </c>
    </row>
    <row r="37308" spans="5:6" ht="15" x14ac:dyDescent="0.25">
      <c r="E37308" s="99" t="s">
        <v>42266</v>
      </c>
      <c r="F37308" s="107">
        <v>2925</v>
      </c>
    </row>
    <row r="37309" spans="5:6" ht="15" x14ac:dyDescent="0.25">
      <c r="E37309" s="99" t="s">
        <v>30563</v>
      </c>
      <c r="F37309" s="107">
        <v>9367.98</v>
      </c>
    </row>
    <row r="37310" spans="5:6" ht="15" x14ac:dyDescent="0.25">
      <c r="E37310" s="99" t="s">
        <v>25883</v>
      </c>
      <c r="F37310" s="107">
        <v>950940.89</v>
      </c>
    </row>
    <row r="37311" spans="5:6" ht="15" x14ac:dyDescent="0.25">
      <c r="E37311" s="99" t="s">
        <v>36899</v>
      </c>
      <c r="F37311" s="107">
        <v>6934.37</v>
      </c>
    </row>
    <row r="37312" spans="5:6" ht="15" x14ac:dyDescent="0.25">
      <c r="E37312" s="99" t="s">
        <v>25884</v>
      </c>
      <c r="F37312" s="107">
        <v>3175276.04</v>
      </c>
    </row>
    <row r="37313" spans="5:6" ht="15" x14ac:dyDescent="0.25">
      <c r="E37313" s="99" t="s">
        <v>33516</v>
      </c>
      <c r="F37313" s="107">
        <v>52605.91</v>
      </c>
    </row>
    <row r="37314" spans="5:6" ht="15" x14ac:dyDescent="0.25">
      <c r="E37314" s="99" t="s">
        <v>25885</v>
      </c>
      <c r="F37314" s="107">
        <v>63614.39</v>
      </c>
    </row>
    <row r="37315" spans="5:6" ht="15" x14ac:dyDescent="0.25">
      <c r="E37315" s="99" t="s">
        <v>25886</v>
      </c>
      <c r="F37315" s="107">
        <v>453230.12</v>
      </c>
    </row>
    <row r="37316" spans="5:6" ht="15" x14ac:dyDescent="0.25">
      <c r="E37316" s="99" t="s">
        <v>25887</v>
      </c>
      <c r="F37316" s="107">
        <v>42865</v>
      </c>
    </row>
    <row r="37317" spans="5:6" ht="15" x14ac:dyDescent="0.25">
      <c r="E37317" s="99" t="s">
        <v>25888</v>
      </c>
      <c r="F37317" s="107">
        <v>127999.52</v>
      </c>
    </row>
    <row r="37318" spans="5:6" ht="15" x14ac:dyDescent="0.25">
      <c r="E37318" s="99" t="s">
        <v>25889</v>
      </c>
      <c r="F37318" s="107">
        <v>70583.539999999994</v>
      </c>
    </row>
    <row r="37319" spans="5:6" ht="15" x14ac:dyDescent="0.25">
      <c r="E37319" s="99" t="s">
        <v>25890</v>
      </c>
      <c r="F37319" s="107">
        <v>7817.23</v>
      </c>
    </row>
    <row r="37320" spans="5:6" ht="15" x14ac:dyDescent="0.25">
      <c r="E37320" s="99" t="s">
        <v>25891</v>
      </c>
      <c r="F37320" s="107">
        <v>165325.43</v>
      </c>
    </row>
    <row r="37321" spans="5:6" ht="15" x14ac:dyDescent="0.25">
      <c r="E37321" s="99" t="s">
        <v>27249</v>
      </c>
      <c r="F37321" s="107">
        <v>324974.90999999997</v>
      </c>
    </row>
    <row r="37322" spans="5:6" ht="15" x14ac:dyDescent="0.25">
      <c r="E37322" s="99" t="s">
        <v>25892</v>
      </c>
      <c r="F37322" s="107">
        <v>102058.52</v>
      </c>
    </row>
    <row r="37323" spans="5:6" ht="15" x14ac:dyDescent="0.25">
      <c r="E37323" s="99" t="s">
        <v>25893</v>
      </c>
      <c r="F37323" s="107">
        <v>31296.95</v>
      </c>
    </row>
    <row r="37324" spans="5:6" ht="15" x14ac:dyDescent="0.25">
      <c r="E37324" s="99" t="s">
        <v>25894</v>
      </c>
      <c r="F37324" s="107">
        <v>70360.320000000007</v>
      </c>
    </row>
    <row r="37325" spans="5:6" ht="15" x14ac:dyDescent="0.25">
      <c r="E37325" s="99" t="s">
        <v>25895</v>
      </c>
      <c r="F37325" s="107">
        <v>4383.3599999999997</v>
      </c>
    </row>
    <row r="37326" spans="5:6" ht="15" x14ac:dyDescent="0.25">
      <c r="E37326" s="99" t="s">
        <v>25896</v>
      </c>
      <c r="F37326" s="107">
        <v>3629362.11</v>
      </c>
    </row>
    <row r="37327" spans="5:6" ht="15" x14ac:dyDescent="0.25">
      <c r="E37327" s="99" t="s">
        <v>25897</v>
      </c>
      <c r="F37327" s="107">
        <v>9669901.1699999999</v>
      </c>
    </row>
    <row r="37328" spans="5:6" ht="15" x14ac:dyDescent="0.25">
      <c r="E37328" s="99" t="s">
        <v>25898</v>
      </c>
      <c r="F37328" s="107">
        <v>5387578.2699999996</v>
      </c>
    </row>
    <row r="37329" spans="5:6" ht="15" x14ac:dyDescent="0.25">
      <c r="E37329" s="99" t="s">
        <v>25899</v>
      </c>
      <c r="F37329" s="107">
        <v>202384.06</v>
      </c>
    </row>
    <row r="37330" spans="5:6" ht="15" x14ac:dyDescent="0.25">
      <c r="E37330" s="99" t="s">
        <v>25900</v>
      </c>
      <c r="F37330" s="107">
        <v>586329.18999999994</v>
      </c>
    </row>
    <row r="37331" spans="5:6" ht="15" x14ac:dyDescent="0.25">
      <c r="E37331" s="99" t="s">
        <v>25901</v>
      </c>
      <c r="F37331" s="107">
        <v>17727.93</v>
      </c>
    </row>
    <row r="37332" spans="5:6" ht="15" x14ac:dyDescent="0.25">
      <c r="E37332" s="99" t="s">
        <v>25902</v>
      </c>
      <c r="F37332" s="107">
        <v>26099.47</v>
      </c>
    </row>
    <row r="37333" spans="5:6" ht="15" x14ac:dyDescent="0.25">
      <c r="E37333" s="99" t="s">
        <v>36900</v>
      </c>
      <c r="F37333" s="107">
        <v>388.41</v>
      </c>
    </row>
    <row r="37334" spans="5:6" ht="15" x14ac:dyDescent="0.25">
      <c r="E37334" s="99" t="s">
        <v>25903</v>
      </c>
      <c r="F37334" s="107">
        <v>50681.279999999999</v>
      </c>
    </row>
    <row r="37335" spans="5:6" ht="15" x14ac:dyDescent="0.25">
      <c r="E37335" s="99" t="s">
        <v>25904</v>
      </c>
      <c r="F37335" s="107">
        <v>41306.559999999998</v>
      </c>
    </row>
    <row r="37336" spans="5:6" ht="15" x14ac:dyDescent="0.25">
      <c r="E37336" s="99" t="s">
        <v>25905</v>
      </c>
      <c r="F37336" s="107">
        <v>56533.7</v>
      </c>
    </row>
    <row r="37337" spans="5:6" ht="15" x14ac:dyDescent="0.25">
      <c r="E37337" s="99" t="s">
        <v>25906</v>
      </c>
      <c r="F37337" s="107">
        <v>1651.11</v>
      </c>
    </row>
    <row r="37338" spans="5:6" ht="15" x14ac:dyDescent="0.25">
      <c r="E37338" s="99" t="s">
        <v>25907</v>
      </c>
      <c r="F37338" s="107">
        <v>2556.79</v>
      </c>
    </row>
    <row r="37339" spans="5:6" ht="15" x14ac:dyDescent="0.25">
      <c r="E37339" s="99" t="s">
        <v>25908</v>
      </c>
      <c r="F37339" s="107">
        <v>1011723.07</v>
      </c>
    </row>
    <row r="37340" spans="5:6" ht="15" x14ac:dyDescent="0.25">
      <c r="E37340" s="99" t="s">
        <v>25909</v>
      </c>
      <c r="F37340" s="107">
        <v>3335.85</v>
      </c>
    </row>
    <row r="37341" spans="5:6" ht="15" x14ac:dyDescent="0.25">
      <c r="E37341" s="99" t="s">
        <v>25910</v>
      </c>
      <c r="F37341" s="107">
        <v>274658.83</v>
      </c>
    </row>
    <row r="37342" spans="5:6" ht="15" x14ac:dyDescent="0.25">
      <c r="E37342" s="99" t="s">
        <v>25911</v>
      </c>
      <c r="F37342" s="107">
        <v>2200989.59</v>
      </c>
    </row>
    <row r="37343" spans="5:6" ht="15" x14ac:dyDescent="0.25">
      <c r="E37343" s="99" t="s">
        <v>25912</v>
      </c>
      <c r="F37343" s="107">
        <v>307251.34000000003</v>
      </c>
    </row>
    <row r="37344" spans="5:6" ht="15" x14ac:dyDescent="0.25">
      <c r="E37344" s="99" t="s">
        <v>25913</v>
      </c>
      <c r="F37344" s="107">
        <v>197242.47</v>
      </c>
    </row>
    <row r="37345" spans="5:6" ht="15" x14ac:dyDescent="0.25">
      <c r="E37345" s="99" t="s">
        <v>25914</v>
      </c>
      <c r="F37345" s="107">
        <v>528.05999999999995</v>
      </c>
    </row>
    <row r="37346" spans="5:6" ht="15" x14ac:dyDescent="0.25">
      <c r="E37346" s="99" t="s">
        <v>25915</v>
      </c>
      <c r="F37346" s="107">
        <v>21665.96</v>
      </c>
    </row>
    <row r="37347" spans="5:6" ht="15" x14ac:dyDescent="0.25">
      <c r="E37347" s="99" t="s">
        <v>25916</v>
      </c>
      <c r="F37347" s="107">
        <v>335453.17</v>
      </c>
    </row>
    <row r="37348" spans="5:6" ht="15" x14ac:dyDescent="0.25">
      <c r="E37348" s="99" t="s">
        <v>25917</v>
      </c>
      <c r="F37348" s="107">
        <v>117293.4</v>
      </c>
    </row>
    <row r="37349" spans="5:6" ht="15" x14ac:dyDescent="0.25">
      <c r="E37349" s="99" t="s">
        <v>36901</v>
      </c>
      <c r="F37349" s="107">
        <v>137312.4</v>
      </c>
    </row>
    <row r="37350" spans="5:6" ht="15" x14ac:dyDescent="0.25">
      <c r="E37350" s="99" t="s">
        <v>33517</v>
      </c>
      <c r="F37350" s="107">
        <v>1307985.47</v>
      </c>
    </row>
    <row r="37351" spans="5:6" ht="15" x14ac:dyDescent="0.25">
      <c r="E37351" s="99" t="s">
        <v>30477</v>
      </c>
      <c r="F37351" s="107">
        <v>9434724.8900000006</v>
      </c>
    </row>
    <row r="37352" spans="5:6" ht="15" x14ac:dyDescent="0.25">
      <c r="E37352" s="99" t="s">
        <v>33518</v>
      </c>
      <c r="F37352" s="107">
        <v>106345.2</v>
      </c>
    </row>
    <row r="37353" spans="5:6" ht="15" x14ac:dyDescent="0.25">
      <c r="E37353" s="99" t="s">
        <v>30478</v>
      </c>
      <c r="F37353" s="107">
        <v>12111797.42</v>
      </c>
    </row>
    <row r="37354" spans="5:6" ht="15" x14ac:dyDescent="0.25">
      <c r="E37354" s="99" t="s">
        <v>33519</v>
      </c>
      <c r="F37354" s="107">
        <v>266341.31</v>
      </c>
    </row>
    <row r="37355" spans="5:6" ht="15" x14ac:dyDescent="0.25">
      <c r="E37355" s="99" t="s">
        <v>36902</v>
      </c>
      <c r="F37355" s="107">
        <v>216666.96</v>
      </c>
    </row>
    <row r="37356" spans="5:6" ht="15" x14ac:dyDescent="0.25">
      <c r="E37356" s="99" t="s">
        <v>30479</v>
      </c>
      <c r="F37356" s="107">
        <v>172064994.36000001</v>
      </c>
    </row>
    <row r="37357" spans="5:6" ht="15" x14ac:dyDescent="0.25">
      <c r="E37357" s="99" t="s">
        <v>30480</v>
      </c>
      <c r="F37357" s="107">
        <v>43456.800000000003</v>
      </c>
    </row>
    <row r="37358" spans="5:6" ht="15" x14ac:dyDescent="0.25">
      <c r="E37358" s="99" t="s">
        <v>33520</v>
      </c>
      <c r="F37358" s="107">
        <v>694734.77</v>
      </c>
    </row>
    <row r="37359" spans="5:6" ht="15" x14ac:dyDescent="0.25">
      <c r="E37359" s="99" t="s">
        <v>33521</v>
      </c>
      <c r="F37359" s="107">
        <v>6371967.1799999997</v>
      </c>
    </row>
    <row r="37360" spans="5:6" ht="15" x14ac:dyDescent="0.25">
      <c r="E37360" s="99" t="s">
        <v>33522</v>
      </c>
      <c r="F37360" s="107">
        <v>58435.31</v>
      </c>
    </row>
    <row r="37361" spans="5:6" ht="15" x14ac:dyDescent="0.25">
      <c r="E37361" s="99" t="s">
        <v>30481</v>
      </c>
      <c r="F37361" s="107">
        <v>76359.44</v>
      </c>
    </row>
    <row r="37362" spans="5:6" ht="15" x14ac:dyDescent="0.25">
      <c r="E37362" s="99" t="s">
        <v>30482</v>
      </c>
      <c r="F37362" s="107">
        <v>1040522.56</v>
      </c>
    </row>
    <row r="37363" spans="5:6" ht="15" x14ac:dyDescent="0.25">
      <c r="E37363" s="99" t="s">
        <v>42267</v>
      </c>
      <c r="F37363" s="107">
        <v>24988.26</v>
      </c>
    </row>
    <row r="37364" spans="5:6" ht="15" x14ac:dyDescent="0.25">
      <c r="E37364" s="99" t="s">
        <v>30564</v>
      </c>
      <c r="F37364" s="107">
        <v>91755.89</v>
      </c>
    </row>
    <row r="37365" spans="5:6" ht="15" x14ac:dyDescent="0.25">
      <c r="E37365" s="99" t="s">
        <v>33523</v>
      </c>
      <c r="F37365" s="107">
        <v>13886.82</v>
      </c>
    </row>
    <row r="37366" spans="5:6" ht="15" x14ac:dyDescent="0.25">
      <c r="E37366" s="99" t="s">
        <v>30483</v>
      </c>
      <c r="F37366" s="107">
        <v>18223620.27</v>
      </c>
    </row>
    <row r="37367" spans="5:6" ht="15" x14ac:dyDescent="0.25">
      <c r="E37367" s="99" t="s">
        <v>30484</v>
      </c>
      <c r="F37367" s="107">
        <v>1505667.82</v>
      </c>
    </row>
    <row r="37368" spans="5:6" ht="15" x14ac:dyDescent="0.25">
      <c r="E37368" s="99" t="s">
        <v>33524</v>
      </c>
      <c r="F37368" s="107">
        <v>326811.09000000003</v>
      </c>
    </row>
    <row r="37369" spans="5:6" ht="15" x14ac:dyDescent="0.25">
      <c r="E37369" s="99" t="s">
        <v>33525</v>
      </c>
      <c r="F37369" s="107">
        <v>3723253.38</v>
      </c>
    </row>
    <row r="37370" spans="5:6" ht="15" x14ac:dyDescent="0.25">
      <c r="E37370" s="99" t="s">
        <v>33526</v>
      </c>
      <c r="F37370" s="107">
        <v>89527.679999999993</v>
      </c>
    </row>
    <row r="37371" spans="5:6" ht="15" x14ac:dyDescent="0.25">
      <c r="E37371" s="99" t="s">
        <v>30485</v>
      </c>
      <c r="F37371" s="107">
        <v>17552963.59</v>
      </c>
    </row>
    <row r="37372" spans="5:6" ht="15" x14ac:dyDescent="0.25">
      <c r="E37372" s="99" t="s">
        <v>33527</v>
      </c>
      <c r="F37372" s="107">
        <v>347651.85</v>
      </c>
    </row>
    <row r="37373" spans="5:6" ht="15" x14ac:dyDescent="0.25">
      <c r="E37373" s="99" t="s">
        <v>33528</v>
      </c>
      <c r="F37373" s="107">
        <v>50405.01</v>
      </c>
    </row>
    <row r="37374" spans="5:6" ht="15" x14ac:dyDescent="0.25">
      <c r="E37374" s="99" t="s">
        <v>33529</v>
      </c>
      <c r="F37374" s="107">
        <v>647346.9</v>
      </c>
    </row>
    <row r="37375" spans="5:6" ht="15" x14ac:dyDescent="0.25">
      <c r="E37375" s="99" t="s">
        <v>33530</v>
      </c>
      <c r="F37375" s="107">
        <v>989515.68</v>
      </c>
    </row>
    <row r="37376" spans="5:6" ht="15" x14ac:dyDescent="0.25">
      <c r="E37376" s="99" t="s">
        <v>30486</v>
      </c>
      <c r="F37376" s="107">
        <v>92108.49</v>
      </c>
    </row>
    <row r="37377" spans="5:6" ht="15" x14ac:dyDescent="0.25">
      <c r="E37377" s="99" t="s">
        <v>33531</v>
      </c>
      <c r="F37377" s="107">
        <v>731305.59</v>
      </c>
    </row>
    <row r="37378" spans="5:6" ht="15" x14ac:dyDescent="0.25">
      <c r="E37378" s="99" t="s">
        <v>33532</v>
      </c>
      <c r="F37378" s="107">
        <v>23522.02</v>
      </c>
    </row>
    <row r="37379" spans="5:6" ht="15" x14ac:dyDescent="0.25">
      <c r="E37379" s="99" t="s">
        <v>30487</v>
      </c>
      <c r="F37379" s="107">
        <v>12481113.630000001</v>
      </c>
    </row>
    <row r="37380" spans="5:6" ht="15" x14ac:dyDescent="0.25">
      <c r="E37380" s="99" t="s">
        <v>33533</v>
      </c>
      <c r="F37380" s="107">
        <v>57399.21</v>
      </c>
    </row>
    <row r="37381" spans="5:6" ht="15" x14ac:dyDescent="0.25">
      <c r="E37381" s="99" t="s">
        <v>30488</v>
      </c>
      <c r="F37381" s="107">
        <v>2005672.4</v>
      </c>
    </row>
    <row r="37382" spans="5:6" ht="15" x14ac:dyDescent="0.25">
      <c r="E37382" s="99" t="s">
        <v>30489</v>
      </c>
      <c r="F37382" s="107">
        <v>64304.31</v>
      </c>
    </row>
    <row r="37383" spans="5:6" ht="15" x14ac:dyDescent="0.25">
      <c r="E37383" s="99" t="s">
        <v>33534</v>
      </c>
      <c r="F37383" s="107">
        <v>12606.09</v>
      </c>
    </row>
    <row r="37384" spans="5:6" ht="15" x14ac:dyDescent="0.25">
      <c r="E37384" s="99" t="s">
        <v>30490</v>
      </c>
      <c r="F37384" s="107">
        <v>322380.25</v>
      </c>
    </row>
    <row r="37385" spans="5:6" ht="15" x14ac:dyDescent="0.25">
      <c r="E37385" s="99" t="s">
        <v>33535</v>
      </c>
      <c r="F37385" s="107">
        <v>1058.17</v>
      </c>
    </row>
    <row r="37386" spans="5:6" ht="15" x14ac:dyDescent="0.25">
      <c r="E37386" s="99" t="s">
        <v>30491</v>
      </c>
      <c r="F37386" s="107">
        <v>294617.23</v>
      </c>
    </row>
    <row r="37387" spans="5:6" ht="15" x14ac:dyDescent="0.25">
      <c r="E37387" s="99" t="s">
        <v>30492</v>
      </c>
      <c r="F37387" s="107">
        <v>1764030.04</v>
      </c>
    </row>
    <row r="37388" spans="5:6" ht="15" x14ac:dyDescent="0.25">
      <c r="E37388" s="99" t="s">
        <v>33536</v>
      </c>
      <c r="F37388" s="107">
        <v>74799.87</v>
      </c>
    </row>
    <row r="37389" spans="5:6" ht="15" x14ac:dyDescent="0.25">
      <c r="E37389" s="99" t="s">
        <v>30493</v>
      </c>
      <c r="F37389" s="107">
        <v>11715067.18</v>
      </c>
    </row>
    <row r="37390" spans="5:6" ht="15" x14ac:dyDescent="0.25">
      <c r="E37390" s="99" t="s">
        <v>33537</v>
      </c>
      <c r="F37390" s="107">
        <v>693172.95</v>
      </c>
    </row>
    <row r="37391" spans="5:6" ht="15" x14ac:dyDescent="0.25">
      <c r="E37391" s="99" t="s">
        <v>30494</v>
      </c>
      <c r="F37391" s="107">
        <v>900513.2</v>
      </c>
    </row>
    <row r="37392" spans="5:6" ht="15" x14ac:dyDescent="0.25">
      <c r="E37392" s="99" t="s">
        <v>33538</v>
      </c>
      <c r="F37392" s="107">
        <v>45975.75</v>
      </c>
    </row>
    <row r="37393" spans="5:6" ht="15" x14ac:dyDescent="0.25">
      <c r="E37393" s="99" t="s">
        <v>36903</v>
      </c>
      <c r="F37393" s="107">
        <v>1138.25</v>
      </c>
    </row>
    <row r="37394" spans="5:6" ht="15" x14ac:dyDescent="0.25">
      <c r="E37394" s="99" t="s">
        <v>30495</v>
      </c>
      <c r="F37394" s="107">
        <v>213875.19</v>
      </c>
    </row>
    <row r="37395" spans="5:6" ht="15" x14ac:dyDescent="0.25">
      <c r="E37395" s="99" t="s">
        <v>30496</v>
      </c>
      <c r="F37395" s="107">
        <v>12363895.25</v>
      </c>
    </row>
    <row r="37396" spans="5:6" ht="15" x14ac:dyDescent="0.25">
      <c r="E37396" s="99" t="s">
        <v>30497</v>
      </c>
      <c r="F37396" s="107">
        <v>998777.76</v>
      </c>
    </row>
    <row r="37397" spans="5:6" ht="15" x14ac:dyDescent="0.25">
      <c r="E37397" s="99" t="s">
        <v>30498</v>
      </c>
      <c r="F37397" s="107">
        <v>224801.49</v>
      </c>
    </row>
    <row r="37398" spans="5:6" ht="15" x14ac:dyDescent="0.25">
      <c r="E37398" s="99" t="s">
        <v>36904</v>
      </c>
      <c r="F37398" s="107">
        <v>38690.9</v>
      </c>
    </row>
    <row r="37399" spans="5:6" ht="15" x14ac:dyDescent="0.25">
      <c r="E37399" s="99" t="s">
        <v>36905</v>
      </c>
      <c r="F37399" s="107">
        <v>-78124.210000000006</v>
      </c>
    </row>
    <row r="37400" spans="5:6" ht="15" x14ac:dyDescent="0.25">
      <c r="E37400" s="99" t="s">
        <v>33539</v>
      </c>
      <c r="F37400" s="107">
        <v>960761.38</v>
      </c>
    </row>
    <row r="37401" spans="5:6" ht="15" x14ac:dyDescent="0.25">
      <c r="E37401" s="99" t="s">
        <v>33540</v>
      </c>
      <c r="F37401" s="107">
        <v>630084.71</v>
      </c>
    </row>
    <row r="37402" spans="5:6" ht="15" x14ac:dyDescent="0.25">
      <c r="E37402" s="99" t="s">
        <v>36906</v>
      </c>
      <c r="F37402" s="107">
        <v>216801.2</v>
      </c>
    </row>
    <row r="37403" spans="5:6" ht="15" x14ac:dyDescent="0.25">
      <c r="E37403" s="99" t="s">
        <v>36907</v>
      </c>
      <c r="F37403" s="107">
        <v>181933.48</v>
      </c>
    </row>
    <row r="37404" spans="5:6" ht="15" x14ac:dyDescent="0.25">
      <c r="E37404" s="99" t="s">
        <v>33541</v>
      </c>
      <c r="F37404" s="107">
        <v>835994.8</v>
      </c>
    </row>
    <row r="37405" spans="5:6" ht="15" x14ac:dyDescent="0.25">
      <c r="E37405" s="99" t="s">
        <v>42268</v>
      </c>
      <c r="F37405" s="107">
        <v>12000</v>
      </c>
    </row>
    <row r="37406" spans="5:6" ht="15" x14ac:dyDescent="0.25">
      <c r="E37406" s="99" t="s">
        <v>42269</v>
      </c>
      <c r="F37406" s="107">
        <v>39174.67</v>
      </c>
    </row>
    <row r="37407" spans="5:6" ht="15" x14ac:dyDescent="0.25">
      <c r="E37407" s="99" t="s">
        <v>30499</v>
      </c>
      <c r="F37407" s="107">
        <v>10775</v>
      </c>
    </row>
    <row r="37408" spans="5:6" ht="15" x14ac:dyDescent="0.25">
      <c r="E37408" s="99" t="s">
        <v>33542</v>
      </c>
      <c r="F37408" s="107">
        <v>92176.83</v>
      </c>
    </row>
    <row r="37409" spans="5:6" ht="15" x14ac:dyDescent="0.25">
      <c r="E37409" s="99" t="s">
        <v>30500</v>
      </c>
      <c r="F37409" s="107">
        <v>486537.65</v>
      </c>
    </row>
    <row r="37410" spans="5:6" ht="15" x14ac:dyDescent="0.25">
      <c r="E37410" s="99" t="s">
        <v>30501</v>
      </c>
      <c r="F37410" s="107">
        <v>21149024.390000001</v>
      </c>
    </row>
    <row r="37411" spans="5:6" ht="15" x14ac:dyDescent="0.25">
      <c r="E37411" s="99" t="s">
        <v>30502</v>
      </c>
      <c r="F37411" s="107">
        <v>55491554.090000004</v>
      </c>
    </row>
    <row r="37412" spans="5:6" ht="15" x14ac:dyDescent="0.25">
      <c r="E37412" s="99" t="s">
        <v>30503</v>
      </c>
      <c r="F37412" s="107">
        <v>36359229.770000003</v>
      </c>
    </row>
    <row r="37413" spans="5:6" ht="15" x14ac:dyDescent="0.25">
      <c r="E37413" s="99" t="s">
        <v>33543</v>
      </c>
      <c r="F37413" s="107">
        <v>120380</v>
      </c>
    </row>
    <row r="37414" spans="5:6" ht="15" x14ac:dyDescent="0.25">
      <c r="E37414" s="99" t="s">
        <v>36908</v>
      </c>
      <c r="F37414" s="107">
        <v>43.76</v>
      </c>
    </row>
    <row r="37415" spans="5:6" ht="15" x14ac:dyDescent="0.25">
      <c r="E37415" s="99" t="s">
        <v>42270</v>
      </c>
      <c r="F37415" s="107">
        <v>39927.67</v>
      </c>
    </row>
    <row r="37416" spans="5:6" ht="15" x14ac:dyDescent="0.25">
      <c r="E37416" s="99" t="s">
        <v>36909</v>
      </c>
      <c r="F37416" s="107">
        <v>2345.5</v>
      </c>
    </row>
    <row r="37417" spans="5:6" ht="15" x14ac:dyDescent="0.25">
      <c r="E37417" s="99" t="s">
        <v>30504</v>
      </c>
      <c r="F37417" s="107">
        <v>3214964.41</v>
      </c>
    </row>
    <row r="37418" spans="5:6" ht="15" x14ac:dyDescent="0.25">
      <c r="E37418" s="99" t="s">
        <v>30505</v>
      </c>
      <c r="F37418" s="107">
        <v>1298813.3400000001</v>
      </c>
    </row>
    <row r="37419" spans="5:6" ht="15" x14ac:dyDescent="0.25">
      <c r="E37419" s="99" t="s">
        <v>30506</v>
      </c>
      <c r="F37419" s="107">
        <v>28042.04</v>
      </c>
    </row>
    <row r="37420" spans="5:6" ht="15" x14ac:dyDescent="0.25">
      <c r="E37420" s="99" t="s">
        <v>30507</v>
      </c>
      <c r="F37420" s="107">
        <v>96165.11</v>
      </c>
    </row>
    <row r="37421" spans="5:6" ht="15" x14ac:dyDescent="0.25">
      <c r="E37421" s="99" t="s">
        <v>42271</v>
      </c>
      <c r="F37421" s="107">
        <v>19578.650000000001</v>
      </c>
    </row>
    <row r="37422" spans="5:6" ht="15" x14ac:dyDescent="0.25">
      <c r="E37422" s="99" t="s">
        <v>33544</v>
      </c>
      <c r="F37422" s="107">
        <v>1712516.73</v>
      </c>
    </row>
    <row r="37423" spans="5:6" ht="15" x14ac:dyDescent="0.25">
      <c r="E37423" s="99" t="s">
        <v>30508</v>
      </c>
      <c r="F37423" s="107">
        <v>6814363.5099999998</v>
      </c>
    </row>
    <row r="37424" spans="5:6" ht="15" x14ac:dyDescent="0.25">
      <c r="E37424" s="99" t="s">
        <v>30509</v>
      </c>
      <c r="F37424" s="107">
        <v>678706.58</v>
      </c>
    </row>
    <row r="37425" spans="5:6" ht="15" x14ac:dyDescent="0.25">
      <c r="E37425" s="99" t="s">
        <v>30510</v>
      </c>
      <c r="F37425" s="107">
        <v>1011029.89</v>
      </c>
    </row>
    <row r="37426" spans="5:6" ht="15" x14ac:dyDescent="0.25">
      <c r="E37426" s="99" t="s">
        <v>33545</v>
      </c>
      <c r="F37426" s="107">
        <v>113763.1</v>
      </c>
    </row>
    <row r="37427" spans="5:6" ht="15" x14ac:dyDescent="0.25">
      <c r="E37427" s="99" t="s">
        <v>33546</v>
      </c>
      <c r="F37427" s="107">
        <v>320542.82</v>
      </c>
    </row>
    <row r="37428" spans="5:6" ht="15" x14ac:dyDescent="0.25">
      <c r="E37428" s="99" t="s">
        <v>30511</v>
      </c>
      <c r="F37428" s="107">
        <v>86024.41</v>
      </c>
    </row>
    <row r="37429" spans="5:6" ht="15" x14ac:dyDescent="0.25">
      <c r="E37429" s="99" t="s">
        <v>33547</v>
      </c>
      <c r="F37429" s="107">
        <v>14924.27</v>
      </c>
    </row>
    <row r="37430" spans="5:6" ht="15" x14ac:dyDescent="0.25">
      <c r="E37430" s="99" t="s">
        <v>33548</v>
      </c>
      <c r="F37430" s="107">
        <v>484349.86</v>
      </c>
    </row>
    <row r="37431" spans="5:6" ht="15" x14ac:dyDescent="0.25">
      <c r="E37431" s="99" t="s">
        <v>30512</v>
      </c>
      <c r="F37431" s="107">
        <v>30912.79</v>
      </c>
    </row>
    <row r="37432" spans="5:6" ht="15" x14ac:dyDescent="0.25">
      <c r="E37432" s="99" t="s">
        <v>30513</v>
      </c>
      <c r="F37432" s="107">
        <v>35638.910000000003</v>
      </c>
    </row>
    <row r="37433" spans="5:6" ht="15" x14ac:dyDescent="0.25">
      <c r="E37433" s="99" t="s">
        <v>30514</v>
      </c>
      <c r="F37433" s="107">
        <v>73404.539999999994</v>
      </c>
    </row>
    <row r="37434" spans="5:6" ht="15" x14ac:dyDescent="0.25">
      <c r="E37434" s="99" t="s">
        <v>33549</v>
      </c>
      <c r="F37434" s="107">
        <v>16780.57</v>
      </c>
    </row>
    <row r="37435" spans="5:6" ht="15" x14ac:dyDescent="0.25">
      <c r="E37435" s="99" t="s">
        <v>33550</v>
      </c>
      <c r="F37435" s="107">
        <v>124993.86</v>
      </c>
    </row>
    <row r="37436" spans="5:6" ht="15" x14ac:dyDescent="0.25">
      <c r="E37436" s="99" t="s">
        <v>30515</v>
      </c>
      <c r="F37436" s="107">
        <v>51222.68</v>
      </c>
    </row>
    <row r="37437" spans="5:6" ht="15" x14ac:dyDescent="0.25">
      <c r="E37437" s="99" t="s">
        <v>33551</v>
      </c>
      <c r="F37437" s="107">
        <v>66365.42</v>
      </c>
    </row>
    <row r="37438" spans="5:6" ht="15" x14ac:dyDescent="0.25">
      <c r="E37438" s="99" t="s">
        <v>30516</v>
      </c>
      <c r="F37438" s="107">
        <v>28480</v>
      </c>
    </row>
    <row r="37439" spans="5:6" ht="15" x14ac:dyDescent="0.25">
      <c r="E37439" s="99" t="s">
        <v>42272</v>
      </c>
      <c r="F37439" s="107">
        <v>75</v>
      </c>
    </row>
    <row r="37440" spans="5:6" ht="15" x14ac:dyDescent="0.25">
      <c r="E37440" s="99" t="s">
        <v>30517</v>
      </c>
      <c r="F37440" s="107">
        <v>43508.6</v>
      </c>
    </row>
    <row r="37441" spans="5:6" ht="15" x14ac:dyDescent="0.25">
      <c r="E37441" s="99" t="s">
        <v>30518</v>
      </c>
      <c r="F37441" s="107">
        <v>11082</v>
      </c>
    </row>
    <row r="37442" spans="5:6" ht="15" x14ac:dyDescent="0.25">
      <c r="E37442" s="99" t="s">
        <v>30519</v>
      </c>
      <c r="F37442" s="107">
        <v>97606.3</v>
      </c>
    </row>
    <row r="37443" spans="5:6" ht="15" x14ac:dyDescent="0.25">
      <c r="E37443" s="99" t="s">
        <v>30520</v>
      </c>
      <c r="F37443" s="107">
        <v>7131</v>
      </c>
    </row>
    <row r="37444" spans="5:6" ht="15" x14ac:dyDescent="0.25">
      <c r="E37444" s="99" t="s">
        <v>30521</v>
      </c>
      <c r="F37444" s="107">
        <v>5925275.3700000001</v>
      </c>
    </row>
    <row r="37445" spans="5:6" ht="15" x14ac:dyDescent="0.25">
      <c r="E37445" s="99" t="s">
        <v>30522</v>
      </c>
      <c r="F37445" s="107">
        <v>147421.31</v>
      </c>
    </row>
    <row r="37446" spans="5:6" ht="15" x14ac:dyDescent="0.25">
      <c r="E37446" s="99" t="s">
        <v>30523</v>
      </c>
      <c r="F37446" s="107">
        <v>101237.64</v>
      </c>
    </row>
    <row r="37447" spans="5:6" ht="15" x14ac:dyDescent="0.25">
      <c r="E37447" s="99" t="s">
        <v>30524</v>
      </c>
      <c r="F37447" s="107">
        <v>1133672.4099999999</v>
      </c>
    </row>
    <row r="37448" spans="5:6" ht="15" x14ac:dyDescent="0.25">
      <c r="E37448" s="99" t="s">
        <v>33552</v>
      </c>
      <c r="F37448" s="107">
        <v>88006.23</v>
      </c>
    </row>
    <row r="37449" spans="5:6" ht="15" x14ac:dyDescent="0.25">
      <c r="E37449" s="99" t="s">
        <v>30525</v>
      </c>
      <c r="F37449" s="107">
        <v>671517.46</v>
      </c>
    </row>
    <row r="37450" spans="5:6" ht="15" x14ac:dyDescent="0.25">
      <c r="E37450" s="99" t="s">
        <v>33553</v>
      </c>
      <c r="F37450" s="107">
        <v>397457.46</v>
      </c>
    </row>
    <row r="37451" spans="5:6" ht="15" x14ac:dyDescent="0.25">
      <c r="E37451" s="99" t="s">
        <v>36910</v>
      </c>
      <c r="F37451" s="107">
        <v>-3545.88</v>
      </c>
    </row>
    <row r="37452" spans="5:6" ht="15" x14ac:dyDescent="0.25">
      <c r="E37452" s="99" t="s">
        <v>36911</v>
      </c>
      <c r="F37452" s="107">
        <v>79988.42</v>
      </c>
    </row>
    <row r="37453" spans="5:6" ht="15" x14ac:dyDescent="0.25">
      <c r="E37453" s="99" t="s">
        <v>33554</v>
      </c>
      <c r="F37453" s="107">
        <v>219554.93</v>
      </c>
    </row>
    <row r="37454" spans="5:6" ht="15" x14ac:dyDescent="0.25">
      <c r="E37454" s="99" t="s">
        <v>36912</v>
      </c>
      <c r="F37454" s="107">
        <v>16347.62</v>
      </c>
    </row>
    <row r="37455" spans="5:6" ht="15" x14ac:dyDescent="0.25">
      <c r="E37455" s="99" t="s">
        <v>33555</v>
      </c>
      <c r="F37455" s="107">
        <v>7428.31</v>
      </c>
    </row>
    <row r="37456" spans="5:6" ht="15" x14ac:dyDescent="0.25">
      <c r="E37456" s="99" t="s">
        <v>30526</v>
      </c>
      <c r="F37456" s="107">
        <v>565281</v>
      </c>
    </row>
    <row r="37457" spans="5:6" ht="15" x14ac:dyDescent="0.25">
      <c r="E37457" s="99" t="s">
        <v>33556</v>
      </c>
      <c r="F37457" s="107">
        <v>1375466.61</v>
      </c>
    </row>
    <row r="37458" spans="5:6" ht="15" x14ac:dyDescent="0.25">
      <c r="E37458" s="99" t="s">
        <v>42273</v>
      </c>
      <c r="F37458" s="107">
        <v>306.48</v>
      </c>
    </row>
    <row r="37459" spans="5:6" ht="15" x14ac:dyDescent="0.25">
      <c r="E37459" s="99" t="s">
        <v>33557</v>
      </c>
      <c r="F37459" s="107">
        <v>53153.46</v>
      </c>
    </row>
    <row r="37460" spans="5:6" ht="15" x14ac:dyDescent="0.25">
      <c r="E37460" s="99" t="s">
        <v>33558</v>
      </c>
      <c r="F37460" s="107">
        <v>309371.73</v>
      </c>
    </row>
    <row r="37461" spans="5:6" ht="15" x14ac:dyDescent="0.25">
      <c r="E37461" s="99" t="s">
        <v>42274</v>
      </c>
      <c r="F37461" s="107">
        <v>5200</v>
      </c>
    </row>
    <row r="37462" spans="5:6" ht="15" x14ac:dyDescent="0.25">
      <c r="E37462" s="99" t="s">
        <v>33559</v>
      </c>
      <c r="F37462" s="107">
        <v>57675.27</v>
      </c>
    </row>
    <row r="37463" spans="5:6" ht="15" x14ac:dyDescent="0.25">
      <c r="E37463" s="99" t="s">
        <v>36913</v>
      </c>
      <c r="F37463" s="107">
        <v>371819.94</v>
      </c>
    </row>
    <row r="37464" spans="5:6" ht="15" x14ac:dyDescent="0.25">
      <c r="E37464" s="99" t="s">
        <v>33560</v>
      </c>
      <c r="F37464" s="107">
        <v>6172.5</v>
      </c>
    </row>
    <row r="37465" spans="5:6" ht="15" x14ac:dyDescent="0.25">
      <c r="E37465" s="99" t="s">
        <v>36914</v>
      </c>
      <c r="F37465" s="107">
        <v>132700.89000000001</v>
      </c>
    </row>
    <row r="37466" spans="5:6" ht="15" x14ac:dyDescent="0.25">
      <c r="E37466" s="99" t="s">
        <v>36915</v>
      </c>
      <c r="F37466" s="107">
        <v>55910.5</v>
      </c>
    </row>
    <row r="37467" spans="5:6" ht="15" x14ac:dyDescent="0.25">
      <c r="E37467" s="99" t="s">
        <v>25918</v>
      </c>
      <c r="F37467" s="107">
        <v>817571.82</v>
      </c>
    </row>
    <row r="37468" spans="5:6" ht="15" x14ac:dyDescent="0.25">
      <c r="E37468" s="99" t="s">
        <v>42275</v>
      </c>
      <c r="F37468" s="107">
        <v>10774.37</v>
      </c>
    </row>
    <row r="37469" spans="5:6" ht="15" x14ac:dyDescent="0.25">
      <c r="E37469" s="99" t="s">
        <v>42276</v>
      </c>
      <c r="F37469" s="107">
        <v>568.37</v>
      </c>
    </row>
    <row r="37470" spans="5:6" ht="15" x14ac:dyDescent="0.25">
      <c r="E37470" s="99" t="s">
        <v>36916</v>
      </c>
      <c r="F37470" s="107">
        <v>16155.61</v>
      </c>
    </row>
    <row r="37471" spans="5:6" ht="15" x14ac:dyDescent="0.25">
      <c r="E37471" s="99" t="s">
        <v>42277</v>
      </c>
      <c r="F37471" s="107">
        <v>138108.5</v>
      </c>
    </row>
    <row r="37472" spans="5:6" ht="15" x14ac:dyDescent="0.25">
      <c r="E37472" s="99" t="s">
        <v>25919</v>
      </c>
      <c r="F37472" s="107">
        <v>77400.92</v>
      </c>
    </row>
    <row r="37473" spans="5:6" ht="15" x14ac:dyDescent="0.25">
      <c r="E37473" s="99" t="s">
        <v>25920</v>
      </c>
      <c r="F37473" s="107">
        <v>186101.23</v>
      </c>
    </row>
    <row r="37474" spans="5:6" ht="15" x14ac:dyDescent="0.25">
      <c r="E37474" s="99" t="s">
        <v>36917</v>
      </c>
      <c r="F37474" s="107">
        <v>4119.92</v>
      </c>
    </row>
    <row r="37475" spans="5:6" ht="15" x14ac:dyDescent="0.25">
      <c r="E37475" s="99" t="s">
        <v>25921</v>
      </c>
      <c r="F37475" s="107">
        <v>125779.12</v>
      </c>
    </row>
    <row r="37476" spans="5:6" ht="15" x14ac:dyDescent="0.25">
      <c r="E37476" s="99" t="s">
        <v>25922</v>
      </c>
      <c r="F37476" s="107">
        <v>12554928.130000001</v>
      </c>
    </row>
    <row r="37477" spans="5:6" ht="15" x14ac:dyDescent="0.25">
      <c r="E37477" s="99" t="s">
        <v>25923</v>
      </c>
      <c r="F37477" s="107">
        <v>982110.99</v>
      </c>
    </row>
    <row r="37478" spans="5:6" ht="15" x14ac:dyDescent="0.25">
      <c r="E37478" s="99" t="s">
        <v>42278</v>
      </c>
      <c r="F37478" s="107">
        <v>494517.54</v>
      </c>
    </row>
    <row r="37479" spans="5:6" ht="15" x14ac:dyDescent="0.25">
      <c r="E37479" s="99" t="s">
        <v>36918</v>
      </c>
      <c r="F37479" s="107">
        <v>1294216.33</v>
      </c>
    </row>
    <row r="37480" spans="5:6" ht="15" x14ac:dyDescent="0.25">
      <c r="E37480" s="99" t="s">
        <v>36919</v>
      </c>
      <c r="F37480" s="107">
        <v>1396572.29</v>
      </c>
    </row>
    <row r="37481" spans="5:6" ht="15" x14ac:dyDescent="0.25">
      <c r="E37481" s="99" t="s">
        <v>36920</v>
      </c>
      <c r="F37481" s="107">
        <v>2133148.19</v>
      </c>
    </row>
    <row r="37482" spans="5:6" ht="15" x14ac:dyDescent="0.25">
      <c r="E37482" s="99" t="s">
        <v>36921</v>
      </c>
      <c r="F37482" s="107">
        <v>450365.26</v>
      </c>
    </row>
    <row r="37483" spans="5:6" ht="15" x14ac:dyDescent="0.25">
      <c r="E37483" s="99" t="s">
        <v>36922</v>
      </c>
      <c r="F37483" s="107">
        <v>1228107.93</v>
      </c>
    </row>
    <row r="37484" spans="5:6" ht="15" x14ac:dyDescent="0.25">
      <c r="E37484" s="99" t="s">
        <v>30565</v>
      </c>
      <c r="F37484" s="107">
        <v>1693.8</v>
      </c>
    </row>
    <row r="37485" spans="5:6" ht="15" x14ac:dyDescent="0.25">
      <c r="E37485" s="99" t="s">
        <v>25924</v>
      </c>
      <c r="F37485" s="107">
        <v>3848022.94</v>
      </c>
    </row>
    <row r="37486" spans="5:6" ht="15" x14ac:dyDescent="0.25">
      <c r="E37486" s="99" t="s">
        <v>25925</v>
      </c>
      <c r="F37486" s="107">
        <v>273703.09000000003</v>
      </c>
    </row>
    <row r="37487" spans="5:6" ht="15" x14ac:dyDescent="0.25">
      <c r="E37487" s="99" t="s">
        <v>25926</v>
      </c>
      <c r="F37487" s="107">
        <v>760183.34</v>
      </c>
    </row>
    <row r="37488" spans="5:6" ht="15" x14ac:dyDescent="0.25">
      <c r="E37488" s="99" t="s">
        <v>25927</v>
      </c>
      <c r="F37488" s="107">
        <v>406818.39</v>
      </c>
    </row>
    <row r="37489" spans="5:6" ht="15" x14ac:dyDescent="0.25">
      <c r="E37489" s="99" t="s">
        <v>25928</v>
      </c>
      <c r="F37489" s="107">
        <v>3559911.04</v>
      </c>
    </row>
    <row r="37490" spans="5:6" ht="15" x14ac:dyDescent="0.25">
      <c r="E37490" s="99" t="s">
        <v>25929</v>
      </c>
      <c r="F37490" s="107">
        <v>662883.97</v>
      </c>
    </row>
    <row r="37491" spans="5:6" ht="15" x14ac:dyDescent="0.25">
      <c r="E37491" s="99" t="s">
        <v>25930</v>
      </c>
      <c r="F37491" s="107">
        <v>297003.81</v>
      </c>
    </row>
    <row r="37492" spans="5:6" ht="15" x14ac:dyDescent="0.25">
      <c r="E37492" s="99" t="s">
        <v>25931</v>
      </c>
      <c r="F37492" s="107">
        <v>830278.97</v>
      </c>
    </row>
    <row r="37493" spans="5:6" ht="15" x14ac:dyDescent="0.25">
      <c r="E37493" s="99" t="s">
        <v>25932</v>
      </c>
      <c r="F37493" s="107">
        <v>542274.51</v>
      </c>
    </row>
    <row r="37494" spans="5:6" ht="15" x14ac:dyDescent="0.25">
      <c r="E37494" s="99" t="s">
        <v>25933</v>
      </c>
      <c r="F37494" s="107">
        <v>622611.11</v>
      </c>
    </row>
    <row r="37495" spans="5:6" ht="15" x14ac:dyDescent="0.25">
      <c r="E37495" s="99" t="s">
        <v>25934</v>
      </c>
      <c r="F37495" s="107">
        <v>20022.150000000001</v>
      </c>
    </row>
    <row r="37496" spans="5:6" ht="15" x14ac:dyDescent="0.25">
      <c r="E37496" s="99" t="s">
        <v>25935</v>
      </c>
      <c r="F37496" s="107">
        <v>16802.09</v>
      </c>
    </row>
    <row r="37497" spans="5:6" ht="15" x14ac:dyDescent="0.25">
      <c r="E37497" s="99" t="s">
        <v>36923</v>
      </c>
      <c r="F37497" s="107">
        <v>2021.3</v>
      </c>
    </row>
    <row r="37498" spans="5:6" ht="15" x14ac:dyDescent="0.25">
      <c r="E37498" s="99" t="s">
        <v>33561</v>
      </c>
      <c r="F37498" s="107">
        <v>1533.72</v>
      </c>
    </row>
    <row r="37499" spans="5:6" ht="15" x14ac:dyDescent="0.25">
      <c r="E37499" s="99" t="s">
        <v>25936</v>
      </c>
      <c r="F37499" s="107">
        <v>121986.11</v>
      </c>
    </row>
    <row r="37500" spans="5:6" ht="15" x14ac:dyDescent="0.25">
      <c r="E37500" s="99" t="s">
        <v>42279</v>
      </c>
      <c r="F37500" s="107">
        <v>234.1</v>
      </c>
    </row>
    <row r="37501" spans="5:6" ht="15" x14ac:dyDescent="0.25">
      <c r="E37501" s="99" t="s">
        <v>25937</v>
      </c>
      <c r="F37501" s="107">
        <v>42185.8</v>
      </c>
    </row>
    <row r="37502" spans="5:6" ht="15" x14ac:dyDescent="0.25">
      <c r="E37502" s="99" t="s">
        <v>25938</v>
      </c>
      <c r="F37502" s="107">
        <v>9490.76</v>
      </c>
    </row>
    <row r="37503" spans="5:6" ht="15" x14ac:dyDescent="0.25">
      <c r="E37503" s="99" t="s">
        <v>36924</v>
      </c>
      <c r="F37503" s="107">
        <v>440923.55</v>
      </c>
    </row>
    <row r="37504" spans="5:6" ht="15" x14ac:dyDescent="0.25">
      <c r="E37504" s="99" t="s">
        <v>36925</v>
      </c>
      <c r="F37504" s="107">
        <v>43316.72</v>
      </c>
    </row>
    <row r="37505" spans="5:6" ht="15" x14ac:dyDescent="0.25">
      <c r="E37505" s="99" t="s">
        <v>36926</v>
      </c>
      <c r="F37505" s="107">
        <v>120922.21</v>
      </c>
    </row>
    <row r="37506" spans="5:6" ht="15" x14ac:dyDescent="0.25">
      <c r="E37506" s="99" t="s">
        <v>36927</v>
      </c>
      <c r="F37506" s="107">
        <v>35105.730000000003</v>
      </c>
    </row>
    <row r="37507" spans="5:6" ht="15" x14ac:dyDescent="0.25">
      <c r="E37507" s="99" t="s">
        <v>36928</v>
      </c>
      <c r="F37507" s="107">
        <v>16871.900000000001</v>
      </c>
    </row>
    <row r="37508" spans="5:6" ht="15" x14ac:dyDescent="0.25">
      <c r="E37508" s="99" t="s">
        <v>36929</v>
      </c>
      <c r="F37508" s="107">
        <v>43365.05</v>
      </c>
    </row>
    <row r="37509" spans="5:6" ht="15" x14ac:dyDescent="0.25">
      <c r="E37509" s="99" t="s">
        <v>36930</v>
      </c>
      <c r="F37509" s="107">
        <v>2380.23</v>
      </c>
    </row>
    <row r="37510" spans="5:6" ht="15" x14ac:dyDescent="0.25">
      <c r="E37510" s="99" t="s">
        <v>36931</v>
      </c>
      <c r="F37510" s="107">
        <v>51659.91</v>
      </c>
    </row>
    <row r="37511" spans="5:6" ht="15" x14ac:dyDescent="0.25">
      <c r="E37511" s="99" t="s">
        <v>36932</v>
      </c>
      <c r="F37511" s="107">
        <v>142924.48000000001</v>
      </c>
    </row>
    <row r="37512" spans="5:6" ht="15" x14ac:dyDescent="0.25">
      <c r="E37512" s="99" t="s">
        <v>36933</v>
      </c>
      <c r="F37512" s="107">
        <v>93371.04</v>
      </c>
    </row>
    <row r="37513" spans="5:6" ht="15" x14ac:dyDescent="0.25">
      <c r="E37513" s="99" t="s">
        <v>36934</v>
      </c>
      <c r="F37513" s="107">
        <v>6658.2</v>
      </c>
    </row>
    <row r="37514" spans="5:6" ht="15" x14ac:dyDescent="0.25">
      <c r="E37514" s="99" t="s">
        <v>36935</v>
      </c>
      <c r="F37514" s="107">
        <v>507076.07</v>
      </c>
    </row>
    <row r="37515" spans="5:6" ht="15" x14ac:dyDescent="0.25">
      <c r="E37515" s="99" t="s">
        <v>36936</v>
      </c>
      <c r="F37515" s="107">
        <v>24887.8</v>
      </c>
    </row>
    <row r="37516" spans="5:6" ht="15" x14ac:dyDescent="0.25">
      <c r="E37516" s="99" t="s">
        <v>36937</v>
      </c>
      <c r="F37516" s="107">
        <v>3587.25</v>
      </c>
    </row>
    <row r="37517" spans="5:6" ht="15" x14ac:dyDescent="0.25">
      <c r="E37517" s="99" t="s">
        <v>36938</v>
      </c>
      <c r="F37517" s="107">
        <v>4497.5200000000004</v>
      </c>
    </row>
    <row r="37518" spans="5:6" ht="15" x14ac:dyDescent="0.25">
      <c r="E37518" s="99" t="s">
        <v>36939</v>
      </c>
      <c r="F37518" s="107">
        <v>4900</v>
      </c>
    </row>
    <row r="37519" spans="5:6" ht="15" x14ac:dyDescent="0.25">
      <c r="E37519" s="99" t="s">
        <v>36940</v>
      </c>
      <c r="F37519" s="107">
        <v>9467.89</v>
      </c>
    </row>
    <row r="37520" spans="5:6" ht="15" x14ac:dyDescent="0.25">
      <c r="E37520" s="99" t="s">
        <v>36941</v>
      </c>
      <c r="F37520" s="107">
        <v>49937.52</v>
      </c>
    </row>
    <row r="37521" spans="5:6" ht="15" x14ac:dyDescent="0.25">
      <c r="E37521" s="99" t="s">
        <v>36942</v>
      </c>
      <c r="F37521" s="107">
        <v>14136.17</v>
      </c>
    </row>
    <row r="37522" spans="5:6" ht="15" x14ac:dyDescent="0.25">
      <c r="E37522" s="99" t="s">
        <v>36943</v>
      </c>
      <c r="F37522" s="107">
        <v>2902.93</v>
      </c>
    </row>
    <row r="37523" spans="5:6" ht="15" x14ac:dyDescent="0.25">
      <c r="E37523" s="99" t="s">
        <v>36944</v>
      </c>
      <c r="F37523" s="107">
        <v>249.75</v>
      </c>
    </row>
    <row r="37524" spans="5:6" ht="15" x14ac:dyDescent="0.25">
      <c r="E37524" s="99" t="s">
        <v>42280</v>
      </c>
      <c r="F37524" s="107">
        <v>1200</v>
      </c>
    </row>
    <row r="37525" spans="5:6" ht="15" x14ac:dyDescent="0.25">
      <c r="E37525" s="99" t="s">
        <v>36945</v>
      </c>
      <c r="F37525" s="107">
        <v>2184</v>
      </c>
    </row>
    <row r="37526" spans="5:6" ht="15" x14ac:dyDescent="0.25">
      <c r="E37526" s="99" t="s">
        <v>36946</v>
      </c>
      <c r="F37526" s="107">
        <v>5174.04</v>
      </c>
    </row>
    <row r="37527" spans="5:6" ht="15" x14ac:dyDescent="0.25">
      <c r="E37527" s="99" t="s">
        <v>36947</v>
      </c>
      <c r="F37527" s="107">
        <v>11872.18</v>
      </c>
    </row>
    <row r="37528" spans="5:6" ht="15" x14ac:dyDescent="0.25">
      <c r="E37528" s="99" t="s">
        <v>36948</v>
      </c>
      <c r="F37528" s="107">
        <v>485.39</v>
      </c>
    </row>
    <row r="37529" spans="5:6" ht="15" x14ac:dyDescent="0.25">
      <c r="E37529" s="99" t="s">
        <v>42281</v>
      </c>
      <c r="F37529" s="107">
        <v>4251.1000000000004</v>
      </c>
    </row>
    <row r="37530" spans="5:6" ht="15" x14ac:dyDescent="0.25">
      <c r="E37530" s="99" t="s">
        <v>36949</v>
      </c>
      <c r="F37530" s="107">
        <v>21551.37</v>
      </c>
    </row>
    <row r="37531" spans="5:6" ht="15" x14ac:dyDescent="0.25">
      <c r="E37531" s="99" t="s">
        <v>42282</v>
      </c>
      <c r="F37531" s="107">
        <v>20762.88</v>
      </c>
    </row>
    <row r="37532" spans="5:6" ht="15" x14ac:dyDescent="0.25">
      <c r="E37532" s="99" t="s">
        <v>30527</v>
      </c>
      <c r="F37532" s="107">
        <v>8064078.1200000001</v>
      </c>
    </row>
    <row r="37533" spans="5:6" ht="15" x14ac:dyDescent="0.25">
      <c r="E37533" s="99" t="s">
        <v>30528</v>
      </c>
      <c r="F37533" s="107">
        <v>613589.32999999996</v>
      </c>
    </row>
    <row r="37534" spans="5:6" ht="15" x14ac:dyDescent="0.25">
      <c r="E37534" s="99" t="s">
        <v>42283</v>
      </c>
      <c r="F37534" s="107">
        <v>3569.34</v>
      </c>
    </row>
    <row r="37535" spans="5:6" ht="15" x14ac:dyDescent="0.25">
      <c r="E37535" s="99" t="s">
        <v>33562</v>
      </c>
      <c r="F37535" s="107">
        <v>27415298.489999998</v>
      </c>
    </row>
    <row r="37536" spans="5:6" ht="15" x14ac:dyDescent="0.25">
      <c r="E37536" s="99" t="s">
        <v>33563</v>
      </c>
      <c r="F37536" s="107">
        <v>2090933.39</v>
      </c>
    </row>
    <row r="37537" spans="5:6" ht="15" x14ac:dyDescent="0.25">
      <c r="E37537" s="99" t="s">
        <v>25939</v>
      </c>
      <c r="F37537" s="107">
        <v>55061131.829999998</v>
      </c>
    </row>
    <row r="37538" spans="5:6" ht="15" x14ac:dyDescent="0.25">
      <c r="E37538" s="99" t="s">
        <v>30529</v>
      </c>
      <c r="F37538" s="107">
        <v>480</v>
      </c>
    </row>
    <row r="37539" spans="5:6" ht="15" x14ac:dyDescent="0.25">
      <c r="E37539" s="99" t="s">
        <v>25940</v>
      </c>
      <c r="F37539" s="107">
        <v>418408.37</v>
      </c>
    </row>
    <row r="37540" spans="5:6" ht="15" x14ac:dyDescent="0.25">
      <c r="E37540" s="99" t="s">
        <v>30566</v>
      </c>
      <c r="F37540" s="107">
        <v>7149.7</v>
      </c>
    </row>
    <row r="37541" spans="5:6" ht="15" x14ac:dyDescent="0.25">
      <c r="E37541" s="99" t="s">
        <v>36950</v>
      </c>
      <c r="F37541" s="107">
        <v>12534</v>
      </c>
    </row>
    <row r="37542" spans="5:6" ht="15" x14ac:dyDescent="0.25">
      <c r="E37542" s="99" t="s">
        <v>25941</v>
      </c>
      <c r="F37542" s="107">
        <v>724614.1</v>
      </c>
    </row>
    <row r="37543" spans="5:6" ht="15" x14ac:dyDescent="0.25">
      <c r="E37543" s="99" t="s">
        <v>25942</v>
      </c>
      <c r="F37543" s="107">
        <v>1842764.09</v>
      </c>
    </row>
    <row r="37544" spans="5:6" ht="15" x14ac:dyDescent="0.25">
      <c r="E37544" s="99" t="s">
        <v>25943</v>
      </c>
      <c r="F37544" s="107">
        <v>362619.59</v>
      </c>
    </row>
    <row r="37545" spans="5:6" ht="15" x14ac:dyDescent="0.25">
      <c r="E37545" s="99" t="s">
        <v>25944</v>
      </c>
      <c r="F37545" s="107">
        <v>974134.01</v>
      </c>
    </row>
    <row r="37546" spans="5:6" ht="15" x14ac:dyDescent="0.25">
      <c r="E37546" s="99" t="s">
        <v>25945</v>
      </c>
      <c r="F37546" s="107">
        <v>399499.4</v>
      </c>
    </row>
    <row r="37547" spans="5:6" ht="15" x14ac:dyDescent="0.25">
      <c r="E37547" s="99" t="s">
        <v>25946</v>
      </c>
      <c r="F37547" s="107">
        <v>290381.81</v>
      </c>
    </row>
    <row r="37548" spans="5:6" ht="15" x14ac:dyDescent="0.25">
      <c r="E37548" s="99" t="s">
        <v>25947</v>
      </c>
      <c r="F37548" s="107">
        <v>233272.58</v>
      </c>
    </row>
    <row r="37549" spans="5:6" ht="15" x14ac:dyDescent="0.25">
      <c r="E37549" s="99" t="s">
        <v>25948</v>
      </c>
      <c r="F37549" s="107">
        <v>8947.69</v>
      </c>
    </row>
    <row r="37550" spans="5:6" ht="15" x14ac:dyDescent="0.25">
      <c r="E37550" s="99" t="s">
        <v>25949</v>
      </c>
      <c r="F37550" s="107">
        <v>2036.37</v>
      </c>
    </row>
    <row r="37551" spans="5:6" ht="15" x14ac:dyDescent="0.25">
      <c r="E37551" s="99" t="s">
        <v>25950</v>
      </c>
      <c r="F37551" s="107">
        <v>1872.08</v>
      </c>
    </row>
    <row r="37552" spans="5:6" ht="15" x14ac:dyDescent="0.25">
      <c r="E37552" s="99" t="s">
        <v>25951</v>
      </c>
      <c r="F37552" s="107">
        <v>1550.3</v>
      </c>
    </row>
    <row r="37553" spans="5:6" ht="15" x14ac:dyDescent="0.25">
      <c r="E37553" s="99" t="s">
        <v>25952</v>
      </c>
      <c r="F37553" s="107">
        <v>32105.54</v>
      </c>
    </row>
    <row r="37554" spans="5:6" ht="15" x14ac:dyDescent="0.25">
      <c r="E37554" s="99" t="s">
        <v>36951</v>
      </c>
      <c r="F37554" s="107">
        <v>500</v>
      </c>
    </row>
    <row r="37555" spans="5:6" ht="15" x14ac:dyDescent="0.25">
      <c r="E37555" s="99" t="s">
        <v>25953</v>
      </c>
      <c r="F37555" s="107">
        <v>16266.3</v>
      </c>
    </row>
    <row r="37556" spans="5:6" ht="15" x14ac:dyDescent="0.25">
      <c r="E37556" s="99" t="s">
        <v>25954</v>
      </c>
      <c r="F37556" s="107">
        <v>5278.7</v>
      </c>
    </row>
    <row r="37557" spans="5:6" ht="15" x14ac:dyDescent="0.25">
      <c r="E37557" s="99" t="s">
        <v>25955</v>
      </c>
      <c r="F37557" s="107">
        <v>4372765.5599999996</v>
      </c>
    </row>
    <row r="37558" spans="5:6" ht="15" x14ac:dyDescent="0.25">
      <c r="E37558" s="99" t="s">
        <v>25956</v>
      </c>
      <c r="F37558" s="107">
        <v>11459995.189999999</v>
      </c>
    </row>
    <row r="37559" spans="5:6" ht="15" x14ac:dyDescent="0.25">
      <c r="E37559" s="99" t="s">
        <v>25957</v>
      </c>
      <c r="F37559" s="107">
        <v>7169622.6699999999</v>
      </c>
    </row>
    <row r="37560" spans="5:6" ht="15" x14ac:dyDescent="0.25">
      <c r="E37560" s="99" t="s">
        <v>25958</v>
      </c>
      <c r="F37560" s="107">
        <v>319740.09000000003</v>
      </c>
    </row>
    <row r="37561" spans="5:6" ht="15" x14ac:dyDescent="0.25">
      <c r="E37561" s="99" t="s">
        <v>25959</v>
      </c>
      <c r="F37561" s="107">
        <v>49638.57</v>
      </c>
    </row>
    <row r="37562" spans="5:6" ht="15" x14ac:dyDescent="0.25">
      <c r="E37562" s="99" t="s">
        <v>25960</v>
      </c>
      <c r="F37562" s="107">
        <v>15975.5</v>
      </c>
    </row>
    <row r="37563" spans="5:6" ht="15" x14ac:dyDescent="0.25">
      <c r="E37563" s="99" t="s">
        <v>25961</v>
      </c>
      <c r="F37563" s="107">
        <v>106233.87</v>
      </c>
    </row>
    <row r="37564" spans="5:6" ht="15" x14ac:dyDescent="0.25">
      <c r="E37564" s="99" t="s">
        <v>25962</v>
      </c>
      <c r="F37564" s="107">
        <v>489508.92</v>
      </c>
    </row>
    <row r="37565" spans="5:6" ht="15" x14ac:dyDescent="0.25">
      <c r="E37565" s="99" t="s">
        <v>42284</v>
      </c>
      <c r="F37565" s="107">
        <v>554932.09</v>
      </c>
    </row>
    <row r="37566" spans="5:6" ht="15" x14ac:dyDescent="0.25">
      <c r="E37566" s="99" t="s">
        <v>25963</v>
      </c>
      <c r="F37566" s="107">
        <v>695119.9</v>
      </c>
    </row>
    <row r="37567" spans="5:6" ht="15" x14ac:dyDescent="0.25">
      <c r="E37567" s="99" t="s">
        <v>25964</v>
      </c>
      <c r="F37567" s="107">
        <v>23391.21</v>
      </c>
    </row>
    <row r="37568" spans="5:6" ht="15" x14ac:dyDescent="0.25">
      <c r="E37568" s="99" t="s">
        <v>25965</v>
      </c>
      <c r="F37568" s="107">
        <v>149396.69</v>
      </c>
    </row>
    <row r="37569" spans="5:6" ht="15" x14ac:dyDescent="0.25">
      <c r="E37569" s="99" t="s">
        <v>25966</v>
      </c>
      <c r="F37569" s="107">
        <v>496765.87</v>
      </c>
    </row>
    <row r="37570" spans="5:6" ht="15" x14ac:dyDescent="0.25">
      <c r="E37570" s="99" t="s">
        <v>25967</v>
      </c>
      <c r="F37570" s="107">
        <v>439551.07</v>
      </c>
    </row>
    <row r="37571" spans="5:6" ht="15" x14ac:dyDescent="0.25">
      <c r="E37571" s="99" t="s">
        <v>36952</v>
      </c>
      <c r="F37571" s="107">
        <v>193214</v>
      </c>
    </row>
    <row r="37572" spans="5:6" ht="15" x14ac:dyDescent="0.25">
      <c r="E37572" s="99" t="s">
        <v>36953</v>
      </c>
      <c r="F37572" s="107">
        <v>57030.75</v>
      </c>
    </row>
    <row r="37573" spans="5:6" ht="15" x14ac:dyDescent="0.25">
      <c r="E37573" s="99" t="s">
        <v>25968</v>
      </c>
      <c r="F37573" s="107">
        <v>179316.68</v>
      </c>
    </row>
    <row r="37574" spans="5:6" ht="15" x14ac:dyDescent="0.25">
      <c r="E37574" s="99" t="s">
        <v>25969</v>
      </c>
      <c r="F37574" s="107">
        <v>8641.25</v>
      </c>
    </row>
    <row r="37575" spans="5:6" ht="15" x14ac:dyDescent="0.25">
      <c r="E37575" s="99" t="s">
        <v>30567</v>
      </c>
      <c r="F37575" s="107">
        <v>6146.22</v>
      </c>
    </row>
    <row r="37576" spans="5:6" ht="15" x14ac:dyDescent="0.25">
      <c r="E37576" s="99" t="s">
        <v>30568</v>
      </c>
      <c r="F37576" s="107">
        <v>4306.33</v>
      </c>
    </row>
    <row r="37577" spans="5:6" ht="15" x14ac:dyDescent="0.25">
      <c r="E37577" s="99" t="s">
        <v>25970</v>
      </c>
      <c r="F37577" s="107">
        <v>3169559.35</v>
      </c>
    </row>
    <row r="37578" spans="5:6" ht="15" x14ac:dyDescent="0.25">
      <c r="E37578" s="99" t="s">
        <v>25971</v>
      </c>
      <c r="F37578" s="107">
        <v>1618030.17</v>
      </c>
    </row>
    <row r="37579" spans="5:6" ht="15" x14ac:dyDescent="0.25">
      <c r="E37579" s="99" t="s">
        <v>25972</v>
      </c>
      <c r="F37579" s="107">
        <v>138782.54999999999</v>
      </c>
    </row>
    <row r="37580" spans="5:6" ht="15" x14ac:dyDescent="0.25">
      <c r="E37580" s="99" t="s">
        <v>25973</v>
      </c>
      <c r="F37580" s="107">
        <v>239598.14</v>
      </c>
    </row>
    <row r="37581" spans="5:6" ht="15" x14ac:dyDescent="0.25">
      <c r="E37581" s="99" t="s">
        <v>25974</v>
      </c>
      <c r="F37581" s="107">
        <v>138752.44</v>
      </c>
    </row>
    <row r="37582" spans="5:6" ht="15" x14ac:dyDescent="0.25">
      <c r="E37582" s="99" t="s">
        <v>25975</v>
      </c>
      <c r="F37582" s="107">
        <v>586679.86</v>
      </c>
    </row>
    <row r="37583" spans="5:6" ht="15" x14ac:dyDescent="0.25">
      <c r="E37583" s="99" t="s">
        <v>25976</v>
      </c>
      <c r="F37583" s="107">
        <v>2074020.84</v>
      </c>
    </row>
    <row r="37584" spans="5:6" ht="15" x14ac:dyDescent="0.25">
      <c r="E37584" s="99" t="s">
        <v>25977</v>
      </c>
      <c r="F37584" s="107">
        <v>59788.57</v>
      </c>
    </row>
    <row r="37585" spans="5:6" ht="15" x14ac:dyDescent="0.25">
      <c r="E37585" s="99" t="s">
        <v>25978</v>
      </c>
      <c r="F37585" s="107">
        <v>29474.93</v>
      </c>
    </row>
    <row r="37586" spans="5:6" ht="15" x14ac:dyDescent="0.25">
      <c r="E37586" s="99" t="s">
        <v>30530</v>
      </c>
      <c r="F37586" s="107">
        <v>5.6</v>
      </c>
    </row>
    <row r="37587" spans="5:6" ht="15" x14ac:dyDescent="0.25">
      <c r="E37587" s="99" t="s">
        <v>25979</v>
      </c>
      <c r="F37587" s="107">
        <v>78294.009999999995</v>
      </c>
    </row>
    <row r="37588" spans="5:6" ht="15" x14ac:dyDescent="0.25">
      <c r="E37588" s="99" t="s">
        <v>30531</v>
      </c>
      <c r="F37588" s="107">
        <v>2331.9499999999998</v>
      </c>
    </row>
    <row r="37589" spans="5:6" ht="15" x14ac:dyDescent="0.25">
      <c r="E37589" s="99" t="s">
        <v>42285</v>
      </c>
      <c r="F37589" s="107">
        <v>7053.33</v>
      </c>
    </row>
    <row r="37590" spans="5:6" ht="15" x14ac:dyDescent="0.25">
      <c r="E37590" s="99" t="s">
        <v>25980</v>
      </c>
      <c r="F37590" s="107">
        <v>25790.6</v>
      </c>
    </row>
    <row r="37591" spans="5:6" ht="15" x14ac:dyDescent="0.25">
      <c r="E37591" s="99" t="s">
        <v>25981</v>
      </c>
      <c r="F37591" s="107">
        <v>66510.14</v>
      </c>
    </row>
    <row r="37592" spans="5:6" ht="15" x14ac:dyDescent="0.25">
      <c r="E37592" s="99" t="s">
        <v>25982</v>
      </c>
      <c r="F37592" s="107">
        <v>5511.3</v>
      </c>
    </row>
    <row r="37593" spans="5:6" ht="15" x14ac:dyDescent="0.25">
      <c r="E37593" s="99" t="s">
        <v>25983</v>
      </c>
      <c r="F37593" s="107">
        <v>687830.01</v>
      </c>
    </row>
    <row r="37594" spans="5:6" ht="15" x14ac:dyDescent="0.25">
      <c r="E37594" s="99" t="s">
        <v>25984</v>
      </c>
      <c r="F37594" s="107">
        <v>1809206.81</v>
      </c>
    </row>
    <row r="37595" spans="5:6" ht="15" x14ac:dyDescent="0.25">
      <c r="E37595" s="99" t="s">
        <v>25985</v>
      </c>
      <c r="F37595" s="107">
        <v>1188933.08</v>
      </c>
    </row>
    <row r="37596" spans="5:6" ht="15" x14ac:dyDescent="0.25">
      <c r="E37596" s="99" t="s">
        <v>25986</v>
      </c>
      <c r="F37596" s="107">
        <v>3172932.55</v>
      </c>
    </row>
    <row r="37597" spans="5:6" ht="15" x14ac:dyDescent="0.25">
      <c r="E37597" s="99" t="s">
        <v>25987</v>
      </c>
      <c r="F37597" s="107">
        <v>359926.91</v>
      </c>
    </row>
    <row r="37598" spans="5:6" ht="15" x14ac:dyDescent="0.25">
      <c r="E37598" s="99" t="s">
        <v>25988</v>
      </c>
      <c r="F37598" s="107">
        <v>26622.62</v>
      </c>
    </row>
    <row r="37599" spans="5:6" ht="15" x14ac:dyDescent="0.25">
      <c r="E37599" s="99" t="s">
        <v>25989</v>
      </c>
      <c r="F37599" s="107">
        <v>17058.7</v>
      </c>
    </row>
    <row r="37600" spans="5:6" ht="15" x14ac:dyDescent="0.25">
      <c r="E37600" s="99" t="s">
        <v>25990</v>
      </c>
      <c r="F37600" s="107">
        <v>22588.57</v>
      </c>
    </row>
    <row r="37601" spans="5:6" ht="15" x14ac:dyDescent="0.25">
      <c r="E37601" s="99" t="s">
        <v>42286</v>
      </c>
      <c r="F37601" s="107">
        <v>3996.18</v>
      </c>
    </row>
    <row r="37602" spans="5:6" ht="15" x14ac:dyDescent="0.25">
      <c r="E37602" s="99" t="s">
        <v>25991</v>
      </c>
      <c r="F37602" s="107">
        <v>11461.93</v>
      </c>
    </row>
    <row r="37603" spans="5:6" ht="15" x14ac:dyDescent="0.25">
      <c r="E37603" s="99" t="s">
        <v>25992</v>
      </c>
      <c r="F37603" s="107">
        <v>141821.03</v>
      </c>
    </row>
    <row r="37604" spans="5:6" ht="15" x14ac:dyDescent="0.25">
      <c r="E37604" s="99" t="s">
        <v>25993</v>
      </c>
      <c r="F37604" s="107">
        <v>5747.27</v>
      </c>
    </row>
    <row r="37605" spans="5:6" ht="15" x14ac:dyDescent="0.25">
      <c r="E37605" s="99" t="s">
        <v>25994</v>
      </c>
      <c r="F37605" s="107">
        <v>177498.71</v>
      </c>
    </row>
    <row r="37606" spans="5:6" ht="15" x14ac:dyDescent="0.25">
      <c r="E37606" s="99" t="s">
        <v>25995</v>
      </c>
      <c r="F37606" s="107">
        <v>4294.62</v>
      </c>
    </row>
    <row r="37607" spans="5:6" ht="15" x14ac:dyDescent="0.25">
      <c r="E37607" s="99" t="s">
        <v>25996</v>
      </c>
      <c r="F37607" s="107">
        <v>11225.24</v>
      </c>
    </row>
    <row r="37608" spans="5:6" ht="15" x14ac:dyDescent="0.25">
      <c r="E37608" s="99" t="s">
        <v>36954</v>
      </c>
      <c r="F37608" s="107">
        <v>254959.31</v>
      </c>
    </row>
    <row r="37609" spans="5:6" ht="15" x14ac:dyDescent="0.25">
      <c r="E37609" s="99" t="s">
        <v>25997</v>
      </c>
      <c r="F37609" s="107">
        <v>1829588.09</v>
      </c>
    </row>
    <row r="37610" spans="5:6" ht="15" x14ac:dyDescent="0.25">
      <c r="E37610" s="99" t="s">
        <v>25998</v>
      </c>
      <c r="F37610" s="107">
        <v>3253085.49</v>
      </c>
    </row>
    <row r="37611" spans="5:6" ht="15" x14ac:dyDescent="0.25">
      <c r="E37611" s="99" t="s">
        <v>25999</v>
      </c>
      <c r="F37611" s="107">
        <v>44047.29</v>
      </c>
    </row>
    <row r="37612" spans="5:6" ht="15" x14ac:dyDescent="0.25">
      <c r="E37612" s="99" t="s">
        <v>26000</v>
      </c>
      <c r="F37612" s="107">
        <v>68708.59</v>
      </c>
    </row>
    <row r="37613" spans="5:6" ht="15" x14ac:dyDescent="0.25">
      <c r="E37613" s="99" t="s">
        <v>30532</v>
      </c>
      <c r="F37613" s="107">
        <v>26094.82</v>
      </c>
    </row>
    <row r="37614" spans="5:6" ht="15" x14ac:dyDescent="0.25">
      <c r="E37614" s="99" t="s">
        <v>26001</v>
      </c>
      <c r="F37614" s="107">
        <v>401676.5</v>
      </c>
    </row>
    <row r="37615" spans="5:6" ht="15" x14ac:dyDescent="0.25">
      <c r="E37615" s="99" t="s">
        <v>26002</v>
      </c>
      <c r="F37615" s="107">
        <v>678396.04</v>
      </c>
    </row>
    <row r="37616" spans="5:6" ht="15" x14ac:dyDescent="0.25">
      <c r="E37616" s="99" t="s">
        <v>42287</v>
      </c>
      <c r="F37616" s="107">
        <v>83.69</v>
      </c>
    </row>
    <row r="37617" spans="5:6" ht="15" x14ac:dyDescent="0.25">
      <c r="E37617" s="99" t="s">
        <v>26003</v>
      </c>
      <c r="F37617" s="107">
        <v>57871.45</v>
      </c>
    </row>
    <row r="37618" spans="5:6" ht="15" x14ac:dyDescent="0.25">
      <c r="E37618" s="99" t="s">
        <v>26004</v>
      </c>
      <c r="F37618" s="107">
        <v>27795.93</v>
      </c>
    </row>
    <row r="37619" spans="5:6" ht="15" x14ac:dyDescent="0.25">
      <c r="E37619" s="99" t="s">
        <v>26005</v>
      </c>
      <c r="F37619" s="107">
        <v>6645077.8099999996</v>
      </c>
    </row>
    <row r="37620" spans="5:6" ht="15" x14ac:dyDescent="0.25">
      <c r="E37620" s="99" t="s">
        <v>26006</v>
      </c>
      <c r="F37620" s="107">
        <v>161677989.61000001</v>
      </c>
    </row>
    <row r="37621" spans="5:6" ht="15" x14ac:dyDescent="0.25">
      <c r="E37621" s="99" t="s">
        <v>26007</v>
      </c>
      <c r="F37621" s="107">
        <v>5139739.79</v>
      </c>
    </row>
    <row r="37622" spans="5:6" ht="15" x14ac:dyDescent="0.25">
      <c r="E37622" s="99" t="s">
        <v>26008</v>
      </c>
      <c r="F37622" s="107">
        <v>63003111.049999997</v>
      </c>
    </row>
    <row r="37623" spans="5:6" ht="15" x14ac:dyDescent="0.25">
      <c r="E37623" s="99" t="s">
        <v>26009</v>
      </c>
      <c r="F37623" s="107">
        <v>1566469.85</v>
      </c>
    </row>
    <row r="37624" spans="5:6" ht="15" x14ac:dyDescent="0.25">
      <c r="E37624" s="99" t="s">
        <v>30533</v>
      </c>
      <c r="F37624" s="107">
        <v>675.63</v>
      </c>
    </row>
    <row r="37625" spans="5:6" ht="15" x14ac:dyDescent="0.25">
      <c r="E37625" s="99" t="s">
        <v>26010</v>
      </c>
      <c r="F37625" s="107">
        <v>2105556.7200000002</v>
      </c>
    </row>
    <row r="37626" spans="5:6" ht="15" x14ac:dyDescent="0.25">
      <c r="E37626" s="99" t="s">
        <v>26011</v>
      </c>
      <c r="F37626" s="107">
        <v>17508568.460000001</v>
      </c>
    </row>
    <row r="37627" spans="5:6" ht="15" x14ac:dyDescent="0.25">
      <c r="E37627" s="99" t="s">
        <v>26012</v>
      </c>
      <c r="F37627" s="107">
        <v>39271979.909999996</v>
      </c>
    </row>
    <row r="37628" spans="5:6" ht="15" x14ac:dyDescent="0.25">
      <c r="E37628" s="99" t="s">
        <v>26013</v>
      </c>
      <c r="F37628" s="107">
        <v>38255338.609999999</v>
      </c>
    </row>
    <row r="37629" spans="5:6" ht="15" x14ac:dyDescent="0.25">
      <c r="E37629" s="99" t="s">
        <v>26014</v>
      </c>
      <c r="F37629" s="107">
        <v>4690628.37</v>
      </c>
    </row>
    <row r="37630" spans="5:6" ht="15" x14ac:dyDescent="0.25">
      <c r="E37630" s="99" t="s">
        <v>26015</v>
      </c>
      <c r="F37630" s="107">
        <v>111178.63</v>
      </c>
    </row>
    <row r="37631" spans="5:6" ht="15" x14ac:dyDescent="0.25">
      <c r="E37631" s="99" t="s">
        <v>33564</v>
      </c>
      <c r="F37631" s="107">
        <v>733980.9</v>
      </c>
    </row>
    <row r="37632" spans="5:6" ht="15" x14ac:dyDescent="0.25">
      <c r="E37632" s="99" t="s">
        <v>26016</v>
      </c>
      <c r="F37632" s="107">
        <v>464811.51</v>
      </c>
    </row>
    <row r="37633" spans="5:6" ht="15" x14ac:dyDescent="0.25">
      <c r="E37633" s="99" t="s">
        <v>26017</v>
      </c>
      <c r="F37633" s="107">
        <v>656900.54</v>
      </c>
    </row>
    <row r="37634" spans="5:6" ht="15" x14ac:dyDescent="0.25">
      <c r="E37634" s="99" t="s">
        <v>26018</v>
      </c>
      <c r="F37634" s="107">
        <v>49886.91</v>
      </c>
    </row>
    <row r="37635" spans="5:6" ht="15" x14ac:dyDescent="0.25">
      <c r="E37635" s="99" t="s">
        <v>26019</v>
      </c>
      <c r="F37635" s="107">
        <v>314324.96999999997</v>
      </c>
    </row>
    <row r="37636" spans="5:6" ht="15" x14ac:dyDescent="0.25">
      <c r="E37636" s="99" t="s">
        <v>26020</v>
      </c>
      <c r="F37636" s="107">
        <v>32083.8</v>
      </c>
    </row>
    <row r="37637" spans="5:6" ht="15" x14ac:dyDescent="0.25">
      <c r="E37637" s="99" t="s">
        <v>26021</v>
      </c>
      <c r="F37637" s="107">
        <v>1653210.53</v>
      </c>
    </row>
    <row r="37638" spans="5:6" ht="15" x14ac:dyDescent="0.25">
      <c r="E37638" s="99" t="s">
        <v>26022</v>
      </c>
      <c r="F37638" s="107">
        <v>19916928.5</v>
      </c>
    </row>
    <row r="37639" spans="5:6" ht="15" x14ac:dyDescent="0.25">
      <c r="E37639" s="99" t="s">
        <v>26023</v>
      </c>
      <c r="F37639" s="107">
        <v>28696.37</v>
      </c>
    </row>
    <row r="37640" spans="5:6" ht="15" x14ac:dyDescent="0.25">
      <c r="E37640" s="99" t="s">
        <v>26024</v>
      </c>
      <c r="F37640" s="107">
        <v>290987.69</v>
      </c>
    </row>
    <row r="37641" spans="5:6" ht="15" x14ac:dyDescent="0.25">
      <c r="E37641" s="99" t="s">
        <v>26025</v>
      </c>
      <c r="F37641" s="107">
        <v>5625.87</v>
      </c>
    </row>
    <row r="37642" spans="5:6" ht="15" x14ac:dyDescent="0.25">
      <c r="E37642" s="99" t="s">
        <v>26026</v>
      </c>
      <c r="F37642" s="107">
        <v>175022.17</v>
      </c>
    </row>
    <row r="37643" spans="5:6" ht="15" x14ac:dyDescent="0.25">
      <c r="E37643" s="99" t="s">
        <v>26027</v>
      </c>
      <c r="F37643" s="107">
        <v>533286.05000000005</v>
      </c>
    </row>
    <row r="37644" spans="5:6" ht="15" x14ac:dyDescent="0.25">
      <c r="E37644" s="99" t="s">
        <v>27250</v>
      </c>
      <c r="F37644" s="107">
        <v>75.38</v>
      </c>
    </row>
    <row r="37645" spans="5:6" ht="15" x14ac:dyDescent="0.25">
      <c r="E37645" s="99" t="s">
        <v>26028</v>
      </c>
      <c r="F37645" s="107">
        <v>4213094.79</v>
      </c>
    </row>
    <row r="37646" spans="5:6" ht="15" x14ac:dyDescent="0.25">
      <c r="E37646" s="99" t="s">
        <v>26029</v>
      </c>
      <c r="F37646" s="107">
        <v>969032.36</v>
      </c>
    </row>
    <row r="37647" spans="5:6" ht="15" x14ac:dyDescent="0.25">
      <c r="E37647" s="99" t="s">
        <v>26030</v>
      </c>
      <c r="F37647" s="107">
        <v>15669.74</v>
      </c>
    </row>
    <row r="37648" spans="5:6" ht="15" x14ac:dyDescent="0.25">
      <c r="E37648" s="99" t="s">
        <v>26031</v>
      </c>
      <c r="F37648" s="107">
        <v>33916964.770000003</v>
      </c>
    </row>
    <row r="37649" spans="5:6" ht="15" x14ac:dyDescent="0.25">
      <c r="E37649" s="99" t="s">
        <v>26032</v>
      </c>
      <c r="F37649" s="107">
        <v>33869409.07</v>
      </c>
    </row>
    <row r="37650" spans="5:6" ht="15" x14ac:dyDescent="0.25">
      <c r="E37650" s="99" t="s">
        <v>26033</v>
      </c>
      <c r="F37650" s="107">
        <v>862439.83</v>
      </c>
    </row>
    <row r="37651" spans="5:6" ht="15" x14ac:dyDescent="0.25">
      <c r="E37651" s="99" t="s">
        <v>26034</v>
      </c>
      <c r="F37651" s="107">
        <v>6627385.75</v>
      </c>
    </row>
    <row r="37652" spans="5:6" ht="15" x14ac:dyDescent="0.25">
      <c r="E37652" s="99" t="s">
        <v>26035</v>
      </c>
      <c r="F37652" s="107">
        <v>1093547.94</v>
      </c>
    </row>
    <row r="37653" spans="5:6" ht="15" x14ac:dyDescent="0.25">
      <c r="E37653" s="99" t="s">
        <v>26036</v>
      </c>
      <c r="F37653" s="107">
        <v>561218.04</v>
      </c>
    </row>
    <row r="37654" spans="5:6" ht="15" x14ac:dyDescent="0.25">
      <c r="E37654" s="99" t="s">
        <v>26037</v>
      </c>
      <c r="F37654" s="107">
        <v>114212.68</v>
      </c>
    </row>
    <row r="37655" spans="5:6" ht="15" x14ac:dyDescent="0.25">
      <c r="E37655" s="99" t="s">
        <v>26038</v>
      </c>
      <c r="F37655" s="107">
        <v>1290486.72</v>
      </c>
    </row>
    <row r="37656" spans="5:6" ht="15" x14ac:dyDescent="0.25">
      <c r="E37656" s="99" t="s">
        <v>26039</v>
      </c>
      <c r="F37656" s="107">
        <v>68062.509999999995</v>
      </c>
    </row>
    <row r="37657" spans="5:6" ht="15" x14ac:dyDescent="0.25">
      <c r="E37657" s="99" t="s">
        <v>26040</v>
      </c>
      <c r="F37657" s="107">
        <v>532888.24</v>
      </c>
    </row>
    <row r="37658" spans="5:6" ht="15" x14ac:dyDescent="0.25">
      <c r="E37658" s="99" t="s">
        <v>26041</v>
      </c>
      <c r="F37658" s="107">
        <v>522791.2</v>
      </c>
    </row>
    <row r="37659" spans="5:6" ht="15" x14ac:dyDescent="0.25">
      <c r="E37659" s="99" t="s">
        <v>26042</v>
      </c>
      <c r="F37659" s="107">
        <v>6190.28</v>
      </c>
    </row>
    <row r="37660" spans="5:6" ht="15" x14ac:dyDescent="0.25">
      <c r="E37660" s="99" t="s">
        <v>26043</v>
      </c>
      <c r="F37660" s="107">
        <v>745893.99</v>
      </c>
    </row>
    <row r="37661" spans="5:6" ht="15" x14ac:dyDescent="0.25">
      <c r="E37661" s="99" t="s">
        <v>30534</v>
      </c>
      <c r="F37661" s="107">
        <v>1292.46</v>
      </c>
    </row>
    <row r="37662" spans="5:6" ht="15" x14ac:dyDescent="0.25">
      <c r="E37662" s="99" t="s">
        <v>27251</v>
      </c>
      <c r="F37662" s="107">
        <v>38939.269999999997</v>
      </c>
    </row>
    <row r="37663" spans="5:6" ht="15" x14ac:dyDescent="0.25">
      <c r="E37663" s="99" t="s">
        <v>26044</v>
      </c>
      <c r="F37663" s="107">
        <v>31528.27</v>
      </c>
    </row>
    <row r="37664" spans="5:6" ht="15" x14ac:dyDescent="0.25">
      <c r="E37664" s="99" t="s">
        <v>26045</v>
      </c>
      <c r="F37664" s="107">
        <v>16011871.07</v>
      </c>
    </row>
    <row r="37665" spans="5:6" ht="15" x14ac:dyDescent="0.25">
      <c r="E37665" s="99" t="s">
        <v>26046</v>
      </c>
      <c r="F37665" s="107">
        <v>1057146.92</v>
      </c>
    </row>
    <row r="37666" spans="5:6" ht="15" x14ac:dyDescent="0.25">
      <c r="E37666" s="99" t="s">
        <v>26047</v>
      </c>
      <c r="F37666" s="107">
        <v>489320.02</v>
      </c>
    </row>
    <row r="37667" spans="5:6" ht="15" x14ac:dyDescent="0.25">
      <c r="E37667" s="99" t="s">
        <v>42288</v>
      </c>
      <c r="F37667" s="107">
        <v>48784.84</v>
      </c>
    </row>
    <row r="37668" spans="5:6" ht="15" x14ac:dyDescent="0.25">
      <c r="E37668" s="99" t="s">
        <v>26048</v>
      </c>
      <c r="F37668" s="107">
        <v>1133004.1299999999</v>
      </c>
    </row>
    <row r="37669" spans="5:6" ht="15" x14ac:dyDescent="0.25">
      <c r="E37669" s="99" t="s">
        <v>26049</v>
      </c>
      <c r="F37669" s="107">
        <v>236486.79</v>
      </c>
    </row>
    <row r="37670" spans="5:6" ht="15" x14ac:dyDescent="0.25">
      <c r="E37670" s="99" t="s">
        <v>26050</v>
      </c>
      <c r="F37670" s="107">
        <v>1730557.75</v>
      </c>
    </row>
    <row r="37671" spans="5:6" ht="15" x14ac:dyDescent="0.25">
      <c r="E37671" s="99" t="s">
        <v>26051</v>
      </c>
      <c r="F37671" s="107">
        <v>31751.98</v>
      </c>
    </row>
    <row r="37672" spans="5:6" ht="15" x14ac:dyDescent="0.25">
      <c r="E37672" s="99" t="s">
        <v>26052</v>
      </c>
      <c r="F37672" s="107">
        <v>46693.52</v>
      </c>
    </row>
    <row r="37673" spans="5:6" ht="15" x14ac:dyDescent="0.25">
      <c r="E37673" s="99" t="s">
        <v>26053</v>
      </c>
      <c r="F37673" s="107">
        <v>5979573.71</v>
      </c>
    </row>
    <row r="37674" spans="5:6" ht="15" x14ac:dyDescent="0.25">
      <c r="E37674" s="99" t="s">
        <v>42289</v>
      </c>
      <c r="F37674" s="107">
        <v>20500</v>
      </c>
    </row>
    <row r="37675" spans="5:6" ht="15" x14ac:dyDescent="0.25">
      <c r="E37675" s="99" t="s">
        <v>26054</v>
      </c>
      <c r="F37675" s="107">
        <v>245608.84</v>
      </c>
    </row>
    <row r="37676" spans="5:6" ht="15" x14ac:dyDescent="0.25">
      <c r="E37676" s="99" t="s">
        <v>26055</v>
      </c>
      <c r="F37676" s="107">
        <v>89949.08</v>
      </c>
    </row>
    <row r="37677" spans="5:6" ht="15" x14ac:dyDescent="0.25">
      <c r="E37677" s="99" t="s">
        <v>26056</v>
      </c>
      <c r="F37677" s="107">
        <v>3908212.71</v>
      </c>
    </row>
    <row r="37678" spans="5:6" ht="15" x14ac:dyDescent="0.25">
      <c r="E37678" s="99" t="s">
        <v>26057</v>
      </c>
      <c r="F37678" s="107">
        <v>89562.12</v>
      </c>
    </row>
    <row r="37679" spans="5:6" ht="15" x14ac:dyDescent="0.25">
      <c r="E37679" s="99" t="s">
        <v>26058</v>
      </c>
      <c r="F37679" s="107">
        <v>106989.56</v>
      </c>
    </row>
    <row r="37680" spans="5:6" ht="15" x14ac:dyDescent="0.25">
      <c r="E37680" s="99" t="s">
        <v>26059</v>
      </c>
      <c r="F37680" s="107">
        <v>4727.57</v>
      </c>
    </row>
    <row r="37681" spans="5:6" ht="15" x14ac:dyDescent="0.25">
      <c r="E37681" s="99" t="s">
        <v>42290</v>
      </c>
      <c r="F37681" s="107">
        <v>31055.43</v>
      </c>
    </row>
    <row r="37682" spans="5:6" ht="15" x14ac:dyDescent="0.25">
      <c r="E37682" s="99" t="s">
        <v>36955</v>
      </c>
      <c r="F37682" s="107">
        <v>28355.7</v>
      </c>
    </row>
    <row r="37683" spans="5:6" ht="15" x14ac:dyDescent="0.25">
      <c r="E37683" s="99" t="s">
        <v>26060</v>
      </c>
      <c r="F37683" s="107">
        <v>59117.78</v>
      </c>
    </row>
    <row r="37684" spans="5:6" ht="15" x14ac:dyDescent="0.25">
      <c r="E37684" s="99" t="s">
        <v>26061</v>
      </c>
      <c r="F37684" s="107">
        <v>572.75</v>
      </c>
    </row>
    <row r="37685" spans="5:6" ht="15" x14ac:dyDescent="0.25">
      <c r="E37685" s="99" t="s">
        <v>26062</v>
      </c>
      <c r="F37685" s="107">
        <v>29534.42</v>
      </c>
    </row>
    <row r="37686" spans="5:6" ht="15" x14ac:dyDescent="0.25">
      <c r="E37686" s="99" t="s">
        <v>30535</v>
      </c>
      <c r="F37686" s="107">
        <v>26761.97</v>
      </c>
    </row>
    <row r="37687" spans="5:6" ht="15" x14ac:dyDescent="0.25">
      <c r="E37687" s="99" t="s">
        <v>26063</v>
      </c>
      <c r="F37687" s="107">
        <v>37575.9</v>
      </c>
    </row>
    <row r="37688" spans="5:6" ht="15" x14ac:dyDescent="0.25">
      <c r="E37688" s="99" t="s">
        <v>26064</v>
      </c>
      <c r="F37688" s="107">
        <v>737591.28</v>
      </c>
    </row>
    <row r="37689" spans="5:6" ht="15" x14ac:dyDescent="0.25">
      <c r="E37689" s="99" t="s">
        <v>26065</v>
      </c>
      <c r="F37689" s="107">
        <v>2010329.18</v>
      </c>
    </row>
    <row r="37690" spans="5:6" ht="15" x14ac:dyDescent="0.25">
      <c r="E37690" s="99" t="s">
        <v>26066</v>
      </c>
      <c r="F37690" s="107">
        <v>1570099.85</v>
      </c>
    </row>
    <row r="37691" spans="5:6" ht="15" x14ac:dyDescent="0.25">
      <c r="E37691" s="99" t="s">
        <v>26067</v>
      </c>
      <c r="F37691" s="107">
        <v>7762118.0300000003</v>
      </c>
    </row>
    <row r="37692" spans="5:6" ht="15" x14ac:dyDescent="0.25">
      <c r="E37692" s="99" t="s">
        <v>26068</v>
      </c>
      <c r="F37692" s="107">
        <v>21348</v>
      </c>
    </row>
    <row r="37693" spans="5:6" ht="15" x14ac:dyDescent="0.25">
      <c r="E37693" s="99" t="s">
        <v>26069</v>
      </c>
      <c r="F37693" s="107">
        <v>1744.49</v>
      </c>
    </row>
    <row r="37694" spans="5:6" ht="15" x14ac:dyDescent="0.25">
      <c r="E37694" s="99" t="s">
        <v>26070</v>
      </c>
      <c r="F37694" s="107">
        <v>21345.54</v>
      </c>
    </row>
    <row r="37695" spans="5:6" ht="15" x14ac:dyDescent="0.25">
      <c r="E37695" s="99" t="s">
        <v>30536</v>
      </c>
      <c r="F37695" s="107">
        <v>3208.27</v>
      </c>
    </row>
    <row r="37696" spans="5:6" ht="15" x14ac:dyDescent="0.25">
      <c r="E37696" s="99" t="s">
        <v>42291</v>
      </c>
      <c r="F37696" s="107">
        <v>20066.78</v>
      </c>
    </row>
    <row r="37697" spans="5:6" ht="15" x14ac:dyDescent="0.25">
      <c r="E37697" s="99" t="s">
        <v>33565</v>
      </c>
      <c r="F37697" s="107">
        <v>644611.54</v>
      </c>
    </row>
    <row r="37698" spans="5:6" ht="15" x14ac:dyDescent="0.25">
      <c r="E37698" s="99" t="s">
        <v>33566</v>
      </c>
      <c r="F37698" s="107">
        <v>425211.12</v>
      </c>
    </row>
    <row r="37699" spans="5:6" ht="15" x14ac:dyDescent="0.25">
      <c r="E37699" s="99" t="s">
        <v>42292</v>
      </c>
      <c r="F37699" s="107">
        <v>943</v>
      </c>
    </row>
    <row r="37700" spans="5:6" ht="15" x14ac:dyDescent="0.25">
      <c r="E37700" s="99" t="s">
        <v>33567</v>
      </c>
      <c r="F37700" s="107">
        <v>76391.17</v>
      </c>
    </row>
    <row r="37701" spans="5:6" ht="15" x14ac:dyDescent="0.25">
      <c r="E37701" s="99" t="s">
        <v>33568</v>
      </c>
      <c r="F37701" s="107">
        <v>189480.22</v>
      </c>
    </row>
    <row r="37702" spans="5:6" ht="15" x14ac:dyDescent="0.25">
      <c r="E37702" s="99" t="s">
        <v>33569</v>
      </c>
      <c r="F37702" s="107">
        <v>117265.95</v>
      </c>
    </row>
    <row r="37703" spans="5:6" ht="15" x14ac:dyDescent="0.25">
      <c r="E37703" s="99" t="s">
        <v>33570</v>
      </c>
      <c r="F37703" s="107">
        <v>8104</v>
      </c>
    </row>
    <row r="37704" spans="5:6" ht="15" x14ac:dyDescent="0.25">
      <c r="E37704" s="99" t="s">
        <v>42293</v>
      </c>
      <c r="F37704" s="107">
        <v>122.04</v>
      </c>
    </row>
    <row r="37705" spans="5:6" ht="15" x14ac:dyDescent="0.25">
      <c r="E37705" s="99" t="s">
        <v>42294</v>
      </c>
      <c r="F37705" s="107">
        <v>2000</v>
      </c>
    </row>
    <row r="37706" spans="5:6" ht="15" x14ac:dyDescent="0.25">
      <c r="E37706" s="99" t="s">
        <v>33571</v>
      </c>
      <c r="F37706" s="107">
        <v>24764.560000000001</v>
      </c>
    </row>
    <row r="37707" spans="5:6" ht="15" x14ac:dyDescent="0.25">
      <c r="E37707" s="99" t="s">
        <v>36956</v>
      </c>
      <c r="F37707" s="107">
        <v>2112.5300000000002</v>
      </c>
    </row>
    <row r="37708" spans="5:6" ht="15" x14ac:dyDescent="0.25">
      <c r="E37708" s="99" t="s">
        <v>42295</v>
      </c>
      <c r="F37708" s="107">
        <v>1078.3399999999999</v>
      </c>
    </row>
    <row r="37709" spans="5:6" ht="15" x14ac:dyDescent="0.25">
      <c r="E37709" s="99" t="s">
        <v>33572</v>
      </c>
      <c r="F37709" s="107">
        <v>2920.84</v>
      </c>
    </row>
    <row r="37710" spans="5:6" ht="15" x14ac:dyDescent="0.25">
      <c r="E37710" s="99" t="s">
        <v>33573</v>
      </c>
      <c r="F37710" s="107">
        <v>5901.28</v>
      </c>
    </row>
    <row r="37711" spans="5:6" ht="15" x14ac:dyDescent="0.25">
      <c r="E37711" s="99" t="s">
        <v>33574</v>
      </c>
      <c r="F37711" s="107">
        <v>2713.75</v>
      </c>
    </row>
    <row r="37712" spans="5:6" ht="15" x14ac:dyDescent="0.25">
      <c r="E37712" s="99" t="s">
        <v>33575</v>
      </c>
      <c r="F37712" s="107">
        <v>92770.9</v>
      </c>
    </row>
    <row r="37713" spans="5:6" ht="15" x14ac:dyDescent="0.25">
      <c r="E37713" s="99" t="s">
        <v>33576</v>
      </c>
      <c r="F37713" s="107">
        <v>10026.19</v>
      </c>
    </row>
    <row r="37714" spans="5:6" ht="15" x14ac:dyDescent="0.25">
      <c r="E37714" s="99" t="s">
        <v>33577</v>
      </c>
      <c r="F37714" s="107">
        <v>165450.94</v>
      </c>
    </row>
    <row r="37715" spans="5:6" ht="15" x14ac:dyDescent="0.25">
      <c r="E37715" s="99" t="s">
        <v>33578</v>
      </c>
      <c r="F37715" s="107">
        <v>31037.84</v>
      </c>
    </row>
    <row r="37716" spans="5:6" ht="15" x14ac:dyDescent="0.25">
      <c r="E37716" s="99" t="s">
        <v>33579</v>
      </c>
      <c r="F37716" s="107">
        <v>60202.64</v>
      </c>
    </row>
    <row r="37717" spans="5:6" ht="15" x14ac:dyDescent="0.25">
      <c r="E37717" s="99" t="s">
        <v>33580</v>
      </c>
      <c r="F37717" s="107">
        <v>78775.13</v>
      </c>
    </row>
    <row r="37718" spans="5:6" ht="15" x14ac:dyDescent="0.25">
      <c r="E37718" s="99" t="s">
        <v>33581</v>
      </c>
      <c r="F37718" s="107">
        <v>29140.18</v>
      </c>
    </row>
    <row r="37719" spans="5:6" ht="15" x14ac:dyDescent="0.25">
      <c r="E37719" s="99" t="s">
        <v>33582</v>
      </c>
      <c r="F37719" s="107">
        <v>6229.54</v>
      </c>
    </row>
    <row r="37720" spans="5:6" ht="15" x14ac:dyDescent="0.25">
      <c r="E37720" s="99" t="s">
        <v>26071</v>
      </c>
      <c r="F37720" s="107">
        <v>316757.42</v>
      </c>
    </row>
    <row r="37721" spans="5:6" ht="15" x14ac:dyDescent="0.25">
      <c r="E37721" s="99" t="s">
        <v>26072</v>
      </c>
      <c r="F37721" s="107">
        <v>49980</v>
      </c>
    </row>
    <row r="37722" spans="5:6" ht="15" x14ac:dyDescent="0.25">
      <c r="E37722" s="99" t="s">
        <v>26073</v>
      </c>
      <c r="F37722" s="107">
        <v>27482.87</v>
      </c>
    </row>
    <row r="37723" spans="5:6" ht="15" x14ac:dyDescent="0.25">
      <c r="E37723" s="99" t="s">
        <v>26074</v>
      </c>
      <c r="F37723" s="107">
        <v>3825895.27</v>
      </c>
    </row>
    <row r="37724" spans="5:6" ht="15" x14ac:dyDescent="0.25">
      <c r="E37724" s="99" t="s">
        <v>26075</v>
      </c>
      <c r="F37724" s="107">
        <v>276710.99</v>
      </c>
    </row>
    <row r="37725" spans="5:6" ht="15" x14ac:dyDescent="0.25">
      <c r="E37725" s="99" t="s">
        <v>26076</v>
      </c>
      <c r="F37725" s="107">
        <v>1686155.83</v>
      </c>
    </row>
    <row r="37726" spans="5:6" ht="15" x14ac:dyDescent="0.25">
      <c r="E37726" s="99" t="s">
        <v>26077</v>
      </c>
      <c r="F37726" s="107">
        <v>11331759.130000001</v>
      </c>
    </row>
    <row r="37727" spans="5:6" ht="15" x14ac:dyDescent="0.25">
      <c r="E37727" s="99" t="s">
        <v>42296</v>
      </c>
      <c r="F37727" s="107">
        <v>76046.509999999995</v>
      </c>
    </row>
    <row r="37728" spans="5:6" ht="15" x14ac:dyDescent="0.25">
      <c r="E37728" s="99" t="s">
        <v>27252</v>
      </c>
      <c r="F37728" s="107">
        <v>26328.65</v>
      </c>
    </row>
    <row r="37729" spans="5:6" ht="15" x14ac:dyDescent="0.25">
      <c r="E37729" s="99" t="s">
        <v>30569</v>
      </c>
      <c r="F37729" s="107">
        <v>1584</v>
      </c>
    </row>
    <row r="37730" spans="5:6" ht="15" x14ac:dyDescent="0.25">
      <c r="E37730" s="99" t="s">
        <v>30570</v>
      </c>
      <c r="F37730" s="107">
        <v>2180</v>
      </c>
    </row>
    <row r="37731" spans="5:6" ht="15" x14ac:dyDescent="0.25">
      <c r="E37731" s="99" t="s">
        <v>26078</v>
      </c>
      <c r="F37731" s="107">
        <v>2711735.4</v>
      </c>
    </row>
    <row r="37732" spans="5:6" ht="15" x14ac:dyDescent="0.25">
      <c r="E37732" s="99" t="s">
        <v>26079</v>
      </c>
      <c r="F37732" s="107">
        <v>607206.40000000002</v>
      </c>
    </row>
    <row r="37733" spans="5:6" ht="15" x14ac:dyDescent="0.25">
      <c r="E37733" s="99" t="s">
        <v>26080</v>
      </c>
      <c r="F37733" s="107">
        <v>1026225.29</v>
      </c>
    </row>
    <row r="37734" spans="5:6" ht="15" x14ac:dyDescent="0.25">
      <c r="E37734" s="99" t="s">
        <v>26081</v>
      </c>
      <c r="F37734" s="107">
        <v>55643.27</v>
      </c>
    </row>
    <row r="37735" spans="5:6" ht="15" x14ac:dyDescent="0.25">
      <c r="E37735" s="99" t="s">
        <v>27253</v>
      </c>
      <c r="F37735" s="107">
        <v>57200</v>
      </c>
    </row>
    <row r="37736" spans="5:6" ht="15" x14ac:dyDescent="0.25">
      <c r="E37736" s="99" t="s">
        <v>26082</v>
      </c>
      <c r="F37736" s="107">
        <v>965551.94</v>
      </c>
    </row>
    <row r="37737" spans="5:6" ht="15" x14ac:dyDescent="0.25">
      <c r="E37737" s="99" t="s">
        <v>26083</v>
      </c>
      <c r="F37737" s="107">
        <v>210698.59</v>
      </c>
    </row>
    <row r="37738" spans="5:6" ht="15" x14ac:dyDescent="0.25">
      <c r="E37738" s="99" t="s">
        <v>26084</v>
      </c>
      <c r="F37738" s="107">
        <v>73143.990000000005</v>
      </c>
    </row>
    <row r="37739" spans="5:6" ht="15" x14ac:dyDescent="0.25">
      <c r="E37739" s="99" t="s">
        <v>26085</v>
      </c>
      <c r="F37739" s="107">
        <v>1061284.55</v>
      </c>
    </row>
    <row r="37740" spans="5:6" ht="15" x14ac:dyDescent="0.25">
      <c r="E37740" s="99" t="s">
        <v>26086</v>
      </c>
      <c r="F37740" s="107">
        <v>226872.56</v>
      </c>
    </row>
    <row r="37741" spans="5:6" ht="15" x14ac:dyDescent="0.25">
      <c r="E37741" s="99" t="s">
        <v>26087</v>
      </c>
      <c r="F37741" s="107">
        <v>1364</v>
      </c>
    </row>
    <row r="37742" spans="5:6" ht="15" x14ac:dyDescent="0.25">
      <c r="E37742" s="99" t="s">
        <v>26088</v>
      </c>
      <c r="F37742" s="107">
        <v>23213.55</v>
      </c>
    </row>
    <row r="37743" spans="5:6" ht="15" x14ac:dyDescent="0.25">
      <c r="E37743" s="99" t="s">
        <v>26089</v>
      </c>
      <c r="F37743" s="107">
        <v>9251.8700000000008</v>
      </c>
    </row>
    <row r="37744" spans="5:6" ht="15" x14ac:dyDescent="0.25">
      <c r="E37744" s="99" t="s">
        <v>26090</v>
      </c>
      <c r="F37744" s="107">
        <v>140945.45000000001</v>
      </c>
    </row>
    <row r="37745" spans="5:6" ht="15" x14ac:dyDescent="0.25">
      <c r="E37745" s="99" t="s">
        <v>26091</v>
      </c>
      <c r="F37745" s="107">
        <v>4955.21</v>
      </c>
    </row>
    <row r="37746" spans="5:6" ht="15" x14ac:dyDescent="0.25">
      <c r="E37746" s="99" t="s">
        <v>26092</v>
      </c>
      <c r="F37746" s="107">
        <v>469669.29</v>
      </c>
    </row>
    <row r="37747" spans="5:6" ht="15" x14ac:dyDescent="0.25">
      <c r="E37747" s="99" t="s">
        <v>26093</v>
      </c>
      <c r="F37747" s="107">
        <v>2646</v>
      </c>
    </row>
    <row r="37748" spans="5:6" ht="15" x14ac:dyDescent="0.25">
      <c r="E37748" s="99" t="s">
        <v>26094</v>
      </c>
      <c r="F37748" s="107">
        <v>42549.5</v>
      </c>
    </row>
    <row r="37749" spans="5:6" ht="15" x14ac:dyDescent="0.25">
      <c r="E37749" s="99" t="s">
        <v>26095</v>
      </c>
      <c r="F37749" s="107">
        <v>50196.9</v>
      </c>
    </row>
    <row r="37750" spans="5:6" ht="15" x14ac:dyDescent="0.25">
      <c r="E37750" s="99" t="s">
        <v>26096</v>
      </c>
      <c r="F37750" s="107">
        <v>1517127.41</v>
      </c>
    </row>
    <row r="37751" spans="5:6" ht="15" x14ac:dyDescent="0.25">
      <c r="E37751" s="99" t="s">
        <v>26097</v>
      </c>
      <c r="F37751" s="107">
        <v>3987330.58</v>
      </c>
    </row>
    <row r="37752" spans="5:6" ht="15" x14ac:dyDescent="0.25">
      <c r="E37752" s="99" t="s">
        <v>26098</v>
      </c>
      <c r="F37752" s="107">
        <v>2886530.1</v>
      </c>
    </row>
    <row r="37753" spans="5:6" ht="15" x14ac:dyDescent="0.25">
      <c r="E37753" s="99" t="s">
        <v>26099</v>
      </c>
      <c r="F37753" s="107">
        <v>926911.64</v>
      </c>
    </row>
    <row r="37754" spans="5:6" ht="15" x14ac:dyDescent="0.25">
      <c r="E37754" s="99" t="s">
        <v>26100</v>
      </c>
      <c r="F37754" s="107">
        <v>18953.89</v>
      </c>
    </row>
    <row r="37755" spans="5:6" ht="15" x14ac:dyDescent="0.25">
      <c r="E37755" s="99" t="s">
        <v>26101</v>
      </c>
      <c r="F37755" s="107">
        <v>399.22</v>
      </c>
    </row>
    <row r="37756" spans="5:6" ht="15" x14ac:dyDescent="0.25">
      <c r="E37756" s="99" t="s">
        <v>26102</v>
      </c>
      <c r="F37756" s="107">
        <v>3451.68</v>
      </c>
    </row>
    <row r="37757" spans="5:6" ht="15" x14ac:dyDescent="0.25">
      <c r="E37757" s="99" t="s">
        <v>26103</v>
      </c>
      <c r="F37757" s="107">
        <v>370.02</v>
      </c>
    </row>
    <row r="37758" spans="5:6" ht="15" x14ac:dyDescent="0.25">
      <c r="E37758" s="99" t="s">
        <v>26104</v>
      </c>
      <c r="F37758" s="107">
        <v>59303.18</v>
      </c>
    </row>
    <row r="37759" spans="5:6" ht="15" x14ac:dyDescent="0.25">
      <c r="E37759" s="99" t="s">
        <v>26105</v>
      </c>
      <c r="F37759" s="107">
        <v>568.28</v>
      </c>
    </row>
    <row r="37760" spans="5:6" ht="15" x14ac:dyDescent="0.25">
      <c r="E37760" s="99" t="s">
        <v>26106</v>
      </c>
      <c r="F37760" s="107">
        <v>4054</v>
      </c>
    </row>
    <row r="37761" spans="5:6" ht="15" x14ac:dyDescent="0.25">
      <c r="E37761" s="99" t="s">
        <v>26107</v>
      </c>
      <c r="F37761" s="107">
        <v>5900.96</v>
      </c>
    </row>
    <row r="37762" spans="5:6" ht="15" x14ac:dyDescent="0.25">
      <c r="E37762" s="99" t="s">
        <v>26108</v>
      </c>
      <c r="F37762" s="107">
        <v>413.39</v>
      </c>
    </row>
    <row r="37763" spans="5:6" ht="15" x14ac:dyDescent="0.25">
      <c r="E37763" s="99" t="s">
        <v>26109</v>
      </c>
      <c r="F37763" s="107">
        <v>126873.27</v>
      </c>
    </row>
    <row r="37764" spans="5:6" ht="15" x14ac:dyDescent="0.25">
      <c r="E37764" s="99" t="s">
        <v>42297</v>
      </c>
      <c r="F37764" s="107">
        <v>716.33</v>
      </c>
    </row>
    <row r="37765" spans="5:6" ht="15" x14ac:dyDescent="0.25">
      <c r="E37765" s="99" t="s">
        <v>26110</v>
      </c>
      <c r="F37765" s="107">
        <v>1997.33</v>
      </c>
    </row>
    <row r="37766" spans="5:6" ht="15" x14ac:dyDescent="0.25">
      <c r="E37766" s="99" t="s">
        <v>26111</v>
      </c>
      <c r="F37766" s="107">
        <v>230790.32</v>
      </c>
    </row>
    <row r="37767" spans="5:6" ht="15" x14ac:dyDescent="0.25">
      <c r="E37767" s="99" t="s">
        <v>42298</v>
      </c>
      <c r="F37767" s="107">
        <v>746.13</v>
      </c>
    </row>
    <row r="37768" spans="5:6" ht="15" x14ac:dyDescent="0.25">
      <c r="E37768" s="99" t="s">
        <v>26112</v>
      </c>
      <c r="F37768" s="107">
        <v>17782.54</v>
      </c>
    </row>
    <row r="37769" spans="5:6" ht="15" x14ac:dyDescent="0.25">
      <c r="E37769" s="99" t="s">
        <v>26113</v>
      </c>
      <c r="F37769" s="107">
        <v>23377.16</v>
      </c>
    </row>
    <row r="37770" spans="5:6" ht="15" x14ac:dyDescent="0.25">
      <c r="E37770" s="99" t="s">
        <v>26114</v>
      </c>
      <c r="F37770" s="107">
        <v>834017.76</v>
      </c>
    </row>
    <row r="37771" spans="5:6" ht="15" x14ac:dyDescent="0.25">
      <c r="E37771" s="99" t="s">
        <v>26115</v>
      </c>
      <c r="F37771" s="107">
        <v>17658153.32</v>
      </c>
    </row>
    <row r="37772" spans="5:6" ht="15" x14ac:dyDescent="0.25">
      <c r="E37772" s="99" t="s">
        <v>26116</v>
      </c>
      <c r="F37772" s="107">
        <v>625386.76</v>
      </c>
    </row>
    <row r="37773" spans="5:6" ht="15" x14ac:dyDescent="0.25">
      <c r="E37773" s="99" t="s">
        <v>26117</v>
      </c>
      <c r="F37773" s="107">
        <v>24261570.670000002</v>
      </c>
    </row>
    <row r="37774" spans="5:6" ht="15" x14ac:dyDescent="0.25">
      <c r="E37774" s="99" t="s">
        <v>26118</v>
      </c>
      <c r="F37774" s="107">
        <v>17675.79</v>
      </c>
    </row>
    <row r="37775" spans="5:6" ht="15" x14ac:dyDescent="0.25">
      <c r="E37775" s="99" t="s">
        <v>30571</v>
      </c>
      <c r="F37775" s="107">
        <v>24270.06</v>
      </c>
    </row>
    <row r="37776" spans="5:6" ht="15" x14ac:dyDescent="0.25">
      <c r="E37776" s="99" t="s">
        <v>30572</v>
      </c>
      <c r="F37776" s="107">
        <v>5210.7</v>
      </c>
    </row>
    <row r="37777" spans="5:6" ht="15" x14ac:dyDescent="0.25">
      <c r="E37777" s="99" t="s">
        <v>26119</v>
      </c>
      <c r="F37777" s="107">
        <v>24877631.34</v>
      </c>
    </row>
    <row r="37778" spans="5:6" ht="15" x14ac:dyDescent="0.25">
      <c r="E37778" s="99" t="s">
        <v>26120</v>
      </c>
      <c r="F37778" s="107">
        <v>18429.86</v>
      </c>
    </row>
    <row r="37779" spans="5:6" ht="15" x14ac:dyDescent="0.25">
      <c r="E37779" s="99" t="s">
        <v>26121</v>
      </c>
      <c r="F37779" s="107">
        <v>1283906.1100000001</v>
      </c>
    </row>
    <row r="37780" spans="5:6" ht="15" x14ac:dyDescent="0.25">
      <c r="E37780" s="99" t="s">
        <v>26122</v>
      </c>
      <c r="F37780" s="107">
        <v>1698936.72</v>
      </c>
    </row>
    <row r="37781" spans="5:6" ht="15" x14ac:dyDescent="0.25">
      <c r="E37781" s="99" t="s">
        <v>26123</v>
      </c>
      <c r="F37781" s="107">
        <v>441636.17</v>
      </c>
    </row>
    <row r="37782" spans="5:6" ht="15" x14ac:dyDescent="0.25">
      <c r="E37782" s="99" t="s">
        <v>26124</v>
      </c>
      <c r="F37782" s="107">
        <v>8576831.7100000009</v>
      </c>
    </row>
    <row r="37783" spans="5:6" ht="15" x14ac:dyDescent="0.25">
      <c r="E37783" s="99" t="s">
        <v>26125</v>
      </c>
      <c r="F37783" s="107">
        <v>2589270.56</v>
      </c>
    </row>
    <row r="37784" spans="5:6" ht="15" x14ac:dyDescent="0.25">
      <c r="E37784" s="99" t="s">
        <v>26126</v>
      </c>
      <c r="F37784" s="107">
        <v>212274.67</v>
      </c>
    </row>
    <row r="37785" spans="5:6" ht="15" x14ac:dyDescent="0.25">
      <c r="E37785" s="99" t="s">
        <v>26127</v>
      </c>
      <c r="F37785" s="107">
        <v>74843.429999999993</v>
      </c>
    </row>
    <row r="37786" spans="5:6" ht="15" x14ac:dyDescent="0.25">
      <c r="E37786" s="99" t="s">
        <v>26128</v>
      </c>
      <c r="F37786" s="107">
        <v>7215399.5300000003</v>
      </c>
    </row>
    <row r="37787" spans="5:6" ht="15" x14ac:dyDescent="0.25">
      <c r="E37787" s="99" t="s">
        <v>26129</v>
      </c>
      <c r="F37787" s="107">
        <v>822310.95</v>
      </c>
    </row>
    <row r="37788" spans="5:6" ht="15" x14ac:dyDescent="0.25">
      <c r="E37788" s="99" t="s">
        <v>26130</v>
      </c>
      <c r="F37788" s="107">
        <v>21772</v>
      </c>
    </row>
    <row r="37789" spans="5:6" ht="15" x14ac:dyDescent="0.25">
      <c r="E37789" s="99" t="s">
        <v>26131</v>
      </c>
      <c r="F37789" s="107">
        <v>5401664.5800000001</v>
      </c>
    </row>
    <row r="37790" spans="5:6" ht="15" x14ac:dyDescent="0.25">
      <c r="E37790" s="99" t="s">
        <v>26132</v>
      </c>
      <c r="F37790" s="107">
        <v>7582022.1799999997</v>
      </c>
    </row>
    <row r="37791" spans="5:6" ht="15" x14ac:dyDescent="0.25">
      <c r="E37791" s="99" t="s">
        <v>26133</v>
      </c>
      <c r="F37791" s="107">
        <v>388598.06</v>
      </c>
    </row>
    <row r="37792" spans="5:6" ht="15" x14ac:dyDescent="0.25">
      <c r="E37792" s="99" t="s">
        <v>26134</v>
      </c>
      <c r="F37792" s="107">
        <v>459980.58</v>
      </c>
    </row>
    <row r="37793" spans="5:6" ht="15" x14ac:dyDescent="0.25">
      <c r="E37793" s="99" t="s">
        <v>26135</v>
      </c>
      <c r="F37793" s="107">
        <v>74570.38</v>
      </c>
    </row>
    <row r="37794" spans="5:6" ht="15" x14ac:dyDescent="0.25">
      <c r="E37794" s="99" t="s">
        <v>27254</v>
      </c>
      <c r="F37794" s="107">
        <v>125350.57</v>
      </c>
    </row>
    <row r="37795" spans="5:6" ht="15" x14ac:dyDescent="0.25">
      <c r="E37795" s="99" t="s">
        <v>26136</v>
      </c>
      <c r="F37795" s="107">
        <v>10173.75</v>
      </c>
    </row>
    <row r="37796" spans="5:6" ht="15" x14ac:dyDescent="0.25">
      <c r="E37796" s="99" t="s">
        <v>26137</v>
      </c>
      <c r="F37796" s="107">
        <v>62.82</v>
      </c>
    </row>
    <row r="37797" spans="5:6" ht="15" x14ac:dyDescent="0.25">
      <c r="E37797" s="99" t="s">
        <v>26138</v>
      </c>
      <c r="F37797" s="107">
        <v>8147.4</v>
      </c>
    </row>
    <row r="37798" spans="5:6" ht="15" x14ac:dyDescent="0.25">
      <c r="E37798" s="99" t="s">
        <v>26139</v>
      </c>
      <c r="F37798" s="107">
        <v>572199.46</v>
      </c>
    </row>
    <row r="37799" spans="5:6" ht="15" x14ac:dyDescent="0.25">
      <c r="E37799" s="99" t="s">
        <v>26140</v>
      </c>
      <c r="F37799" s="107">
        <v>9059.4599999999991</v>
      </c>
    </row>
    <row r="37800" spans="5:6" ht="15" x14ac:dyDescent="0.25">
      <c r="E37800" s="99" t="s">
        <v>26141</v>
      </c>
      <c r="F37800" s="107">
        <v>2316829.56</v>
      </c>
    </row>
    <row r="37801" spans="5:6" ht="15" x14ac:dyDescent="0.25">
      <c r="E37801" s="99" t="s">
        <v>26142</v>
      </c>
      <c r="F37801" s="107">
        <v>7271.2</v>
      </c>
    </row>
    <row r="37802" spans="5:6" ht="15" x14ac:dyDescent="0.25">
      <c r="E37802" s="99" t="s">
        <v>26143</v>
      </c>
      <c r="F37802" s="107">
        <v>3066.52</v>
      </c>
    </row>
    <row r="37803" spans="5:6" ht="15" x14ac:dyDescent="0.25">
      <c r="E37803" s="99" t="s">
        <v>26144</v>
      </c>
      <c r="F37803" s="107">
        <v>730224.04</v>
      </c>
    </row>
    <row r="37804" spans="5:6" ht="15" x14ac:dyDescent="0.25">
      <c r="E37804" s="99" t="s">
        <v>26145</v>
      </c>
      <c r="F37804" s="107">
        <v>167245.23000000001</v>
      </c>
    </row>
    <row r="37805" spans="5:6" ht="15" x14ac:dyDescent="0.25">
      <c r="E37805" s="99" t="s">
        <v>26146</v>
      </c>
      <c r="F37805" s="107">
        <v>9035.42</v>
      </c>
    </row>
    <row r="37806" spans="5:6" ht="15" x14ac:dyDescent="0.25">
      <c r="E37806" s="99" t="s">
        <v>26147</v>
      </c>
      <c r="F37806" s="107">
        <v>2642419.86</v>
      </c>
    </row>
    <row r="37807" spans="5:6" ht="15" x14ac:dyDescent="0.25">
      <c r="E37807" s="99" t="s">
        <v>26148</v>
      </c>
      <c r="F37807" s="107">
        <v>124731.51</v>
      </c>
    </row>
    <row r="37808" spans="5:6" ht="15" x14ac:dyDescent="0.25">
      <c r="E37808" s="99" t="s">
        <v>26149</v>
      </c>
      <c r="F37808" s="107">
        <v>8056826.5199999996</v>
      </c>
    </row>
    <row r="37809" spans="5:6" ht="15" x14ac:dyDescent="0.25">
      <c r="E37809" s="99" t="s">
        <v>26150</v>
      </c>
      <c r="F37809" s="107">
        <v>21068326.370000001</v>
      </c>
    </row>
    <row r="37810" spans="5:6" ht="15" x14ac:dyDescent="0.25">
      <c r="E37810" s="99" t="s">
        <v>26151</v>
      </c>
      <c r="F37810" s="107">
        <v>14610883.27</v>
      </c>
    </row>
    <row r="37811" spans="5:6" ht="15" x14ac:dyDescent="0.25">
      <c r="E37811" s="99" t="s">
        <v>26152</v>
      </c>
      <c r="F37811" s="107">
        <v>41945651.670000002</v>
      </c>
    </row>
    <row r="37812" spans="5:6" ht="15" x14ac:dyDescent="0.25">
      <c r="E37812" s="99" t="s">
        <v>26153</v>
      </c>
      <c r="F37812" s="107">
        <v>3703676.43</v>
      </c>
    </row>
    <row r="37813" spans="5:6" ht="15" x14ac:dyDescent="0.25">
      <c r="E37813" s="99" t="s">
        <v>26154</v>
      </c>
      <c r="F37813" s="107">
        <v>19372.07</v>
      </c>
    </row>
    <row r="37814" spans="5:6" ht="15" x14ac:dyDescent="0.25">
      <c r="E37814" s="99" t="s">
        <v>26155</v>
      </c>
      <c r="F37814" s="107">
        <v>516610.98</v>
      </c>
    </row>
    <row r="37815" spans="5:6" ht="15" x14ac:dyDescent="0.25">
      <c r="E37815" s="99" t="s">
        <v>36957</v>
      </c>
      <c r="F37815" s="107">
        <v>450</v>
      </c>
    </row>
    <row r="37816" spans="5:6" ht="15" x14ac:dyDescent="0.25">
      <c r="E37816" s="99" t="s">
        <v>26156</v>
      </c>
      <c r="F37816" s="107">
        <v>480685.16</v>
      </c>
    </row>
    <row r="37817" spans="5:6" ht="15" x14ac:dyDescent="0.25">
      <c r="E37817" s="99" t="s">
        <v>26157</v>
      </c>
      <c r="F37817" s="107">
        <v>3060552.75</v>
      </c>
    </row>
    <row r="37818" spans="5:6" ht="15" x14ac:dyDescent="0.25">
      <c r="E37818" s="99" t="s">
        <v>26158</v>
      </c>
      <c r="F37818" s="107">
        <v>170664.37</v>
      </c>
    </row>
    <row r="37819" spans="5:6" ht="15" x14ac:dyDescent="0.25">
      <c r="E37819" s="99" t="s">
        <v>26159</v>
      </c>
      <c r="F37819" s="107">
        <v>45836.02</v>
      </c>
    </row>
    <row r="37820" spans="5:6" ht="15" x14ac:dyDescent="0.25">
      <c r="E37820" s="99" t="s">
        <v>26160</v>
      </c>
      <c r="F37820" s="107">
        <v>103063.27</v>
      </c>
    </row>
    <row r="37821" spans="5:6" ht="15" x14ac:dyDescent="0.25">
      <c r="E37821" s="99" t="s">
        <v>26161</v>
      </c>
      <c r="F37821" s="107">
        <v>27414.400000000001</v>
      </c>
    </row>
    <row r="37822" spans="5:6" ht="15" x14ac:dyDescent="0.25">
      <c r="E37822" s="99" t="s">
        <v>26162</v>
      </c>
      <c r="F37822" s="107">
        <v>181092.34</v>
      </c>
    </row>
    <row r="37823" spans="5:6" ht="15" x14ac:dyDescent="0.25">
      <c r="E37823" s="99" t="s">
        <v>42299</v>
      </c>
      <c r="F37823" s="107">
        <v>405</v>
      </c>
    </row>
    <row r="37824" spans="5:6" ht="15" x14ac:dyDescent="0.25">
      <c r="E37824" s="99" t="s">
        <v>26163</v>
      </c>
      <c r="F37824" s="107">
        <v>2710186.19</v>
      </c>
    </row>
    <row r="37825" spans="5:6" ht="15" x14ac:dyDescent="0.25">
      <c r="E37825" s="99" t="s">
        <v>26164</v>
      </c>
      <c r="F37825" s="107">
        <v>571497.6</v>
      </c>
    </row>
    <row r="37826" spans="5:6" ht="15" x14ac:dyDescent="0.25">
      <c r="E37826" s="99" t="s">
        <v>26165</v>
      </c>
      <c r="F37826" s="107">
        <v>14046.33</v>
      </c>
    </row>
    <row r="37827" spans="5:6" ht="15" x14ac:dyDescent="0.25">
      <c r="E37827" s="99" t="s">
        <v>26166</v>
      </c>
      <c r="F37827" s="107">
        <v>4232750.33</v>
      </c>
    </row>
    <row r="37828" spans="5:6" ht="15" x14ac:dyDescent="0.25">
      <c r="E37828" s="99" t="s">
        <v>26167</v>
      </c>
      <c r="F37828" s="107">
        <v>18550.310000000001</v>
      </c>
    </row>
    <row r="37829" spans="5:6" ht="15" x14ac:dyDescent="0.25">
      <c r="E37829" s="99" t="s">
        <v>26168</v>
      </c>
      <c r="F37829" s="107">
        <v>14915.59</v>
      </c>
    </row>
    <row r="37830" spans="5:6" ht="15" x14ac:dyDescent="0.25">
      <c r="E37830" s="99" t="s">
        <v>26169</v>
      </c>
      <c r="F37830" s="107">
        <v>47.7</v>
      </c>
    </row>
    <row r="37831" spans="5:6" ht="15" x14ac:dyDescent="0.25">
      <c r="E37831" s="99" t="s">
        <v>26170</v>
      </c>
      <c r="F37831" s="107">
        <v>183.21</v>
      </c>
    </row>
    <row r="37832" spans="5:6" ht="15" x14ac:dyDescent="0.25">
      <c r="E37832" s="99" t="s">
        <v>26171</v>
      </c>
      <c r="F37832" s="107">
        <v>294.12</v>
      </c>
    </row>
    <row r="37833" spans="5:6" ht="15" x14ac:dyDescent="0.25">
      <c r="E37833" s="99" t="s">
        <v>26172</v>
      </c>
      <c r="F37833" s="107">
        <v>44369.4</v>
      </c>
    </row>
    <row r="37834" spans="5:6" ht="15" x14ac:dyDescent="0.25">
      <c r="E37834" s="99" t="s">
        <v>26173</v>
      </c>
      <c r="F37834" s="107">
        <v>420097.64</v>
      </c>
    </row>
    <row r="37835" spans="5:6" ht="15" x14ac:dyDescent="0.25">
      <c r="E37835" s="99" t="s">
        <v>26174</v>
      </c>
      <c r="F37835" s="107">
        <v>4292452.17</v>
      </c>
    </row>
    <row r="37836" spans="5:6" ht="15" x14ac:dyDescent="0.25">
      <c r="E37836" s="99" t="s">
        <v>26175</v>
      </c>
      <c r="F37836" s="107">
        <v>134303.48000000001</v>
      </c>
    </row>
    <row r="37837" spans="5:6" ht="15" x14ac:dyDescent="0.25">
      <c r="E37837" s="99" t="s">
        <v>26176</v>
      </c>
      <c r="F37837" s="107">
        <v>23713.8</v>
      </c>
    </row>
    <row r="37838" spans="5:6" ht="15" x14ac:dyDescent="0.25">
      <c r="E37838" s="99" t="s">
        <v>26177</v>
      </c>
      <c r="F37838" s="107">
        <v>1182466.06</v>
      </c>
    </row>
    <row r="37839" spans="5:6" ht="15" x14ac:dyDescent="0.25">
      <c r="E37839" s="99" t="s">
        <v>26178</v>
      </c>
      <c r="F37839" s="107">
        <v>434805.62</v>
      </c>
    </row>
    <row r="37840" spans="5:6" ht="15" x14ac:dyDescent="0.25">
      <c r="E37840" s="99" t="s">
        <v>26179</v>
      </c>
      <c r="F37840" s="107">
        <v>373260.16</v>
      </c>
    </row>
    <row r="37841" spans="5:6" ht="15" x14ac:dyDescent="0.25">
      <c r="E37841" s="99" t="s">
        <v>26180</v>
      </c>
      <c r="F37841" s="107">
        <v>2926343.76</v>
      </c>
    </row>
    <row r="37842" spans="5:6" ht="15" x14ac:dyDescent="0.25">
      <c r="E37842" s="99" t="s">
        <v>26181</v>
      </c>
      <c r="F37842" s="107">
        <v>2070248.64</v>
      </c>
    </row>
    <row r="37843" spans="5:6" ht="15" x14ac:dyDescent="0.25">
      <c r="E37843" s="99" t="s">
        <v>26182</v>
      </c>
      <c r="F37843" s="107">
        <v>216655.34</v>
      </c>
    </row>
    <row r="37844" spans="5:6" ht="15" x14ac:dyDescent="0.25">
      <c r="E37844" s="99" t="s">
        <v>26183</v>
      </c>
      <c r="F37844" s="107">
        <v>4319050.99</v>
      </c>
    </row>
    <row r="37845" spans="5:6" ht="15" x14ac:dyDescent="0.25">
      <c r="E37845" s="99" t="s">
        <v>26184</v>
      </c>
      <c r="F37845" s="107">
        <v>3198049.12</v>
      </c>
    </row>
    <row r="37846" spans="5:6" ht="15" x14ac:dyDescent="0.25">
      <c r="E37846" s="99" t="s">
        <v>42300</v>
      </c>
      <c r="F37846" s="107">
        <v>600.5</v>
      </c>
    </row>
    <row r="37847" spans="5:6" ht="15" x14ac:dyDescent="0.25">
      <c r="E37847" s="99" t="s">
        <v>42301</v>
      </c>
      <c r="F37847" s="107">
        <v>2426</v>
      </c>
    </row>
    <row r="37848" spans="5:6" ht="15" x14ac:dyDescent="0.25">
      <c r="E37848" s="99" t="s">
        <v>42302</v>
      </c>
      <c r="F37848" s="107">
        <v>231.39</v>
      </c>
    </row>
    <row r="37849" spans="5:6" ht="15" x14ac:dyDescent="0.25">
      <c r="E37849" s="99" t="s">
        <v>42303</v>
      </c>
      <c r="F37849" s="107">
        <v>477.92</v>
      </c>
    </row>
    <row r="37850" spans="5:6" ht="15" x14ac:dyDescent="0.25">
      <c r="E37850" s="99" t="s">
        <v>36958</v>
      </c>
      <c r="F37850" s="107">
        <v>23661.49</v>
      </c>
    </row>
    <row r="37851" spans="5:6" ht="15" x14ac:dyDescent="0.25">
      <c r="E37851" s="99" t="s">
        <v>36959</v>
      </c>
      <c r="F37851" s="107">
        <v>52708.22</v>
      </c>
    </row>
    <row r="37852" spans="5:6" ht="15" x14ac:dyDescent="0.25">
      <c r="E37852" s="99" t="s">
        <v>36960</v>
      </c>
      <c r="F37852" s="107">
        <v>255349.42</v>
      </c>
    </row>
    <row r="37853" spans="5:6" ht="15" x14ac:dyDescent="0.25">
      <c r="E37853" s="99" t="s">
        <v>42304</v>
      </c>
      <c r="F37853" s="107">
        <v>58.63</v>
      </c>
    </row>
    <row r="37854" spans="5:6" ht="15" x14ac:dyDescent="0.25">
      <c r="E37854" s="99" t="s">
        <v>36961</v>
      </c>
      <c r="F37854" s="107">
        <v>551240.53</v>
      </c>
    </row>
    <row r="37855" spans="5:6" ht="15" x14ac:dyDescent="0.25">
      <c r="E37855" s="99" t="s">
        <v>42305</v>
      </c>
      <c r="F37855" s="107">
        <v>28081.08</v>
      </c>
    </row>
    <row r="37856" spans="5:6" ht="15" x14ac:dyDescent="0.25">
      <c r="E37856" s="99" t="s">
        <v>42306</v>
      </c>
      <c r="F37856" s="107">
        <v>511.95</v>
      </c>
    </row>
    <row r="37857" spans="5:6" ht="15" x14ac:dyDescent="0.25">
      <c r="E37857" s="99" t="s">
        <v>42307</v>
      </c>
      <c r="F37857" s="107">
        <v>60000</v>
      </c>
    </row>
    <row r="37858" spans="5:6" ht="15" x14ac:dyDescent="0.25">
      <c r="E37858" s="99" t="s">
        <v>42308</v>
      </c>
      <c r="F37858" s="107">
        <v>5760.03</v>
      </c>
    </row>
    <row r="37859" spans="5:6" ht="15" x14ac:dyDescent="0.25">
      <c r="E37859" s="99" t="s">
        <v>42309</v>
      </c>
      <c r="F37859" s="107">
        <v>32333.75</v>
      </c>
    </row>
    <row r="37860" spans="5:6" ht="15" x14ac:dyDescent="0.25">
      <c r="E37860" s="99" t="s">
        <v>42310</v>
      </c>
      <c r="F37860" s="107">
        <v>9510.2800000000007</v>
      </c>
    </row>
    <row r="37861" spans="5:6" ht="15" x14ac:dyDescent="0.25">
      <c r="E37861" s="99" t="s">
        <v>42311</v>
      </c>
      <c r="F37861" s="107">
        <v>38861.29</v>
      </c>
    </row>
    <row r="37862" spans="5:6" ht="15" x14ac:dyDescent="0.25">
      <c r="E37862" s="99" t="s">
        <v>42312</v>
      </c>
      <c r="F37862" s="107">
        <v>200161.42</v>
      </c>
    </row>
    <row r="37863" spans="5:6" ht="15" x14ac:dyDescent="0.25">
      <c r="E37863" s="99" t="s">
        <v>42313</v>
      </c>
      <c r="F37863" s="107">
        <v>38093.160000000003</v>
      </c>
    </row>
    <row r="37864" spans="5:6" ht="15" x14ac:dyDescent="0.25">
      <c r="E37864" s="99" t="s">
        <v>42314</v>
      </c>
      <c r="F37864" s="107">
        <v>20624.900000000001</v>
      </c>
    </row>
    <row r="37865" spans="5:6" ht="15" x14ac:dyDescent="0.25">
      <c r="E37865" s="99" t="s">
        <v>42315</v>
      </c>
      <c r="F37865" s="107">
        <v>8146.77</v>
      </c>
    </row>
    <row r="37866" spans="5:6" ht="15" x14ac:dyDescent="0.25">
      <c r="E37866" s="99" t="s">
        <v>33583</v>
      </c>
      <c r="F37866" s="107">
        <v>404878.31</v>
      </c>
    </row>
    <row r="37867" spans="5:6" ht="15" x14ac:dyDescent="0.25">
      <c r="E37867" s="99" t="s">
        <v>42316</v>
      </c>
      <c r="F37867" s="107">
        <v>116227.86</v>
      </c>
    </row>
    <row r="37868" spans="5:6" ht="15" x14ac:dyDescent="0.25">
      <c r="E37868" s="99" t="s">
        <v>26185</v>
      </c>
      <c r="F37868" s="107">
        <v>3470335.5</v>
      </c>
    </row>
    <row r="37869" spans="5:6" ht="15" x14ac:dyDescent="0.25">
      <c r="E37869" s="99" t="s">
        <v>33584</v>
      </c>
      <c r="F37869" s="107">
        <v>38337.26</v>
      </c>
    </row>
    <row r="37870" spans="5:6" ht="15" x14ac:dyDescent="0.25">
      <c r="E37870" s="99" t="s">
        <v>30537</v>
      </c>
      <c r="F37870" s="107">
        <v>679068.48</v>
      </c>
    </row>
    <row r="37871" spans="5:6" ht="15" x14ac:dyDescent="0.25">
      <c r="E37871" s="99" t="s">
        <v>26186</v>
      </c>
      <c r="F37871" s="107">
        <v>3296221.42</v>
      </c>
    </row>
    <row r="37872" spans="5:6" ht="15" x14ac:dyDescent="0.25">
      <c r="E37872" s="99" t="s">
        <v>26187</v>
      </c>
      <c r="F37872" s="107">
        <v>286257.59000000003</v>
      </c>
    </row>
    <row r="37873" spans="5:6" ht="15" x14ac:dyDescent="0.25">
      <c r="E37873" s="99" t="s">
        <v>26188</v>
      </c>
      <c r="F37873" s="107">
        <v>20918.95</v>
      </c>
    </row>
    <row r="37874" spans="5:6" ht="15" x14ac:dyDescent="0.25">
      <c r="E37874" s="99" t="s">
        <v>26189</v>
      </c>
      <c r="F37874" s="107">
        <v>56392.88</v>
      </c>
    </row>
    <row r="37875" spans="5:6" ht="15" x14ac:dyDescent="0.25">
      <c r="E37875" s="99" t="s">
        <v>26190</v>
      </c>
      <c r="F37875" s="107">
        <v>29524.04</v>
      </c>
    </row>
    <row r="37876" spans="5:6" ht="15" x14ac:dyDescent="0.25">
      <c r="E37876" s="99" t="s">
        <v>26191</v>
      </c>
      <c r="F37876" s="107">
        <v>41818.949999999997</v>
      </c>
    </row>
    <row r="37877" spans="5:6" ht="15" x14ac:dyDescent="0.25">
      <c r="E37877" s="99" t="s">
        <v>26192</v>
      </c>
      <c r="F37877" s="107">
        <v>656853.04</v>
      </c>
    </row>
    <row r="37878" spans="5:6" ht="15" x14ac:dyDescent="0.25">
      <c r="E37878" s="99" t="s">
        <v>26193</v>
      </c>
      <c r="F37878" s="107">
        <v>15586.74</v>
      </c>
    </row>
    <row r="37879" spans="5:6" ht="15" x14ac:dyDescent="0.25">
      <c r="E37879" s="99" t="s">
        <v>26194</v>
      </c>
      <c r="F37879" s="107">
        <v>49441.67</v>
      </c>
    </row>
    <row r="37880" spans="5:6" ht="15" x14ac:dyDescent="0.25">
      <c r="E37880" s="99" t="s">
        <v>26195</v>
      </c>
      <c r="F37880" s="107">
        <v>132446.5</v>
      </c>
    </row>
    <row r="37881" spans="5:6" ht="15" x14ac:dyDescent="0.25">
      <c r="E37881" s="99" t="s">
        <v>26196</v>
      </c>
      <c r="F37881" s="107">
        <v>56302.83</v>
      </c>
    </row>
    <row r="37882" spans="5:6" ht="15" x14ac:dyDescent="0.25">
      <c r="E37882" s="99" t="s">
        <v>42317</v>
      </c>
      <c r="F37882" s="107">
        <v>74120.72</v>
      </c>
    </row>
    <row r="37883" spans="5:6" ht="15" x14ac:dyDescent="0.25">
      <c r="E37883" s="99" t="s">
        <v>33585</v>
      </c>
      <c r="F37883" s="107">
        <v>1801973.49</v>
      </c>
    </row>
    <row r="37884" spans="5:6" ht="15" x14ac:dyDescent="0.25">
      <c r="E37884" s="99" t="s">
        <v>33586</v>
      </c>
      <c r="F37884" s="107">
        <v>7965474.1399999997</v>
      </c>
    </row>
    <row r="37885" spans="5:6" ht="15" x14ac:dyDescent="0.25">
      <c r="E37885" s="99" t="s">
        <v>33587</v>
      </c>
      <c r="F37885" s="107">
        <v>20425595.43</v>
      </c>
    </row>
    <row r="37886" spans="5:6" ht="15" x14ac:dyDescent="0.25">
      <c r="E37886" s="99" t="s">
        <v>33588</v>
      </c>
      <c r="F37886" s="107">
        <v>2328143.0499999998</v>
      </c>
    </row>
    <row r="37887" spans="5:6" ht="15" x14ac:dyDescent="0.25">
      <c r="E37887" s="99" t="s">
        <v>33589</v>
      </c>
      <c r="F37887" s="107">
        <v>11277236.41</v>
      </c>
    </row>
    <row r="37888" spans="5:6" ht="15" x14ac:dyDescent="0.25">
      <c r="E37888" s="99" t="s">
        <v>42318</v>
      </c>
      <c r="F37888" s="107">
        <v>8779718.8699999992</v>
      </c>
    </row>
    <row r="37889" spans="5:6" ht="15" x14ac:dyDescent="0.25">
      <c r="E37889" s="99" t="s">
        <v>42319</v>
      </c>
      <c r="F37889" s="107">
        <v>45098.85</v>
      </c>
    </row>
    <row r="37890" spans="5:6" ht="15" x14ac:dyDescent="0.25">
      <c r="E37890" s="99" t="s">
        <v>42320</v>
      </c>
      <c r="F37890" s="107">
        <v>3422.28</v>
      </c>
    </row>
    <row r="37891" spans="5:6" ht="15" x14ac:dyDescent="0.25">
      <c r="E37891" s="99" t="s">
        <v>42321</v>
      </c>
      <c r="F37891" s="107">
        <v>8871.86</v>
      </c>
    </row>
    <row r="37892" spans="5:6" ht="15" x14ac:dyDescent="0.25">
      <c r="E37892" s="99" t="s">
        <v>42322</v>
      </c>
      <c r="F37892" s="107">
        <v>2593.1999999999998</v>
      </c>
    </row>
    <row r="37893" spans="5:6" ht="15" x14ac:dyDescent="0.25">
      <c r="E37893" s="99" t="s">
        <v>42323</v>
      </c>
      <c r="F37893" s="107">
        <v>524490.21</v>
      </c>
    </row>
    <row r="37894" spans="5:6" ht="15" x14ac:dyDescent="0.25">
      <c r="E37894" s="99" t="s">
        <v>42324</v>
      </c>
      <c r="F37894" s="107">
        <v>6249314.0199999996</v>
      </c>
    </row>
    <row r="37895" spans="5:6" ht="15" x14ac:dyDescent="0.25">
      <c r="E37895" s="99" t="s">
        <v>42325</v>
      </c>
      <c r="F37895" s="107">
        <v>3678213.77</v>
      </c>
    </row>
    <row r="37896" spans="5:6" ht="15" x14ac:dyDescent="0.25">
      <c r="E37896" s="99" t="s">
        <v>42326</v>
      </c>
      <c r="F37896" s="107">
        <v>48042.61</v>
      </c>
    </row>
    <row r="37897" spans="5:6" ht="15" x14ac:dyDescent="0.25">
      <c r="E37897" s="99" t="s">
        <v>42327</v>
      </c>
      <c r="F37897" s="107">
        <v>48893.82</v>
      </c>
    </row>
    <row r="37898" spans="5:6" ht="15" x14ac:dyDescent="0.25">
      <c r="E37898" s="99" t="s">
        <v>42328</v>
      </c>
      <c r="F37898" s="107">
        <v>592770.66</v>
      </c>
    </row>
    <row r="37899" spans="5:6" ht="15" x14ac:dyDescent="0.25">
      <c r="E37899" s="99" t="s">
        <v>42329</v>
      </c>
      <c r="F37899" s="107">
        <v>4830742.01</v>
      </c>
    </row>
    <row r="37900" spans="5:6" ht="15" x14ac:dyDescent="0.25">
      <c r="E37900" s="99" t="s">
        <v>42330</v>
      </c>
      <c r="F37900" s="107">
        <v>2911777.01</v>
      </c>
    </row>
    <row r="37901" spans="5:6" ht="15" x14ac:dyDescent="0.25">
      <c r="E37901" s="99" t="s">
        <v>42331</v>
      </c>
      <c r="F37901" s="107">
        <v>442801.87</v>
      </c>
    </row>
    <row r="37902" spans="5:6" ht="15" x14ac:dyDescent="0.25">
      <c r="E37902" s="99" t="s">
        <v>42332</v>
      </c>
      <c r="F37902" s="107">
        <v>101549.05</v>
      </c>
    </row>
    <row r="37903" spans="5:6" ht="15" x14ac:dyDescent="0.25">
      <c r="E37903" s="99" t="s">
        <v>42333</v>
      </c>
      <c r="F37903" s="107">
        <v>397038.48</v>
      </c>
    </row>
    <row r="37904" spans="5:6" ht="15" x14ac:dyDescent="0.25">
      <c r="E37904" s="99" t="s">
        <v>42334</v>
      </c>
      <c r="F37904" s="107">
        <v>3361.43</v>
      </c>
    </row>
    <row r="37905" spans="5:6" ht="15" x14ac:dyDescent="0.25">
      <c r="E37905" s="99" t="s">
        <v>42335</v>
      </c>
      <c r="F37905" s="107">
        <v>567153.25</v>
      </c>
    </row>
    <row r="37906" spans="5:6" ht="15" x14ac:dyDescent="0.25">
      <c r="E37906" s="99" t="s">
        <v>42336</v>
      </c>
      <c r="F37906" s="107">
        <v>1295785.42</v>
      </c>
    </row>
    <row r="37907" spans="5:6" ht="15" x14ac:dyDescent="0.25">
      <c r="E37907" s="99" t="s">
        <v>42337</v>
      </c>
      <c r="F37907" s="107">
        <v>732945.63</v>
      </c>
    </row>
    <row r="37908" spans="5:6" ht="15" x14ac:dyDescent="0.25">
      <c r="E37908" s="99" t="s">
        <v>42338</v>
      </c>
      <c r="F37908" s="107">
        <v>5155038.82</v>
      </c>
    </row>
    <row r="37909" spans="5:6" ht="15" x14ac:dyDescent="0.25">
      <c r="E37909" s="99" t="s">
        <v>42339</v>
      </c>
      <c r="F37909" s="107">
        <v>209911.81</v>
      </c>
    </row>
    <row r="37910" spans="5:6" ht="15" x14ac:dyDescent="0.25">
      <c r="E37910" s="99" t="s">
        <v>42340</v>
      </c>
      <c r="F37910" s="107">
        <v>699872.01</v>
      </c>
    </row>
    <row r="37911" spans="5:6" ht="15" x14ac:dyDescent="0.25">
      <c r="E37911" s="99" t="s">
        <v>42341</v>
      </c>
      <c r="F37911" s="107">
        <v>1153.8</v>
      </c>
    </row>
    <row r="37912" spans="5:6" ht="15" x14ac:dyDescent="0.25">
      <c r="E37912" s="99" t="s">
        <v>42342</v>
      </c>
      <c r="F37912" s="107">
        <v>348192.05</v>
      </c>
    </row>
    <row r="37913" spans="5:6" ht="15" x14ac:dyDescent="0.25">
      <c r="E37913" s="99" t="s">
        <v>42343</v>
      </c>
      <c r="F37913" s="107">
        <v>172177.73</v>
      </c>
    </row>
    <row r="37914" spans="5:6" ht="15" x14ac:dyDescent="0.25">
      <c r="E37914" s="99" t="s">
        <v>42344</v>
      </c>
      <c r="F37914" s="107">
        <v>140611.63</v>
      </c>
    </row>
    <row r="37915" spans="5:6" ht="15" x14ac:dyDescent="0.25">
      <c r="E37915" s="99" t="s">
        <v>42345</v>
      </c>
      <c r="F37915" s="107">
        <v>5994615.6299999999</v>
      </c>
    </row>
    <row r="37916" spans="5:6" ht="15" x14ac:dyDescent="0.25">
      <c r="E37916" s="99" t="s">
        <v>42346</v>
      </c>
      <c r="F37916" s="107">
        <v>881920.74</v>
      </c>
    </row>
    <row r="37917" spans="5:6" ht="15" x14ac:dyDescent="0.25">
      <c r="E37917" s="99" t="s">
        <v>42347</v>
      </c>
      <c r="F37917" s="107">
        <v>419851.54</v>
      </c>
    </row>
    <row r="37918" spans="5:6" ht="15" x14ac:dyDescent="0.25">
      <c r="E37918" s="99" t="s">
        <v>42348</v>
      </c>
      <c r="F37918" s="107">
        <v>618.5</v>
      </c>
    </row>
    <row r="37919" spans="5:6" ht="15" x14ac:dyDescent="0.25">
      <c r="E37919" s="99" t="s">
        <v>42349</v>
      </c>
      <c r="F37919" s="107">
        <v>36687.08</v>
      </c>
    </row>
    <row r="37920" spans="5:6" ht="15" x14ac:dyDescent="0.25">
      <c r="E37920" s="99" t="s">
        <v>42350</v>
      </c>
      <c r="F37920" s="107">
        <v>374.63</v>
      </c>
    </row>
    <row r="37921" spans="5:6" ht="15" x14ac:dyDescent="0.25">
      <c r="E37921" s="99" t="s">
        <v>42351</v>
      </c>
      <c r="F37921" s="107">
        <v>405431.51</v>
      </c>
    </row>
    <row r="37922" spans="5:6" ht="15" x14ac:dyDescent="0.25">
      <c r="E37922" s="99" t="s">
        <v>42352</v>
      </c>
      <c r="F37922" s="107">
        <v>7769014.5099999998</v>
      </c>
    </row>
    <row r="37923" spans="5:6" ht="15" x14ac:dyDescent="0.25">
      <c r="E37923" s="99" t="s">
        <v>42353</v>
      </c>
      <c r="F37923" s="107">
        <v>12117148.050000001</v>
      </c>
    </row>
    <row r="37924" spans="5:6" ht="15" x14ac:dyDescent="0.25">
      <c r="E37924" s="99"/>
      <c r="F37924" s="107"/>
    </row>
    <row r="37925" spans="5:6" ht="15" x14ac:dyDescent="0.25">
      <c r="E37925" s="103" t="s">
        <v>33614</v>
      </c>
      <c r="F37925" s="107">
        <v>24428.720000000001</v>
      </c>
    </row>
    <row r="37926" spans="5:6" ht="15" x14ac:dyDescent="0.25">
      <c r="E37926" s="103" t="s">
        <v>42354</v>
      </c>
      <c r="F37926" s="107">
        <v>51134.8</v>
      </c>
    </row>
    <row r="37927" spans="5:6" ht="15" x14ac:dyDescent="0.25">
      <c r="E37927" s="103" t="s">
        <v>33615</v>
      </c>
      <c r="F37927" s="107">
        <v>716851.35</v>
      </c>
    </row>
    <row r="37928" spans="5:6" ht="15" x14ac:dyDescent="0.25">
      <c r="E37928" s="103" t="s">
        <v>36962</v>
      </c>
      <c r="F37928" s="107">
        <v>976</v>
      </c>
    </row>
    <row r="37929" spans="5:6" ht="15" x14ac:dyDescent="0.25">
      <c r="E37929" s="103" t="s">
        <v>42355</v>
      </c>
      <c r="F37929" s="107">
        <v>5201.92</v>
      </c>
    </row>
    <row r="37930" spans="5:6" ht="15" x14ac:dyDescent="0.25">
      <c r="E37930" s="103" t="s">
        <v>42356</v>
      </c>
      <c r="F37930" s="107">
        <v>766.29</v>
      </c>
    </row>
    <row r="37931" spans="5:6" ht="15" x14ac:dyDescent="0.25">
      <c r="E37931" s="103" t="s">
        <v>33616</v>
      </c>
      <c r="F37931" s="107">
        <v>6583.26</v>
      </c>
    </row>
    <row r="37932" spans="5:6" ht="15" x14ac:dyDescent="0.25">
      <c r="E37932" s="103" t="s">
        <v>42357</v>
      </c>
      <c r="F37932" s="107">
        <v>4456.8100000000004</v>
      </c>
    </row>
    <row r="37933" spans="5:6" ht="15" x14ac:dyDescent="0.25">
      <c r="E37933" s="103" t="s">
        <v>33617</v>
      </c>
      <c r="F37933" s="107">
        <v>20193.18</v>
      </c>
    </row>
    <row r="37934" spans="5:6" ht="15" x14ac:dyDescent="0.25">
      <c r="E37934" s="103" t="s">
        <v>36963</v>
      </c>
      <c r="F37934" s="107">
        <v>450.9</v>
      </c>
    </row>
    <row r="37935" spans="5:6" ht="15" x14ac:dyDescent="0.25">
      <c r="E37935" s="103" t="s">
        <v>36964</v>
      </c>
      <c r="F37935" s="107">
        <v>52229.91</v>
      </c>
    </row>
    <row r="37936" spans="5:6" ht="15" x14ac:dyDescent="0.25">
      <c r="E37936" s="103" t="s">
        <v>42358</v>
      </c>
      <c r="F37936" s="107">
        <v>1309519.6000000001</v>
      </c>
    </row>
    <row r="37937" spans="5:6" ht="15" x14ac:dyDescent="0.25">
      <c r="E37937" s="103" t="s">
        <v>33618</v>
      </c>
      <c r="F37937" s="107">
        <v>10965.55</v>
      </c>
    </row>
    <row r="37938" spans="5:6" ht="15" x14ac:dyDescent="0.25">
      <c r="E37938" s="103" t="s">
        <v>42359</v>
      </c>
      <c r="F37938" s="107">
        <v>25385.75</v>
      </c>
    </row>
    <row r="37939" spans="5:6" ht="15" x14ac:dyDescent="0.25">
      <c r="E37939" s="103" t="s">
        <v>42360</v>
      </c>
      <c r="F37939" s="107">
        <v>4502.68</v>
      </c>
    </row>
    <row r="37940" spans="5:6" ht="15" x14ac:dyDescent="0.25">
      <c r="E37940" s="103" t="s">
        <v>36965</v>
      </c>
      <c r="F37940" s="107">
        <v>336810.3</v>
      </c>
    </row>
    <row r="37941" spans="5:6" ht="15" x14ac:dyDescent="0.25">
      <c r="E37941" s="103" t="s">
        <v>42361</v>
      </c>
      <c r="F37941" s="107">
        <v>6193.8</v>
      </c>
    </row>
    <row r="37942" spans="5:6" ht="15" x14ac:dyDescent="0.25">
      <c r="E37942" s="103" t="s">
        <v>33619</v>
      </c>
      <c r="F37942" s="107">
        <v>12213.59</v>
      </c>
    </row>
    <row r="37943" spans="5:6" ht="15" x14ac:dyDescent="0.25">
      <c r="E37943" s="103" t="s">
        <v>42362</v>
      </c>
      <c r="F37943" s="107">
        <v>458.36</v>
      </c>
    </row>
    <row r="37944" spans="5:6" ht="15" x14ac:dyDescent="0.25">
      <c r="E37944" s="103" t="s">
        <v>42363</v>
      </c>
      <c r="F37944" s="107">
        <v>16241.12</v>
      </c>
    </row>
    <row r="37945" spans="5:6" ht="15" x14ac:dyDescent="0.25">
      <c r="E37945" s="103" t="s">
        <v>42364</v>
      </c>
      <c r="F37945" s="107">
        <v>107942</v>
      </c>
    </row>
    <row r="37946" spans="5:6" ht="15" x14ac:dyDescent="0.25">
      <c r="E37946" s="103" t="s">
        <v>36966</v>
      </c>
      <c r="F37946" s="107">
        <v>38381.15</v>
      </c>
    </row>
    <row r="37947" spans="5:6" ht="15" x14ac:dyDescent="0.25">
      <c r="E37947" s="99"/>
      <c r="F37947" s="108"/>
    </row>
    <row r="37948" spans="5:6" ht="15" x14ac:dyDescent="0.25">
      <c r="E37948" s="100" t="s">
        <v>37013</v>
      </c>
      <c r="F37948" s="107">
        <v>24428.720000000001</v>
      </c>
    </row>
    <row r="37949" spans="5:6" ht="15" x14ac:dyDescent="0.25">
      <c r="E37949" s="100" t="s">
        <v>42365</v>
      </c>
      <c r="F37949" s="107">
        <v>51134.8</v>
      </c>
    </row>
    <row r="37950" spans="5:6" ht="15" x14ac:dyDescent="0.25">
      <c r="E37950" s="100" t="s">
        <v>37014</v>
      </c>
      <c r="F37950" s="107">
        <v>716851.35</v>
      </c>
    </row>
    <row r="37951" spans="5:6" ht="15" x14ac:dyDescent="0.25">
      <c r="E37951" s="100" t="s">
        <v>37015</v>
      </c>
      <c r="F37951" s="107">
        <v>976</v>
      </c>
    </row>
    <row r="37952" spans="5:6" ht="15" x14ac:dyDescent="0.25">
      <c r="E37952" s="100" t="s">
        <v>42366</v>
      </c>
      <c r="F37952" s="107">
        <v>5201.92</v>
      </c>
    </row>
    <row r="37953" spans="5:6" ht="15" x14ac:dyDescent="0.25">
      <c r="E37953" s="100" t="s">
        <v>42367</v>
      </c>
      <c r="F37953" s="107">
        <v>766.29</v>
      </c>
    </row>
    <row r="37954" spans="5:6" ht="15" x14ac:dyDescent="0.25">
      <c r="E37954" s="100" t="s">
        <v>37016</v>
      </c>
      <c r="F37954" s="107">
        <v>6583.26</v>
      </c>
    </row>
    <row r="37955" spans="5:6" ht="15" x14ac:dyDescent="0.25">
      <c r="E37955" s="100" t="s">
        <v>42368</v>
      </c>
      <c r="F37955" s="107">
        <v>4456.8100000000004</v>
      </c>
    </row>
    <row r="37956" spans="5:6" ht="15" x14ac:dyDescent="0.25">
      <c r="E37956" s="100" t="s">
        <v>37017</v>
      </c>
      <c r="F37956" s="107">
        <v>20193.18</v>
      </c>
    </row>
    <row r="37957" spans="5:6" ht="15" x14ac:dyDescent="0.25">
      <c r="E37957" s="100" t="s">
        <v>37018</v>
      </c>
      <c r="F37957" s="107">
        <v>450.9</v>
      </c>
    </row>
    <row r="37958" spans="5:6" ht="15" x14ac:dyDescent="0.25">
      <c r="E37958" s="100" t="s">
        <v>37019</v>
      </c>
      <c r="F37958" s="107">
        <v>52229.91</v>
      </c>
    </row>
    <row r="37959" spans="5:6" ht="15" x14ac:dyDescent="0.25">
      <c r="E37959" s="100" t="s">
        <v>42369</v>
      </c>
      <c r="F37959" s="107">
        <v>1309519.6000000001</v>
      </c>
    </row>
    <row r="37960" spans="5:6" ht="15" x14ac:dyDescent="0.25">
      <c r="E37960" s="100" t="s">
        <v>37020</v>
      </c>
      <c r="F37960" s="107">
        <v>10965.55</v>
      </c>
    </row>
    <row r="37961" spans="5:6" ht="15" x14ac:dyDescent="0.25">
      <c r="E37961" s="100" t="s">
        <v>42370</v>
      </c>
      <c r="F37961" s="107">
        <v>25385.75</v>
      </c>
    </row>
    <row r="37962" spans="5:6" ht="15" x14ac:dyDescent="0.25">
      <c r="E37962" s="100" t="s">
        <v>42371</v>
      </c>
      <c r="F37962" s="107">
        <v>4502.68</v>
      </c>
    </row>
    <row r="37963" spans="5:6" ht="15" x14ac:dyDescent="0.25">
      <c r="E37963" s="100" t="s">
        <v>37021</v>
      </c>
      <c r="F37963" s="107">
        <v>336810.3</v>
      </c>
    </row>
    <row r="37964" spans="5:6" ht="15" x14ac:dyDescent="0.25">
      <c r="E37964" s="100" t="s">
        <v>42372</v>
      </c>
      <c r="F37964" s="107">
        <v>6193.8</v>
      </c>
    </row>
    <row r="37965" spans="5:6" ht="15" x14ac:dyDescent="0.25">
      <c r="E37965" s="100" t="s">
        <v>37022</v>
      </c>
      <c r="F37965" s="107">
        <v>12213.59</v>
      </c>
    </row>
    <row r="37966" spans="5:6" ht="15" x14ac:dyDescent="0.25">
      <c r="E37966" s="100" t="s">
        <v>42373</v>
      </c>
      <c r="F37966" s="107">
        <v>458.36</v>
      </c>
    </row>
    <row r="37967" spans="5:6" ht="15" x14ac:dyDescent="0.25">
      <c r="E37967" s="100" t="s">
        <v>42374</v>
      </c>
      <c r="F37967" s="107">
        <v>16241.12</v>
      </c>
    </row>
    <row r="37968" spans="5:6" ht="15" x14ac:dyDescent="0.25">
      <c r="E37968" s="100" t="s">
        <v>42375</v>
      </c>
      <c r="F37968" s="107">
        <v>107942</v>
      </c>
    </row>
    <row r="37969" spans="5:6" ht="15" x14ac:dyDescent="0.25">
      <c r="E37969" s="100" t="s">
        <v>37023</v>
      </c>
      <c r="F37969" s="107">
        <v>38381.15</v>
      </c>
    </row>
    <row r="37970" spans="5:6" ht="15" x14ac:dyDescent="0.25">
      <c r="E37970" s="100"/>
      <c r="F37970" s="107"/>
    </row>
    <row r="37971" spans="5:6" ht="15" x14ac:dyDescent="0.25">
      <c r="E37971" s="100" t="s">
        <v>37011</v>
      </c>
      <c r="F37971" s="107">
        <v>2734879.63</v>
      </c>
    </row>
    <row r="37972" spans="5:6" ht="15" x14ac:dyDescent="0.25">
      <c r="E37972" s="100" t="s">
        <v>37012</v>
      </c>
      <c r="F37972" s="107">
        <v>17007.41</v>
      </c>
    </row>
    <row r="37973" spans="5:6" ht="15" x14ac:dyDescent="0.25">
      <c r="E37973" s="100"/>
      <c r="F37973" s="107"/>
    </row>
    <row r="37974" spans="5:6" ht="15" x14ac:dyDescent="0.25">
      <c r="E37974" s="100" t="s">
        <v>33626</v>
      </c>
      <c r="F37974" s="107">
        <v>2734879.63</v>
      </c>
    </row>
    <row r="37975" spans="5:6" ht="15" x14ac:dyDescent="0.25">
      <c r="E37975" s="100" t="s">
        <v>33627</v>
      </c>
      <c r="F37975" s="107">
        <v>17007.41</v>
      </c>
    </row>
    <row r="37976" spans="5:6" ht="15" x14ac:dyDescent="0.25">
      <c r="E37976" s="100"/>
      <c r="F37976" s="107"/>
    </row>
    <row r="37977" spans="5:6" ht="15" x14ac:dyDescent="0.25">
      <c r="E37977" s="100" t="s">
        <v>33628</v>
      </c>
      <c r="F37977" s="107">
        <v>2734879.63</v>
      </c>
    </row>
    <row r="37978" spans="5:6" ht="15" x14ac:dyDescent="0.25">
      <c r="E37978" s="100" t="s">
        <v>33629</v>
      </c>
      <c r="F37978" s="107">
        <v>17007.41</v>
      </c>
    </row>
  </sheetData>
  <sheetProtection formatCells="0" formatColumns="0" formatRows="0"/>
  <autoFilter ref="A3:H37978"/>
  <mergeCells count="4">
    <mergeCell ref="E1:F1"/>
    <mergeCell ref="E2:F2"/>
    <mergeCell ref="A2:C2"/>
    <mergeCell ref="A1:C1"/>
  </mergeCells>
  <phoneticPr fontId="0" type="noConversion"/>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10</vt:i4>
      </vt:variant>
    </vt:vector>
  </HeadingPairs>
  <TitlesOfParts>
    <vt:vector size="15" baseType="lpstr">
      <vt:lpstr>NOTES</vt:lpstr>
      <vt:lpstr>Expenditures_byLEA_byPRC</vt:lpstr>
      <vt:lpstr>Expenditures_Object Code Detail</vt:lpstr>
      <vt:lpstr>Chart Data</vt:lpstr>
      <vt:lpstr>Data Tables</vt:lpstr>
      <vt:lpstr>AllotmentsVsExpenditures</vt:lpstr>
      <vt:lpstr>Date</vt:lpstr>
      <vt:lpstr>FY</vt:lpstr>
      <vt:lpstr>ObjectCodeDetail</vt:lpstr>
      <vt:lpstr>'Chart Data'!Print_Area</vt:lpstr>
      <vt:lpstr>Expenditures_byLEA_byPRC!Print_Area</vt:lpstr>
      <vt:lpstr>'Expenditures_Object Code Detail'!Print_Area</vt:lpstr>
      <vt:lpstr>NOTES!Print_Area</vt:lpstr>
      <vt:lpstr>Expenditures_byLEA_byPRC!Print_Titles</vt:lpstr>
      <vt:lpstr>'Expenditures_Object Code Detail'!Print_Titles</vt:lpstr>
    </vt:vector>
  </TitlesOfParts>
  <Manager>Alexis Schauss</Manager>
  <Company>NCDPI</Company>
  <LinksUpToDate>false</LinksUpToDate>
  <SharedDoc>false</SharedDoc>
  <HyperlinkBase>Q:\SBS\INFOANALYSIS\Expenditures\FY2010_13PP_Expenditures\FY2010_SPSF_byLEA_byPRC.xls</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State Public School Fund (SPSF) Expenditures</dc:title>
  <dc:subject>by PRC by LEA (FY2010 13PP)</dc:subject>
  <dc:creator>Frank Cernik</dc:creator>
  <cp:keywords>Expenditures, PRC</cp:keywords>
  <cp:lastModifiedBy>Mary Blue</cp:lastModifiedBy>
  <cp:lastPrinted>2020-10-02T18:01:07Z</cp:lastPrinted>
  <dcterms:created xsi:type="dcterms:W3CDTF">2003-08-14T16:30:06Z</dcterms:created>
  <dcterms:modified xsi:type="dcterms:W3CDTF">2024-10-11T19:05:30Z</dcterms:modified>
  <cp:category>Expenditures</cp:category>
</cp:coreProperties>
</file>